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ARAMETERS USED" sheetId="1" r:id="rId1"/>
    <sheet name="Sheet1" sheetId="2" r:id="rId2"/>
    <sheet name="TRADESHEET" sheetId="3" r:id="rId3"/>
    <sheet name="SCRIPT-WISE RETURNS" sheetId="4" r:id="rId4"/>
    <sheet name="Sheet4" sheetId="5" r:id="rId5"/>
  </sheets>
  <calcPr calcId="152511"/>
</workbook>
</file>

<file path=xl/calcChain.xml><?xml version="1.0" encoding="utf-8"?>
<calcChain xmlns="http://schemas.openxmlformats.org/spreadsheetml/2006/main">
  <c r="I4344" i="3" l="1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C381" i="5" l="1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V381" i="4"/>
  <c r="AU381" i="4"/>
  <c r="AT381" i="4"/>
  <c r="AS381" i="4"/>
  <c r="AR381" i="4"/>
  <c r="AQ381" i="4"/>
  <c r="AP381" i="4"/>
  <c r="AO381" i="4"/>
  <c r="AN381" i="4"/>
  <c r="AV380" i="4"/>
  <c r="AU380" i="4"/>
  <c r="AT380" i="4"/>
  <c r="AS380" i="4"/>
  <c r="AR380" i="4"/>
  <c r="AQ380" i="4"/>
  <c r="AP380" i="4"/>
  <c r="AO380" i="4"/>
  <c r="AN380" i="4"/>
  <c r="AV379" i="4"/>
  <c r="AU379" i="4"/>
  <c r="AT379" i="4"/>
  <c r="AS379" i="4"/>
  <c r="AR379" i="4"/>
  <c r="AQ379" i="4"/>
  <c r="AP379" i="4"/>
  <c r="AO379" i="4"/>
  <c r="AN379" i="4"/>
  <c r="AV378" i="4"/>
  <c r="AU378" i="4"/>
  <c r="AT378" i="4"/>
  <c r="AS378" i="4"/>
  <c r="AR378" i="4"/>
  <c r="AQ378" i="4"/>
  <c r="AP378" i="4"/>
  <c r="AO378" i="4"/>
  <c r="AN378" i="4"/>
  <c r="AV377" i="4"/>
  <c r="AU377" i="4"/>
  <c r="AT377" i="4"/>
  <c r="AS377" i="4"/>
  <c r="AR377" i="4"/>
  <c r="AQ377" i="4"/>
  <c r="AP377" i="4"/>
  <c r="AO377" i="4"/>
  <c r="AN377" i="4"/>
  <c r="AV376" i="4"/>
  <c r="AU376" i="4"/>
  <c r="AT376" i="4"/>
  <c r="AS376" i="4"/>
  <c r="AR376" i="4"/>
  <c r="AQ376" i="4"/>
  <c r="AP376" i="4"/>
  <c r="AO376" i="4"/>
  <c r="AN376" i="4"/>
  <c r="AV375" i="4"/>
  <c r="AU375" i="4"/>
  <c r="AT375" i="4"/>
  <c r="AS375" i="4"/>
  <c r="AR375" i="4"/>
  <c r="AQ375" i="4"/>
  <c r="AP375" i="4"/>
  <c r="AO375" i="4"/>
  <c r="AN375" i="4"/>
  <c r="AV374" i="4"/>
  <c r="AU374" i="4"/>
  <c r="AT374" i="4"/>
  <c r="AS374" i="4"/>
  <c r="AR374" i="4"/>
  <c r="AQ374" i="4"/>
  <c r="AP374" i="4"/>
  <c r="AO374" i="4"/>
  <c r="AN374" i="4"/>
  <c r="AV373" i="4"/>
  <c r="AU373" i="4"/>
  <c r="AT373" i="4"/>
  <c r="AS373" i="4"/>
  <c r="AR373" i="4"/>
  <c r="AQ373" i="4"/>
  <c r="AP373" i="4"/>
  <c r="AO373" i="4"/>
  <c r="AN373" i="4"/>
  <c r="AV372" i="4"/>
  <c r="AU372" i="4"/>
  <c r="AT372" i="4"/>
  <c r="AS372" i="4"/>
  <c r="AR372" i="4"/>
  <c r="AQ372" i="4"/>
  <c r="AP372" i="4"/>
  <c r="AO372" i="4"/>
  <c r="AN372" i="4"/>
  <c r="AV371" i="4"/>
  <c r="AU371" i="4"/>
  <c r="AT371" i="4"/>
  <c r="AS371" i="4"/>
  <c r="AR371" i="4"/>
  <c r="AQ371" i="4"/>
  <c r="AP371" i="4"/>
  <c r="AO371" i="4"/>
  <c r="AN371" i="4"/>
  <c r="AV370" i="4"/>
  <c r="AU370" i="4"/>
  <c r="AT370" i="4"/>
  <c r="AS370" i="4"/>
  <c r="AR370" i="4"/>
  <c r="AQ370" i="4"/>
  <c r="AP370" i="4"/>
  <c r="AO370" i="4"/>
  <c r="AN370" i="4"/>
  <c r="AV369" i="4"/>
  <c r="AU369" i="4"/>
  <c r="AT369" i="4"/>
  <c r="AS369" i="4"/>
  <c r="AR369" i="4"/>
  <c r="AQ369" i="4"/>
  <c r="AP369" i="4"/>
  <c r="AO369" i="4"/>
  <c r="AN369" i="4"/>
  <c r="AV368" i="4"/>
  <c r="AU368" i="4"/>
  <c r="AT368" i="4"/>
  <c r="AS368" i="4"/>
  <c r="AR368" i="4"/>
  <c r="AQ368" i="4"/>
  <c r="AP368" i="4"/>
  <c r="AO368" i="4"/>
  <c r="AN368" i="4"/>
  <c r="AV367" i="4"/>
  <c r="AU367" i="4"/>
  <c r="AT367" i="4"/>
  <c r="AS367" i="4"/>
  <c r="AR367" i="4"/>
  <c r="AQ367" i="4"/>
  <c r="AP367" i="4"/>
  <c r="AO367" i="4"/>
  <c r="AN367" i="4"/>
  <c r="AV366" i="4"/>
  <c r="AU366" i="4"/>
  <c r="AT366" i="4"/>
  <c r="AS366" i="4"/>
  <c r="AR366" i="4"/>
  <c r="AQ366" i="4"/>
  <c r="AP366" i="4"/>
  <c r="AO366" i="4"/>
  <c r="AN366" i="4"/>
  <c r="AV365" i="4"/>
  <c r="AU365" i="4"/>
  <c r="AT365" i="4"/>
  <c r="AS365" i="4"/>
  <c r="AR365" i="4"/>
  <c r="AQ365" i="4"/>
  <c r="AP365" i="4"/>
  <c r="AO365" i="4"/>
  <c r="AN365" i="4"/>
  <c r="AV364" i="4"/>
  <c r="AU364" i="4"/>
  <c r="AT364" i="4"/>
  <c r="AS364" i="4"/>
  <c r="AR364" i="4"/>
  <c r="AQ364" i="4"/>
  <c r="AP364" i="4"/>
  <c r="AO364" i="4"/>
  <c r="AN364" i="4"/>
  <c r="AV363" i="4"/>
  <c r="AU363" i="4"/>
  <c r="AT363" i="4"/>
  <c r="AS363" i="4"/>
  <c r="AR363" i="4"/>
  <c r="AQ363" i="4"/>
  <c r="AP363" i="4"/>
  <c r="AO363" i="4"/>
  <c r="AN363" i="4"/>
  <c r="AV362" i="4"/>
  <c r="AU362" i="4"/>
  <c r="AT362" i="4"/>
  <c r="AS362" i="4"/>
  <c r="AR362" i="4"/>
  <c r="AQ362" i="4"/>
  <c r="AP362" i="4"/>
  <c r="AO362" i="4"/>
  <c r="AN362" i="4"/>
  <c r="AV361" i="4"/>
  <c r="AU361" i="4"/>
  <c r="AT361" i="4"/>
  <c r="AS361" i="4"/>
  <c r="AR361" i="4"/>
  <c r="AQ361" i="4"/>
  <c r="AP361" i="4"/>
  <c r="AO361" i="4"/>
  <c r="AN361" i="4"/>
  <c r="AV360" i="4"/>
  <c r="AU360" i="4"/>
  <c r="AT360" i="4"/>
  <c r="AS360" i="4"/>
  <c r="AR360" i="4"/>
  <c r="AQ360" i="4"/>
  <c r="AP360" i="4"/>
  <c r="AO360" i="4"/>
  <c r="AN360" i="4"/>
  <c r="AV359" i="4"/>
  <c r="AU359" i="4"/>
  <c r="AT359" i="4"/>
  <c r="AS359" i="4"/>
  <c r="AR359" i="4"/>
  <c r="AQ359" i="4"/>
  <c r="AP359" i="4"/>
  <c r="AO359" i="4"/>
  <c r="AN359" i="4"/>
  <c r="AV358" i="4"/>
  <c r="AU358" i="4"/>
  <c r="AT358" i="4"/>
  <c r="AS358" i="4"/>
  <c r="AR358" i="4"/>
  <c r="AQ358" i="4"/>
  <c r="AP358" i="4"/>
  <c r="AO358" i="4"/>
  <c r="AN358" i="4"/>
  <c r="AV357" i="4"/>
  <c r="AU357" i="4"/>
  <c r="AT357" i="4"/>
  <c r="AS357" i="4"/>
  <c r="AR357" i="4"/>
  <c r="AQ357" i="4"/>
  <c r="AP357" i="4"/>
  <c r="AO357" i="4"/>
  <c r="AN357" i="4"/>
  <c r="AV356" i="4"/>
  <c r="AU356" i="4"/>
  <c r="AT356" i="4"/>
  <c r="AS356" i="4"/>
  <c r="AR356" i="4"/>
  <c r="AQ356" i="4"/>
  <c r="AP356" i="4"/>
  <c r="AO356" i="4"/>
  <c r="AN356" i="4"/>
  <c r="AV355" i="4"/>
  <c r="AU355" i="4"/>
  <c r="AT355" i="4"/>
  <c r="AS355" i="4"/>
  <c r="AR355" i="4"/>
  <c r="AQ355" i="4"/>
  <c r="AP355" i="4"/>
  <c r="AO355" i="4"/>
  <c r="AN355" i="4"/>
  <c r="AV354" i="4"/>
  <c r="AU354" i="4"/>
  <c r="AT354" i="4"/>
  <c r="AS354" i="4"/>
  <c r="AR354" i="4"/>
  <c r="AQ354" i="4"/>
  <c r="AP354" i="4"/>
  <c r="AO354" i="4"/>
  <c r="AN354" i="4"/>
  <c r="AV353" i="4"/>
  <c r="AU353" i="4"/>
  <c r="AT353" i="4"/>
  <c r="AS353" i="4"/>
  <c r="AR353" i="4"/>
  <c r="AQ353" i="4"/>
  <c r="AP353" i="4"/>
  <c r="AO353" i="4"/>
  <c r="AN353" i="4"/>
  <c r="AV352" i="4"/>
  <c r="AU352" i="4"/>
  <c r="AT352" i="4"/>
  <c r="AS352" i="4"/>
  <c r="AR352" i="4"/>
  <c r="AQ352" i="4"/>
  <c r="AP352" i="4"/>
  <c r="AO352" i="4"/>
  <c r="AN352" i="4"/>
  <c r="AV351" i="4"/>
  <c r="AU351" i="4"/>
  <c r="AT351" i="4"/>
  <c r="AS351" i="4"/>
  <c r="AR351" i="4"/>
  <c r="AQ351" i="4"/>
  <c r="AP351" i="4"/>
  <c r="AO351" i="4"/>
  <c r="AN351" i="4"/>
  <c r="AV350" i="4"/>
  <c r="AU350" i="4"/>
  <c r="AT350" i="4"/>
  <c r="AS350" i="4"/>
  <c r="AR350" i="4"/>
  <c r="AQ350" i="4"/>
  <c r="AP350" i="4"/>
  <c r="AO350" i="4"/>
  <c r="AN350" i="4"/>
  <c r="AV349" i="4"/>
  <c r="AU349" i="4"/>
  <c r="AT349" i="4"/>
  <c r="AS349" i="4"/>
  <c r="AR349" i="4"/>
  <c r="AQ349" i="4"/>
  <c r="AP349" i="4"/>
  <c r="AO349" i="4"/>
  <c r="AN349" i="4"/>
  <c r="AV348" i="4"/>
  <c r="AU348" i="4"/>
  <c r="AT348" i="4"/>
  <c r="AS348" i="4"/>
  <c r="AR348" i="4"/>
  <c r="AQ348" i="4"/>
  <c r="AP348" i="4"/>
  <c r="AO348" i="4"/>
  <c r="AN348" i="4"/>
  <c r="AV347" i="4"/>
  <c r="AU347" i="4"/>
  <c r="AT347" i="4"/>
  <c r="AS347" i="4"/>
  <c r="AR347" i="4"/>
  <c r="AQ347" i="4"/>
  <c r="AP347" i="4"/>
  <c r="AO347" i="4"/>
  <c r="AN347" i="4"/>
  <c r="AV346" i="4"/>
  <c r="AU346" i="4"/>
  <c r="AT346" i="4"/>
  <c r="AS346" i="4"/>
  <c r="AR346" i="4"/>
  <c r="AQ346" i="4"/>
  <c r="AP346" i="4"/>
  <c r="AO346" i="4"/>
  <c r="AN346" i="4"/>
  <c r="AV345" i="4"/>
  <c r="AU345" i="4"/>
  <c r="AT345" i="4"/>
  <c r="AS345" i="4"/>
  <c r="AR345" i="4"/>
  <c r="AQ345" i="4"/>
  <c r="AP345" i="4"/>
  <c r="AO345" i="4"/>
  <c r="AN345" i="4"/>
  <c r="AV344" i="4"/>
  <c r="AU344" i="4"/>
  <c r="AT344" i="4"/>
  <c r="AS344" i="4"/>
  <c r="AR344" i="4"/>
  <c r="AQ344" i="4"/>
  <c r="AP344" i="4"/>
  <c r="AO344" i="4"/>
  <c r="AN344" i="4"/>
  <c r="AV343" i="4"/>
  <c r="AU343" i="4"/>
  <c r="AT343" i="4"/>
  <c r="AS343" i="4"/>
  <c r="AR343" i="4"/>
  <c r="AQ343" i="4"/>
  <c r="AP343" i="4"/>
  <c r="AO343" i="4"/>
  <c r="AN343" i="4"/>
  <c r="AV342" i="4"/>
  <c r="AU342" i="4"/>
  <c r="AT342" i="4"/>
  <c r="AS342" i="4"/>
  <c r="AR342" i="4"/>
  <c r="AQ342" i="4"/>
  <c r="AP342" i="4"/>
  <c r="AO342" i="4"/>
  <c r="AN342" i="4"/>
  <c r="AV341" i="4"/>
  <c r="AU341" i="4"/>
  <c r="AT341" i="4"/>
  <c r="AS341" i="4"/>
  <c r="AR341" i="4"/>
  <c r="AQ341" i="4"/>
  <c r="AP341" i="4"/>
  <c r="AO341" i="4"/>
  <c r="AN341" i="4"/>
  <c r="AV340" i="4"/>
  <c r="AU340" i="4"/>
  <c r="AT340" i="4"/>
  <c r="AS340" i="4"/>
  <c r="AR340" i="4"/>
  <c r="AQ340" i="4"/>
  <c r="AP340" i="4"/>
  <c r="AO340" i="4"/>
  <c r="AN340" i="4"/>
  <c r="AV339" i="4"/>
  <c r="AU339" i="4"/>
  <c r="AT339" i="4"/>
  <c r="AS339" i="4"/>
  <c r="AR339" i="4"/>
  <c r="AQ339" i="4"/>
  <c r="AP339" i="4"/>
  <c r="AO339" i="4"/>
  <c r="AN339" i="4"/>
  <c r="AV338" i="4"/>
  <c r="AU338" i="4"/>
  <c r="AT338" i="4"/>
  <c r="AS338" i="4"/>
  <c r="AR338" i="4"/>
  <c r="AQ338" i="4"/>
  <c r="AP338" i="4"/>
  <c r="AO338" i="4"/>
  <c r="AN338" i="4"/>
  <c r="AV337" i="4"/>
  <c r="AU337" i="4"/>
  <c r="AT337" i="4"/>
  <c r="AS337" i="4"/>
  <c r="AR337" i="4"/>
  <c r="AQ337" i="4"/>
  <c r="AP337" i="4"/>
  <c r="AO337" i="4"/>
  <c r="AN337" i="4"/>
  <c r="AV336" i="4"/>
  <c r="AU336" i="4"/>
  <c r="AT336" i="4"/>
  <c r="AS336" i="4"/>
  <c r="AR336" i="4"/>
  <c r="AQ336" i="4"/>
  <c r="AP336" i="4"/>
  <c r="AO336" i="4"/>
  <c r="AN336" i="4"/>
  <c r="AV335" i="4"/>
  <c r="AU335" i="4"/>
  <c r="AT335" i="4"/>
  <c r="AS335" i="4"/>
  <c r="AR335" i="4"/>
  <c r="AQ335" i="4"/>
  <c r="AP335" i="4"/>
  <c r="AO335" i="4"/>
  <c r="AN335" i="4"/>
  <c r="AV334" i="4"/>
  <c r="AU334" i="4"/>
  <c r="AT334" i="4"/>
  <c r="AS334" i="4"/>
  <c r="AR334" i="4"/>
  <c r="AQ334" i="4"/>
  <c r="AP334" i="4"/>
  <c r="AO334" i="4"/>
  <c r="AN334" i="4"/>
  <c r="AV333" i="4"/>
  <c r="AU333" i="4"/>
  <c r="AT333" i="4"/>
  <c r="AS333" i="4"/>
  <c r="AR333" i="4"/>
  <c r="AQ333" i="4"/>
  <c r="AP333" i="4"/>
  <c r="AO333" i="4"/>
  <c r="AN333" i="4"/>
  <c r="AV332" i="4"/>
  <c r="AU332" i="4"/>
  <c r="AT332" i="4"/>
  <c r="AS332" i="4"/>
  <c r="AR332" i="4"/>
  <c r="AQ332" i="4"/>
  <c r="AP332" i="4"/>
  <c r="AO332" i="4"/>
  <c r="AN332" i="4"/>
  <c r="AV331" i="4"/>
  <c r="AU331" i="4"/>
  <c r="AT331" i="4"/>
  <c r="AS331" i="4"/>
  <c r="AR331" i="4"/>
  <c r="AQ331" i="4"/>
  <c r="AP331" i="4"/>
  <c r="AO331" i="4"/>
  <c r="AN331" i="4"/>
  <c r="AV330" i="4"/>
  <c r="AU330" i="4"/>
  <c r="AT330" i="4"/>
  <c r="AS330" i="4"/>
  <c r="AR330" i="4"/>
  <c r="AQ330" i="4"/>
  <c r="AP330" i="4"/>
  <c r="AO330" i="4"/>
  <c r="AN330" i="4"/>
  <c r="AV329" i="4"/>
  <c r="AU329" i="4"/>
  <c r="AT329" i="4"/>
  <c r="AS329" i="4"/>
  <c r="AR329" i="4"/>
  <c r="AQ329" i="4"/>
  <c r="AP329" i="4"/>
  <c r="AO329" i="4"/>
  <c r="AN329" i="4"/>
  <c r="AV328" i="4"/>
  <c r="AU328" i="4"/>
  <c r="AT328" i="4"/>
  <c r="AS328" i="4"/>
  <c r="AR328" i="4"/>
  <c r="AQ328" i="4"/>
  <c r="AP328" i="4"/>
  <c r="AO328" i="4"/>
  <c r="AN328" i="4"/>
  <c r="AV327" i="4"/>
  <c r="AU327" i="4"/>
  <c r="AT327" i="4"/>
  <c r="AS327" i="4"/>
  <c r="AR327" i="4"/>
  <c r="AQ327" i="4"/>
  <c r="AP327" i="4"/>
  <c r="AO327" i="4"/>
  <c r="AN327" i="4"/>
  <c r="AV326" i="4"/>
  <c r="AU326" i="4"/>
  <c r="AT326" i="4"/>
  <c r="AS326" i="4"/>
  <c r="AR326" i="4"/>
  <c r="AQ326" i="4"/>
  <c r="AP326" i="4"/>
  <c r="AO326" i="4"/>
  <c r="AN326" i="4"/>
  <c r="AV325" i="4"/>
  <c r="AU325" i="4"/>
  <c r="AT325" i="4"/>
  <c r="AS325" i="4"/>
  <c r="AR325" i="4"/>
  <c r="AQ325" i="4"/>
  <c r="AP325" i="4"/>
  <c r="AO325" i="4"/>
  <c r="AN325" i="4"/>
  <c r="AV324" i="4"/>
  <c r="AU324" i="4"/>
  <c r="AT324" i="4"/>
  <c r="AS324" i="4"/>
  <c r="AR324" i="4"/>
  <c r="AQ324" i="4"/>
  <c r="AP324" i="4"/>
  <c r="AO324" i="4"/>
  <c r="AN324" i="4"/>
  <c r="AV323" i="4"/>
  <c r="AU323" i="4"/>
  <c r="AT323" i="4"/>
  <c r="AS323" i="4"/>
  <c r="AR323" i="4"/>
  <c r="AQ323" i="4"/>
  <c r="AP323" i="4"/>
  <c r="AO323" i="4"/>
  <c r="AN323" i="4"/>
  <c r="AV322" i="4"/>
  <c r="AU322" i="4"/>
  <c r="AT322" i="4"/>
  <c r="AS322" i="4"/>
  <c r="AR322" i="4"/>
  <c r="AQ322" i="4"/>
  <c r="AP322" i="4"/>
  <c r="AO322" i="4"/>
  <c r="AN322" i="4"/>
  <c r="AV321" i="4"/>
  <c r="AU321" i="4"/>
  <c r="AT321" i="4"/>
  <c r="AS321" i="4"/>
  <c r="AR321" i="4"/>
  <c r="AQ321" i="4"/>
  <c r="AP321" i="4"/>
  <c r="AO321" i="4"/>
  <c r="AN321" i="4"/>
  <c r="AV320" i="4"/>
  <c r="AU320" i="4"/>
  <c r="AT320" i="4"/>
  <c r="AS320" i="4"/>
  <c r="AR320" i="4"/>
  <c r="AQ320" i="4"/>
  <c r="AP320" i="4"/>
  <c r="AO320" i="4"/>
  <c r="AN320" i="4"/>
  <c r="AV319" i="4"/>
  <c r="AU319" i="4"/>
  <c r="AT319" i="4"/>
  <c r="AS319" i="4"/>
  <c r="AR319" i="4"/>
  <c r="AQ319" i="4"/>
  <c r="AP319" i="4"/>
  <c r="AO319" i="4"/>
  <c r="AN319" i="4"/>
  <c r="AV318" i="4"/>
  <c r="AU318" i="4"/>
  <c r="AT318" i="4"/>
  <c r="AS318" i="4"/>
  <c r="AR318" i="4"/>
  <c r="AQ318" i="4"/>
  <c r="AP318" i="4"/>
  <c r="AO318" i="4"/>
  <c r="AN318" i="4"/>
  <c r="AV317" i="4"/>
  <c r="AU317" i="4"/>
  <c r="AT317" i="4"/>
  <c r="AS317" i="4"/>
  <c r="AR317" i="4"/>
  <c r="AQ317" i="4"/>
  <c r="AP317" i="4"/>
  <c r="AO317" i="4"/>
  <c r="AN317" i="4"/>
  <c r="AV316" i="4"/>
  <c r="AU316" i="4"/>
  <c r="AT316" i="4"/>
  <c r="AS316" i="4"/>
  <c r="AR316" i="4"/>
  <c r="AQ316" i="4"/>
  <c r="AP316" i="4"/>
  <c r="AO316" i="4"/>
  <c r="AN316" i="4"/>
  <c r="AV315" i="4"/>
  <c r="AU315" i="4"/>
  <c r="AT315" i="4"/>
  <c r="AS315" i="4"/>
  <c r="AR315" i="4"/>
  <c r="AQ315" i="4"/>
  <c r="AP315" i="4"/>
  <c r="AO315" i="4"/>
  <c r="AN315" i="4"/>
  <c r="AV314" i="4"/>
  <c r="AU314" i="4"/>
  <c r="AT314" i="4"/>
  <c r="AS314" i="4"/>
  <c r="AR314" i="4"/>
  <c r="AQ314" i="4"/>
  <c r="AP314" i="4"/>
  <c r="AO314" i="4"/>
  <c r="AN314" i="4"/>
  <c r="AV313" i="4"/>
  <c r="AU313" i="4"/>
  <c r="AT313" i="4"/>
  <c r="AS313" i="4"/>
  <c r="AR313" i="4"/>
  <c r="AQ313" i="4"/>
  <c r="AP313" i="4"/>
  <c r="AO313" i="4"/>
  <c r="AN313" i="4"/>
  <c r="AV312" i="4"/>
  <c r="AU312" i="4"/>
  <c r="AT312" i="4"/>
  <c r="AS312" i="4"/>
  <c r="AR312" i="4"/>
  <c r="AQ312" i="4"/>
  <c r="AP312" i="4"/>
  <c r="AO312" i="4"/>
  <c r="AN312" i="4"/>
  <c r="AV311" i="4"/>
  <c r="AU311" i="4"/>
  <c r="AT311" i="4"/>
  <c r="AS311" i="4"/>
  <c r="AR311" i="4"/>
  <c r="AQ311" i="4"/>
  <c r="AP311" i="4"/>
  <c r="AO311" i="4"/>
  <c r="AN311" i="4"/>
  <c r="AV310" i="4"/>
  <c r="AU310" i="4"/>
  <c r="AT310" i="4"/>
  <c r="AS310" i="4"/>
  <c r="AR310" i="4"/>
  <c r="AQ310" i="4"/>
  <c r="AP310" i="4"/>
  <c r="AO310" i="4"/>
  <c r="AN310" i="4"/>
  <c r="AV309" i="4"/>
  <c r="AU309" i="4"/>
  <c r="AT309" i="4"/>
  <c r="AS309" i="4"/>
  <c r="AR309" i="4"/>
  <c r="AQ309" i="4"/>
  <c r="AP309" i="4"/>
  <c r="AO309" i="4"/>
  <c r="AN309" i="4"/>
  <c r="AV308" i="4"/>
  <c r="AU308" i="4"/>
  <c r="AT308" i="4"/>
  <c r="AS308" i="4"/>
  <c r="AR308" i="4"/>
  <c r="AQ308" i="4"/>
  <c r="AP308" i="4"/>
  <c r="AO308" i="4"/>
  <c r="AN308" i="4"/>
  <c r="AV307" i="4"/>
  <c r="AU307" i="4"/>
  <c r="AT307" i="4"/>
  <c r="AS307" i="4"/>
  <c r="AR307" i="4"/>
  <c r="AQ307" i="4"/>
  <c r="AP307" i="4"/>
  <c r="AO307" i="4"/>
  <c r="AN307" i="4"/>
  <c r="AV306" i="4"/>
  <c r="AU306" i="4"/>
  <c r="AT306" i="4"/>
  <c r="AS306" i="4"/>
  <c r="AR306" i="4"/>
  <c r="AQ306" i="4"/>
  <c r="AP306" i="4"/>
  <c r="AO306" i="4"/>
  <c r="AN306" i="4"/>
  <c r="AV305" i="4"/>
  <c r="AU305" i="4"/>
  <c r="AT305" i="4"/>
  <c r="AS305" i="4"/>
  <c r="AR305" i="4"/>
  <c r="AQ305" i="4"/>
  <c r="AP305" i="4"/>
  <c r="AO305" i="4"/>
  <c r="AN305" i="4"/>
  <c r="AV304" i="4"/>
  <c r="AU304" i="4"/>
  <c r="AT304" i="4"/>
  <c r="AS304" i="4"/>
  <c r="AR304" i="4"/>
  <c r="AQ304" i="4"/>
  <c r="AP304" i="4"/>
  <c r="AO304" i="4"/>
  <c r="AN304" i="4"/>
  <c r="AV303" i="4"/>
  <c r="AU303" i="4"/>
  <c r="AT303" i="4"/>
  <c r="AS303" i="4"/>
  <c r="AR303" i="4"/>
  <c r="AQ303" i="4"/>
  <c r="AP303" i="4"/>
  <c r="AO303" i="4"/>
  <c r="AN303" i="4"/>
  <c r="AV302" i="4"/>
  <c r="AU302" i="4"/>
  <c r="AT302" i="4"/>
  <c r="AS302" i="4"/>
  <c r="AR302" i="4"/>
  <c r="AQ302" i="4"/>
  <c r="AP302" i="4"/>
  <c r="AO302" i="4"/>
  <c r="AN302" i="4"/>
  <c r="AV301" i="4"/>
  <c r="AU301" i="4"/>
  <c r="AT301" i="4"/>
  <c r="AS301" i="4"/>
  <c r="AR301" i="4"/>
  <c r="AQ301" i="4"/>
  <c r="AP301" i="4"/>
  <c r="AO301" i="4"/>
  <c r="AN301" i="4"/>
  <c r="AV300" i="4"/>
  <c r="AU300" i="4"/>
  <c r="AT300" i="4"/>
  <c r="AS300" i="4"/>
  <c r="AR300" i="4"/>
  <c r="AQ300" i="4"/>
  <c r="AP300" i="4"/>
  <c r="AO300" i="4"/>
  <c r="AN300" i="4"/>
  <c r="AV299" i="4"/>
  <c r="AU299" i="4"/>
  <c r="AT299" i="4"/>
  <c r="AS299" i="4"/>
  <c r="AR299" i="4"/>
  <c r="AQ299" i="4"/>
  <c r="AP299" i="4"/>
  <c r="AO299" i="4"/>
  <c r="AN299" i="4"/>
  <c r="AV298" i="4"/>
  <c r="AU298" i="4"/>
  <c r="AT298" i="4"/>
  <c r="AS298" i="4"/>
  <c r="AR298" i="4"/>
  <c r="AQ298" i="4"/>
  <c r="AP298" i="4"/>
  <c r="AO298" i="4"/>
  <c r="AN298" i="4"/>
  <c r="AV297" i="4"/>
  <c r="AU297" i="4"/>
  <c r="AT297" i="4"/>
  <c r="AS297" i="4"/>
  <c r="AR297" i="4"/>
  <c r="AQ297" i="4"/>
  <c r="AP297" i="4"/>
  <c r="AO297" i="4"/>
  <c r="AN297" i="4"/>
  <c r="AV296" i="4"/>
  <c r="AU296" i="4"/>
  <c r="AT296" i="4"/>
  <c r="AS296" i="4"/>
  <c r="AR296" i="4"/>
  <c r="AQ296" i="4"/>
  <c r="AP296" i="4"/>
  <c r="AO296" i="4"/>
  <c r="AN296" i="4"/>
  <c r="AV295" i="4"/>
  <c r="AU295" i="4"/>
  <c r="AT295" i="4"/>
  <c r="AS295" i="4"/>
  <c r="AR295" i="4"/>
  <c r="AQ295" i="4"/>
  <c r="AP295" i="4"/>
  <c r="AO295" i="4"/>
  <c r="AN295" i="4"/>
  <c r="AV294" i="4"/>
  <c r="AU294" i="4"/>
  <c r="AT294" i="4"/>
  <c r="AS294" i="4"/>
  <c r="AR294" i="4"/>
  <c r="AQ294" i="4"/>
  <c r="AP294" i="4"/>
  <c r="AO294" i="4"/>
  <c r="AN294" i="4"/>
  <c r="AV293" i="4"/>
  <c r="AU293" i="4"/>
  <c r="AT293" i="4"/>
  <c r="AS293" i="4"/>
  <c r="AR293" i="4"/>
  <c r="AQ293" i="4"/>
  <c r="AP293" i="4"/>
  <c r="AO293" i="4"/>
  <c r="AN293" i="4"/>
  <c r="AV292" i="4"/>
  <c r="AU292" i="4"/>
  <c r="AT292" i="4"/>
  <c r="AS292" i="4"/>
  <c r="AR292" i="4"/>
  <c r="AQ292" i="4"/>
  <c r="AP292" i="4"/>
  <c r="AO292" i="4"/>
  <c r="AN292" i="4"/>
  <c r="AV291" i="4"/>
  <c r="AU291" i="4"/>
  <c r="AT291" i="4"/>
  <c r="AS291" i="4"/>
  <c r="AR291" i="4"/>
  <c r="AQ291" i="4"/>
  <c r="AP291" i="4"/>
  <c r="AO291" i="4"/>
  <c r="AN291" i="4"/>
  <c r="AV290" i="4"/>
  <c r="AU290" i="4"/>
  <c r="AT290" i="4"/>
  <c r="AS290" i="4"/>
  <c r="AR290" i="4"/>
  <c r="AQ290" i="4"/>
  <c r="AP290" i="4"/>
  <c r="AO290" i="4"/>
  <c r="AN290" i="4"/>
  <c r="AV289" i="4"/>
  <c r="AU289" i="4"/>
  <c r="AT289" i="4"/>
  <c r="AS289" i="4"/>
  <c r="AR289" i="4"/>
  <c r="AQ289" i="4"/>
  <c r="AP289" i="4"/>
  <c r="AO289" i="4"/>
  <c r="AN289" i="4"/>
  <c r="AV288" i="4"/>
  <c r="AU288" i="4"/>
  <c r="AT288" i="4"/>
  <c r="AS288" i="4"/>
  <c r="AR288" i="4"/>
  <c r="AQ288" i="4"/>
  <c r="AP288" i="4"/>
  <c r="AO288" i="4"/>
  <c r="AN288" i="4"/>
  <c r="AV287" i="4"/>
  <c r="AU287" i="4"/>
  <c r="AT287" i="4"/>
  <c r="AS287" i="4"/>
  <c r="AR287" i="4"/>
  <c r="AQ287" i="4"/>
  <c r="AP287" i="4"/>
  <c r="AO287" i="4"/>
  <c r="AN287" i="4"/>
  <c r="AV286" i="4"/>
  <c r="AU286" i="4"/>
  <c r="AT286" i="4"/>
  <c r="AS286" i="4"/>
  <c r="AR286" i="4"/>
  <c r="AQ286" i="4"/>
  <c r="AP286" i="4"/>
  <c r="AO286" i="4"/>
  <c r="AN286" i="4"/>
  <c r="AV285" i="4"/>
  <c r="AU285" i="4"/>
  <c r="AT285" i="4"/>
  <c r="AS285" i="4"/>
  <c r="AR285" i="4"/>
  <c r="AQ285" i="4"/>
  <c r="AP285" i="4"/>
  <c r="AO285" i="4"/>
  <c r="AN285" i="4"/>
  <c r="AV284" i="4"/>
  <c r="AU284" i="4"/>
  <c r="AT284" i="4"/>
  <c r="AS284" i="4"/>
  <c r="AR284" i="4"/>
  <c r="AQ284" i="4"/>
  <c r="AP284" i="4"/>
  <c r="AO284" i="4"/>
  <c r="AN284" i="4"/>
  <c r="AV283" i="4"/>
  <c r="AU283" i="4"/>
  <c r="AT283" i="4"/>
  <c r="AS283" i="4"/>
  <c r="AR283" i="4"/>
  <c r="AQ283" i="4"/>
  <c r="AP283" i="4"/>
  <c r="AO283" i="4"/>
  <c r="AN283" i="4"/>
  <c r="AV282" i="4"/>
  <c r="AU282" i="4"/>
  <c r="AT282" i="4"/>
  <c r="AS282" i="4"/>
  <c r="AR282" i="4"/>
  <c r="AQ282" i="4"/>
  <c r="AP282" i="4"/>
  <c r="AO282" i="4"/>
  <c r="AN282" i="4"/>
  <c r="AV281" i="4"/>
  <c r="AU281" i="4"/>
  <c r="AT281" i="4"/>
  <c r="AS281" i="4"/>
  <c r="AR281" i="4"/>
  <c r="AQ281" i="4"/>
  <c r="AP281" i="4"/>
  <c r="AO281" i="4"/>
  <c r="AN281" i="4"/>
  <c r="AV280" i="4"/>
  <c r="AU280" i="4"/>
  <c r="AT280" i="4"/>
  <c r="AS280" i="4"/>
  <c r="AR280" i="4"/>
  <c r="AQ280" i="4"/>
  <c r="AP280" i="4"/>
  <c r="AO280" i="4"/>
  <c r="AN280" i="4"/>
  <c r="AV279" i="4"/>
  <c r="AU279" i="4"/>
  <c r="AT279" i="4"/>
  <c r="AS279" i="4"/>
  <c r="AR279" i="4"/>
  <c r="AQ279" i="4"/>
  <c r="AP279" i="4"/>
  <c r="AO279" i="4"/>
  <c r="AN279" i="4"/>
  <c r="AV278" i="4"/>
  <c r="AU278" i="4"/>
  <c r="AT278" i="4"/>
  <c r="AS278" i="4"/>
  <c r="AR278" i="4"/>
  <c r="AQ278" i="4"/>
  <c r="AP278" i="4"/>
  <c r="AO278" i="4"/>
  <c r="AN278" i="4"/>
  <c r="AV277" i="4"/>
  <c r="AU277" i="4"/>
  <c r="AT277" i="4"/>
  <c r="AS277" i="4"/>
  <c r="AR277" i="4"/>
  <c r="AQ277" i="4"/>
  <c r="AP277" i="4"/>
  <c r="AO277" i="4"/>
  <c r="AN277" i="4"/>
  <c r="AV276" i="4"/>
  <c r="AU276" i="4"/>
  <c r="AT276" i="4"/>
  <c r="AS276" i="4"/>
  <c r="AR276" i="4"/>
  <c r="AQ276" i="4"/>
  <c r="AP276" i="4"/>
  <c r="AO276" i="4"/>
  <c r="AN276" i="4"/>
  <c r="AV275" i="4"/>
  <c r="AU275" i="4"/>
  <c r="AT275" i="4"/>
  <c r="AS275" i="4"/>
  <c r="AR275" i="4"/>
  <c r="AQ275" i="4"/>
  <c r="AP275" i="4"/>
  <c r="AO275" i="4"/>
  <c r="AN275" i="4"/>
  <c r="AV274" i="4"/>
  <c r="AU274" i="4"/>
  <c r="AT274" i="4"/>
  <c r="AS274" i="4"/>
  <c r="AR274" i="4"/>
  <c r="AQ274" i="4"/>
  <c r="AP274" i="4"/>
  <c r="AO274" i="4"/>
  <c r="AN274" i="4"/>
  <c r="AV273" i="4"/>
  <c r="AU273" i="4"/>
  <c r="AT273" i="4"/>
  <c r="AS273" i="4"/>
  <c r="AR273" i="4"/>
  <c r="AQ273" i="4"/>
  <c r="AP273" i="4"/>
  <c r="AO273" i="4"/>
  <c r="AN273" i="4"/>
  <c r="AV272" i="4"/>
  <c r="AU272" i="4"/>
  <c r="AT272" i="4"/>
  <c r="AS272" i="4"/>
  <c r="AR272" i="4"/>
  <c r="AQ272" i="4"/>
  <c r="AP272" i="4"/>
  <c r="AO272" i="4"/>
  <c r="AN272" i="4"/>
  <c r="AV271" i="4"/>
  <c r="AU271" i="4"/>
  <c r="AT271" i="4"/>
  <c r="AS271" i="4"/>
  <c r="AR271" i="4"/>
  <c r="AQ271" i="4"/>
  <c r="AP271" i="4"/>
  <c r="AO271" i="4"/>
  <c r="AN271" i="4"/>
  <c r="AV270" i="4"/>
  <c r="AU270" i="4"/>
  <c r="AT270" i="4"/>
  <c r="AS270" i="4"/>
  <c r="AR270" i="4"/>
  <c r="AQ270" i="4"/>
  <c r="AP270" i="4"/>
  <c r="AO270" i="4"/>
  <c r="AN270" i="4"/>
  <c r="AV269" i="4"/>
  <c r="AU269" i="4"/>
  <c r="AT269" i="4"/>
  <c r="AS269" i="4"/>
  <c r="AR269" i="4"/>
  <c r="AQ269" i="4"/>
  <c r="AP269" i="4"/>
  <c r="AO269" i="4"/>
  <c r="AN269" i="4"/>
  <c r="AV268" i="4"/>
  <c r="AU268" i="4"/>
  <c r="AT268" i="4"/>
  <c r="AS268" i="4"/>
  <c r="AR268" i="4"/>
  <c r="AQ268" i="4"/>
  <c r="AP268" i="4"/>
  <c r="AO268" i="4"/>
  <c r="AN268" i="4"/>
  <c r="AV267" i="4"/>
  <c r="AU267" i="4"/>
  <c r="AT267" i="4"/>
  <c r="AS267" i="4"/>
  <c r="AR267" i="4"/>
  <c r="AQ267" i="4"/>
  <c r="AP267" i="4"/>
  <c r="AO267" i="4"/>
  <c r="AN267" i="4"/>
  <c r="AV266" i="4"/>
  <c r="AU266" i="4"/>
  <c r="AT266" i="4"/>
  <c r="AS266" i="4"/>
  <c r="AR266" i="4"/>
  <c r="AQ266" i="4"/>
  <c r="AP266" i="4"/>
  <c r="AO266" i="4"/>
  <c r="AN266" i="4"/>
  <c r="AV265" i="4"/>
  <c r="AU265" i="4"/>
  <c r="AT265" i="4"/>
  <c r="AS265" i="4"/>
  <c r="AR265" i="4"/>
  <c r="AQ265" i="4"/>
  <c r="AP265" i="4"/>
  <c r="AO265" i="4"/>
  <c r="AN265" i="4"/>
  <c r="AV264" i="4"/>
  <c r="AU264" i="4"/>
  <c r="AT264" i="4"/>
  <c r="AS264" i="4"/>
  <c r="AR264" i="4"/>
  <c r="AQ264" i="4"/>
  <c r="AP264" i="4"/>
  <c r="AO264" i="4"/>
  <c r="AN264" i="4"/>
  <c r="AV263" i="4"/>
  <c r="AU263" i="4"/>
  <c r="AT263" i="4"/>
  <c r="AS263" i="4"/>
  <c r="AR263" i="4"/>
  <c r="AQ263" i="4"/>
  <c r="AP263" i="4"/>
  <c r="AO263" i="4"/>
  <c r="AN263" i="4"/>
  <c r="AV262" i="4"/>
  <c r="AU262" i="4"/>
  <c r="AT262" i="4"/>
  <c r="AS262" i="4"/>
  <c r="AR262" i="4"/>
  <c r="AQ262" i="4"/>
  <c r="AP262" i="4"/>
  <c r="AO262" i="4"/>
  <c r="AN262" i="4"/>
  <c r="AV261" i="4"/>
  <c r="AU261" i="4"/>
  <c r="AT261" i="4"/>
  <c r="AS261" i="4"/>
  <c r="AR261" i="4"/>
  <c r="AQ261" i="4"/>
  <c r="AP261" i="4"/>
  <c r="AO261" i="4"/>
  <c r="AN261" i="4"/>
  <c r="AV260" i="4"/>
  <c r="AU260" i="4"/>
  <c r="AT260" i="4"/>
  <c r="AS260" i="4"/>
  <c r="AR260" i="4"/>
  <c r="AQ260" i="4"/>
  <c r="AP260" i="4"/>
  <c r="AO260" i="4"/>
  <c r="AN260" i="4"/>
  <c r="AV259" i="4"/>
  <c r="AU259" i="4"/>
  <c r="AT259" i="4"/>
  <c r="AS259" i="4"/>
  <c r="AR259" i="4"/>
  <c r="AQ259" i="4"/>
  <c r="AP259" i="4"/>
  <c r="AO259" i="4"/>
  <c r="AN259" i="4"/>
  <c r="AV258" i="4"/>
  <c r="AU258" i="4"/>
  <c r="AT258" i="4"/>
  <c r="AS258" i="4"/>
  <c r="AR258" i="4"/>
  <c r="AQ258" i="4"/>
  <c r="AP258" i="4"/>
  <c r="AO258" i="4"/>
  <c r="AN258" i="4"/>
  <c r="AV257" i="4"/>
  <c r="AU257" i="4"/>
  <c r="AT257" i="4"/>
  <c r="AS257" i="4"/>
  <c r="AR257" i="4"/>
  <c r="AQ257" i="4"/>
  <c r="AP257" i="4"/>
  <c r="AO257" i="4"/>
  <c r="AN257" i="4"/>
  <c r="AV256" i="4"/>
  <c r="AU256" i="4"/>
  <c r="AT256" i="4"/>
  <c r="AS256" i="4"/>
  <c r="AR256" i="4"/>
  <c r="AQ256" i="4"/>
  <c r="AP256" i="4"/>
  <c r="AO256" i="4"/>
  <c r="AN256" i="4"/>
  <c r="AV255" i="4"/>
  <c r="AU255" i="4"/>
  <c r="AT255" i="4"/>
  <c r="AS255" i="4"/>
  <c r="AR255" i="4"/>
  <c r="AQ255" i="4"/>
  <c r="AP255" i="4"/>
  <c r="AO255" i="4"/>
  <c r="AN255" i="4"/>
  <c r="AV254" i="4"/>
  <c r="AU254" i="4"/>
  <c r="AT254" i="4"/>
  <c r="AS254" i="4"/>
  <c r="AR254" i="4"/>
  <c r="AQ254" i="4"/>
  <c r="AP254" i="4"/>
  <c r="AO254" i="4"/>
  <c r="AN254" i="4"/>
  <c r="AV253" i="4"/>
  <c r="AU253" i="4"/>
  <c r="AT253" i="4"/>
  <c r="AS253" i="4"/>
  <c r="AR253" i="4"/>
  <c r="AQ253" i="4"/>
  <c r="AP253" i="4"/>
  <c r="AO253" i="4"/>
  <c r="AN253" i="4"/>
  <c r="AV252" i="4"/>
  <c r="AU252" i="4"/>
  <c r="AT252" i="4"/>
  <c r="AS252" i="4"/>
  <c r="AR252" i="4"/>
  <c r="AQ252" i="4"/>
  <c r="AP252" i="4"/>
  <c r="AO252" i="4"/>
  <c r="AN252" i="4"/>
  <c r="AV251" i="4"/>
  <c r="AU251" i="4"/>
  <c r="AT251" i="4"/>
  <c r="AS251" i="4"/>
  <c r="AR251" i="4"/>
  <c r="AQ251" i="4"/>
  <c r="AP251" i="4"/>
  <c r="AO251" i="4"/>
  <c r="AN251" i="4"/>
  <c r="AV250" i="4"/>
  <c r="AU250" i="4"/>
  <c r="AT250" i="4"/>
  <c r="AS250" i="4"/>
  <c r="AR250" i="4"/>
  <c r="AQ250" i="4"/>
  <c r="AP250" i="4"/>
  <c r="AO250" i="4"/>
  <c r="AN250" i="4"/>
  <c r="AV249" i="4"/>
  <c r="AU249" i="4"/>
  <c r="AT249" i="4"/>
  <c r="AS249" i="4"/>
  <c r="AR249" i="4"/>
  <c r="AQ249" i="4"/>
  <c r="AP249" i="4"/>
  <c r="AO249" i="4"/>
  <c r="AN249" i="4"/>
  <c r="AV248" i="4"/>
  <c r="AU248" i="4"/>
  <c r="AT248" i="4"/>
  <c r="AS248" i="4"/>
  <c r="AR248" i="4"/>
  <c r="AQ248" i="4"/>
  <c r="AP248" i="4"/>
  <c r="AO248" i="4"/>
  <c r="AN248" i="4"/>
  <c r="AV247" i="4"/>
  <c r="AU247" i="4"/>
  <c r="AT247" i="4"/>
  <c r="AS247" i="4"/>
  <c r="AR247" i="4"/>
  <c r="AQ247" i="4"/>
  <c r="AP247" i="4"/>
  <c r="AO247" i="4"/>
  <c r="AN247" i="4"/>
  <c r="AV246" i="4"/>
  <c r="AU246" i="4"/>
  <c r="AT246" i="4"/>
  <c r="AS246" i="4"/>
  <c r="AR246" i="4"/>
  <c r="AQ246" i="4"/>
  <c r="AP246" i="4"/>
  <c r="AO246" i="4"/>
  <c r="AN246" i="4"/>
  <c r="AV245" i="4"/>
  <c r="AU245" i="4"/>
  <c r="AT245" i="4"/>
  <c r="AS245" i="4"/>
  <c r="AR245" i="4"/>
  <c r="AQ245" i="4"/>
  <c r="AP245" i="4"/>
  <c r="AO245" i="4"/>
  <c r="AN245" i="4"/>
  <c r="AV244" i="4"/>
  <c r="AU244" i="4"/>
  <c r="AT244" i="4"/>
  <c r="AS244" i="4"/>
  <c r="AR244" i="4"/>
  <c r="AQ244" i="4"/>
  <c r="AP244" i="4"/>
  <c r="AO244" i="4"/>
  <c r="AN244" i="4"/>
  <c r="AV243" i="4"/>
  <c r="AU243" i="4"/>
  <c r="AT243" i="4"/>
  <c r="AS243" i="4"/>
  <c r="AR243" i="4"/>
  <c r="AQ243" i="4"/>
  <c r="AP243" i="4"/>
  <c r="AO243" i="4"/>
  <c r="AN243" i="4"/>
  <c r="AV242" i="4"/>
  <c r="AU242" i="4"/>
  <c r="AT242" i="4"/>
  <c r="AS242" i="4"/>
  <c r="AR242" i="4"/>
  <c r="AQ242" i="4"/>
  <c r="AP242" i="4"/>
  <c r="AO242" i="4"/>
  <c r="AN242" i="4"/>
  <c r="AV241" i="4"/>
  <c r="AU241" i="4"/>
  <c r="AT241" i="4"/>
  <c r="AS241" i="4"/>
  <c r="AR241" i="4"/>
  <c r="AQ241" i="4"/>
  <c r="AP241" i="4"/>
  <c r="AO241" i="4"/>
  <c r="AN241" i="4"/>
  <c r="AV240" i="4"/>
  <c r="AU240" i="4"/>
  <c r="AT240" i="4"/>
  <c r="AS240" i="4"/>
  <c r="AR240" i="4"/>
  <c r="AQ240" i="4"/>
  <c r="AP240" i="4"/>
  <c r="AO240" i="4"/>
  <c r="AN240" i="4"/>
  <c r="AV239" i="4"/>
  <c r="AU239" i="4"/>
  <c r="AT239" i="4"/>
  <c r="AS239" i="4"/>
  <c r="AR239" i="4"/>
  <c r="AQ239" i="4"/>
  <c r="AP239" i="4"/>
  <c r="AO239" i="4"/>
  <c r="AN239" i="4"/>
  <c r="AV238" i="4"/>
  <c r="AU238" i="4"/>
  <c r="AT238" i="4"/>
  <c r="AS238" i="4"/>
  <c r="AR238" i="4"/>
  <c r="AQ238" i="4"/>
  <c r="AP238" i="4"/>
  <c r="AO238" i="4"/>
  <c r="AN238" i="4"/>
  <c r="AV237" i="4"/>
  <c r="AU237" i="4"/>
  <c r="AT237" i="4"/>
  <c r="AS237" i="4"/>
  <c r="AR237" i="4"/>
  <c r="AQ237" i="4"/>
  <c r="AP237" i="4"/>
  <c r="AO237" i="4"/>
  <c r="AN237" i="4"/>
  <c r="AV236" i="4"/>
  <c r="AU236" i="4"/>
  <c r="AT236" i="4"/>
  <c r="AS236" i="4"/>
  <c r="AR236" i="4"/>
  <c r="AQ236" i="4"/>
  <c r="AP236" i="4"/>
  <c r="AO236" i="4"/>
  <c r="AN236" i="4"/>
  <c r="AV235" i="4"/>
  <c r="AU235" i="4"/>
  <c r="AT235" i="4"/>
  <c r="AS235" i="4"/>
  <c r="AR235" i="4"/>
  <c r="AQ235" i="4"/>
  <c r="AP235" i="4"/>
  <c r="AO235" i="4"/>
  <c r="AN235" i="4"/>
  <c r="AV234" i="4"/>
  <c r="AU234" i="4"/>
  <c r="AT234" i="4"/>
  <c r="AS234" i="4"/>
  <c r="AR234" i="4"/>
  <c r="AQ234" i="4"/>
  <c r="AP234" i="4"/>
  <c r="AO234" i="4"/>
  <c r="AN234" i="4"/>
  <c r="AV233" i="4"/>
  <c r="AU233" i="4"/>
  <c r="AT233" i="4"/>
  <c r="AS233" i="4"/>
  <c r="AR233" i="4"/>
  <c r="AQ233" i="4"/>
  <c r="AP233" i="4"/>
  <c r="AO233" i="4"/>
  <c r="AN233" i="4"/>
  <c r="AV232" i="4"/>
  <c r="AU232" i="4"/>
  <c r="AT232" i="4"/>
  <c r="AS232" i="4"/>
  <c r="AR232" i="4"/>
  <c r="AQ232" i="4"/>
  <c r="AP232" i="4"/>
  <c r="AO232" i="4"/>
  <c r="AN232" i="4"/>
  <c r="AV231" i="4"/>
  <c r="AU231" i="4"/>
  <c r="AT231" i="4"/>
  <c r="AS231" i="4"/>
  <c r="AR231" i="4"/>
  <c r="AQ231" i="4"/>
  <c r="AP231" i="4"/>
  <c r="AO231" i="4"/>
  <c r="AN231" i="4"/>
  <c r="AV230" i="4"/>
  <c r="AU230" i="4"/>
  <c r="AT230" i="4"/>
  <c r="AS230" i="4"/>
  <c r="AR230" i="4"/>
  <c r="AQ230" i="4"/>
  <c r="AP230" i="4"/>
  <c r="AO230" i="4"/>
  <c r="AN230" i="4"/>
  <c r="AV229" i="4"/>
  <c r="AU229" i="4"/>
  <c r="AT229" i="4"/>
  <c r="AS229" i="4"/>
  <c r="AR229" i="4"/>
  <c r="AQ229" i="4"/>
  <c r="AP229" i="4"/>
  <c r="AO229" i="4"/>
  <c r="AN229" i="4"/>
  <c r="AV228" i="4"/>
  <c r="AU228" i="4"/>
  <c r="AT228" i="4"/>
  <c r="AS228" i="4"/>
  <c r="AR228" i="4"/>
  <c r="AQ228" i="4"/>
  <c r="AP228" i="4"/>
  <c r="AO228" i="4"/>
  <c r="AN228" i="4"/>
  <c r="AV227" i="4"/>
  <c r="AU227" i="4"/>
  <c r="AT227" i="4"/>
  <c r="AS227" i="4"/>
  <c r="AR227" i="4"/>
  <c r="AQ227" i="4"/>
  <c r="AP227" i="4"/>
  <c r="AO227" i="4"/>
  <c r="AN227" i="4"/>
  <c r="AV226" i="4"/>
  <c r="AU226" i="4"/>
  <c r="AT226" i="4"/>
  <c r="AS226" i="4"/>
  <c r="AR226" i="4"/>
  <c r="AQ226" i="4"/>
  <c r="AP226" i="4"/>
  <c r="AO226" i="4"/>
  <c r="AN226" i="4"/>
  <c r="AV225" i="4"/>
  <c r="AU225" i="4"/>
  <c r="AT225" i="4"/>
  <c r="AS225" i="4"/>
  <c r="AR225" i="4"/>
  <c r="AQ225" i="4"/>
  <c r="AP225" i="4"/>
  <c r="AO225" i="4"/>
  <c r="AN225" i="4"/>
  <c r="AV224" i="4"/>
  <c r="AU224" i="4"/>
  <c r="AT224" i="4"/>
  <c r="AS224" i="4"/>
  <c r="AR224" i="4"/>
  <c r="AQ224" i="4"/>
  <c r="AP224" i="4"/>
  <c r="AO224" i="4"/>
  <c r="AN224" i="4"/>
  <c r="AV223" i="4"/>
  <c r="AU223" i="4"/>
  <c r="AT223" i="4"/>
  <c r="AS223" i="4"/>
  <c r="AR223" i="4"/>
  <c r="AQ223" i="4"/>
  <c r="AP223" i="4"/>
  <c r="AO223" i="4"/>
  <c r="AN223" i="4"/>
  <c r="AV222" i="4"/>
  <c r="AU222" i="4"/>
  <c r="AT222" i="4"/>
  <c r="AS222" i="4"/>
  <c r="AR222" i="4"/>
  <c r="AQ222" i="4"/>
  <c r="AP222" i="4"/>
  <c r="AO222" i="4"/>
  <c r="AN222" i="4"/>
  <c r="AV221" i="4"/>
  <c r="AU221" i="4"/>
  <c r="AT221" i="4"/>
  <c r="AS221" i="4"/>
  <c r="AR221" i="4"/>
  <c r="AQ221" i="4"/>
  <c r="AP221" i="4"/>
  <c r="AO221" i="4"/>
  <c r="AN221" i="4"/>
  <c r="AV220" i="4"/>
  <c r="AU220" i="4"/>
  <c r="AT220" i="4"/>
  <c r="AS220" i="4"/>
  <c r="AR220" i="4"/>
  <c r="AQ220" i="4"/>
  <c r="AP220" i="4"/>
  <c r="AO220" i="4"/>
  <c r="AN220" i="4"/>
  <c r="AV219" i="4"/>
  <c r="AU219" i="4"/>
  <c r="AT219" i="4"/>
  <c r="AS219" i="4"/>
  <c r="AR219" i="4"/>
  <c r="AQ219" i="4"/>
  <c r="AP219" i="4"/>
  <c r="AO219" i="4"/>
  <c r="AN219" i="4"/>
  <c r="AV218" i="4"/>
  <c r="AU218" i="4"/>
  <c r="AT218" i="4"/>
  <c r="AS218" i="4"/>
  <c r="AR218" i="4"/>
  <c r="AQ218" i="4"/>
  <c r="AP218" i="4"/>
  <c r="AO218" i="4"/>
  <c r="AN218" i="4"/>
  <c r="AV217" i="4"/>
  <c r="AU217" i="4"/>
  <c r="AT217" i="4"/>
  <c r="AS217" i="4"/>
  <c r="AR217" i="4"/>
  <c r="AQ217" i="4"/>
  <c r="AP217" i="4"/>
  <c r="AO217" i="4"/>
  <c r="AN217" i="4"/>
  <c r="AV216" i="4"/>
  <c r="AU216" i="4"/>
  <c r="AT216" i="4"/>
  <c r="AS216" i="4"/>
  <c r="AR216" i="4"/>
  <c r="AQ216" i="4"/>
  <c r="AP216" i="4"/>
  <c r="AO216" i="4"/>
  <c r="AN216" i="4"/>
  <c r="AV215" i="4"/>
  <c r="AU215" i="4"/>
  <c r="AT215" i="4"/>
  <c r="AS215" i="4"/>
  <c r="AR215" i="4"/>
  <c r="AQ215" i="4"/>
  <c r="AP215" i="4"/>
  <c r="AO215" i="4"/>
  <c r="AN215" i="4"/>
  <c r="AV214" i="4"/>
  <c r="AU214" i="4"/>
  <c r="AT214" i="4"/>
  <c r="AS214" i="4"/>
  <c r="AR214" i="4"/>
  <c r="AQ214" i="4"/>
  <c r="AP214" i="4"/>
  <c r="AO214" i="4"/>
  <c r="AN214" i="4"/>
  <c r="AV213" i="4"/>
  <c r="AU213" i="4"/>
  <c r="AT213" i="4"/>
  <c r="AS213" i="4"/>
  <c r="AR213" i="4"/>
  <c r="AQ213" i="4"/>
  <c r="AP213" i="4"/>
  <c r="AO213" i="4"/>
  <c r="AN213" i="4"/>
  <c r="AV212" i="4"/>
  <c r="AU212" i="4"/>
  <c r="AT212" i="4"/>
  <c r="AS212" i="4"/>
  <c r="AR212" i="4"/>
  <c r="AQ212" i="4"/>
  <c r="AP212" i="4"/>
  <c r="AO212" i="4"/>
  <c r="AN212" i="4"/>
  <c r="AV211" i="4"/>
  <c r="AU211" i="4"/>
  <c r="AT211" i="4"/>
  <c r="AS211" i="4"/>
  <c r="AR211" i="4"/>
  <c r="AQ211" i="4"/>
  <c r="AP211" i="4"/>
  <c r="AO211" i="4"/>
  <c r="AN211" i="4"/>
  <c r="AV210" i="4"/>
  <c r="AU210" i="4"/>
  <c r="AT210" i="4"/>
  <c r="AS210" i="4"/>
  <c r="AR210" i="4"/>
  <c r="AQ210" i="4"/>
  <c r="AP210" i="4"/>
  <c r="AO210" i="4"/>
  <c r="AN210" i="4"/>
  <c r="AV209" i="4"/>
  <c r="AU209" i="4"/>
  <c r="AT209" i="4"/>
  <c r="AS209" i="4"/>
  <c r="AR209" i="4"/>
  <c r="AQ209" i="4"/>
  <c r="AP209" i="4"/>
  <c r="AO209" i="4"/>
  <c r="AN209" i="4"/>
  <c r="AV208" i="4"/>
  <c r="AU208" i="4"/>
  <c r="AT208" i="4"/>
  <c r="AS208" i="4"/>
  <c r="AR208" i="4"/>
  <c r="AQ208" i="4"/>
  <c r="AP208" i="4"/>
  <c r="AO208" i="4"/>
  <c r="AN208" i="4"/>
  <c r="AV207" i="4"/>
  <c r="AU207" i="4"/>
  <c r="AT207" i="4"/>
  <c r="AS207" i="4"/>
  <c r="AR207" i="4"/>
  <c r="AQ207" i="4"/>
  <c r="AP207" i="4"/>
  <c r="AO207" i="4"/>
  <c r="AN207" i="4"/>
  <c r="AV206" i="4"/>
  <c r="AU206" i="4"/>
  <c r="AT206" i="4"/>
  <c r="AS206" i="4"/>
  <c r="AR206" i="4"/>
  <c r="AQ206" i="4"/>
  <c r="AP206" i="4"/>
  <c r="AO206" i="4"/>
  <c r="AN206" i="4"/>
  <c r="AV205" i="4"/>
  <c r="AU205" i="4"/>
  <c r="AT205" i="4"/>
  <c r="AS205" i="4"/>
  <c r="AR205" i="4"/>
  <c r="AQ205" i="4"/>
  <c r="AP205" i="4"/>
  <c r="AO205" i="4"/>
  <c r="AN205" i="4"/>
  <c r="AV204" i="4"/>
  <c r="AU204" i="4"/>
  <c r="AT204" i="4"/>
  <c r="AS204" i="4"/>
  <c r="AR204" i="4"/>
  <c r="AQ204" i="4"/>
  <c r="AP204" i="4"/>
  <c r="AO204" i="4"/>
  <c r="AN204" i="4"/>
  <c r="AV203" i="4"/>
  <c r="AU203" i="4"/>
  <c r="AT203" i="4"/>
  <c r="AS203" i="4"/>
  <c r="AR203" i="4"/>
  <c r="AQ203" i="4"/>
  <c r="AP203" i="4"/>
  <c r="AO203" i="4"/>
  <c r="AN203" i="4"/>
  <c r="AV202" i="4"/>
  <c r="AU202" i="4"/>
  <c r="AT202" i="4"/>
  <c r="AS202" i="4"/>
  <c r="AR202" i="4"/>
  <c r="AQ202" i="4"/>
  <c r="AP202" i="4"/>
  <c r="AO202" i="4"/>
  <c r="AN202" i="4"/>
  <c r="AV201" i="4"/>
  <c r="AU201" i="4"/>
  <c r="AT201" i="4"/>
  <c r="AS201" i="4"/>
  <c r="AR201" i="4"/>
  <c r="AQ201" i="4"/>
  <c r="AP201" i="4"/>
  <c r="AO201" i="4"/>
  <c r="AN201" i="4"/>
  <c r="AV200" i="4"/>
  <c r="AU200" i="4"/>
  <c r="AT200" i="4"/>
  <c r="AS200" i="4"/>
  <c r="AR200" i="4"/>
  <c r="AQ200" i="4"/>
  <c r="AP200" i="4"/>
  <c r="AO200" i="4"/>
  <c r="AN200" i="4"/>
  <c r="AV199" i="4"/>
  <c r="AU199" i="4"/>
  <c r="AT199" i="4"/>
  <c r="AS199" i="4"/>
  <c r="AR199" i="4"/>
  <c r="AQ199" i="4"/>
  <c r="AP199" i="4"/>
  <c r="AO199" i="4"/>
  <c r="AN199" i="4"/>
  <c r="AV198" i="4"/>
  <c r="AU198" i="4"/>
  <c r="AT198" i="4"/>
  <c r="AS198" i="4"/>
  <c r="AR198" i="4"/>
  <c r="AQ198" i="4"/>
  <c r="AP198" i="4"/>
  <c r="AO198" i="4"/>
  <c r="AN198" i="4"/>
  <c r="AV197" i="4"/>
  <c r="AU197" i="4"/>
  <c r="AT197" i="4"/>
  <c r="AS197" i="4"/>
  <c r="AR197" i="4"/>
  <c r="AQ197" i="4"/>
  <c r="AP197" i="4"/>
  <c r="AO197" i="4"/>
  <c r="AN197" i="4"/>
  <c r="AV196" i="4"/>
  <c r="AU196" i="4"/>
  <c r="AT196" i="4"/>
  <c r="AS196" i="4"/>
  <c r="AR196" i="4"/>
  <c r="AQ196" i="4"/>
  <c r="AP196" i="4"/>
  <c r="AO196" i="4"/>
  <c r="AN196" i="4"/>
  <c r="AV195" i="4"/>
  <c r="AU195" i="4"/>
  <c r="AT195" i="4"/>
  <c r="AS195" i="4"/>
  <c r="AR195" i="4"/>
  <c r="AQ195" i="4"/>
  <c r="AP195" i="4"/>
  <c r="AO195" i="4"/>
  <c r="AN195" i="4"/>
  <c r="AV194" i="4"/>
  <c r="AU194" i="4"/>
  <c r="AT194" i="4"/>
  <c r="AS194" i="4"/>
  <c r="AR194" i="4"/>
  <c r="AQ194" i="4"/>
  <c r="AP194" i="4"/>
  <c r="AO194" i="4"/>
  <c r="AN194" i="4"/>
  <c r="AV193" i="4"/>
  <c r="AU193" i="4"/>
  <c r="AT193" i="4"/>
  <c r="AS193" i="4"/>
  <c r="AR193" i="4"/>
  <c r="AQ193" i="4"/>
  <c r="AP193" i="4"/>
  <c r="AO193" i="4"/>
  <c r="AN193" i="4"/>
  <c r="AV192" i="4"/>
  <c r="AU192" i="4"/>
  <c r="AT192" i="4"/>
  <c r="AS192" i="4"/>
  <c r="AR192" i="4"/>
  <c r="AQ192" i="4"/>
  <c r="AP192" i="4"/>
  <c r="AO192" i="4"/>
  <c r="AN192" i="4"/>
  <c r="AV191" i="4"/>
  <c r="AU191" i="4"/>
  <c r="AT191" i="4"/>
  <c r="AS191" i="4"/>
  <c r="AR191" i="4"/>
  <c r="AQ191" i="4"/>
  <c r="AP191" i="4"/>
  <c r="AO191" i="4"/>
  <c r="AN191" i="4"/>
  <c r="AV190" i="4"/>
  <c r="AU190" i="4"/>
  <c r="AT190" i="4"/>
  <c r="AS190" i="4"/>
  <c r="AR190" i="4"/>
  <c r="AQ190" i="4"/>
  <c r="AP190" i="4"/>
  <c r="AO190" i="4"/>
  <c r="AN190" i="4"/>
  <c r="AV189" i="4"/>
  <c r="AU189" i="4"/>
  <c r="AT189" i="4"/>
  <c r="AS189" i="4"/>
  <c r="AR189" i="4"/>
  <c r="AQ189" i="4"/>
  <c r="AP189" i="4"/>
  <c r="AO189" i="4"/>
  <c r="AN189" i="4"/>
  <c r="AV188" i="4"/>
  <c r="AU188" i="4"/>
  <c r="AT188" i="4"/>
  <c r="AS188" i="4"/>
  <c r="AR188" i="4"/>
  <c r="AQ188" i="4"/>
  <c r="AP188" i="4"/>
  <c r="AO188" i="4"/>
  <c r="AN188" i="4"/>
  <c r="AV187" i="4"/>
  <c r="AU187" i="4"/>
  <c r="AT187" i="4"/>
  <c r="AS187" i="4"/>
  <c r="AR187" i="4"/>
  <c r="AQ187" i="4"/>
  <c r="AP187" i="4"/>
  <c r="AO187" i="4"/>
  <c r="AN187" i="4"/>
  <c r="AV186" i="4"/>
  <c r="AU186" i="4"/>
  <c r="AT186" i="4"/>
  <c r="AS186" i="4"/>
  <c r="AR186" i="4"/>
  <c r="AQ186" i="4"/>
  <c r="AP186" i="4"/>
  <c r="AO186" i="4"/>
  <c r="AN186" i="4"/>
  <c r="AV185" i="4"/>
  <c r="AU185" i="4"/>
  <c r="AT185" i="4"/>
  <c r="AS185" i="4"/>
  <c r="AR185" i="4"/>
  <c r="AQ185" i="4"/>
  <c r="AP185" i="4"/>
  <c r="AO185" i="4"/>
  <c r="AN185" i="4"/>
  <c r="AV184" i="4"/>
  <c r="AU184" i="4"/>
  <c r="AT184" i="4"/>
  <c r="AS184" i="4"/>
  <c r="AR184" i="4"/>
  <c r="AQ184" i="4"/>
  <c r="AP184" i="4"/>
  <c r="AO184" i="4"/>
  <c r="AN184" i="4"/>
  <c r="AV183" i="4"/>
  <c r="AU183" i="4"/>
  <c r="AT183" i="4"/>
  <c r="AS183" i="4"/>
  <c r="AR183" i="4"/>
  <c r="AQ183" i="4"/>
  <c r="AP183" i="4"/>
  <c r="AO183" i="4"/>
  <c r="AN183" i="4"/>
  <c r="AV182" i="4"/>
  <c r="AU182" i="4"/>
  <c r="AT182" i="4"/>
  <c r="AS182" i="4"/>
  <c r="AR182" i="4"/>
  <c r="AQ182" i="4"/>
  <c r="AP182" i="4"/>
  <c r="AO182" i="4"/>
  <c r="AN182" i="4"/>
  <c r="AV181" i="4"/>
  <c r="AU181" i="4"/>
  <c r="AT181" i="4"/>
  <c r="AS181" i="4"/>
  <c r="AR181" i="4"/>
  <c r="AQ181" i="4"/>
  <c r="AP181" i="4"/>
  <c r="AO181" i="4"/>
  <c r="AN181" i="4"/>
  <c r="AV180" i="4"/>
  <c r="AU180" i="4"/>
  <c r="AT180" i="4"/>
  <c r="AS180" i="4"/>
  <c r="AR180" i="4"/>
  <c r="AQ180" i="4"/>
  <c r="AP180" i="4"/>
  <c r="AO180" i="4"/>
  <c r="AN180" i="4"/>
  <c r="AV179" i="4"/>
  <c r="AU179" i="4"/>
  <c r="AT179" i="4"/>
  <c r="AS179" i="4"/>
  <c r="AR179" i="4"/>
  <c r="AQ179" i="4"/>
  <c r="AP179" i="4"/>
  <c r="AO179" i="4"/>
  <c r="AN179" i="4"/>
  <c r="AV178" i="4"/>
  <c r="AU178" i="4"/>
  <c r="AT178" i="4"/>
  <c r="AS178" i="4"/>
  <c r="AR178" i="4"/>
  <c r="AQ178" i="4"/>
  <c r="AP178" i="4"/>
  <c r="AO178" i="4"/>
  <c r="AN178" i="4"/>
  <c r="AV177" i="4"/>
  <c r="AU177" i="4"/>
  <c r="AT177" i="4"/>
  <c r="AS177" i="4"/>
  <c r="AR177" i="4"/>
  <c r="AQ177" i="4"/>
  <c r="AP177" i="4"/>
  <c r="AO177" i="4"/>
  <c r="AN177" i="4"/>
  <c r="AV176" i="4"/>
  <c r="AU176" i="4"/>
  <c r="AT176" i="4"/>
  <c r="AS176" i="4"/>
  <c r="AR176" i="4"/>
  <c r="AQ176" i="4"/>
  <c r="AP176" i="4"/>
  <c r="AO176" i="4"/>
  <c r="AN176" i="4"/>
  <c r="AV175" i="4"/>
  <c r="AU175" i="4"/>
  <c r="AT175" i="4"/>
  <c r="AS175" i="4"/>
  <c r="AR175" i="4"/>
  <c r="AQ175" i="4"/>
  <c r="AP175" i="4"/>
  <c r="AO175" i="4"/>
  <c r="AN175" i="4"/>
  <c r="AV174" i="4"/>
  <c r="AU174" i="4"/>
  <c r="AT174" i="4"/>
  <c r="AS174" i="4"/>
  <c r="AR174" i="4"/>
  <c r="AQ174" i="4"/>
  <c r="AP174" i="4"/>
  <c r="AO174" i="4"/>
  <c r="AN174" i="4"/>
  <c r="AV173" i="4"/>
  <c r="AU173" i="4"/>
  <c r="AT173" i="4"/>
  <c r="AS173" i="4"/>
  <c r="AR173" i="4"/>
  <c r="AQ173" i="4"/>
  <c r="AP173" i="4"/>
  <c r="AO173" i="4"/>
  <c r="AN173" i="4"/>
  <c r="AV172" i="4"/>
  <c r="AU172" i="4"/>
  <c r="AT172" i="4"/>
  <c r="AS172" i="4"/>
  <c r="AR172" i="4"/>
  <c r="AQ172" i="4"/>
  <c r="AP172" i="4"/>
  <c r="AO172" i="4"/>
  <c r="AN172" i="4"/>
  <c r="AV171" i="4"/>
  <c r="AU171" i="4"/>
  <c r="AT171" i="4"/>
  <c r="AS171" i="4"/>
  <c r="AR171" i="4"/>
  <c r="AQ171" i="4"/>
  <c r="AP171" i="4"/>
  <c r="AO171" i="4"/>
  <c r="AN171" i="4"/>
  <c r="AV170" i="4"/>
  <c r="AU170" i="4"/>
  <c r="AT170" i="4"/>
  <c r="AS170" i="4"/>
  <c r="AR170" i="4"/>
  <c r="AQ170" i="4"/>
  <c r="AP170" i="4"/>
  <c r="AO170" i="4"/>
  <c r="AN170" i="4"/>
  <c r="AV169" i="4"/>
  <c r="AU169" i="4"/>
  <c r="AT169" i="4"/>
  <c r="AS169" i="4"/>
  <c r="AR169" i="4"/>
  <c r="AQ169" i="4"/>
  <c r="AP169" i="4"/>
  <c r="AO169" i="4"/>
  <c r="AN169" i="4"/>
  <c r="AV168" i="4"/>
  <c r="AU168" i="4"/>
  <c r="AT168" i="4"/>
  <c r="AS168" i="4"/>
  <c r="AR168" i="4"/>
  <c r="AQ168" i="4"/>
  <c r="AP168" i="4"/>
  <c r="AO168" i="4"/>
  <c r="AN168" i="4"/>
  <c r="AV167" i="4"/>
  <c r="AU167" i="4"/>
  <c r="AT167" i="4"/>
  <c r="AS167" i="4"/>
  <c r="AR167" i="4"/>
  <c r="AQ167" i="4"/>
  <c r="AP167" i="4"/>
  <c r="AO167" i="4"/>
  <c r="AN167" i="4"/>
  <c r="AV166" i="4"/>
  <c r="AU166" i="4"/>
  <c r="AT166" i="4"/>
  <c r="AS166" i="4"/>
  <c r="AR166" i="4"/>
  <c r="AQ166" i="4"/>
  <c r="AP166" i="4"/>
  <c r="AO166" i="4"/>
  <c r="AN166" i="4"/>
  <c r="AV165" i="4"/>
  <c r="AU165" i="4"/>
  <c r="AT165" i="4"/>
  <c r="AS165" i="4"/>
  <c r="AR165" i="4"/>
  <c r="AQ165" i="4"/>
  <c r="AP165" i="4"/>
  <c r="AO165" i="4"/>
  <c r="AN165" i="4"/>
  <c r="AV164" i="4"/>
  <c r="AU164" i="4"/>
  <c r="AT164" i="4"/>
  <c r="AS164" i="4"/>
  <c r="AR164" i="4"/>
  <c r="AQ164" i="4"/>
  <c r="AP164" i="4"/>
  <c r="AO164" i="4"/>
  <c r="AN164" i="4"/>
  <c r="AV163" i="4"/>
  <c r="AU163" i="4"/>
  <c r="AT163" i="4"/>
  <c r="AS163" i="4"/>
  <c r="AR163" i="4"/>
  <c r="AQ163" i="4"/>
  <c r="AP163" i="4"/>
  <c r="AO163" i="4"/>
  <c r="AN163" i="4"/>
  <c r="AV162" i="4"/>
  <c r="AU162" i="4"/>
  <c r="AT162" i="4"/>
  <c r="AS162" i="4"/>
  <c r="AR162" i="4"/>
  <c r="AQ162" i="4"/>
  <c r="AP162" i="4"/>
  <c r="AO162" i="4"/>
  <c r="AN162" i="4"/>
  <c r="AV161" i="4"/>
  <c r="AU161" i="4"/>
  <c r="AT161" i="4"/>
  <c r="AS161" i="4"/>
  <c r="AR161" i="4"/>
  <c r="AQ161" i="4"/>
  <c r="AP161" i="4"/>
  <c r="AO161" i="4"/>
  <c r="AN161" i="4"/>
  <c r="AV160" i="4"/>
  <c r="AU160" i="4"/>
  <c r="AT160" i="4"/>
  <c r="AS160" i="4"/>
  <c r="AR160" i="4"/>
  <c r="AQ160" i="4"/>
  <c r="AP160" i="4"/>
  <c r="AO160" i="4"/>
  <c r="AN160" i="4"/>
  <c r="AV159" i="4"/>
  <c r="AU159" i="4"/>
  <c r="AT159" i="4"/>
  <c r="AS159" i="4"/>
  <c r="AR159" i="4"/>
  <c r="AQ159" i="4"/>
  <c r="AP159" i="4"/>
  <c r="AO159" i="4"/>
  <c r="AN159" i="4"/>
  <c r="AV158" i="4"/>
  <c r="AU158" i="4"/>
  <c r="AT158" i="4"/>
  <c r="AS158" i="4"/>
  <c r="AR158" i="4"/>
  <c r="AQ158" i="4"/>
  <c r="AP158" i="4"/>
  <c r="AO158" i="4"/>
  <c r="AN158" i="4"/>
  <c r="AV157" i="4"/>
  <c r="AU157" i="4"/>
  <c r="AT157" i="4"/>
  <c r="AS157" i="4"/>
  <c r="AR157" i="4"/>
  <c r="AQ157" i="4"/>
  <c r="AP157" i="4"/>
  <c r="AO157" i="4"/>
  <c r="AN157" i="4"/>
  <c r="AV156" i="4"/>
  <c r="AU156" i="4"/>
  <c r="AT156" i="4"/>
  <c r="AS156" i="4"/>
  <c r="AR156" i="4"/>
  <c r="AQ156" i="4"/>
  <c r="AP156" i="4"/>
  <c r="AO156" i="4"/>
  <c r="AN156" i="4"/>
  <c r="AV155" i="4"/>
  <c r="AU155" i="4"/>
  <c r="AT155" i="4"/>
  <c r="AS155" i="4"/>
  <c r="AR155" i="4"/>
  <c r="AQ155" i="4"/>
  <c r="AP155" i="4"/>
  <c r="AO155" i="4"/>
  <c r="AN155" i="4"/>
  <c r="AV154" i="4"/>
  <c r="AU154" i="4"/>
  <c r="AT154" i="4"/>
  <c r="AS154" i="4"/>
  <c r="AR154" i="4"/>
  <c r="AQ154" i="4"/>
  <c r="AP154" i="4"/>
  <c r="AO154" i="4"/>
  <c r="AN154" i="4"/>
  <c r="AV153" i="4"/>
  <c r="AU153" i="4"/>
  <c r="AT153" i="4"/>
  <c r="AS153" i="4"/>
  <c r="AR153" i="4"/>
  <c r="AQ153" i="4"/>
  <c r="AP153" i="4"/>
  <c r="AO153" i="4"/>
  <c r="AN153" i="4"/>
  <c r="AV152" i="4"/>
  <c r="AU152" i="4"/>
  <c r="AT152" i="4"/>
  <c r="AS152" i="4"/>
  <c r="AR152" i="4"/>
  <c r="AQ152" i="4"/>
  <c r="AP152" i="4"/>
  <c r="AO152" i="4"/>
  <c r="AN152" i="4"/>
  <c r="AV151" i="4"/>
  <c r="AU151" i="4"/>
  <c r="AT151" i="4"/>
  <c r="AS151" i="4"/>
  <c r="AR151" i="4"/>
  <c r="AQ151" i="4"/>
  <c r="AP151" i="4"/>
  <c r="AO151" i="4"/>
  <c r="AN151" i="4"/>
  <c r="AV150" i="4"/>
  <c r="AU150" i="4"/>
  <c r="AT150" i="4"/>
  <c r="AS150" i="4"/>
  <c r="AR150" i="4"/>
  <c r="AQ150" i="4"/>
  <c r="AP150" i="4"/>
  <c r="AO150" i="4"/>
  <c r="AN150" i="4"/>
  <c r="AV149" i="4"/>
  <c r="AU149" i="4"/>
  <c r="AT149" i="4"/>
  <c r="AS149" i="4"/>
  <c r="AR149" i="4"/>
  <c r="AQ149" i="4"/>
  <c r="AP149" i="4"/>
  <c r="AO149" i="4"/>
  <c r="AN149" i="4"/>
  <c r="AV148" i="4"/>
  <c r="AU148" i="4"/>
  <c r="AT148" i="4"/>
  <c r="AS148" i="4"/>
  <c r="AR148" i="4"/>
  <c r="AQ148" i="4"/>
  <c r="AP148" i="4"/>
  <c r="AO148" i="4"/>
  <c r="AN148" i="4"/>
  <c r="AV147" i="4"/>
  <c r="AU147" i="4"/>
  <c r="AT147" i="4"/>
  <c r="AS147" i="4"/>
  <c r="AR147" i="4"/>
  <c r="AQ147" i="4"/>
  <c r="AP147" i="4"/>
  <c r="AO147" i="4"/>
  <c r="AN147" i="4"/>
  <c r="AV146" i="4"/>
  <c r="AU146" i="4"/>
  <c r="AT146" i="4"/>
  <c r="AS146" i="4"/>
  <c r="AR146" i="4"/>
  <c r="AQ146" i="4"/>
  <c r="AP146" i="4"/>
  <c r="AO146" i="4"/>
  <c r="AN146" i="4"/>
  <c r="AV145" i="4"/>
  <c r="AU145" i="4"/>
  <c r="AT145" i="4"/>
  <c r="AS145" i="4"/>
  <c r="AR145" i="4"/>
  <c r="AQ145" i="4"/>
  <c r="AP145" i="4"/>
  <c r="AO145" i="4"/>
  <c r="AN145" i="4"/>
  <c r="AV144" i="4"/>
  <c r="AU144" i="4"/>
  <c r="AT144" i="4"/>
  <c r="AS144" i="4"/>
  <c r="AR144" i="4"/>
  <c r="AQ144" i="4"/>
  <c r="AP144" i="4"/>
  <c r="AO144" i="4"/>
  <c r="AN144" i="4"/>
  <c r="AV143" i="4"/>
  <c r="AU143" i="4"/>
  <c r="AT143" i="4"/>
  <c r="AS143" i="4"/>
  <c r="AR143" i="4"/>
  <c r="AQ143" i="4"/>
  <c r="AP143" i="4"/>
  <c r="AO143" i="4"/>
  <c r="AN143" i="4"/>
  <c r="AV142" i="4"/>
  <c r="AU142" i="4"/>
  <c r="AT142" i="4"/>
  <c r="AS142" i="4"/>
  <c r="AR142" i="4"/>
  <c r="AQ142" i="4"/>
  <c r="AP142" i="4"/>
  <c r="AO142" i="4"/>
  <c r="AN142" i="4"/>
  <c r="AV141" i="4"/>
  <c r="AU141" i="4"/>
  <c r="AT141" i="4"/>
  <c r="AS141" i="4"/>
  <c r="AR141" i="4"/>
  <c r="AQ141" i="4"/>
  <c r="AP141" i="4"/>
  <c r="AO141" i="4"/>
  <c r="AN141" i="4"/>
  <c r="AV140" i="4"/>
  <c r="AU140" i="4"/>
  <c r="AT140" i="4"/>
  <c r="AS140" i="4"/>
  <c r="AR140" i="4"/>
  <c r="AQ140" i="4"/>
  <c r="AP140" i="4"/>
  <c r="AO140" i="4"/>
  <c r="AN140" i="4"/>
  <c r="AV139" i="4"/>
  <c r="AU139" i="4"/>
  <c r="AT139" i="4"/>
  <c r="AS139" i="4"/>
  <c r="AR139" i="4"/>
  <c r="AQ139" i="4"/>
  <c r="AP139" i="4"/>
  <c r="AO139" i="4"/>
  <c r="AN139" i="4"/>
  <c r="AV138" i="4"/>
  <c r="AU138" i="4"/>
  <c r="AT138" i="4"/>
  <c r="AS138" i="4"/>
  <c r="AR138" i="4"/>
  <c r="AQ138" i="4"/>
  <c r="AP138" i="4"/>
  <c r="AO138" i="4"/>
  <c r="AN138" i="4"/>
  <c r="AV137" i="4"/>
  <c r="AU137" i="4"/>
  <c r="AT137" i="4"/>
  <c r="AS137" i="4"/>
  <c r="AR137" i="4"/>
  <c r="AQ137" i="4"/>
  <c r="AP137" i="4"/>
  <c r="AO137" i="4"/>
  <c r="AN137" i="4"/>
  <c r="AV136" i="4"/>
  <c r="AU136" i="4"/>
  <c r="AT136" i="4"/>
  <c r="AS136" i="4"/>
  <c r="AR136" i="4"/>
  <c r="AQ136" i="4"/>
  <c r="AP136" i="4"/>
  <c r="AO136" i="4"/>
  <c r="AN136" i="4"/>
  <c r="AV135" i="4"/>
  <c r="AU135" i="4"/>
  <c r="AT135" i="4"/>
  <c r="AS135" i="4"/>
  <c r="AR135" i="4"/>
  <c r="AQ135" i="4"/>
  <c r="AP135" i="4"/>
  <c r="AO135" i="4"/>
  <c r="AN135" i="4"/>
  <c r="AV134" i="4"/>
  <c r="AU134" i="4"/>
  <c r="AT134" i="4"/>
  <c r="AS134" i="4"/>
  <c r="AR134" i="4"/>
  <c r="AQ134" i="4"/>
  <c r="AP134" i="4"/>
  <c r="AO134" i="4"/>
  <c r="AN134" i="4"/>
  <c r="AV133" i="4"/>
  <c r="AU133" i="4"/>
  <c r="AT133" i="4"/>
  <c r="AS133" i="4"/>
  <c r="AR133" i="4"/>
  <c r="AQ133" i="4"/>
  <c r="AP133" i="4"/>
  <c r="AO133" i="4"/>
  <c r="AN133" i="4"/>
  <c r="AV132" i="4"/>
  <c r="AU132" i="4"/>
  <c r="AT132" i="4"/>
  <c r="AS132" i="4"/>
  <c r="AR132" i="4"/>
  <c r="AQ132" i="4"/>
  <c r="AP132" i="4"/>
  <c r="AO132" i="4"/>
  <c r="AN132" i="4"/>
  <c r="AV131" i="4"/>
  <c r="AU131" i="4"/>
  <c r="AT131" i="4"/>
  <c r="AS131" i="4"/>
  <c r="AR131" i="4"/>
  <c r="AQ131" i="4"/>
  <c r="AP131" i="4"/>
  <c r="AO131" i="4"/>
  <c r="AN131" i="4"/>
  <c r="AV130" i="4"/>
  <c r="AU130" i="4"/>
  <c r="AT130" i="4"/>
  <c r="AS130" i="4"/>
  <c r="AR130" i="4"/>
  <c r="AQ130" i="4"/>
  <c r="AP130" i="4"/>
  <c r="AO130" i="4"/>
  <c r="AN130" i="4"/>
  <c r="AV129" i="4"/>
  <c r="AU129" i="4"/>
  <c r="AT129" i="4"/>
  <c r="AS129" i="4"/>
  <c r="AR129" i="4"/>
  <c r="AQ129" i="4"/>
  <c r="AP129" i="4"/>
  <c r="AO129" i="4"/>
  <c r="AN129" i="4"/>
  <c r="AV128" i="4"/>
  <c r="AU128" i="4"/>
  <c r="AT128" i="4"/>
  <c r="AS128" i="4"/>
  <c r="AR128" i="4"/>
  <c r="AQ128" i="4"/>
  <c r="AP128" i="4"/>
  <c r="AO128" i="4"/>
  <c r="AN128" i="4"/>
  <c r="AV127" i="4"/>
  <c r="AU127" i="4"/>
  <c r="AT127" i="4"/>
  <c r="AS127" i="4"/>
  <c r="AR127" i="4"/>
  <c r="AQ127" i="4"/>
  <c r="AP127" i="4"/>
  <c r="AO127" i="4"/>
  <c r="AN127" i="4"/>
  <c r="AV126" i="4"/>
  <c r="AU126" i="4"/>
  <c r="AT126" i="4"/>
  <c r="AS126" i="4"/>
  <c r="AR126" i="4"/>
  <c r="AQ126" i="4"/>
  <c r="AP126" i="4"/>
  <c r="AO126" i="4"/>
  <c r="AN126" i="4"/>
  <c r="AV125" i="4"/>
  <c r="AU125" i="4"/>
  <c r="AT125" i="4"/>
  <c r="AS125" i="4"/>
  <c r="AR125" i="4"/>
  <c r="AQ125" i="4"/>
  <c r="AP125" i="4"/>
  <c r="AO125" i="4"/>
  <c r="AN125" i="4"/>
  <c r="AV124" i="4"/>
  <c r="AU124" i="4"/>
  <c r="AT124" i="4"/>
  <c r="AS124" i="4"/>
  <c r="AR124" i="4"/>
  <c r="AQ124" i="4"/>
  <c r="AP124" i="4"/>
  <c r="AO124" i="4"/>
  <c r="AN124" i="4"/>
  <c r="AV123" i="4"/>
  <c r="AU123" i="4"/>
  <c r="AT123" i="4"/>
  <c r="AS123" i="4"/>
  <c r="AR123" i="4"/>
  <c r="AQ123" i="4"/>
  <c r="AP123" i="4"/>
  <c r="AO123" i="4"/>
  <c r="AN123" i="4"/>
  <c r="AV122" i="4"/>
  <c r="AU122" i="4"/>
  <c r="AT122" i="4"/>
  <c r="AS122" i="4"/>
  <c r="AR122" i="4"/>
  <c r="AQ122" i="4"/>
  <c r="AP122" i="4"/>
  <c r="AO122" i="4"/>
  <c r="AN122" i="4"/>
  <c r="AV121" i="4"/>
  <c r="AU121" i="4"/>
  <c r="AT121" i="4"/>
  <c r="AS121" i="4"/>
  <c r="AR121" i="4"/>
  <c r="AQ121" i="4"/>
  <c r="AP121" i="4"/>
  <c r="AO121" i="4"/>
  <c r="AN121" i="4"/>
  <c r="AV120" i="4"/>
  <c r="AU120" i="4"/>
  <c r="AT120" i="4"/>
  <c r="AS120" i="4"/>
  <c r="AR120" i="4"/>
  <c r="AQ120" i="4"/>
  <c r="AP120" i="4"/>
  <c r="AO120" i="4"/>
  <c r="AN120" i="4"/>
  <c r="AV119" i="4"/>
  <c r="AU119" i="4"/>
  <c r="AT119" i="4"/>
  <c r="AS119" i="4"/>
  <c r="AR119" i="4"/>
  <c r="AQ119" i="4"/>
  <c r="AP119" i="4"/>
  <c r="AO119" i="4"/>
  <c r="AN119" i="4"/>
  <c r="AV118" i="4"/>
  <c r="AU118" i="4"/>
  <c r="AT118" i="4"/>
  <c r="AS118" i="4"/>
  <c r="AR118" i="4"/>
  <c r="AQ118" i="4"/>
  <c r="AP118" i="4"/>
  <c r="AO118" i="4"/>
  <c r="AN118" i="4"/>
  <c r="AV117" i="4"/>
  <c r="AU117" i="4"/>
  <c r="AT117" i="4"/>
  <c r="AS117" i="4"/>
  <c r="AR117" i="4"/>
  <c r="AQ117" i="4"/>
  <c r="AP117" i="4"/>
  <c r="AO117" i="4"/>
  <c r="AN117" i="4"/>
  <c r="AV116" i="4"/>
  <c r="AU116" i="4"/>
  <c r="AT116" i="4"/>
  <c r="AS116" i="4"/>
  <c r="AR116" i="4"/>
  <c r="AQ116" i="4"/>
  <c r="AP116" i="4"/>
  <c r="AO116" i="4"/>
  <c r="AN116" i="4"/>
  <c r="AV115" i="4"/>
  <c r="AU115" i="4"/>
  <c r="AT115" i="4"/>
  <c r="AS115" i="4"/>
  <c r="AR115" i="4"/>
  <c r="AQ115" i="4"/>
  <c r="AP115" i="4"/>
  <c r="AO115" i="4"/>
  <c r="AN115" i="4"/>
  <c r="AV114" i="4"/>
  <c r="AU114" i="4"/>
  <c r="AT114" i="4"/>
  <c r="AS114" i="4"/>
  <c r="AR114" i="4"/>
  <c r="AQ114" i="4"/>
  <c r="AP114" i="4"/>
  <c r="AO114" i="4"/>
  <c r="AN114" i="4"/>
  <c r="AV113" i="4"/>
  <c r="AU113" i="4"/>
  <c r="AT113" i="4"/>
  <c r="AS113" i="4"/>
  <c r="AR113" i="4"/>
  <c r="AQ113" i="4"/>
  <c r="AP113" i="4"/>
  <c r="AO113" i="4"/>
  <c r="AN113" i="4"/>
  <c r="AV112" i="4"/>
  <c r="AU112" i="4"/>
  <c r="AT112" i="4"/>
  <c r="AS112" i="4"/>
  <c r="AR112" i="4"/>
  <c r="AQ112" i="4"/>
  <c r="AP112" i="4"/>
  <c r="AO112" i="4"/>
  <c r="AN112" i="4"/>
  <c r="AV111" i="4"/>
  <c r="AU111" i="4"/>
  <c r="AT111" i="4"/>
  <c r="AS111" i="4"/>
  <c r="AR111" i="4"/>
  <c r="AQ111" i="4"/>
  <c r="AP111" i="4"/>
  <c r="AO111" i="4"/>
  <c r="AN111" i="4"/>
  <c r="AV110" i="4"/>
  <c r="AU110" i="4"/>
  <c r="AT110" i="4"/>
  <c r="AS110" i="4"/>
  <c r="AR110" i="4"/>
  <c r="AQ110" i="4"/>
  <c r="AP110" i="4"/>
  <c r="AO110" i="4"/>
  <c r="AN110" i="4"/>
  <c r="AV109" i="4"/>
  <c r="AU109" i="4"/>
  <c r="AT109" i="4"/>
  <c r="AS109" i="4"/>
  <c r="AR109" i="4"/>
  <c r="AQ109" i="4"/>
  <c r="AP109" i="4"/>
  <c r="AO109" i="4"/>
  <c r="AN109" i="4"/>
  <c r="AV108" i="4"/>
  <c r="AU108" i="4"/>
  <c r="AT108" i="4"/>
  <c r="AS108" i="4"/>
  <c r="AR108" i="4"/>
  <c r="AQ108" i="4"/>
  <c r="AP108" i="4"/>
  <c r="AO108" i="4"/>
  <c r="AN108" i="4"/>
  <c r="AV107" i="4"/>
  <c r="AU107" i="4"/>
  <c r="AT107" i="4"/>
  <c r="AS107" i="4"/>
  <c r="AR107" i="4"/>
  <c r="AQ107" i="4"/>
  <c r="AP107" i="4"/>
  <c r="AO107" i="4"/>
  <c r="AN107" i="4"/>
  <c r="AV106" i="4"/>
  <c r="AU106" i="4"/>
  <c r="AT106" i="4"/>
  <c r="AS106" i="4"/>
  <c r="AR106" i="4"/>
  <c r="AQ106" i="4"/>
  <c r="AP106" i="4"/>
  <c r="AO106" i="4"/>
  <c r="AN106" i="4"/>
  <c r="AV105" i="4"/>
  <c r="AU105" i="4"/>
  <c r="AT105" i="4"/>
  <c r="AS105" i="4"/>
  <c r="AR105" i="4"/>
  <c r="AQ105" i="4"/>
  <c r="AP105" i="4"/>
  <c r="AO105" i="4"/>
  <c r="AN105" i="4"/>
  <c r="AV104" i="4"/>
  <c r="AU104" i="4"/>
  <c r="AT104" i="4"/>
  <c r="AS104" i="4"/>
  <c r="AR104" i="4"/>
  <c r="AQ104" i="4"/>
  <c r="AP104" i="4"/>
  <c r="AO104" i="4"/>
  <c r="AN104" i="4"/>
  <c r="AV103" i="4"/>
  <c r="AU103" i="4"/>
  <c r="AT103" i="4"/>
  <c r="AS103" i="4"/>
  <c r="AR103" i="4"/>
  <c r="AQ103" i="4"/>
  <c r="AP103" i="4"/>
  <c r="AO103" i="4"/>
  <c r="AN103" i="4"/>
  <c r="AV102" i="4"/>
  <c r="AU102" i="4"/>
  <c r="AT102" i="4"/>
  <c r="AS102" i="4"/>
  <c r="AR102" i="4"/>
  <c r="AQ102" i="4"/>
  <c r="AP102" i="4"/>
  <c r="AO102" i="4"/>
  <c r="AN102" i="4"/>
  <c r="AV101" i="4"/>
  <c r="AU101" i="4"/>
  <c r="AT101" i="4"/>
  <c r="AS101" i="4"/>
  <c r="AR101" i="4"/>
  <c r="AQ101" i="4"/>
  <c r="AP101" i="4"/>
  <c r="AO101" i="4"/>
  <c r="AN101" i="4"/>
  <c r="AV100" i="4"/>
  <c r="AU100" i="4"/>
  <c r="AT100" i="4"/>
  <c r="AS100" i="4"/>
  <c r="AR100" i="4"/>
  <c r="AQ100" i="4"/>
  <c r="AP100" i="4"/>
  <c r="AO100" i="4"/>
  <c r="AN100" i="4"/>
  <c r="AV99" i="4"/>
  <c r="AU99" i="4"/>
  <c r="AT99" i="4"/>
  <c r="AS99" i="4"/>
  <c r="AR99" i="4"/>
  <c r="AQ99" i="4"/>
  <c r="AP99" i="4"/>
  <c r="AO99" i="4"/>
  <c r="AN99" i="4"/>
  <c r="AV98" i="4"/>
  <c r="AU98" i="4"/>
  <c r="AT98" i="4"/>
  <c r="AS98" i="4"/>
  <c r="AR98" i="4"/>
  <c r="AQ98" i="4"/>
  <c r="AP98" i="4"/>
  <c r="AO98" i="4"/>
  <c r="AN98" i="4"/>
  <c r="AV97" i="4"/>
  <c r="AU97" i="4"/>
  <c r="AT97" i="4"/>
  <c r="AS97" i="4"/>
  <c r="AR97" i="4"/>
  <c r="AQ97" i="4"/>
  <c r="AP97" i="4"/>
  <c r="AO97" i="4"/>
  <c r="AN97" i="4"/>
  <c r="AV96" i="4"/>
  <c r="AU96" i="4"/>
  <c r="AT96" i="4"/>
  <c r="AS96" i="4"/>
  <c r="AR96" i="4"/>
  <c r="AQ96" i="4"/>
  <c r="AP96" i="4"/>
  <c r="AO96" i="4"/>
  <c r="AN96" i="4"/>
  <c r="AV95" i="4"/>
  <c r="AU95" i="4"/>
  <c r="AT95" i="4"/>
  <c r="AS95" i="4"/>
  <c r="AR95" i="4"/>
  <c r="AQ95" i="4"/>
  <c r="AP95" i="4"/>
  <c r="AO95" i="4"/>
  <c r="AN95" i="4"/>
  <c r="AV94" i="4"/>
  <c r="AU94" i="4"/>
  <c r="AT94" i="4"/>
  <c r="AS94" i="4"/>
  <c r="AR94" i="4"/>
  <c r="AQ94" i="4"/>
  <c r="AP94" i="4"/>
  <c r="AO94" i="4"/>
  <c r="AN94" i="4"/>
  <c r="AV93" i="4"/>
  <c r="AU93" i="4"/>
  <c r="AT93" i="4"/>
  <c r="AS93" i="4"/>
  <c r="AR93" i="4"/>
  <c r="AQ93" i="4"/>
  <c r="AP93" i="4"/>
  <c r="AO93" i="4"/>
  <c r="AN93" i="4"/>
  <c r="AV92" i="4"/>
  <c r="AU92" i="4"/>
  <c r="AT92" i="4"/>
  <c r="AS92" i="4"/>
  <c r="AR92" i="4"/>
  <c r="AQ92" i="4"/>
  <c r="AP92" i="4"/>
  <c r="AO92" i="4"/>
  <c r="AN92" i="4"/>
  <c r="AV91" i="4"/>
  <c r="AU91" i="4"/>
  <c r="AT91" i="4"/>
  <c r="AS91" i="4"/>
  <c r="AR91" i="4"/>
  <c r="AQ91" i="4"/>
  <c r="AP91" i="4"/>
  <c r="AO91" i="4"/>
  <c r="AN91" i="4"/>
  <c r="AV90" i="4"/>
  <c r="AU90" i="4"/>
  <c r="AT90" i="4"/>
  <c r="AS90" i="4"/>
  <c r="AR90" i="4"/>
  <c r="AQ90" i="4"/>
  <c r="AP90" i="4"/>
  <c r="AO90" i="4"/>
  <c r="AN90" i="4"/>
  <c r="AV89" i="4"/>
  <c r="AU89" i="4"/>
  <c r="AT89" i="4"/>
  <c r="AS89" i="4"/>
  <c r="AR89" i="4"/>
  <c r="AQ89" i="4"/>
  <c r="AP89" i="4"/>
  <c r="AO89" i="4"/>
  <c r="AN89" i="4"/>
  <c r="AV88" i="4"/>
  <c r="AU88" i="4"/>
  <c r="AT88" i="4"/>
  <c r="AS88" i="4"/>
  <c r="AR88" i="4"/>
  <c r="AQ88" i="4"/>
  <c r="AP88" i="4"/>
  <c r="AO88" i="4"/>
  <c r="AN88" i="4"/>
  <c r="AV87" i="4"/>
  <c r="AU87" i="4"/>
  <c r="AT87" i="4"/>
  <c r="AS87" i="4"/>
  <c r="AR87" i="4"/>
  <c r="AQ87" i="4"/>
  <c r="AP87" i="4"/>
  <c r="AO87" i="4"/>
  <c r="AN87" i="4"/>
  <c r="AV86" i="4"/>
  <c r="AU86" i="4"/>
  <c r="AT86" i="4"/>
  <c r="AS86" i="4"/>
  <c r="AR86" i="4"/>
  <c r="AQ86" i="4"/>
  <c r="AP86" i="4"/>
  <c r="AO86" i="4"/>
  <c r="AN86" i="4"/>
  <c r="AV85" i="4"/>
  <c r="AU85" i="4"/>
  <c r="AT85" i="4"/>
  <c r="AS85" i="4"/>
  <c r="AR85" i="4"/>
  <c r="AQ85" i="4"/>
  <c r="AP85" i="4"/>
  <c r="AO85" i="4"/>
  <c r="AN85" i="4"/>
  <c r="AV84" i="4"/>
  <c r="AU84" i="4"/>
  <c r="AT84" i="4"/>
  <c r="AS84" i="4"/>
  <c r="AR84" i="4"/>
  <c r="AQ84" i="4"/>
  <c r="AP84" i="4"/>
  <c r="AO84" i="4"/>
  <c r="AN84" i="4"/>
  <c r="AV83" i="4"/>
  <c r="AU83" i="4"/>
  <c r="AT83" i="4"/>
  <c r="AS83" i="4"/>
  <c r="AR83" i="4"/>
  <c r="AQ83" i="4"/>
  <c r="AP83" i="4"/>
  <c r="AO83" i="4"/>
  <c r="AN83" i="4"/>
  <c r="AV82" i="4"/>
  <c r="AU82" i="4"/>
  <c r="AT82" i="4"/>
  <c r="AS82" i="4"/>
  <c r="AR82" i="4"/>
  <c r="AQ82" i="4"/>
  <c r="AP82" i="4"/>
  <c r="AO82" i="4"/>
  <c r="AN82" i="4"/>
  <c r="AV81" i="4"/>
  <c r="AU81" i="4"/>
  <c r="AT81" i="4"/>
  <c r="AS81" i="4"/>
  <c r="AR81" i="4"/>
  <c r="AQ81" i="4"/>
  <c r="AP81" i="4"/>
  <c r="AO81" i="4"/>
  <c r="AN81" i="4"/>
  <c r="AV80" i="4"/>
  <c r="AU80" i="4"/>
  <c r="AT80" i="4"/>
  <c r="AS80" i="4"/>
  <c r="AR80" i="4"/>
  <c r="AQ80" i="4"/>
  <c r="AP80" i="4"/>
  <c r="AO80" i="4"/>
  <c r="AN80" i="4"/>
  <c r="AV79" i="4"/>
  <c r="AU79" i="4"/>
  <c r="AT79" i="4"/>
  <c r="AS79" i="4"/>
  <c r="AR79" i="4"/>
  <c r="AQ79" i="4"/>
  <c r="AP79" i="4"/>
  <c r="AO79" i="4"/>
  <c r="AN79" i="4"/>
  <c r="AV78" i="4"/>
  <c r="AU78" i="4"/>
  <c r="AT78" i="4"/>
  <c r="AS78" i="4"/>
  <c r="AR78" i="4"/>
  <c r="AQ78" i="4"/>
  <c r="AP78" i="4"/>
  <c r="AO78" i="4"/>
  <c r="AN78" i="4"/>
  <c r="AV77" i="4"/>
  <c r="AU77" i="4"/>
  <c r="AT77" i="4"/>
  <c r="AS77" i="4"/>
  <c r="AR77" i="4"/>
  <c r="AQ77" i="4"/>
  <c r="AP77" i="4"/>
  <c r="AO77" i="4"/>
  <c r="AN77" i="4"/>
  <c r="AV76" i="4"/>
  <c r="AU76" i="4"/>
  <c r="AT76" i="4"/>
  <c r="AS76" i="4"/>
  <c r="AR76" i="4"/>
  <c r="AQ76" i="4"/>
  <c r="AP76" i="4"/>
  <c r="AO76" i="4"/>
  <c r="AN76" i="4"/>
  <c r="AV75" i="4"/>
  <c r="AU75" i="4"/>
  <c r="AT75" i="4"/>
  <c r="AS75" i="4"/>
  <c r="AR75" i="4"/>
  <c r="AQ75" i="4"/>
  <c r="AP75" i="4"/>
  <c r="AO75" i="4"/>
  <c r="AN75" i="4"/>
  <c r="AV74" i="4"/>
  <c r="AU74" i="4"/>
  <c r="AT74" i="4"/>
  <c r="AS74" i="4"/>
  <c r="AR74" i="4"/>
  <c r="AQ74" i="4"/>
  <c r="AP74" i="4"/>
  <c r="AO74" i="4"/>
  <c r="AN74" i="4"/>
  <c r="AV73" i="4"/>
  <c r="AU73" i="4"/>
  <c r="AT73" i="4"/>
  <c r="AS73" i="4"/>
  <c r="AR73" i="4"/>
  <c r="AQ73" i="4"/>
  <c r="AP73" i="4"/>
  <c r="AO73" i="4"/>
  <c r="AN73" i="4"/>
  <c r="AV72" i="4"/>
  <c r="AU72" i="4"/>
  <c r="AT72" i="4"/>
  <c r="AS72" i="4"/>
  <c r="AR72" i="4"/>
  <c r="AQ72" i="4"/>
  <c r="AP72" i="4"/>
  <c r="AO72" i="4"/>
  <c r="AN72" i="4"/>
  <c r="AV71" i="4"/>
  <c r="AU71" i="4"/>
  <c r="AT71" i="4"/>
  <c r="AS71" i="4"/>
  <c r="AR71" i="4"/>
  <c r="AQ71" i="4"/>
  <c r="AP71" i="4"/>
  <c r="AO71" i="4"/>
  <c r="AN71" i="4"/>
  <c r="AV70" i="4"/>
  <c r="AU70" i="4"/>
  <c r="AT70" i="4"/>
  <c r="AS70" i="4"/>
  <c r="AR70" i="4"/>
  <c r="AQ70" i="4"/>
  <c r="AP70" i="4"/>
  <c r="AO70" i="4"/>
  <c r="AN70" i="4"/>
  <c r="AV69" i="4"/>
  <c r="AU69" i="4"/>
  <c r="AT69" i="4"/>
  <c r="AS69" i="4"/>
  <c r="AR69" i="4"/>
  <c r="AQ69" i="4"/>
  <c r="AP69" i="4"/>
  <c r="AO69" i="4"/>
  <c r="AN69" i="4"/>
  <c r="AV68" i="4"/>
  <c r="AU68" i="4"/>
  <c r="AT68" i="4"/>
  <c r="AS68" i="4"/>
  <c r="AR68" i="4"/>
  <c r="AQ68" i="4"/>
  <c r="AP68" i="4"/>
  <c r="AO68" i="4"/>
  <c r="AN68" i="4"/>
  <c r="AV67" i="4"/>
  <c r="AU67" i="4"/>
  <c r="AT67" i="4"/>
  <c r="AS67" i="4"/>
  <c r="AR67" i="4"/>
  <c r="AQ67" i="4"/>
  <c r="AP67" i="4"/>
  <c r="AO67" i="4"/>
  <c r="AN67" i="4"/>
  <c r="AV66" i="4"/>
  <c r="AU66" i="4"/>
  <c r="AT66" i="4"/>
  <c r="AS66" i="4"/>
  <c r="AR66" i="4"/>
  <c r="AQ66" i="4"/>
  <c r="AP66" i="4"/>
  <c r="AO66" i="4"/>
  <c r="AN66" i="4"/>
  <c r="AV65" i="4"/>
  <c r="AU65" i="4"/>
  <c r="AT65" i="4"/>
  <c r="AS65" i="4"/>
  <c r="AR65" i="4"/>
  <c r="AQ65" i="4"/>
  <c r="AP65" i="4"/>
  <c r="AO65" i="4"/>
  <c r="AN65" i="4"/>
  <c r="AV64" i="4"/>
  <c r="AU64" i="4"/>
  <c r="AT64" i="4"/>
  <c r="AS64" i="4"/>
  <c r="AR64" i="4"/>
  <c r="AQ64" i="4"/>
  <c r="AP64" i="4"/>
  <c r="AO64" i="4"/>
  <c r="AN64" i="4"/>
  <c r="AV63" i="4"/>
  <c r="AU63" i="4"/>
  <c r="AT63" i="4"/>
  <c r="AS63" i="4"/>
  <c r="AR63" i="4"/>
  <c r="AQ63" i="4"/>
  <c r="AP63" i="4"/>
  <c r="AO63" i="4"/>
  <c r="AN63" i="4"/>
  <c r="AV62" i="4"/>
  <c r="AU62" i="4"/>
  <c r="AT62" i="4"/>
  <c r="AS62" i="4"/>
  <c r="AR62" i="4"/>
  <c r="AQ62" i="4"/>
  <c r="AP62" i="4"/>
  <c r="AO62" i="4"/>
  <c r="AN62" i="4"/>
  <c r="AV61" i="4"/>
  <c r="AU61" i="4"/>
  <c r="AT61" i="4"/>
  <c r="AS61" i="4"/>
  <c r="AR61" i="4"/>
  <c r="AQ61" i="4"/>
  <c r="AP61" i="4"/>
  <c r="AO61" i="4"/>
  <c r="AN61" i="4"/>
  <c r="AV60" i="4"/>
  <c r="AU60" i="4"/>
  <c r="AT60" i="4"/>
  <c r="AS60" i="4"/>
  <c r="AR60" i="4"/>
  <c r="AQ60" i="4"/>
  <c r="AP60" i="4"/>
  <c r="AO60" i="4"/>
  <c r="AN60" i="4"/>
  <c r="AV59" i="4"/>
  <c r="AU59" i="4"/>
  <c r="AT59" i="4"/>
  <c r="AS59" i="4"/>
  <c r="AR59" i="4"/>
  <c r="AQ59" i="4"/>
  <c r="AP59" i="4"/>
  <c r="AO59" i="4"/>
  <c r="AN59" i="4"/>
  <c r="AV58" i="4"/>
  <c r="AU58" i="4"/>
  <c r="AT58" i="4"/>
  <c r="AS58" i="4"/>
  <c r="AR58" i="4"/>
  <c r="AQ58" i="4"/>
  <c r="AP58" i="4"/>
  <c r="AO58" i="4"/>
  <c r="AN58" i="4"/>
  <c r="AV57" i="4"/>
  <c r="AU57" i="4"/>
  <c r="AT57" i="4"/>
  <c r="AS57" i="4"/>
  <c r="AR57" i="4"/>
  <c r="AQ57" i="4"/>
  <c r="AP57" i="4"/>
  <c r="AO57" i="4"/>
  <c r="AN57" i="4"/>
  <c r="AV56" i="4"/>
  <c r="AU56" i="4"/>
  <c r="AT56" i="4"/>
  <c r="AS56" i="4"/>
  <c r="AR56" i="4"/>
  <c r="AQ56" i="4"/>
  <c r="AP56" i="4"/>
  <c r="AO56" i="4"/>
  <c r="AN56" i="4"/>
  <c r="AV55" i="4"/>
  <c r="AU55" i="4"/>
  <c r="AT55" i="4"/>
  <c r="AS55" i="4"/>
  <c r="AR55" i="4"/>
  <c r="AQ55" i="4"/>
  <c r="AP55" i="4"/>
  <c r="AO55" i="4"/>
  <c r="AN55" i="4"/>
  <c r="AV54" i="4"/>
  <c r="AU54" i="4"/>
  <c r="AT54" i="4"/>
  <c r="AS54" i="4"/>
  <c r="AR54" i="4"/>
  <c r="AQ54" i="4"/>
  <c r="AP54" i="4"/>
  <c r="AO54" i="4"/>
  <c r="AN54" i="4"/>
  <c r="AV53" i="4"/>
  <c r="AU53" i="4"/>
  <c r="AT53" i="4"/>
  <c r="AS53" i="4"/>
  <c r="AR53" i="4"/>
  <c r="AQ53" i="4"/>
  <c r="AP53" i="4"/>
  <c r="AO53" i="4"/>
  <c r="AN53" i="4"/>
  <c r="AV52" i="4"/>
  <c r="AU52" i="4"/>
  <c r="AT52" i="4"/>
  <c r="AS52" i="4"/>
  <c r="AR52" i="4"/>
  <c r="AQ52" i="4"/>
  <c r="AP52" i="4"/>
  <c r="AO52" i="4"/>
  <c r="AN52" i="4"/>
  <c r="AV51" i="4"/>
  <c r="AU51" i="4"/>
  <c r="AT51" i="4"/>
  <c r="AS51" i="4"/>
  <c r="AR51" i="4"/>
  <c r="AQ51" i="4"/>
  <c r="AP51" i="4"/>
  <c r="AO51" i="4"/>
  <c r="AN51" i="4"/>
  <c r="AV50" i="4"/>
  <c r="AU50" i="4"/>
  <c r="AT50" i="4"/>
  <c r="AS50" i="4"/>
  <c r="AR50" i="4"/>
  <c r="AQ50" i="4"/>
  <c r="AP50" i="4"/>
  <c r="AO50" i="4"/>
  <c r="AN50" i="4"/>
  <c r="AV49" i="4"/>
  <c r="AU49" i="4"/>
  <c r="AT49" i="4"/>
  <c r="AS49" i="4"/>
  <c r="AR49" i="4"/>
  <c r="AQ49" i="4"/>
  <c r="AP49" i="4"/>
  <c r="AO49" i="4"/>
  <c r="AN49" i="4"/>
  <c r="AV48" i="4"/>
  <c r="AU48" i="4"/>
  <c r="AT48" i="4"/>
  <c r="AS48" i="4"/>
  <c r="AR48" i="4"/>
  <c r="AQ48" i="4"/>
  <c r="AP48" i="4"/>
  <c r="AO48" i="4"/>
  <c r="AN48" i="4"/>
  <c r="AV47" i="4"/>
  <c r="AU47" i="4"/>
  <c r="AT47" i="4"/>
  <c r="AS47" i="4"/>
  <c r="AR47" i="4"/>
  <c r="AQ47" i="4"/>
  <c r="AP47" i="4"/>
  <c r="AO47" i="4"/>
  <c r="AN47" i="4"/>
  <c r="AV46" i="4"/>
  <c r="AU46" i="4"/>
  <c r="AT46" i="4"/>
  <c r="AS46" i="4"/>
  <c r="AR46" i="4"/>
  <c r="AQ46" i="4"/>
  <c r="AP46" i="4"/>
  <c r="AO46" i="4"/>
  <c r="AN46" i="4"/>
  <c r="AV45" i="4"/>
  <c r="AU45" i="4"/>
  <c r="AT45" i="4"/>
  <c r="AS45" i="4"/>
  <c r="AR45" i="4"/>
  <c r="AQ45" i="4"/>
  <c r="AP45" i="4"/>
  <c r="AO45" i="4"/>
  <c r="AN45" i="4"/>
  <c r="AV44" i="4"/>
  <c r="AU44" i="4"/>
  <c r="AT44" i="4"/>
  <c r="AS44" i="4"/>
  <c r="AR44" i="4"/>
  <c r="AQ44" i="4"/>
  <c r="AP44" i="4"/>
  <c r="AO44" i="4"/>
  <c r="AN44" i="4"/>
  <c r="AV43" i="4"/>
  <c r="AU43" i="4"/>
  <c r="AT43" i="4"/>
  <c r="AS43" i="4"/>
  <c r="AR43" i="4"/>
  <c r="AQ43" i="4"/>
  <c r="AP43" i="4"/>
  <c r="AO43" i="4"/>
  <c r="AN43" i="4"/>
  <c r="AV42" i="4"/>
  <c r="AU42" i="4"/>
  <c r="AT42" i="4"/>
  <c r="AS42" i="4"/>
  <c r="AR42" i="4"/>
  <c r="AQ42" i="4"/>
  <c r="AP42" i="4"/>
  <c r="AO42" i="4"/>
  <c r="AN42" i="4"/>
  <c r="AV41" i="4"/>
  <c r="AU41" i="4"/>
  <c r="AT41" i="4"/>
  <c r="AS41" i="4"/>
  <c r="AR41" i="4"/>
  <c r="AQ41" i="4"/>
  <c r="AP41" i="4"/>
  <c r="AO41" i="4"/>
  <c r="AN41" i="4"/>
  <c r="AV40" i="4"/>
  <c r="AU40" i="4"/>
  <c r="AT40" i="4"/>
  <c r="AS40" i="4"/>
  <c r="AR40" i="4"/>
  <c r="AQ40" i="4"/>
  <c r="AP40" i="4"/>
  <c r="AO40" i="4"/>
  <c r="AN40" i="4"/>
  <c r="AV39" i="4"/>
  <c r="AU39" i="4"/>
  <c r="AT39" i="4"/>
  <c r="AS39" i="4"/>
  <c r="AR39" i="4"/>
  <c r="AQ39" i="4"/>
  <c r="AP39" i="4"/>
  <c r="AO39" i="4"/>
  <c r="AN39" i="4"/>
  <c r="AV38" i="4"/>
  <c r="AU38" i="4"/>
  <c r="AT38" i="4"/>
  <c r="AS38" i="4"/>
  <c r="AR38" i="4"/>
  <c r="AQ38" i="4"/>
  <c r="AP38" i="4"/>
  <c r="AO38" i="4"/>
  <c r="AN38" i="4"/>
  <c r="AV37" i="4"/>
  <c r="AU37" i="4"/>
  <c r="AT37" i="4"/>
  <c r="AS37" i="4"/>
  <c r="AR37" i="4"/>
  <c r="AQ37" i="4"/>
  <c r="AP37" i="4"/>
  <c r="AO37" i="4"/>
  <c r="AN37" i="4"/>
  <c r="AV36" i="4"/>
  <c r="AU36" i="4"/>
  <c r="AT36" i="4"/>
  <c r="AS36" i="4"/>
  <c r="AR36" i="4"/>
  <c r="AQ36" i="4"/>
  <c r="AP36" i="4"/>
  <c r="AO36" i="4"/>
  <c r="AN36" i="4"/>
  <c r="AV35" i="4"/>
  <c r="AU35" i="4"/>
  <c r="AT35" i="4"/>
  <c r="AS35" i="4"/>
  <c r="AR35" i="4"/>
  <c r="AQ35" i="4"/>
  <c r="AP35" i="4"/>
  <c r="AO35" i="4"/>
  <c r="AN35" i="4"/>
  <c r="AV34" i="4"/>
  <c r="AU34" i="4"/>
  <c r="AT34" i="4"/>
  <c r="AS34" i="4"/>
  <c r="AR34" i="4"/>
  <c r="AQ34" i="4"/>
  <c r="AP34" i="4"/>
  <c r="AO34" i="4"/>
  <c r="AN34" i="4"/>
  <c r="AV33" i="4"/>
  <c r="AU33" i="4"/>
  <c r="AT33" i="4"/>
  <c r="AS33" i="4"/>
  <c r="AR33" i="4"/>
  <c r="AQ33" i="4"/>
  <c r="AP33" i="4"/>
  <c r="AO33" i="4"/>
  <c r="AN33" i="4"/>
  <c r="AV32" i="4"/>
  <c r="AU32" i="4"/>
  <c r="AT32" i="4"/>
  <c r="AS32" i="4"/>
  <c r="AR32" i="4"/>
  <c r="AQ32" i="4"/>
  <c r="AP32" i="4"/>
  <c r="AO32" i="4"/>
  <c r="AN32" i="4"/>
  <c r="AV31" i="4"/>
  <c r="AU31" i="4"/>
  <c r="AT31" i="4"/>
  <c r="AS31" i="4"/>
  <c r="AR31" i="4"/>
  <c r="AQ31" i="4"/>
  <c r="AP31" i="4"/>
  <c r="AO31" i="4"/>
  <c r="AN31" i="4"/>
  <c r="AV30" i="4"/>
  <c r="AU30" i="4"/>
  <c r="AT30" i="4"/>
  <c r="AS30" i="4"/>
  <c r="AR30" i="4"/>
  <c r="AQ30" i="4"/>
  <c r="AP30" i="4"/>
  <c r="AO30" i="4"/>
  <c r="AN30" i="4"/>
  <c r="AV29" i="4"/>
  <c r="AU29" i="4"/>
  <c r="AT29" i="4"/>
  <c r="AS29" i="4"/>
  <c r="AR29" i="4"/>
  <c r="AQ29" i="4"/>
  <c r="AP29" i="4"/>
  <c r="AO29" i="4"/>
  <c r="AN29" i="4"/>
  <c r="AV28" i="4"/>
  <c r="AU28" i="4"/>
  <c r="AT28" i="4"/>
  <c r="AS28" i="4"/>
  <c r="AR28" i="4"/>
  <c r="AQ28" i="4"/>
  <c r="AP28" i="4"/>
  <c r="AO28" i="4"/>
  <c r="AN28" i="4"/>
  <c r="AV27" i="4"/>
  <c r="AU27" i="4"/>
  <c r="AT27" i="4"/>
  <c r="AS27" i="4"/>
  <c r="AR27" i="4"/>
  <c r="AQ27" i="4"/>
  <c r="AP27" i="4"/>
  <c r="AO27" i="4"/>
  <c r="AN27" i="4"/>
  <c r="AV26" i="4"/>
  <c r="AU26" i="4"/>
  <c r="AT26" i="4"/>
  <c r="AS26" i="4"/>
  <c r="AR26" i="4"/>
  <c r="AQ26" i="4"/>
  <c r="AP26" i="4"/>
  <c r="AO26" i="4"/>
  <c r="AN26" i="4"/>
  <c r="AV25" i="4"/>
  <c r="AU25" i="4"/>
  <c r="AT25" i="4"/>
  <c r="AS25" i="4"/>
  <c r="AR25" i="4"/>
  <c r="AQ25" i="4"/>
  <c r="AP25" i="4"/>
  <c r="AO25" i="4"/>
  <c r="AN25" i="4"/>
  <c r="AV24" i="4"/>
  <c r="AU24" i="4"/>
  <c r="AT24" i="4"/>
  <c r="AS24" i="4"/>
  <c r="AR24" i="4"/>
  <c r="AQ24" i="4"/>
  <c r="AP24" i="4"/>
  <c r="AO24" i="4"/>
  <c r="AN24" i="4"/>
  <c r="AV23" i="4"/>
  <c r="AU23" i="4"/>
  <c r="AT23" i="4"/>
  <c r="AS23" i="4"/>
  <c r="AR23" i="4"/>
  <c r="AQ23" i="4"/>
  <c r="AP23" i="4"/>
  <c r="AO23" i="4"/>
  <c r="AN23" i="4"/>
  <c r="AV22" i="4"/>
  <c r="AU22" i="4"/>
  <c r="AT22" i="4"/>
  <c r="AS22" i="4"/>
  <c r="AR22" i="4"/>
  <c r="AQ22" i="4"/>
  <c r="AP22" i="4"/>
  <c r="AO22" i="4"/>
  <c r="AN22" i="4"/>
  <c r="AV21" i="4"/>
  <c r="AU21" i="4"/>
  <c r="AT21" i="4"/>
  <c r="AS21" i="4"/>
  <c r="AR21" i="4"/>
  <c r="AQ21" i="4"/>
  <c r="AP21" i="4"/>
  <c r="AO21" i="4"/>
  <c r="AN21" i="4"/>
  <c r="AV20" i="4"/>
  <c r="AU20" i="4"/>
  <c r="AT20" i="4"/>
  <c r="AS20" i="4"/>
  <c r="AR20" i="4"/>
  <c r="AQ20" i="4"/>
  <c r="AP20" i="4"/>
  <c r="AO20" i="4"/>
  <c r="AN20" i="4"/>
  <c r="AV19" i="4"/>
  <c r="AU19" i="4"/>
  <c r="AT19" i="4"/>
  <c r="AS19" i="4"/>
  <c r="AR19" i="4"/>
  <c r="AQ19" i="4"/>
  <c r="AP19" i="4"/>
  <c r="AO19" i="4"/>
  <c r="AN19" i="4"/>
  <c r="AV18" i="4"/>
  <c r="AU18" i="4"/>
  <c r="AT18" i="4"/>
  <c r="AS18" i="4"/>
  <c r="AR18" i="4"/>
  <c r="AQ18" i="4"/>
  <c r="AP18" i="4"/>
  <c r="AO18" i="4"/>
  <c r="AN18" i="4"/>
  <c r="AV17" i="4"/>
  <c r="AU17" i="4"/>
  <c r="AT17" i="4"/>
  <c r="AS17" i="4"/>
  <c r="AR17" i="4"/>
  <c r="AQ17" i="4"/>
  <c r="AP17" i="4"/>
  <c r="AO17" i="4"/>
  <c r="AN17" i="4"/>
  <c r="AV16" i="4"/>
  <c r="AU16" i="4"/>
  <c r="AT16" i="4"/>
  <c r="AS16" i="4"/>
  <c r="AR16" i="4"/>
  <c r="AQ16" i="4"/>
  <c r="AP16" i="4"/>
  <c r="AO16" i="4"/>
  <c r="AN16" i="4"/>
  <c r="AV15" i="4"/>
  <c r="AU15" i="4"/>
  <c r="AT15" i="4"/>
  <c r="AS15" i="4"/>
  <c r="AR15" i="4"/>
  <c r="AQ15" i="4"/>
  <c r="AP15" i="4"/>
  <c r="AO15" i="4"/>
  <c r="AN15" i="4"/>
  <c r="AV14" i="4"/>
  <c r="AU14" i="4"/>
  <c r="AT14" i="4"/>
  <c r="AS14" i="4"/>
  <c r="AR14" i="4"/>
  <c r="AQ14" i="4"/>
  <c r="AP14" i="4"/>
  <c r="AO14" i="4"/>
  <c r="AN14" i="4"/>
  <c r="AV13" i="4"/>
  <c r="AU13" i="4"/>
  <c r="AT13" i="4"/>
  <c r="AS13" i="4"/>
  <c r="AR13" i="4"/>
  <c r="AQ13" i="4"/>
  <c r="AP13" i="4"/>
  <c r="AO13" i="4"/>
  <c r="AN13" i="4"/>
  <c r="AV12" i="4"/>
  <c r="AU12" i="4"/>
  <c r="AT12" i="4"/>
  <c r="AS12" i="4"/>
  <c r="AR12" i="4"/>
  <c r="AQ12" i="4"/>
  <c r="AP12" i="4"/>
  <c r="AO12" i="4"/>
  <c r="AN12" i="4"/>
  <c r="AV11" i="4"/>
  <c r="AU11" i="4"/>
  <c r="AT11" i="4"/>
  <c r="AS11" i="4"/>
  <c r="AR11" i="4"/>
  <c r="AQ11" i="4"/>
  <c r="AP11" i="4"/>
  <c r="AO11" i="4"/>
  <c r="AN11" i="4"/>
  <c r="AV10" i="4"/>
  <c r="AU10" i="4"/>
  <c r="AT10" i="4"/>
  <c r="AS10" i="4"/>
  <c r="AR10" i="4"/>
  <c r="AQ10" i="4"/>
  <c r="AP10" i="4"/>
  <c r="AO10" i="4"/>
  <c r="AN10" i="4"/>
  <c r="AV9" i="4"/>
  <c r="AU9" i="4"/>
  <c r="AT9" i="4"/>
  <c r="AS9" i="4"/>
  <c r="AR9" i="4"/>
  <c r="AQ9" i="4"/>
  <c r="AP9" i="4"/>
  <c r="AO9" i="4"/>
  <c r="AN9" i="4"/>
  <c r="AV8" i="4"/>
  <c r="AU8" i="4"/>
  <c r="AT8" i="4"/>
  <c r="AS8" i="4"/>
  <c r="AR8" i="4"/>
  <c r="AQ8" i="4"/>
  <c r="AP8" i="4"/>
  <c r="AO8" i="4"/>
  <c r="AN8" i="4"/>
  <c r="AV7" i="4"/>
  <c r="AU7" i="4"/>
  <c r="AT7" i="4"/>
  <c r="AS7" i="4"/>
  <c r="AR7" i="4"/>
  <c r="AQ7" i="4"/>
  <c r="AP7" i="4"/>
  <c r="AO7" i="4"/>
  <c r="AN7" i="4"/>
  <c r="AV6" i="4"/>
  <c r="AU6" i="4"/>
  <c r="AT6" i="4"/>
  <c r="AS6" i="4"/>
  <c r="AR6" i="4"/>
  <c r="AQ6" i="4"/>
  <c r="AP6" i="4"/>
  <c r="AO6" i="4"/>
  <c r="AN6" i="4"/>
  <c r="AV5" i="4"/>
  <c r="AU5" i="4"/>
  <c r="AT5" i="4"/>
  <c r="AS5" i="4"/>
  <c r="AR5" i="4"/>
  <c r="AQ5" i="4"/>
  <c r="AP5" i="4"/>
  <c r="AO5" i="4"/>
  <c r="AN5" i="4"/>
  <c r="AV4" i="4"/>
  <c r="AU4" i="4"/>
  <c r="AT4" i="4"/>
  <c r="AS4" i="4"/>
  <c r="AR4" i="4"/>
  <c r="AQ4" i="4"/>
  <c r="AP4" i="4"/>
  <c r="AO4" i="4"/>
  <c r="AN4" i="4"/>
  <c r="AV3" i="4"/>
  <c r="AU3" i="4"/>
  <c r="AT3" i="4"/>
  <c r="AS3" i="4"/>
  <c r="AR3" i="4"/>
  <c r="AQ3" i="4"/>
  <c r="AP3" i="4"/>
  <c r="AO3" i="4"/>
  <c r="AN3" i="4"/>
  <c r="AV2" i="4"/>
  <c r="AU2" i="4"/>
  <c r="AT2" i="4"/>
  <c r="AS2" i="4"/>
  <c r="AR2" i="4"/>
  <c r="AQ2" i="4"/>
  <c r="AP2" i="4"/>
  <c r="AO2" i="4"/>
  <c r="AN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AW211" i="4"/>
  <c r="AW210" i="4"/>
  <c r="AW209" i="4"/>
  <c r="AW208" i="4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W191" i="4"/>
  <c r="AW190" i="4"/>
  <c r="AW189" i="4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K26" i="4" l="1"/>
  <c r="AH22" i="4"/>
  <c r="L31" i="4"/>
  <c r="AJ27" i="4"/>
  <c r="N18" i="4"/>
  <c r="S22" i="4"/>
  <c r="O25" i="4"/>
  <c r="T23" i="4"/>
  <c r="Q28" i="4"/>
  <c r="AC24" i="4"/>
  <c r="D28" i="4"/>
  <c r="M32" i="4"/>
  <c r="U22" i="4"/>
  <c r="Z19" i="4"/>
  <c r="G25" i="4"/>
  <c r="V29" i="4"/>
  <c r="C30" i="4"/>
  <c r="J33" i="4"/>
  <c r="AI30" i="4"/>
  <c r="H27" i="4"/>
  <c r="R21" i="4"/>
  <c r="B29" i="4"/>
  <c r="E19" i="4"/>
  <c r="F25" i="4"/>
  <c r="AE20" i="4"/>
  <c r="AG22" i="4"/>
  <c r="AD25" i="4"/>
  <c r="Y32" i="4"/>
  <c r="AA17" i="4"/>
  <c r="AK19" i="4"/>
  <c r="I22" i="4"/>
  <c r="W25" i="4"/>
  <c r="X21" i="4"/>
  <c r="AB28" i="4"/>
  <c r="AF21" i="4"/>
  <c r="P25" i="4"/>
  <c r="AM25" i="4"/>
  <c r="AL23" i="4"/>
  <c r="I2" i="4"/>
  <c r="Q2" i="4"/>
  <c r="Y2" i="4"/>
  <c r="AG2" i="4"/>
  <c r="B3" i="4"/>
  <c r="J3" i="4"/>
  <c r="R3" i="4"/>
  <c r="Z3" i="4"/>
  <c r="AH3" i="4"/>
  <c r="C4" i="4"/>
  <c r="K4" i="4"/>
  <c r="S4" i="4"/>
  <c r="AA4" i="4"/>
  <c r="AI4" i="4"/>
  <c r="D5" i="4"/>
  <c r="L5" i="4"/>
  <c r="T5" i="4"/>
  <c r="AB5" i="4"/>
  <c r="AJ5" i="4"/>
  <c r="E6" i="4"/>
  <c r="M6" i="4"/>
  <c r="U6" i="4"/>
  <c r="AC6" i="4"/>
  <c r="AK6" i="4"/>
  <c r="F7" i="4"/>
  <c r="N7" i="4"/>
  <c r="V7" i="4"/>
  <c r="AD7" i="4"/>
  <c r="AL7" i="4"/>
  <c r="G8" i="4"/>
  <c r="O8" i="4"/>
  <c r="W8" i="4"/>
  <c r="AE8" i="4"/>
  <c r="AM8" i="4"/>
  <c r="H9" i="4"/>
  <c r="P9" i="4"/>
  <c r="X9" i="4"/>
  <c r="AF9" i="4"/>
  <c r="I10" i="4"/>
  <c r="Q10" i="4"/>
  <c r="Y10" i="4"/>
  <c r="AG10" i="4"/>
  <c r="B11" i="4"/>
  <c r="J11" i="4"/>
  <c r="R11" i="4"/>
  <c r="Z11" i="4"/>
  <c r="AH11" i="4"/>
  <c r="C12" i="4"/>
  <c r="K12" i="4"/>
  <c r="S12" i="4"/>
  <c r="AA12" i="4"/>
  <c r="AI12" i="4"/>
  <c r="D13" i="4"/>
  <c r="L13" i="4"/>
  <c r="T13" i="4"/>
  <c r="AB13" i="4"/>
  <c r="AJ13" i="4"/>
  <c r="E14" i="4"/>
  <c r="M14" i="4"/>
  <c r="U14" i="4"/>
  <c r="AC14" i="4"/>
  <c r="AK14" i="4"/>
  <c r="F15" i="4"/>
  <c r="N15" i="4"/>
  <c r="V15" i="4"/>
  <c r="AD15" i="4"/>
  <c r="AL15" i="4"/>
  <c r="G16" i="4"/>
  <c r="O16" i="4"/>
  <c r="W16" i="4"/>
  <c r="AE16" i="4"/>
  <c r="AM16" i="4"/>
  <c r="H17" i="4"/>
  <c r="P17" i="4"/>
  <c r="X17" i="4"/>
  <c r="AF17" i="4"/>
  <c r="I18" i="4"/>
  <c r="Q18" i="4"/>
  <c r="Y18" i="4"/>
  <c r="AG18" i="4"/>
  <c r="B19" i="4"/>
  <c r="J19" i="4"/>
  <c r="R19" i="4"/>
  <c r="AH19" i="4"/>
  <c r="C20" i="4"/>
  <c r="K20" i="4"/>
  <c r="S20" i="4"/>
  <c r="AA20" i="4"/>
  <c r="AI20" i="4"/>
  <c r="D21" i="4"/>
  <c r="L21" i="4"/>
  <c r="T21" i="4"/>
  <c r="AB21" i="4"/>
  <c r="AJ21" i="4"/>
  <c r="E22" i="4"/>
  <c r="M22" i="4"/>
  <c r="AC22" i="4"/>
  <c r="AK22" i="4"/>
  <c r="F23" i="4"/>
  <c r="N23" i="4"/>
  <c r="V23" i="4"/>
  <c r="AD23" i="4"/>
  <c r="G24" i="4"/>
  <c r="O24" i="4"/>
  <c r="W24" i="4"/>
  <c r="AE24" i="4"/>
  <c r="AM24" i="4"/>
  <c r="I25" i="4"/>
  <c r="R25" i="4"/>
  <c r="B26" i="4"/>
  <c r="R26" i="4"/>
  <c r="AH26" i="4"/>
  <c r="K27" i="4"/>
  <c r="AA27" i="4"/>
  <c r="T28" i="4"/>
  <c r="AJ28" i="4"/>
  <c r="K29" i="4"/>
  <c r="AA29" i="4"/>
  <c r="S30" i="4"/>
  <c r="T31" i="4"/>
  <c r="B33" i="4"/>
  <c r="AI380" i="4"/>
  <c r="AI381" i="4"/>
  <c r="AI374" i="4"/>
  <c r="AI375" i="4"/>
  <c r="AI377" i="4"/>
  <c r="AI378" i="4"/>
  <c r="AI379" i="4"/>
  <c r="AI369" i="4"/>
  <c r="AI361" i="4"/>
  <c r="AI370" i="4"/>
  <c r="AI362" i="4"/>
  <c r="AI371" i="4"/>
  <c r="AI363" i="4"/>
  <c r="AI376" i="4"/>
  <c r="AI372" i="4"/>
  <c r="AI364" i="4"/>
  <c r="AI373" i="4"/>
  <c r="AI365" i="4"/>
  <c r="AI366" i="4"/>
  <c r="AI358" i="4"/>
  <c r="AI368" i="4"/>
  <c r="AI360" i="4"/>
  <c r="AI367" i="4"/>
  <c r="AI356" i="4"/>
  <c r="AI348" i="4"/>
  <c r="AI357" i="4"/>
  <c r="AI349" i="4"/>
  <c r="AI350" i="4"/>
  <c r="AI342" i="4"/>
  <c r="AI351" i="4"/>
  <c r="AI343" i="4"/>
  <c r="AI352" i="4"/>
  <c r="AI344" i="4"/>
  <c r="AI353" i="4"/>
  <c r="AI345" i="4"/>
  <c r="AI359" i="4"/>
  <c r="AI354" i="4"/>
  <c r="AI346" i="4"/>
  <c r="AI355" i="4"/>
  <c r="AI347" i="4"/>
  <c r="AI340" i="4"/>
  <c r="AI332" i="4"/>
  <c r="AI341" i="4"/>
  <c r="AI333" i="4"/>
  <c r="AI325" i="4"/>
  <c r="AI334" i="4"/>
  <c r="AI326" i="4"/>
  <c r="AI335" i="4"/>
  <c r="AI327" i="4"/>
  <c r="AI336" i="4"/>
  <c r="AI328" i="4"/>
  <c r="AI337" i="4"/>
  <c r="AI329" i="4"/>
  <c r="AI338" i="4"/>
  <c r="AI330" i="4"/>
  <c r="AI339" i="4"/>
  <c r="AI331" i="4"/>
  <c r="AI319" i="4"/>
  <c r="AI311" i="4"/>
  <c r="AI320" i="4"/>
  <c r="AI312" i="4"/>
  <c r="AI321" i="4"/>
  <c r="AI313" i="4"/>
  <c r="AI322" i="4"/>
  <c r="AI314" i="4"/>
  <c r="AI323" i="4"/>
  <c r="AI315" i="4"/>
  <c r="AI324" i="4"/>
  <c r="AI316" i="4"/>
  <c r="AI308" i="4"/>
  <c r="AI317" i="4"/>
  <c r="AI309" i="4"/>
  <c r="AI318" i="4"/>
  <c r="AI310" i="4"/>
  <c r="AI303" i="4"/>
  <c r="AI295" i="4"/>
  <c r="AI304" i="4"/>
  <c r="AI305" i="4"/>
  <c r="AI297" i="4"/>
  <c r="AI306" i="4"/>
  <c r="AI298" i="4"/>
  <c r="AI290" i="4"/>
  <c r="AI307" i="4"/>
  <c r="AI299" i="4"/>
  <c r="AI291" i="4"/>
  <c r="AI300" i="4"/>
  <c r="AI292" i="4"/>
  <c r="AI301" i="4"/>
  <c r="AI302" i="4"/>
  <c r="AI284" i="4"/>
  <c r="AI276" i="4"/>
  <c r="AI294" i="4"/>
  <c r="AI285" i="4"/>
  <c r="AI277" i="4"/>
  <c r="AI286" i="4"/>
  <c r="AI278" i="4"/>
  <c r="AI296" i="4"/>
  <c r="AI293" i="4"/>
  <c r="AI287" i="4"/>
  <c r="AI279" i="4"/>
  <c r="AI288" i="4"/>
  <c r="AI280" i="4"/>
  <c r="AI289" i="4"/>
  <c r="AI281" i="4"/>
  <c r="AI282" i="4"/>
  <c r="AI274" i="4"/>
  <c r="AI283" i="4"/>
  <c r="AI275" i="4"/>
  <c r="AI271" i="4"/>
  <c r="AI267" i="4"/>
  <c r="AI259" i="4"/>
  <c r="AI268" i="4"/>
  <c r="AI260" i="4"/>
  <c r="AI269" i="4"/>
  <c r="AI261" i="4"/>
  <c r="AI273" i="4"/>
  <c r="AI272" i="4"/>
  <c r="AI270" i="4"/>
  <c r="AI262" i="4"/>
  <c r="AI254" i="4"/>
  <c r="AI263" i="4"/>
  <c r="AI255" i="4"/>
  <c r="AI264" i="4"/>
  <c r="AI256" i="4"/>
  <c r="AI265" i="4"/>
  <c r="AI257" i="4"/>
  <c r="AI266" i="4"/>
  <c r="AI258" i="4"/>
  <c r="AI246" i="4"/>
  <c r="AI238" i="4"/>
  <c r="AI230" i="4"/>
  <c r="AI222" i="4"/>
  <c r="AI247" i="4"/>
  <c r="AI239" i="4"/>
  <c r="AI231" i="4"/>
  <c r="AI223" i="4"/>
  <c r="AI248" i="4"/>
  <c r="AI240" i="4"/>
  <c r="AI232" i="4"/>
  <c r="AI224" i="4"/>
  <c r="AI249" i="4"/>
  <c r="AI241" i="4"/>
  <c r="AI233" i="4"/>
  <c r="AI225" i="4"/>
  <c r="AI250" i="4"/>
  <c r="AI242" i="4"/>
  <c r="AI234" i="4"/>
  <c r="AI226" i="4"/>
  <c r="AI251" i="4"/>
  <c r="AI243" i="4"/>
  <c r="AI235" i="4"/>
  <c r="AI227" i="4"/>
  <c r="AI252" i="4"/>
  <c r="AI244" i="4"/>
  <c r="AI236" i="4"/>
  <c r="AI228" i="4"/>
  <c r="AI253" i="4"/>
  <c r="AI245" i="4"/>
  <c r="AI237" i="4"/>
  <c r="AI229" i="4"/>
  <c r="AI221" i="4"/>
  <c r="AI220" i="4"/>
  <c r="AI212" i="4"/>
  <c r="AI204" i="4"/>
  <c r="AI196" i="4"/>
  <c r="AI188" i="4"/>
  <c r="AI219" i="4"/>
  <c r="AI213" i="4"/>
  <c r="AI205" i="4"/>
  <c r="AI197" i="4"/>
  <c r="AI214" i="4"/>
  <c r="AI206" i="4"/>
  <c r="AI198" i="4"/>
  <c r="AI190" i="4"/>
  <c r="AI215" i="4"/>
  <c r="AI207" i="4"/>
  <c r="AI199" i="4"/>
  <c r="AI191" i="4"/>
  <c r="AI216" i="4"/>
  <c r="AI208" i="4"/>
  <c r="AI200" i="4"/>
  <c r="AI192" i="4"/>
  <c r="AI217" i="4"/>
  <c r="AI209" i="4"/>
  <c r="AI201" i="4"/>
  <c r="AI193" i="4"/>
  <c r="AI218" i="4"/>
  <c r="AI210" i="4"/>
  <c r="AI202" i="4"/>
  <c r="AI194" i="4"/>
  <c r="AI211" i="4"/>
  <c r="AI203" i="4"/>
  <c r="AI189" i="4"/>
  <c r="AI183" i="4"/>
  <c r="AI175" i="4"/>
  <c r="AI167" i="4"/>
  <c r="AI159" i="4"/>
  <c r="AI187" i="4"/>
  <c r="AI184" i="4"/>
  <c r="AI176" i="4"/>
  <c r="AI168" i="4"/>
  <c r="AI160" i="4"/>
  <c r="AI185" i="4"/>
  <c r="AI177" i="4"/>
  <c r="AI169" i="4"/>
  <c r="AI161" i="4"/>
  <c r="AI195" i="4"/>
  <c r="AI178" i="4"/>
  <c r="AI170" i="4"/>
  <c r="AI162" i="4"/>
  <c r="AI179" i="4"/>
  <c r="AI171" i="4"/>
  <c r="AI163" i="4"/>
  <c r="AI155" i="4"/>
  <c r="AI180" i="4"/>
  <c r="AI172" i="4"/>
  <c r="AI164" i="4"/>
  <c r="AI186" i="4"/>
  <c r="AI181" i="4"/>
  <c r="AI173" i="4"/>
  <c r="AI165" i="4"/>
  <c r="AI157" i="4"/>
  <c r="AI182" i="4"/>
  <c r="AI174" i="4"/>
  <c r="AI166" i="4"/>
  <c r="AI158" i="4"/>
  <c r="AI156" i="4"/>
  <c r="AI153" i="4"/>
  <c r="AI145" i="4"/>
  <c r="AI137" i="4"/>
  <c r="AI129" i="4"/>
  <c r="AI146" i="4"/>
  <c r="AI138" i="4"/>
  <c r="AI130" i="4"/>
  <c r="AI147" i="4"/>
  <c r="AI139" i="4"/>
  <c r="AI131" i="4"/>
  <c r="AI148" i="4"/>
  <c r="AI140" i="4"/>
  <c r="AI132" i="4"/>
  <c r="AI124" i="4"/>
  <c r="AI149" i="4"/>
  <c r="AI141" i="4"/>
  <c r="AI133" i="4"/>
  <c r="AI125" i="4"/>
  <c r="AI150" i="4"/>
  <c r="AI142" i="4"/>
  <c r="AI134" i="4"/>
  <c r="AI126" i="4"/>
  <c r="AI151" i="4"/>
  <c r="AI143" i="4"/>
  <c r="AI135" i="4"/>
  <c r="AI127" i="4"/>
  <c r="AI154" i="4"/>
  <c r="AI152" i="4"/>
  <c r="AI144" i="4"/>
  <c r="AI136" i="4"/>
  <c r="AI128" i="4"/>
  <c r="AI120" i="4"/>
  <c r="AI112" i="4"/>
  <c r="AI104" i="4"/>
  <c r="AI96" i="4"/>
  <c r="AI123" i="4"/>
  <c r="AI113" i="4"/>
  <c r="AI105" i="4"/>
  <c r="AI97" i="4"/>
  <c r="AI122" i="4"/>
  <c r="AI114" i="4"/>
  <c r="AI106" i="4"/>
  <c r="AI98" i="4"/>
  <c r="AI90" i="4"/>
  <c r="AI115" i="4"/>
  <c r="AI107" i="4"/>
  <c r="AI99" i="4"/>
  <c r="AI91" i="4"/>
  <c r="AI116" i="4"/>
  <c r="AI108" i="4"/>
  <c r="AI100" i="4"/>
  <c r="AI92" i="4"/>
  <c r="AI117" i="4"/>
  <c r="AI109" i="4"/>
  <c r="AI101" i="4"/>
  <c r="AI93" i="4"/>
  <c r="AI121" i="4"/>
  <c r="AI118" i="4"/>
  <c r="AI110" i="4"/>
  <c r="AI102" i="4"/>
  <c r="AI94" i="4"/>
  <c r="AI119" i="4"/>
  <c r="AI111" i="4"/>
  <c r="AI103" i="4"/>
  <c r="AI85" i="4"/>
  <c r="AI77" i="4"/>
  <c r="AI69" i="4"/>
  <c r="AI89" i="4"/>
  <c r="AI86" i="4"/>
  <c r="AI78" i="4"/>
  <c r="AI70" i="4"/>
  <c r="AI62" i="4"/>
  <c r="AI79" i="4"/>
  <c r="AI71" i="4"/>
  <c r="AI63" i="4"/>
  <c r="AI95" i="4"/>
  <c r="AI80" i="4"/>
  <c r="AI72" i="4"/>
  <c r="AI64" i="4"/>
  <c r="AI87" i="4"/>
  <c r="AI81" i="4"/>
  <c r="AI73" i="4"/>
  <c r="AI82" i="4"/>
  <c r="AI74" i="4"/>
  <c r="AI88" i="4"/>
  <c r="AI83" i="4"/>
  <c r="AI75" i="4"/>
  <c r="AI67" i="4"/>
  <c r="AI59" i="4"/>
  <c r="AI84" i="4"/>
  <c r="AI76" i="4"/>
  <c r="AI68" i="4"/>
  <c r="AI60" i="4"/>
  <c r="AI52" i="4"/>
  <c r="AI44" i="4"/>
  <c r="AI36" i="4"/>
  <c r="AI28" i="4"/>
  <c r="AI61" i="4"/>
  <c r="AI55" i="4"/>
  <c r="AI53" i="4"/>
  <c r="AI45" i="4"/>
  <c r="AI37" i="4"/>
  <c r="AI66" i="4"/>
  <c r="AI54" i="4"/>
  <c r="AI46" i="4"/>
  <c r="AI38" i="4"/>
  <c r="AI47" i="4"/>
  <c r="AI39" i="4"/>
  <c r="AI31" i="4"/>
  <c r="AI65" i="4"/>
  <c r="AI56" i="4"/>
  <c r="AI48" i="4"/>
  <c r="AI40" i="4"/>
  <c r="AI32" i="4"/>
  <c r="AI58" i="4"/>
  <c r="AI49" i="4"/>
  <c r="AI41" i="4"/>
  <c r="AI33" i="4"/>
  <c r="AI25" i="4"/>
  <c r="AI57" i="4"/>
  <c r="AI50" i="4"/>
  <c r="AI42" i="4"/>
  <c r="AI34" i="4"/>
  <c r="AI51" i="4"/>
  <c r="AI43" i="4"/>
  <c r="AI35" i="4"/>
  <c r="C380" i="4"/>
  <c r="C381" i="4"/>
  <c r="C375" i="4"/>
  <c r="C378" i="4"/>
  <c r="C379" i="4"/>
  <c r="C369" i="4"/>
  <c r="C361" i="4"/>
  <c r="C377" i="4"/>
  <c r="C370" i="4"/>
  <c r="C362" i="4"/>
  <c r="C371" i="4"/>
  <c r="C363" i="4"/>
  <c r="C376" i="4"/>
  <c r="C372" i="4"/>
  <c r="C364" i="4"/>
  <c r="C373" i="4"/>
  <c r="C365" i="4"/>
  <c r="C374" i="4"/>
  <c r="C366" i="4"/>
  <c r="C368" i="4"/>
  <c r="C360" i="4"/>
  <c r="C356" i="4"/>
  <c r="C348" i="4"/>
  <c r="C357" i="4"/>
  <c r="C349" i="4"/>
  <c r="C358" i="4"/>
  <c r="C350" i="4"/>
  <c r="C351" i="4"/>
  <c r="C367" i="4"/>
  <c r="C352" i="4"/>
  <c r="C344" i="4"/>
  <c r="C353" i="4"/>
  <c r="C345" i="4"/>
  <c r="C359" i="4"/>
  <c r="C354" i="4"/>
  <c r="C346" i="4"/>
  <c r="C355" i="4"/>
  <c r="C347" i="4"/>
  <c r="C340" i="4"/>
  <c r="C332" i="4"/>
  <c r="C341" i="4"/>
  <c r="C333" i="4"/>
  <c r="C343" i="4"/>
  <c r="C342" i="4"/>
  <c r="C334" i="4"/>
  <c r="C326" i="4"/>
  <c r="C335" i="4"/>
  <c r="C327" i="4"/>
  <c r="C336" i="4"/>
  <c r="C328" i="4"/>
  <c r="C337" i="4"/>
  <c r="C329" i="4"/>
  <c r="C338" i="4"/>
  <c r="C330" i="4"/>
  <c r="C339" i="4"/>
  <c r="C331" i="4"/>
  <c r="C319" i="4"/>
  <c r="C311" i="4"/>
  <c r="C320" i="4"/>
  <c r="C312" i="4"/>
  <c r="C321" i="4"/>
  <c r="C313" i="4"/>
  <c r="C322" i="4"/>
  <c r="C314" i="4"/>
  <c r="C323" i="4"/>
  <c r="C315" i="4"/>
  <c r="C324" i="4"/>
  <c r="C316" i="4"/>
  <c r="C325" i="4"/>
  <c r="C317" i="4"/>
  <c r="C309" i="4"/>
  <c r="C318" i="4"/>
  <c r="C310" i="4"/>
  <c r="C303" i="4"/>
  <c r="C295" i="4"/>
  <c r="C304" i="4"/>
  <c r="C305" i="4"/>
  <c r="C297" i="4"/>
  <c r="C306" i="4"/>
  <c r="C298" i="4"/>
  <c r="C307" i="4"/>
  <c r="C299" i="4"/>
  <c r="C291" i="4"/>
  <c r="C308" i="4"/>
  <c r="C300" i="4"/>
  <c r="C292" i="4"/>
  <c r="C301" i="4"/>
  <c r="C302" i="4"/>
  <c r="C284" i="4"/>
  <c r="C276" i="4"/>
  <c r="C294" i="4"/>
  <c r="C285" i="4"/>
  <c r="C277" i="4"/>
  <c r="C286" i="4"/>
  <c r="C278" i="4"/>
  <c r="C287" i="4"/>
  <c r="C279" i="4"/>
  <c r="C288" i="4"/>
  <c r="C280" i="4"/>
  <c r="C289" i="4"/>
  <c r="C281" i="4"/>
  <c r="C290" i="4"/>
  <c r="C282" i="4"/>
  <c r="C274" i="4"/>
  <c r="C296" i="4"/>
  <c r="C293" i="4"/>
  <c r="C283" i="4"/>
  <c r="C275" i="4"/>
  <c r="C267" i="4"/>
  <c r="C259" i="4"/>
  <c r="C268" i="4"/>
  <c r="C260" i="4"/>
  <c r="C269" i="4"/>
  <c r="C261" i="4"/>
  <c r="C272" i="4"/>
  <c r="C270" i="4"/>
  <c r="C262" i="4"/>
  <c r="C263" i="4"/>
  <c r="C271" i="4"/>
  <c r="C264" i="4"/>
  <c r="C256" i="4"/>
  <c r="C265" i="4"/>
  <c r="C257" i="4"/>
  <c r="C273" i="4"/>
  <c r="C266" i="4"/>
  <c r="C258" i="4"/>
  <c r="C254" i="4"/>
  <c r="C246" i="4"/>
  <c r="C238" i="4"/>
  <c r="C230" i="4"/>
  <c r="C222" i="4"/>
  <c r="C247" i="4"/>
  <c r="C239" i="4"/>
  <c r="C231" i="4"/>
  <c r="C223" i="4"/>
  <c r="C248" i="4"/>
  <c r="C240" i="4"/>
  <c r="C232" i="4"/>
  <c r="C224" i="4"/>
  <c r="C255" i="4"/>
  <c r="C249" i="4"/>
  <c r="C241" i="4"/>
  <c r="C233" i="4"/>
  <c r="C225" i="4"/>
  <c r="C250" i="4"/>
  <c r="C242" i="4"/>
  <c r="C234" i="4"/>
  <c r="C226" i="4"/>
  <c r="C251" i="4"/>
  <c r="C243" i="4"/>
  <c r="C235" i="4"/>
  <c r="C227" i="4"/>
  <c r="C252" i="4"/>
  <c r="C244" i="4"/>
  <c r="C236" i="4"/>
  <c r="C228" i="4"/>
  <c r="C253" i="4"/>
  <c r="C245" i="4"/>
  <c r="C237" i="4"/>
  <c r="C229" i="4"/>
  <c r="C221" i="4"/>
  <c r="C212" i="4"/>
  <c r="C204" i="4"/>
  <c r="C196" i="4"/>
  <c r="C188" i="4"/>
  <c r="C213" i="4"/>
  <c r="C205" i="4"/>
  <c r="C197" i="4"/>
  <c r="C214" i="4"/>
  <c r="C206" i="4"/>
  <c r="C198" i="4"/>
  <c r="C190" i="4"/>
  <c r="C220" i="4"/>
  <c r="C215" i="4"/>
  <c r="C207" i="4"/>
  <c r="C199" i="4"/>
  <c r="C191" i="4"/>
  <c r="C216" i="4"/>
  <c r="C208" i="4"/>
  <c r="C200" i="4"/>
  <c r="C192" i="4"/>
  <c r="C217" i="4"/>
  <c r="C209" i="4"/>
  <c r="C201" i="4"/>
  <c r="C193" i="4"/>
  <c r="C218" i="4"/>
  <c r="C210" i="4"/>
  <c r="C202" i="4"/>
  <c r="C194" i="4"/>
  <c r="C219" i="4"/>
  <c r="C211" i="4"/>
  <c r="C203" i="4"/>
  <c r="C187" i="4"/>
  <c r="C183" i="4"/>
  <c r="C175" i="4"/>
  <c r="C167" i="4"/>
  <c r="C159" i="4"/>
  <c r="C184" i="4"/>
  <c r="C176" i="4"/>
  <c r="C168" i="4"/>
  <c r="C160" i="4"/>
  <c r="C185" i="4"/>
  <c r="C177" i="4"/>
  <c r="C169" i="4"/>
  <c r="C161" i="4"/>
  <c r="C186" i="4"/>
  <c r="C178" i="4"/>
  <c r="C170" i="4"/>
  <c r="C162" i="4"/>
  <c r="C189" i="4"/>
  <c r="C179" i="4"/>
  <c r="C171" i="4"/>
  <c r="C163" i="4"/>
  <c r="C180" i="4"/>
  <c r="C172" i="4"/>
  <c r="C164" i="4"/>
  <c r="C181" i="4"/>
  <c r="C173" i="4"/>
  <c r="C165" i="4"/>
  <c r="C157" i="4"/>
  <c r="C195" i="4"/>
  <c r="C182" i="4"/>
  <c r="C174" i="4"/>
  <c r="C166" i="4"/>
  <c r="C158" i="4"/>
  <c r="C153" i="4"/>
  <c r="C145" i="4"/>
  <c r="C137" i="4"/>
  <c r="C129" i="4"/>
  <c r="C155" i="4"/>
  <c r="C146" i="4"/>
  <c r="C138" i="4"/>
  <c r="C130" i="4"/>
  <c r="C154" i="4"/>
  <c r="C147" i="4"/>
  <c r="C139" i="4"/>
  <c r="C131" i="4"/>
  <c r="C148" i="4"/>
  <c r="C140" i="4"/>
  <c r="C132" i="4"/>
  <c r="C124" i="4"/>
  <c r="C156" i="4"/>
  <c r="C149" i="4"/>
  <c r="C141" i="4"/>
  <c r="C133" i="4"/>
  <c r="C125" i="4"/>
  <c r="C150" i="4"/>
  <c r="C142" i="4"/>
  <c r="C134" i="4"/>
  <c r="C126" i="4"/>
  <c r="C151" i="4"/>
  <c r="C143" i="4"/>
  <c r="C135" i="4"/>
  <c r="C127" i="4"/>
  <c r="C152" i="4"/>
  <c r="C144" i="4"/>
  <c r="C136" i="4"/>
  <c r="C120" i="4"/>
  <c r="C112" i="4"/>
  <c r="C104" i="4"/>
  <c r="C96" i="4"/>
  <c r="C122" i="4"/>
  <c r="C121" i="4"/>
  <c r="C113" i="4"/>
  <c r="C105" i="4"/>
  <c r="C97" i="4"/>
  <c r="C114" i="4"/>
  <c r="C106" i="4"/>
  <c r="C98" i="4"/>
  <c r="C90" i="4"/>
  <c r="C128" i="4"/>
  <c r="C115" i="4"/>
  <c r="C107" i="4"/>
  <c r="C99" i="4"/>
  <c r="C91" i="4"/>
  <c r="C116" i="4"/>
  <c r="C108" i="4"/>
  <c r="C100" i="4"/>
  <c r="C92" i="4"/>
  <c r="C123" i="4"/>
  <c r="C117" i="4"/>
  <c r="C109" i="4"/>
  <c r="C101" i="4"/>
  <c r="C93" i="4"/>
  <c r="C118" i="4"/>
  <c r="C110" i="4"/>
  <c r="C102" i="4"/>
  <c r="C94" i="4"/>
  <c r="C119" i="4"/>
  <c r="C111" i="4"/>
  <c r="C103" i="4"/>
  <c r="C85" i="4"/>
  <c r="C77" i="4"/>
  <c r="C69" i="4"/>
  <c r="C89" i="4"/>
  <c r="C86" i="4"/>
  <c r="C78" i="4"/>
  <c r="C70" i="4"/>
  <c r="C62" i="4"/>
  <c r="C87" i="4"/>
  <c r="C79" i="4"/>
  <c r="C71" i="4"/>
  <c r="C80" i="4"/>
  <c r="C72" i="4"/>
  <c r="C64" i="4"/>
  <c r="C81" i="4"/>
  <c r="C73" i="4"/>
  <c r="C82" i="4"/>
  <c r="C74" i="4"/>
  <c r="C88" i="4"/>
  <c r="C83" i="4"/>
  <c r="C75" i="4"/>
  <c r="C67" i="4"/>
  <c r="C59" i="4"/>
  <c r="C95" i="4"/>
  <c r="C84" i="4"/>
  <c r="C76" i="4"/>
  <c r="C68" i="4"/>
  <c r="C60" i="4"/>
  <c r="C52" i="4"/>
  <c r="C44" i="4"/>
  <c r="C36" i="4"/>
  <c r="C28" i="4"/>
  <c r="C61" i="4"/>
  <c r="C58" i="4"/>
  <c r="C53" i="4"/>
  <c r="C45" i="4"/>
  <c r="C37" i="4"/>
  <c r="C66" i="4"/>
  <c r="C54" i="4"/>
  <c r="C46" i="4"/>
  <c r="C38" i="4"/>
  <c r="C63" i="4"/>
  <c r="C55" i="4"/>
  <c r="C47" i="4"/>
  <c r="C39" i="4"/>
  <c r="C31" i="4"/>
  <c r="C65" i="4"/>
  <c r="C56" i="4"/>
  <c r="C48" i="4"/>
  <c r="C40" i="4"/>
  <c r="C32" i="4"/>
  <c r="C49" i="4"/>
  <c r="C41" i="4"/>
  <c r="C33" i="4"/>
  <c r="C25" i="4"/>
  <c r="C57" i="4"/>
  <c r="C50" i="4"/>
  <c r="C42" i="4"/>
  <c r="C34" i="4"/>
  <c r="C51" i="4"/>
  <c r="C43" i="4"/>
  <c r="C35" i="4"/>
  <c r="AD375" i="4"/>
  <c r="AD376" i="4"/>
  <c r="AD377" i="4"/>
  <c r="AD378" i="4"/>
  <c r="AD380" i="4"/>
  <c r="AD381" i="4"/>
  <c r="AD372" i="4"/>
  <c r="AD364" i="4"/>
  <c r="AD373" i="4"/>
  <c r="AD365" i="4"/>
  <c r="AD366" i="4"/>
  <c r="AD358" i="4"/>
  <c r="AD367" i="4"/>
  <c r="AD359" i="4"/>
  <c r="AD368" i="4"/>
  <c r="AD360" i="4"/>
  <c r="AD369" i="4"/>
  <c r="AD361" i="4"/>
  <c r="AD379" i="4"/>
  <c r="AD374" i="4"/>
  <c r="AD370" i="4"/>
  <c r="AD371" i="4"/>
  <c r="AD363" i="4"/>
  <c r="AD351" i="4"/>
  <c r="AD343" i="4"/>
  <c r="AD352" i="4"/>
  <c r="AD344" i="4"/>
  <c r="AD353" i="4"/>
  <c r="AD345" i="4"/>
  <c r="AD354" i="4"/>
  <c r="AD346" i="4"/>
  <c r="AD355" i="4"/>
  <c r="AD347" i="4"/>
  <c r="AD362" i="4"/>
  <c r="AD356" i="4"/>
  <c r="AD348" i="4"/>
  <c r="AD357" i="4"/>
  <c r="AD349" i="4"/>
  <c r="AD350" i="4"/>
  <c r="AD335" i="4"/>
  <c r="AD327" i="4"/>
  <c r="AD342" i="4"/>
  <c r="AD336" i="4"/>
  <c r="AD328" i="4"/>
  <c r="AD337" i="4"/>
  <c r="AD329" i="4"/>
  <c r="AD338" i="4"/>
  <c r="AD330" i="4"/>
  <c r="AD339" i="4"/>
  <c r="AD331" i="4"/>
  <c r="AD340" i="4"/>
  <c r="AD332" i="4"/>
  <c r="AD341" i="4"/>
  <c r="AD333" i="4"/>
  <c r="AD334" i="4"/>
  <c r="AD326" i="4"/>
  <c r="AD322" i="4"/>
  <c r="AD314" i="4"/>
  <c r="AD325" i="4"/>
  <c r="AD323" i="4"/>
  <c r="AD315" i="4"/>
  <c r="AD324" i="4"/>
  <c r="AD316" i="4"/>
  <c r="AD317" i="4"/>
  <c r="AD309" i="4"/>
  <c r="AD318" i="4"/>
  <c r="AD310" i="4"/>
  <c r="AD319" i="4"/>
  <c r="AD311" i="4"/>
  <c r="AD320" i="4"/>
  <c r="AD312" i="4"/>
  <c r="AD321" i="4"/>
  <c r="AD313" i="4"/>
  <c r="AD306" i="4"/>
  <c r="AD298" i="4"/>
  <c r="AD290" i="4"/>
  <c r="AD307" i="4"/>
  <c r="AD299" i="4"/>
  <c r="AD300" i="4"/>
  <c r="AD292" i="4"/>
  <c r="AD301" i="4"/>
  <c r="AD293" i="4"/>
  <c r="AD302" i="4"/>
  <c r="AD294" i="4"/>
  <c r="AD303" i="4"/>
  <c r="AD295" i="4"/>
  <c r="AD304" i="4"/>
  <c r="AD296" i="4"/>
  <c r="AD308" i="4"/>
  <c r="AD305" i="4"/>
  <c r="AD297" i="4"/>
  <c r="AD287" i="4"/>
  <c r="AD279" i="4"/>
  <c r="AD288" i="4"/>
  <c r="AD280" i="4"/>
  <c r="AD272" i="4"/>
  <c r="AD289" i="4"/>
  <c r="AD281" i="4"/>
  <c r="AD282" i="4"/>
  <c r="AD274" i="4"/>
  <c r="AD291" i="4"/>
  <c r="AD283" i="4"/>
  <c r="AD275" i="4"/>
  <c r="AD284" i="4"/>
  <c r="AD276" i="4"/>
  <c r="AD285" i="4"/>
  <c r="AD277" i="4"/>
  <c r="AD286" i="4"/>
  <c r="AD278" i="4"/>
  <c r="AD270" i="4"/>
  <c r="AD262" i="4"/>
  <c r="AD263" i="4"/>
  <c r="AD255" i="4"/>
  <c r="AD264" i="4"/>
  <c r="AD256" i="4"/>
  <c r="AD271" i="4"/>
  <c r="AD265" i="4"/>
  <c r="AD257" i="4"/>
  <c r="AD273" i="4"/>
  <c r="AD266" i="4"/>
  <c r="AD258" i="4"/>
  <c r="AD267" i="4"/>
  <c r="AD259" i="4"/>
  <c r="AD268" i="4"/>
  <c r="AD260" i="4"/>
  <c r="AD269" i="4"/>
  <c r="AD261" i="4"/>
  <c r="AD249" i="4"/>
  <c r="AD241" i="4"/>
  <c r="AD233" i="4"/>
  <c r="AD225" i="4"/>
  <c r="AD250" i="4"/>
  <c r="AD242" i="4"/>
  <c r="AD234" i="4"/>
  <c r="AD226" i="4"/>
  <c r="AD251" i="4"/>
  <c r="AD243" i="4"/>
  <c r="AD235" i="4"/>
  <c r="AD227" i="4"/>
  <c r="AD252" i="4"/>
  <c r="AD244" i="4"/>
  <c r="AD236" i="4"/>
  <c r="AD228" i="4"/>
  <c r="AD253" i="4"/>
  <c r="AD245" i="4"/>
  <c r="AD237" i="4"/>
  <c r="AD229" i="4"/>
  <c r="AD221" i="4"/>
  <c r="AD254" i="4"/>
  <c r="AD246" i="4"/>
  <c r="AD238" i="4"/>
  <c r="AD230" i="4"/>
  <c r="AD247" i="4"/>
  <c r="AD239" i="4"/>
  <c r="AD231" i="4"/>
  <c r="AD223" i="4"/>
  <c r="AD248" i="4"/>
  <c r="AD240" i="4"/>
  <c r="AD232" i="4"/>
  <c r="AD224" i="4"/>
  <c r="AD222" i="4"/>
  <c r="AD215" i="4"/>
  <c r="AD207" i="4"/>
  <c r="AD199" i="4"/>
  <c r="AD191" i="4"/>
  <c r="AD216" i="4"/>
  <c r="AD208" i="4"/>
  <c r="AD200" i="4"/>
  <c r="AD192" i="4"/>
  <c r="AD217" i="4"/>
  <c r="AD209" i="4"/>
  <c r="AD201" i="4"/>
  <c r="AD193" i="4"/>
  <c r="AD218" i="4"/>
  <c r="AD210" i="4"/>
  <c r="AD202" i="4"/>
  <c r="AD194" i="4"/>
  <c r="AD186" i="4"/>
  <c r="AD220" i="4"/>
  <c r="AD211" i="4"/>
  <c r="AD203" i="4"/>
  <c r="AD195" i="4"/>
  <c r="AD187" i="4"/>
  <c r="AD219" i="4"/>
  <c r="AD212" i="4"/>
  <c r="AD204" i="4"/>
  <c r="AD196" i="4"/>
  <c r="AD188" i="4"/>
  <c r="AD213" i="4"/>
  <c r="AD205" i="4"/>
  <c r="AD197" i="4"/>
  <c r="AD214" i="4"/>
  <c r="AD206" i="4"/>
  <c r="AD198" i="4"/>
  <c r="AD178" i="4"/>
  <c r="AD170" i="4"/>
  <c r="AD162" i="4"/>
  <c r="AD189" i="4"/>
  <c r="AD179" i="4"/>
  <c r="AD171" i="4"/>
  <c r="AD163" i="4"/>
  <c r="AD155" i="4"/>
  <c r="AD190" i="4"/>
  <c r="AD180" i="4"/>
  <c r="AD172" i="4"/>
  <c r="AD164" i="4"/>
  <c r="AD181" i="4"/>
  <c r="AD173" i="4"/>
  <c r="AD165" i="4"/>
  <c r="AD157" i="4"/>
  <c r="AD182" i="4"/>
  <c r="AD174" i="4"/>
  <c r="AD166" i="4"/>
  <c r="AD158" i="4"/>
  <c r="AD183" i="4"/>
  <c r="AD175" i="4"/>
  <c r="AD167" i="4"/>
  <c r="AD184" i="4"/>
  <c r="AD176" i="4"/>
  <c r="AD168" i="4"/>
  <c r="AD160" i="4"/>
  <c r="AD185" i="4"/>
  <c r="AD177" i="4"/>
  <c r="AD169" i="4"/>
  <c r="AD161" i="4"/>
  <c r="AD148" i="4"/>
  <c r="AD140" i="4"/>
  <c r="AD132" i="4"/>
  <c r="AD159" i="4"/>
  <c r="AD156" i="4"/>
  <c r="AD149" i="4"/>
  <c r="AD141" i="4"/>
  <c r="AD133" i="4"/>
  <c r="AD125" i="4"/>
  <c r="AD154" i="4"/>
  <c r="AD150" i="4"/>
  <c r="AD142" i="4"/>
  <c r="AD134" i="4"/>
  <c r="AD126" i="4"/>
  <c r="AD151" i="4"/>
  <c r="AD143" i="4"/>
  <c r="AD135" i="4"/>
  <c r="AD127" i="4"/>
  <c r="AD152" i="4"/>
  <c r="AD144" i="4"/>
  <c r="AD136" i="4"/>
  <c r="AD128" i="4"/>
  <c r="AD153" i="4"/>
  <c r="AD145" i="4"/>
  <c r="AD137" i="4"/>
  <c r="AD129" i="4"/>
  <c r="AD121" i="4"/>
  <c r="AD146" i="4"/>
  <c r="AD138" i="4"/>
  <c r="AD130" i="4"/>
  <c r="AD147" i="4"/>
  <c r="AD139" i="4"/>
  <c r="AD131" i="4"/>
  <c r="AD115" i="4"/>
  <c r="AD107" i="4"/>
  <c r="AD99" i="4"/>
  <c r="AD91" i="4"/>
  <c r="AD116" i="4"/>
  <c r="AD108" i="4"/>
  <c r="AD100" i="4"/>
  <c r="AD117" i="4"/>
  <c r="AD109" i="4"/>
  <c r="AD101" i="4"/>
  <c r="AD93" i="4"/>
  <c r="AD123" i="4"/>
  <c r="AD118" i="4"/>
  <c r="AD110" i="4"/>
  <c r="AD102" i="4"/>
  <c r="AD94" i="4"/>
  <c r="AD122" i="4"/>
  <c r="AD119" i="4"/>
  <c r="AD111" i="4"/>
  <c r="AD103" i="4"/>
  <c r="AD95" i="4"/>
  <c r="AD120" i="4"/>
  <c r="AD112" i="4"/>
  <c r="AD104" i="4"/>
  <c r="AD96" i="4"/>
  <c r="AD124" i="4"/>
  <c r="AD113" i="4"/>
  <c r="AD105" i="4"/>
  <c r="AD97" i="4"/>
  <c r="AD114" i="4"/>
  <c r="AD106" i="4"/>
  <c r="AD98" i="4"/>
  <c r="AD88" i="4"/>
  <c r="AD87" i="4"/>
  <c r="AD80" i="4"/>
  <c r="AD72" i="4"/>
  <c r="AD64" i="4"/>
  <c r="AD81" i="4"/>
  <c r="AD73" i="4"/>
  <c r="AD65" i="4"/>
  <c r="AD57" i="4"/>
  <c r="AD90" i="4"/>
  <c r="AD82" i="4"/>
  <c r="AD74" i="4"/>
  <c r="AD66" i="4"/>
  <c r="AD89" i="4"/>
  <c r="AD83" i="4"/>
  <c r="AD75" i="4"/>
  <c r="AD67" i="4"/>
  <c r="AD59" i="4"/>
  <c r="AD84" i="4"/>
  <c r="AD76" i="4"/>
  <c r="AD92" i="4"/>
  <c r="AD85" i="4"/>
  <c r="AD77" i="4"/>
  <c r="AD69" i="4"/>
  <c r="AD86" i="4"/>
  <c r="AD78" i="4"/>
  <c r="AD70" i="4"/>
  <c r="AD62" i="4"/>
  <c r="AD79" i="4"/>
  <c r="AD71" i="4"/>
  <c r="AD63" i="4"/>
  <c r="AD58" i="4"/>
  <c r="AD56" i="4"/>
  <c r="AD47" i="4"/>
  <c r="AD39" i="4"/>
  <c r="AD31" i="4"/>
  <c r="AD48" i="4"/>
  <c r="AD40" i="4"/>
  <c r="AD32" i="4"/>
  <c r="AD68" i="4"/>
  <c r="AD49" i="4"/>
  <c r="AD41" i="4"/>
  <c r="AD50" i="4"/>
  <c r="AD42" i="4"/>
  <c r="AD34" i="4"/>
  <c r="AD26" i="4"/>
  <c r="AD61" i="4"/>
  <c r="AD51" i="4"/>
  <c r="AD43" i="4"/>
  <c r="AD35" i="4"/>
  <c r="AD27" i="4"/>
  <c r="AD55" i="4"/>
  <c r="AD52" i="4"/>
  <c r="AD44" i="4"/>
  <c r="AD36" i="4"/>
  <c r="AD28" i="4"/>
  <c r="AD53" i="4"/>
  <c r="AD45" i="4"/>
  <c r="AD37" i="4"/>
  <c r="AD60" i="4"/>
  <c r="AD54" i="4"/>
  <c r="AD46" i="4"/>
  <c r="AD38" i="4"/>
  <c r="AL375" i="4"/>
  <c r="AL376" i="4"/>
  <c r="AL377" i="4"/>
  <c r="AL378" i="4"/>
  <c r="AL380" i="4"/>
  <c r="AL381" i="4"/>
  <c r="AL374" i="4"/>
  <c r="AL372" i="4"/>
  <c r="AL364" i="4"/>
  <c r="AL373" i="4"/>
  <c r="AL365" i="4"/>
  <c r="AL366" i="4"/>
  <c r="AL358" i="4"/>
  <c r="AL367" i="4"/>
  <c r="AL359" i="4"/>
  <c r="AL368" i="4"/>
  <c r="AL360" i="4"/>
  <c r="AL379" i="4"/>
  <c r="AL369" i="4"/>
  <c r="AL361" i="4"/>
  <c r="AL370" i="4"/>
  <c r="AL371" i="4"/>
  <c r="AL363" i="4"/>
  <c r="AL351" i="4"/>
  <c r="AL343" i="4"/>
  <c r="AL352" i="4"/>
  <c r="AL344" i="4"/>
  <c r="AL353" i="4"/>
  <c r="AL345" i="4"/>
  <c r="AL354" i="4"/>
  <c r="AL346" i="4"/>
  <c r="AL362" i="4"/>
  <c r="AL355" i="4"/>
  <c r="AL347" i="4"/>
  <c r="AL356" i="4"/>
  <c r="AL348" i="4"/>
  <c r="AL357" i="4"/>
  <c r="AL349" i="4"/>
  <c r="AL350" i="4"/>
  <c r="AL342" i="4"/>
  <c r="AL335" i="4"/>
  <c r="AL327" i="4"/>
  <c r="AL336" i="4"/>
  <c r="AL328" i="4"/>
  <c r="AL337" i="4"/>
  <c r="AL329" i="4"/>
  <c r="AL338" i="4"/>
  <c r="AL330" i="4"/>
  <c r="AL339" i="4"/>
  <c r="AL331" i="4"/>
  <c r="AL340" i="4"/>
  <c r="AL332" i="4"/>
  <c r="AL341" i="4"/>
  <c r="AL333" i="4"/>
  <c r="AL334" i="4"/>
  <c r="AL326" i="4"/>
  <c r="AL322" i="4"/>
  <c r="AL314" i="4"/>
  <c r="AL323" i="4"/>
  <c r="AL315" i="4"/>
  <c r="AL324" i="4"/>
  <c r="AL316" i="4"/>
  <c r="AL317" i="4"/>
  <c r="AL309" i="4"/>
  <c r="AL318" i="4"/>
  <c r="AL310" i="4"/>
  <c r="AL325" i="4"/>
  <c r="AL319" i="4"/>
  <c r="AL311" i="4"/>
  <c r="AL320" i="4"/>
  <c r="AL312" i="4"/>
  <c r="AL321" i="4"/>
  <c r="AL313" i="4"/>
  <c r="AL306" i="4"/>
  <c r="AL298" i="4"/>
  <c r="AL290" i="4"/>
  <c r="AL307" i="4"/>
  <c r="AL299" i="4"/>
  <c r="AL300" i="4"/>
  <c r="AL292" i="4"/>
  <c r="AL301" i="4"/>
  <c r="AL293" i="4"/>
  <c r="AL302" i="4"/>
  <c r="AL294" i="4"/>
  <c r="AL303" i="4"/>
  <c r="AL295" i="4"/>
  <c r="AL308" i="4"/>
  <c r="AL304" i="4"/>
  <c r="AL296" i="4"/>
  <c r="AL305" i="4"/>
  <c r="AL297" i="4"/>
  <c r="AL287" i="4"/>
  <c r="AL279" i="4"/>
  <c r="AL291" i="4"/>
  <c r="AL288" i="4"/>
  <c r="AL280" i="4"/>
  <c r="AL272" i="4"/>
  <c r="AL289" i="4"/>
  <c r="AL281" i="4"/>
  <c r="AL282" i="4"/>
  <c r="AL274" i="4"/>
  <c r="AL283" i="4"/>
  <c r="AL275" i="4"/>
  <c r="AL284" i="4"/>
  <c r="AL276" i="4"/>
  <c r="AL285" i="4"/>
  <c r="AL277" i="4"/>
  <c r="AL286" i="4"/>
  <c r="AL278" i="4"/>
  <c r="AL270" i="4"/>
  <c r="AL262" i="4"/>
  <c r="AL273" i="4"/>
  <c r="AL263" i="4"/>
  <c r="AL255" i="4"/>
  <c r="AL264" i="4"/>
  <c r="AL256" i="4"/>
  <c r="AL265" i="4"/>
  <c r="AL257" i="4"/>
  <c r="AL266" i="4"/>
  <c r="AL258" i="4"/>
  <c r="AL267" i="4"/>
  <c r="AL259" i="4"/>
  <c r="AL271" i="4"/>
  <c r="AL268" i="4"/>
  <c r="AL260" i="4"/>
  <c r="AL269" i="4"/>
  <c r="AL261" i="4"/>
  <c r="AL249" i="4"/>
  <c r="AL241" i="4"/>
  <c r="AL233" i="4"/>
  <c r="AL225" i="4"/>
  <c r="AL250" i="4"/>
  <c r="AL242" i="4"/>
  <c r="AL234" i="4"/>
  <c r="AL226" i="4"/>
  <c r="AL251" i="4"/>
  <c r="AL243" i="4"/>
  <c r="AL235" i="4"/>
  <c r="AL227" i="4"/>
  <c r="AL252" i="4"/>
  <c r="AL244" i="4"/>
  <c r="AL236" i="4"/>
  <c r="AL228" i="4"/>
  <c r="AL253" i="4"/>
  <c r="AL245" i="4"/>
  <c r="AL237" i="4"/>
  <c r="AL229" i="4"/>
  <c r="AL221" i="4"/>
  <c r="AL246" i="4"/>
  <c r="AL238" i="4"/>
  <c r="AL230" i="4"/>
  <c r="AL254" i="4"/>
  <c r="AL247" i="4"/>
  <c r="AL239" i="4"/>
  <c r="AL231" i="4"/>
  <c r="AL223" i="4"/>
  <c r="AL248" i="4"/>
  <c r="AL240" i="4"/>
  <c r="AL232" i="4"/>
  <c r="AL224" i="4"/>
  <c r="AL215" i="4"/>
  <c r="AL207" i="4"/>
  <c r="AL199" i="4"/>
  <c r="AL191" i="4"/>
  <c r="AL216" i="4"/>
  <c r="AL208" i="4"/>
  <c r="AL200" i="4"/>
  <c r="AL192" i="4"/>
  <c r="AL217" i="4"/>
  <c r="AL209" i="4"/>
  <c r="AL201" i="4"/>
  <c r="AL193" i="4"/>
  <c r="AL218" i="4"/>
  <c r="AL210" i="4"/>
  <c r="AL202" i="4"/>
  <c r="AL194" i="4"/>
  <c r="AL186" i="4"/>
  <c r="AL211" i="4"/>
  <c r="AL203" i="4"/>
  <c r="AL195" i="4"/>
  <c r="AL187" i="4"/>
  <c r="AL212" i="4"/>
  <c r="AL204" i="4"/>
  <c r="AL196" i="4"/>
  <c r="AL188" i="4"/>
  <c r="AL222" i="4"/>
  <c r="AL220" i="4"/>
  <c r="AL219" i="4"/>
  <c r="AL213" i="4"/>
  <c r="AL205" i="4"/>
  <c r="AL197" i="4"/>
  <c r="AL214" i="4"/>
  <c r="AL206" i="4"/>
  <c r="AL198" i="4"/>
  <c r="AL178" i="4"/>
  <c r="AL170" i="4"/>
  <c r="AL162" i="4"/>
  <c r="AL179" i="4"/>
  <c r="AL171" i="4"/>
  <c r="AL163" i="4"/>
  <c r="AL155" i="4"/>
  <c r="AL180" i="4"/>
  <c r="AL172" i="4"/>
  <c r="AL164" i="4"/>
  <c r="AL181" i="4"/>
  <c r="AL173" i="4"/>
  <c r="AL165" i="4"/>
  <c r="AL157" i="4"/>
  <c r="AL182" i="4"/>
  <c r="AL174" i="4"/>
  <c r="AL166" i="4"/>
  <c r="AL158" i="4"/>
  <c r="AL183" i="4"/>
  <c r="AL175" i="4"/>
  <c r="AL167" i="4"/>
  <c r="AL189" i="4"/>
  <c r="AL184" i="4"/>
  <c r="AL176" i="4"/>
  <c r="AL168" i="4"/>
  <c r="AL160" i="4"/>
  <c r="AL190" i="4"/>
  <c r="AL185" i="4"/>
  <c r="AL177" i="4"/>
  <c r="AL169" i="4"/>
  <c r="AL161" i="4"/>
  <c r="AL148" i="4"/>
  <c r="AL140" i="4"/>
  <c r="AL132" i="4"/>
  <c r="AL149" i="4"/>
  <c r="AL141" i="4"/>
  <c r="AL133" i="4"/>
  <c r="AL125" i="4"/>
  <c r="AL150" i="4"/>
  <c r="AL142" i="4"/>
  <c r="AL134" i="4"/>
  <c r="AL126" i="4"/>
  <c r="AL151" i="4"/>
  <c r="AL143" i="4"/>
  <c r="AL135" i="4"/>
  <c r="AL127" i="4"/>
  <c r="AL154" i="4"/>
  <c r="AL152" i="4"/>
  <c r="AL144" i="4"/>
  <c r="AL136" i="4"/>
  <c r="AL128" i="4"/>
  <c r="AL153" i="4"/>
  <c r="AL145" i="4"/>
  <c r="AL137" i="4"/>
  <c r="AL129" i="4"/>
  <c r="AL121" i="4"/>
  <c r="AL156" i="4"/>
  <c r="AL146" i="4"/>
  <c r="AL138" i="4"/>
  <c r="AL130" i="4"/>
  <c r="AL159" i="4"/>
  <c r="AL147" i="4"/>
  <c r="AL139" i="4"/>
  <c r="AL131" i="4"/>
  <c r="AL115" i="4"/>
  <c r="AL107" i="4"/>
  <c r="AL99" i="4"/>
  <c r="AL91" i="4"/>
  <c r="AL116" i="4"/>
  <c r="AL108" i="4"/>
  <c r="AL100" i="4"/>
  <c r="AL124" i="4"/>
  <c r="AL117" i="4"/>
  <c r="AL109" i="4"/>
  <c r="AL101" i="4"/>
  <c r="AL93" i="4"/>
  <c r="AL118" i="4"/>
  <c r="AL110" i="4"/>
  <c r="AL102" i="4"/>
  <c r="AL94" i="4"/>
  <c r="AL119" i="4"/>
  <c r="AL111" i="4"/>
  <c r="AL103" i="4"/>
  <c r="AL95" i="4"/>
  <c r="AL120" i="4"/>
  <c r="AL112" i="4"/>
  <c r="AL104" i="4"/>
  <c r="AL96" i="4"/>
  <c r="AL123" i="4"/>
  <c r="AL113" i="4"/>
  <c r="AL105" i="4"/>
  <c r="AL97" i="4"/>
  <c r="AL122" i="4"/>
  <c r="AL114" i="4"/>
  <c r="AL106" i="4"/>
  <c r="AL98" i="4"/>
  <c r="AL90" i="4"/>
  <c r="AL80" i="4"/>
  <c r="AL72" i="4"/>
  <c r="AL64" i="4"/>
  <c r="AL87" i="4"/>
  <c r="AL81" i="4"/>
  <c r="AL73" i="4"/>
  <c r="AL65" i="4"/>
  <c r="AL57" i="4"/>
  <c r="AL82" i="4"/>
  <c r="AL74" i="4"/>
  <c r="AL66" i="4"/>
  <c r="AL92" i="4"/>
  <c r="AL88" i="4"/>
  <c r="AL83" i="4"/>
  <c r="AL75" i="4"/>
  <c r="AL67" i="4"/>
  <c r="AL59" i="4"/>
  <c r="AL84" i="4"/>
  <c r="AL76" i="4"/>
  <c r="AL85" i="4"/>
  <c r="AL77" i="4"/>
  <c r="AL69" i="4"/>
  <c r="AL86" i="4"/>
  <c r="AL78" i="4"/>
  <c r="AL70" i="4"/>
  <c r="AL62" i="4"/>
  <c r="AL89" i="4"/>
  <c r="AL79" i="4"/>
  <c r="AL71" i="4"/>
  <c r="AL63" i="4"/>
  <c r="AL61" i="4"/>
  <c r="AL47" i="4"/>
  <c r="AL39" i="4"/>
  <c r="AL31" i="4"/>
  <c r="AL68" i="4"/>
  <c r="AL48" i="4"/>
  <c r="AL40" i="4"/>
  <c r="AL32" i="4"/>
  <c r="AL56" i="4"/>
  <c r="AL49" i="4"/>
  <c r="AL41" i="4"/>
  <c r="AL33" i="4"/>
  <c r="AL60" i="4"/>
  <c r="AL58" i="4"/>
  <c r="AL50" i="4"/>
  <c r="AL42" i="4"/>
  <c r="AL34" i="4"/>
  <c r="AL26" i="4"/>
  <c r="AL51" i="4"/>
  <c r="AL43" i="4"/>
  <c r="AL35" i="4"/>
  <c r="AL27" i="4"/>
  <c r="AL52" i="4"/>
  <c r="AL44" i="4"/>
  <c r="AL36" i="4"/>
  <c r="AL28" i="4"/>
  <c r="AL53" i="4"/>
  <c r="AL45" i="4"/>
  <c r="AL37" i="4"/>
  <c r="AL55" i="4"/>
  <c r="AL54" i="4"/>
  <c r="AL46" i="4"/>
  <c r="AL38" i="4"/>
  <c r="AL30" i="4"/>
  <c r="D381" i="4"/>
  <c r="D375" i="4"/>
  <c r="D376" i="4"/>
  <c r="D378" i="4"/>
  <c r="D379" i="4"/>
  <c r="D380" i="4"/>
  <c r="D377" i="4"/>
  <c r="D370" i="4"/>
  <c r="D362" i="4"/>
  <c r="D371" i="4"/>
  <c r="D363" i="4"/>
  <c r="D372" i="4"/>
  <c r="D364" i="4"/>
  <c r="D373" i="4"/>
  <c r="D365" i="4"/>
  <c r="D374" i="4"/>
  <c r="D366" i="4"/>
  <c r="D367" i="4"/>
  <c r="D359" i="4"/>
  <c r="D369" i="4"/>
  <c r="D361" i="4"/>
  <c r="D357" i="4"/>
  <c r="D349" i="4"/>
  <c r="D358" i="4"/>
  <c r="D350" i="4"/>
  <c r="D351" i="4"/>
  <c r="D343" i="4"/>
  <c r="D352" i="4"/>
  <c r="D344" i="4"/>
  <c r="D360" i="4"/>
  <c r="D353" i="4"/>
  <c r="D345" i="4"/>
  <c r="D354" i="4"/>
  <c r="D346" i="4"/>
  <c r="D368" i="4"/>
  <c r="D355" i="4"/>
  <c r="D347" i="4"/>
  <c r="D356" i="4"/>
  <c r="D348" i="4"/>
  <c r="D341" i="4"/>
  <c r="D333" i="4"/>
  <c r="D342" i="4"/>
  <c r="D334" i="4"/>
  <c r="D326" i="4"/>
  <c r="D335" i="4"/>
  <c r="D327" i="4"/>
  <c r="D336" i="4"/>
  <c r="D328" i="4"/>
  <c r="D337" i="4"/>
  <c r="D329" i="4"/>
  <c r="D338" i="4"/>
  <c r="D330" i="4"/>
  <c r="D339" i="4"/>
  <c r="D331" i="4"/>
  <c r="D340" i="4"/>
  <c r="D332" i="4"/>
  <c r="D320" i="4"/>
  <c r="D312" i="4"/>
  <c r="D321" i="4"/>
  <c r="D313" i="4"/>
  <c r="D322" i="4"/>
  <c r="D314" i="4"/>
  <c r="D323" i="4"/>
  <c r="D315" i="4"/>
  <c r="D324" i="4"/>
  <c r="D316" i="4"/>
  <c r="D325" i="4"/>
  <c r="D317" i="4"/>
  <c r="D309" i="4"/>
  <c r="D318" i="4"/>
  <c r="D310" i="4"/>
  <c r="D319" i="4"/>
  <c r="D311" i="4"/>
  <c r="D304" i="4"/>
  <c r="D296" i="4"/>
  <c r="D305" i="4"/>
  <c r="D306" i="4"/>
  <c r="D298" i="4"/>
  <c r="D307" i="4"/>
  <c r="D299" i="4"/>
  <c r="D291" i="4"/>
  <c r="D308" i="4"/>
  <c r="D300" i="4"/>
  <c r="D292" i="4"/>
  <c r="D301" i="4"/>
  <c r="D293" i="4"/>
  <c r="D302" i="4"/>
  <c r="D294" i="4"/>
  <c r="D303" i="4"/>
  <c r="D285" i="4"/>
  <c r="D277" i="4"/>
  <c r="D297" i="4"/>
  <c r="D286" i="4"/>
  <c r="D278" i="4"/>
  <c r="D287" i="4"/>
  <c r="D279" i="4"/>
  <c r="D288" i="4"/>
  <c r="D280" i="4"/>
  <c r="D272" i="4"/>
  <c r="D289" i="4"/>
  <c r="D281" i="4"/>
  <c r="D290" i="4"/>
  <c r="D282" i="4"/>
  <c r="D295" i="4"/>
  <c r="D283" i="4"/>
  <c r="D275" i="4"/>
  <c r="D284" i="4"/>
  <c r="D276" i="4"/>
  <c r="D268" i="4"/>
  <c r="D260" i="4"/>
  <c r="D269" i="4"/>
  <c r="D261" i="4"/>
  <c r="D270" i="4"/>
  <c r="D262" i="4"/>
  <c r="D263" i="4"/>
  <c r="D255" i="4"/>
  <c r="D271" i="4"/>
  <c r="D264" i="4"/>
  <c r="D256" i="4"/>
  <c r="D265" i="4"/>
  <c r="D257" i="4"/>
  <c r="D273" i="4"/>
  <c r="D266" i="4"/>
  <c r="D258" i="4"/>
  <c r="D274" i="4"/>
  <c r="D267" i="4"/>
  <c r="D259" i="4"/>
  <c r="D247" i="4"/>
  <c r="D239" i="4"/>
  <c r="D231" i="4"/>
  <c r="D223" i="4"/>
  <c r="D248" i="4"/>
  <c r="D240" i="4"/>
  <c r="D232" i="4"/>
  <c r="D224" i="4"/>
  <c r="D249" i="4"/>
  <c r="D241" i="4"/>
  <c r="D233" i="4"/>
  <c r="D225" i="4"/>
  <c r="D250" i="4"/>
  <c r="D242" i="4"/>
  <c r="D234" i="4"/>
  <c r="D226" i="4"/>
  <c r="D251" i="4"/>
  <c r="D243" i="4"/>
  <c r="D235" i="4"/>
  <c r="D227" i="4"/>
  <c r="D252" i="4"/>
  <c r="D244" i="4"/>
  <c r="D236" i="4"/>
  <c r="D228" i="4"/>
  <c r="D253" i="4"/>
  <c r="D245" i="4"/>
  <c r="D237" i="4"/>
  <c r="D229" i="4"/>
  <c r="D254" i="4"/>
  <c r="D246" i="4"/>
  <c r="D238" i="4"/>
  <c r="D230" i="4"/>
  <c r="D222" i="4"/>
  <c r="D213" i="4"/>
  <c r="D205" i="4"/>
  <c r="D197" i="4"/>
  <c r="D189" i="4"/>
  <c r="D214" i="4"/>
  <c r="D206" i="4"/>
  <c r="D198" i="4"/>
  <c r="D220" i="4"/>
  <c r="D215" i="4"/>
  <c r="D207" i="4"/>
  <c r="D199" i="4"/>
  <c r="D191" i="4"/>
  <c r="D221" i="4"/>
  <c r="D216" i="4"/>
  <c r="D208" i="4"/>
  <c r="D200" i="4"/>
  <c r="D192" i="4"/>
  <c r="D217" i="4"/>
  <c r="D209" i="4"/>
  <c r="D201" i="4"/>
  <c r="D193" i="4"/>
  <c r="D218" i="4"/>
  <c r="D210" i="4"/>
  <c r="D202" i="4"/>
  <c r="D194" i="4"/>
  <c r="D219" i="4"/>
  <c r="D211" i="4"/>
  <c r="D203" i="4"/>
  <c r="D195" i="4"/>
  <c r="D212" i="4"/>
  <c r="D204" i="4"/>
  <c r="D184" i="4"/>
  <c r="D176" i="4"/>
  <c r="D168" i="4"/>
  <c r="D160" i="4"/>
  <c r="D196" i="4"/>
  <c r="D185" i="4"/>
  <c r="D177" i="4"/>
  <c r="D169" i="4"/>
  <c r="D161" i="4"/>
  <c r="D186" i="4"/>
  <c r="D178" i="4"/>
  <c r="D170" i="4"/>
  <c r="D162" i="4"/>
  <c r="D179" i="4"/>
  <c r="D171" i="4"/>
  <c r="D163" i="4"/>
  <c r="D190" i="4"/>
  <c r="D188" i="4"/>
  <c r="D180" i="4"/>
  <c r="D172" i="4"/>
  <c r="D164" i="4"/>
  <c r="D156" i="4"/>
  <c r="D181" i="4"/>
  <c r="D173" i="4"/>
  <c r="D165" i="4"/>
  <c r="D182" i="4"/>
  <c r="D174" i="4"/>
  <c r="D166" i="4"/>
  <c r="D158" i="4"/>
  <c r="D187" i="4"/>
  <c r="D183" i="4"/>
  <c r="D175" i="4"/>
  <c r="D167" i="4"/>
  <c r="D159" i="4"/>
  <c r="D155" i="4"/>
  <c r="D146" i="4"/>
  <c r="D138" i="4"/>
  <c r="D130" i="4"/>
  <c r="D154" i="4"/>
  <c r="D147" i="4"/>
  <c r="D139" i="4"/>
  <c r="D131" i="4"/>
  <c r="D148" i="4"/>
  <c r="D140" i="4"/>
  <c r="D132" i="4"/>
  <c r="D124" i="4"/>
  <c r="D149" i="4"/>
  <c r="D141" i="4"/>
  <c r="D133" i="4"/>
  <c r="D125" i="4"/>
  <c r="D157" i="4"/>
  <c r="D150" i="4"/>
  <c r="D142" i="4"/>
  <c r="D134" i="4"/>
  <c r="D126" i="4"/>
  <c r="D151" i="4"/>
  <c r="D143" i="4"/>
  <c r="D135" i="4"/>
  <c r="D127" i="4"/>
  <c r="D152" i="4"/>
  <c r="D144" i="4"/>
  <c r="D136" i="4"/>
  <c r="D128" i="4"/>
  <c r="D153" i="4"/>
  <c r="D145" i="4"/>
  <c r="D137" i="4"/>
  <c r="D129" i="4"/>
  <c r="D122" i="4"/>
  <c r="D121" i="4"/>
  <c r="D113" i="4"/>
  <c r="D105" i="4"/>
  <c r="D97" i="4"/>
  <c r="D89" i="4"/>
  <c r="D114" i="4"/>
  <c r="D106" i="4"/>
  <c r="D98" i="4"/>
  <c r="D115" i="4"/>
  <c r="D107" i="4"/>
  <c r="D99" i="4"/>
  <c r="D91" i="4"/>
  <c r="D116" i="4"/>
  <c r="D108" i="4"/>
  <c r="D100" i="4"/>
  <c r="D92" i="4"/>
  <c r="D123" i="4"/>
  <c r="D117" i="4"/>
  <c r="D109" i="4"/>
  <c r="D101" i="4"/>
  <c r="D93" i="4"/>
  <c r="D118" i="4"/>
  <c r="D110" i="4"/>
  <c r="D102" i="4"/>
  <c r="D94" i="4"/>
  <c r="D119" i="4"/>
  <c r="D111" i="4"/>
  <c r="D103" i="4"/>
  <c r="D95" i="4"/>
  <c r="D120" i="4"/>
  <c r="D112" i="4"/>
  <c r="D104" i="4"/>
  <c r="D86" i="4"/>
  <c r="D78" i="4"/>
  <c r="D70" i="4"/>
  <c r="D96" i="4"/>
  <c r="D87" i="4"/>
  <c r="D79" i="4"/>
  <c r="D71" i="4"/>
  <c r="D63" i="4"/>
  <c r="D80" i="4"/>
  <c r="D72" i="4"/>
  <c r="D64" i="4"/>
  <c r="D81" i="4"/>
  <c r="D73" i="4"/>
  <c r="D65" i="4"/>
  <c r="D90" i="4"/>
  <c r="D82" i="4"/>
  <c r="D74" i="4"/>
  <c r="D88" i="4"/>
  <c r="D83" i="4"/>
  <c r="D75" i="4"/>
  <c r="D84" i="4"/>
  <c r="D76" i="4"/>
  <c r="D68" i="4"/>
  <c r="D60" i="4"/>
  <c r="D85" i="4"/>
  <c r="D77" i="4"/>
  <c r="D69" i="4"/>
  <c r="D61" i="4"/>
  <c r="D58" i="4"/>
  <c r="D53" i="4"/>
  <c r="D45" i="4"/>
  <c r="D37" i="4"/>
  <c r="D29" i="4"/>
  <c r="D66" i="4"/>
  <c r="D59" i="4"/>
  <c r="D54" i="4"/>
  <c r="D46" i="4"/>
  <c r="D38" i="4"/>
  <c r="D55" i="4"/>
  <c r="D47" i="4"/>
  <c r="D39" i="4"/>
  <c r="D56" i="4"/>
  <c r="D48" i="4"/>
  <c r="D40" i="4"/>
  <c r="D32" i="4"/>
  <c r="D62" i="4"/>
  <c r="D49" i="4"/>
  <c r="D41" i="4"/>
  <c r="D33" i="4"/>
  <c r="D57" i="4"/>
  <c r="D50" i="4"/>
  <c r="D42" i="4"/>
  <c r="D34" i="4"/>
  <c r="D26" i="4"/>
  <c r="D51" i="4"/>
  <c r="D43" i="4"/>
  <c r="D35" i="4"/>
  <c r="D67" i="4"/>
  <c r="D52" i="4"/>
  <c r="D44" i="4"/>
  <c r="D36" i="4"/>
  <c r="M376" i="4"/>
  <c r="M377" i="4"/>
  <c r="M379" i="4"/>
  <c r="M380" i="4"/>
  <c r="M381" i="4"/>
  <c r="M371" i="4"/>
  <c r="M363" i="4"/>
  <c r="M372" i="4"/>
  <c r="M364" i="4"/>
  <c r="M373" i="4"/>
  <c r="M365" i="4"/>
  <c r="M366" i="4"/>
  <c r="M358" i="4"/>
  <c r="M375" i="4"/>
  <c r="M374" i="4"/>
  <c r="M367" i="4"/>
  <c r="M359" i="4"/>
  <c r="M368" i="4"/>
  <c r="M360" i="4"/>
  <c r="M378" i="4"/>
  <c r="M370" i="4"/>
  <c r="M362" i="4"/>
  <c r="M350" i="4"/>
  <c r="M351" i="4"/>
  <c r="M343" i="4"/>
  <c r="M352" i="4"/>
  <c r="M344" i="4"/>
  <c r="M353" i="4"/>
  <c r="M345" i="4"/>
  <c r="M354" i="4"/>
  <c r="M346" i="4"/>
  <c r="M361" i="4"/>
  <c r="M355" i="4"/>
  <c r="M347" i="4"/>
  <c r="M356" i="4"/>
  <c r="M348" i="4"/>
  <c r="M369" i="4"/>
  <c r="M357" i="4"/>
  <c r="M349" i="4"/>
  <c r="M342" i="4"/>
  <c r="M334" i="4"/>
  <c r="M326" i="4"/>
  <c r="M335" i="4"/>
  <c r="M327" i="4"/>
  <c r="M336" i="4"/>
  <c r="M328" i="4"/>
  <c r="M337" i="4"/>
  <c r="M329" i="4"/>
  <c r="M338" i="4"/>
  <c r="M330" i="4"/>
  <c r="M339" i="4"/>
  <c r="M331" i="4"/>
  <c r="M340" i="4"/>
  <c r="M332" i="4"/>
  <c r="M341" i="4"/>
  <c r="M333" i="4"/>
  <c r="M325" i="4"/>
  <c r="M321" i="4"/>
  <c r="M313" i="4"/>
  <c r="M322" i="4"/>
  <c r="M314" i="4"/>
  <c r="M323" i="4"/>
  <c r="M315" i="4"/>
  <c r="M324" i="4"/>
  <c r="M316" i="4"/>
  <c r="M317" i="4"/>
  <c r="M309" i="4"/>
  <c r="M318" i="4"/>
  <c r="M310" i="4"/>
  <c r="M319" i="4"/>
  <c r="M311" i="4"/>
  <c r="M320" i="4"/>
  <c r="M312" i="4"/>
  <c r="M305" i="4"/>
  <c r="M297" i="4"/>
  <c r="M306" i="4"/>
  <c r="M307" i="4"/>
  <c r="M299" i="4"/>
  <c r="M291" i="4"/>
  <c r="M300" i="4"/>
  <c r="M292" i="4"/>
  <c r="M301" i="4"/>
  <c r="M293" i="4"/>
  <c r="M302" i="4"/>
  <c r="M294" i="4"/>
  <c r="M303" i="4"/>
  <c r="M295" i="4"/>
  <c r="M308" i="4"/>
  <c r="M304" i="4"/>
  <c r="M296" i="4"/>
  <c r="M286" i="4"/>
  <c r="M278" i="4"/>
  <c r="M287" i="4"/>
  <c r="M279" i="4"/>
  <c r="M271" i="4"/>
  <c r="M298" i="4"/>
  <c r="M288" i="4"/>
  <c r="M280" i="4"/>
  <c r="M289" i="4"/>
  <c r="M281" i="4"/>
  <c r="M273" i="4"/>
  <c r="M290" i="4"/>
  <c r="M282" i="4"/>
  <c r="M283" i="4"/>
  <c r="M284" i="4"/>
  <c r="M276" i="4"/>
  <c r="M285" i="4"/>
  <c r="M277" i="4"/>
  <c r="M269" i="4"/>
  <c r="M261" i="4"/>
  <c r="M275" i="4"/>
  <c r="M270" i="4"/>
  <c r="M262" i="4"/>
  <c r="M263" i="4"/>
  <c r="M274" i="4"/>
  <c r="M264" i="4"/>
  <c r="M256" i="4"/>
  <c r="M265" i="4"/>
  <c r="M257" i="4"/>
  <c r="M266" i="4"/>
  <c r="M258" i="4"/>
  <c r="M272" i="4"/>
  <c r="M267" i="4"/>
  <c r="M259" i="4"/>
  <c r="M268" i="4"/>
  <c r="M260" i="4"/>
  <c r="M255" i="4"/>
  <c r="M248" i="4"/>
  <c r="M240" i="4"/>
  <c r="M232" i="4"/>
  <c r="M224" i="4"/>
  <c r="M249" i="4"/>
  <c r="M241" i="4"/>
  <c r="M233" i="4"/>
  <c r="M225" i="4"/>
  <c r="M250" i="4"/>
  <c r="M242" i="4"/>
  <c r="M234" i="4"/>
  <c r="M226" i="4"/>
  <c r="M251" i="4"/>
  <c r="M243" i="4"/>
  <c r="M235" i="4"/>
  <c r="M227" i="4"/>
  <c r="M252" i="4"/>
  <c r="M244" i="4"/>
  <c r="M236" i="4"/>
  <c r="M228" i="4"/>
  <c r="M253" i="4"/>
  <c r="M245" i="4"/>
  <c r="M237" i="4"/>
  <c r="M229" i="4"/>
  <c r="M254" i="4"/>
  <c r="M246" i="4"/>
  <c r="M238" i="4"/>
  <c r="M230" i="4"/>
  <c r="M222" i="4"/>
  <c r="M247" i="4"/>
  <c r="M239" i="4"/>
  <c r="M231" i="4"/>
  <c r="M223" i="4"/>
  <c r="M214" i="4"/>
  <c r="M206" i="4"/>
  <c r="M198" i="4"/>
  <c r="M190" i="4"/>
  <c r="M215" i="4"/>
  <c r="M207" i="4"/>
  <c r="M199" i="4"/>
  <c r="M220" i="4"/>
  <c r="M216" i="4"/>
  <c r="M208" i="4"/>
  <c r="M200" i="4"/>
  <c r="M192" i="4"/>
  <c r="M217" i="4"/>
  <c r="M209" i="4"/>
  <c r="M201" i="4"/>
  <c r="M193" i="4"/>
  <c r="M218" i="4"/>
  <c r="M210" i="4"/>
  <c r="M202" i="4"/>
  <c r="M194" i="4"/>
  <c r="M221" i="4"/>
  <c r="M219" i="4"/>
  <c r="M211" i="4"/>
  <c r="M203" i="4"/>
  <c r="M195" i="4"/>
  <c r="M212" i="4"/>
  <c r="M204" i="4"/>
  <c r="M196" i="4"/>
  <c r="M213" i="4"/>
  <c r="M205" i="4"/>
  <c r="M197" i="4"/>
  <c r="M189" i="4"/>
  <c r="M185" i="4"/>
  <c r="M177" i="4"/>
  <c r="M169" i="4"/>
  <c r="M161" i="4"/>
  <c r="M191" i="4"/>
  <c r="M186" i="4"/>
  <c r="M178" i="4"/>
  <c r="M170" i="4"/>
  <c r="M162" i="4"/>
  <c r="M179" i="4"/>
  <c r="M171" i="4"/>
  <c r="M163" i="4"/>
  <c r="M180" i="4"/>
  <c r="M172" i="4"/>
  <c r="M164" i="4"/>
  <c r="M181" i="4"/>
  <c r="M173" i="4"/>
  <c r="M165" i="4"/>
  <c r="M157" i="4"/>
  <c r="M182" i="4"/>
  <c r="M174" i="4"/>
  <c r="M166" i="4"/>
  <c r="M183" i="4"/>
  <c r="M175" i="4"/>
  <c r="M167" i="4"/>
  <c r="M159" i="4"/>
  <c r="M188" i="4"/>
  <c r="M187" i="4"/>
  <c r="M184" i="4"/>
  <c r="M176" i="4"/>
  <c r="M168" i="4"/>
  <c r="M160" i="4"/>
  <c r="M156" i="4"/>
  <c r="M147" i="4"/>
  <c r="M139" i="4"/>
  <c r="M131" i="4"/>
  <c r="M154" i="4"/>
  <c r="M148" i="4"/>
  <c r="M140" i="4"/>
  <c r="M132" i="4"/>
  <c r="M155" i="4"/>
  <c r="M149" i="4"/>
  <c r="M141" i="4"/>
  <c r="M133" i="4"/>
  <c r="M125" i="4"/>
  <c r="M150" i="4"/>
  <c r="M142" i="4"/>
  <c r="M134" i="4"/>
  <c r="M126" i="4"/>
  <c r="M151" i="4"/>
  <c r="M143" i="4"/>
  <c r="M135" i="4"/>
  <c r="M127" i="4"/>
  <c r="M152" i="4"/>
  <c r="M144" i="4"/>
  <c r="M136" i="4"/>
  <c r="M128" i="4"/>
  <c r="M153" i="4"/>
  <c r="M145" i="4"/>
  <c r="M137" i="4"/>
  <c r="M129" i="4"/>
  <c r="M158" i="4"/>
  <c r="M146" i="4"/>
  <c r="M138" i="4"/>
  <c r="M130" i="4"/>
  <c r="M121" i="4"/>
  <c r="M114" i="4"/>
  <c r="M106" i="4"/>
  <c r="M98" i="4"/>
  <c r="M90" i="4"/>
  <c r="M122" i="4"/>
  <c r="M115" i="4"/>
  <c r="M107" i="4"/>
  <c r="M99" i="4"/>
  <c r="M116" i="4"/>
  <c r="M108" i="4"/>
  <c r="M100" i="4"/>
  <c r="M92" i="4"/>
  <c r="M117" i="4"/>
  <c r="M109" i="4"/>
  <c r="M101" i="4"/>
  <c r="M93" i="4"/>
  <c r="M118" i="4"/>
  <c r="M110" i="4"/>
  <c r="M102" i="4"/>
  <c r="M94" i="4"/>
  <c r="M119" i="4"/>
  <c r="M111" i="4"/>
  <c r="M103" i="4"/>
  <c r="M95" i="4"/>
  <c r="M123" i="4"/>
  <c r="M120" i="4"/>
  <c r="M112" i="4"/>
  <c r="M104" i="4"/>
  <c r="M96" i="4"/>
  <c r="M124" i="4"/>
  <c r="M113" i="4"/>
  <c r="M105" i="4"/>
  <c r="M87" i="4"/>
  <c r="M79" i="4"/>
  <c r="M71" i="4"/>
  <c r="M63" i="4"/>
  <c r="M80" i="4"/>
  <c r="M72" i="4"/>
  <c r="M64" i="4"/>
  <c r="M56" i="4"/>
  <c r="M97" i="4"/>
  <c r="M81" i="4"/>
  <c r="M73" i="4"/>
  <c r="M65" i="4"/>
  <c r="M82" i="4"/>
  <c r="M74" i="4"/>
  <c r="M66" i="4"/>
  <c r="M58" i="4"/>
  <c r="M91" i="4"/>
  <c r="M89" i="4"/>
  <c r="M83" i="4"/>
  <c r="M75" i="4"/>
  <c r="M88" i="4"/>
  <c r="M84" i="4"/>
  <c r="M76" i="4"/>
  <c r="M68" i="4"/>
  <c r="M85" i="4"/>
  <c r="M77" i="4"/>
  <c r="M69" i="4"/>
  <c r="M61" i="4"/>
  <c r="M86" i="4"/>
  <c r="M78" i="4"/>
  <c r="M70" i="4"/>
  <c r="M62" i="4"/>
  <c r="M60" i="4"/>
  <c r="M54" i="4"/>
  <c r="M46" i="4"/>
  <c r="M38" i="4"/>
  <c r="M30" i="4"/>
  <c r="M47" i="4"/>
  <c r="M39" i="4"/>
  <c r="M31" i="4"/>
  <c r="M55" i="4"/>
  <c r="M48" i="4"/>
  <c r="M40" i="4"/>
  <c r="M49" i="4"/>
  <c r="M41" i="4"/>
  <c r="M33" i="4"/>
  <c r="M67" i="4"/>
  <c r="M59" i="4"/>
  <c r="M50" i="4"/>
  <c r="M42" i="4"/>
  <c r="M34" i="4"/>
  <c r="M26" i="4"/>
  <c r="M51" i="4"/>
  <c r="M43" i="4"/>
  <c r="M35" i="4"/>
  <c r="M27" i="4"/>
  <c r="M57" i="4"/>
  <c r="M52" i="4"/>
  <c r="M44" i="4"/>
  <c r="M36" i="4"/>
  <c r="M53" i="4"/>
  <c r="M45" i="4"/>
  <c r="M37" i="4"/>
  <c r="U375" i="4"/>
  <c r="U376" i="4"/>
  <c r="U377" i="4"/>
  <c r="U379" i="4"/>
  <c r="U380" i="4"/>
  <c r="U381" i="4"/>
  <c r="U371" i="4"/>
  <c r="U363" i="4"/>
  <c r="U372" i="4"/>
  <c r="U364" i="4"/>
  <c r="U373" i="4"/>
  <c r="U365" i="4"/>
  <c r="U366" i="4"/>
  <c r="U358" i="4"/>
  <c r="U367" i="4"/>
  <c r="U359" i="4"/>
  <c r="U378" i="4"/>
  <c r="U374" i="4"/>
  <c r="U368" i="4"/>
  <c r="U360" i="4"/>
  <c r="U370" i="4"/>
  <c r="U362" i="4"/>
  <c r="U350" i="4"/>
  <c r="U351" i="4"/>
  <c r="U343" i="4"/>
  <c r="U352" i="4"/>
  <c r="U344" i="4"/>
  <c r="U353" i="4"/>
  <c r="U345" i="4"/>
  <c r="U361" i="4"/>
  <c r="U354" i="4"/>
  <c r="U346" i="4"/>
  <c r="U355" i="4"/>
  <c r="U347" i="4"/>
  <c r="U369" i="4"/>
  <c r="U356" i="4"/>
  <c r="U348" i="4"/>
  <c r="U357" i="4"/>
  <c r="U349" i="4"/>
  <c r="U342" i="4"/>
  <c r="U334" i="4"/>
  <c r="U326" i="4"/>
  <c r="U335" i="4"/>
  <c r="U327" i="4"/>
  <c r="U336" i="4"/>
  <c r="U328" i="4"/>
  <c r="U337" i="4"/>
  <c r="U329" i="4"/>
  <c r="U338" i="4"/>
  <c r="U330" i="4"/>
  <c r="U339" i="4"/>
  <c r="U331" i="4"/>
  <c r="U340" i="4"/>
  <c r="U332" i="4"/>
  <c r="U341" i="4"/>
  <c r="U333" i="4"/>
  <c r="U325" i="4"/>
  <c r="U321" i="4"/>
  <c r="U313" i="4"/>
  <c r="U322" i="4"/>
  <c r="U314" i="4"/>
  <c r="U323" i="4"/>
  <c r="U315" i="4"/>
  <c r="U324" i="4"/>
  <c r="U316" i="4"/>
  <c r="U317" i="4"/>
  <c r="U309" i="4"/>
  <c r="U318" i="4"/>
  <c r="U310" i="4"/>
  <c r="U319" i="4"/>
  <c r="U311" i="4"/>
  <c r="U320" i="4"/>
  <c r="U312" i="4"/>
  <c r="U305" i="4"/>
  <c r="U297" i="4"/>
  <c r="U306" i="4"/>
  <c r="U307" i="4"/>
  <c r="U299" i="4"/>
  <c r="U291" i="4"/>
  <c r="U308" i="4"/>
  <c r="U300" i="4"/>
  <c r="U292" i="4"/>
  <c r="U301" i="4"/>
  <c r="U293" i="4"/>
  <c r="U302" i="4"/>
  <c r="U294" i="4"/>
  <c r="U303" i="4"/>
  <c r="U295" i="4"/>
  <c r="U304" i="4"/>
  <c r="U296" i="4"/>
  <c r="U286" i="4"/>
  <c r="U278" i="4"/>
  <c r="U298" i="4"/>
  <c r="U287" i="4"/>
  <c r="U279" i="4"/>
  <c r="U271" i="4"/>
  <c r="U288" i="4"/>
  <c r="U280" i="4"/>
  <c r="U289" i="4"/>
  <c r="U281" i="4"/>
  <c r="U273" i="4"/>
  <c r="U290" i="4"/>
  <c r="U282" i="4"/>
  <c r="U283" i="4"/>
  <c r="U284" i="4"/>
  <c r="U276" i="4"/>
  <c r="U285" i="4"/>
  <c r="U277" i="4"/>
  <c r="U275" i="4"/>
  <c r="U274" i="4"/>
  <c r="U269" i="4"/>
  <c r="U261" i="4"/>
  <c r="U270" i="4"/>
  <c r="U262" i="4"/>
  <c r="U272" i="4"/>
  <c r="U263" i="4"/>
  <c r="U264" i="4"/>
  <c r="U256" i="4"/>
  <c r="U265" i="4"/>
  <c r="U257" i="4"/>
  <c r="U266" i="4"/>
  <c r="U258" i="4"/>
  <c r="U267" i="4"/>
  <c r="U259" i="4"/>
  <c r="U268" i="4"/>
  <c r="U260" i="4"/>
  <c r="U248" i="4"/>
  <c r="U240" i="4"/>
  <c r="U232" i="4"/>
  <c r="U224" i="4"/>
  <c r="U249" i="4"/>
  <c r="U241" i="4"/>
  <c r="U233" i="4"/>
  <c r="U225" i="4"/>
  <c r="U250" i="4"/>
  <c r="U242" i="4"/>
  <c r="U234" i="4"/>
  <c r="U226" i="4"/>
  <c r="U251" i="4"/>
  <c r="U243" i="4"/>
  <c r="U235" i="4"/>
  <c r="U227" i="4"/>
  <c r="U252" i="4"/>
  <c r="U244" i="4"/>
  <c r="U236" i="4"/>
  <c r="U228" i="4"/>
  <c r="U253" i="4"/>
  <c r="U245" i="4"/>
  <c r="U237" i="4"/>
  <c r="U229" i="4"/>
  <c r="U255" i="4"/>
  <c r="U254" i="4"/>
  <c r="U246" i="4"/>
  <c r="U238" i="4"/>
  <c r="U230" i="4"/>
  <c r="U222" i="4"/>
  <c r="U247" i="4"/>
  <c r="U239" i="4"/>
  <c r="U231" i="4"/>
  <c r="U223" i="4"/>
  <c r="U214" i="4"/>
  <c r="U206" i="4"/>
  <c r="U198" i="4"/>
  <c r="U190" i="4"/>
  <c r="U221" i="4"/>
  <c r="U215" i="4"/>
  <c r="U207" i="4"/>
  <c r="U199" i="4"/>
  <c r="U216" i="4"/>
  <c r="U208" i="4"/>
  <c r="U200" i="4"/>
  <c r="U192" i="4"/>
  <c r="U220" i="4"/>
  <c r="U217" i="4"/>
  <c r="U209" i="4"/>
  <c r="U201" i="4"/>
  <c r="U193" i="4"/>
  <c r="U218" i="4"/>
  <c r="U210" i="4"/>
  <c r="U202" i="4"/>
  <c r="U194" i="4"/>
  <c r="U219" i="4"/>
  <c r="U211" i="4"/>
  <c r="U203" i="4"/>
  <c r="U195" i="4"/>
  <c r="U212" i="4"/>
  <c r="U204" i="4"/>
  <c r="U196" i="4"/>
  <c r="U213" i="4"/>
  <c r="U205" i="4"/>
  <c r="U197" i="4"/>
  <c r="U185" i="4"/>
  <c r="U177" i="4"/>
  <c r="U169" i="4"/>
  <c r="U161" i="4"/>
  <c r="U187" i="4"/>
  <c r="U178" i="4"/>
  <c r="U170" i="4"/>
  <c r="U162" i="4"/>
  <c r="U186" i="4"/>
  <c r="U179" i="4"/>
  <c r="U171" i="4"/>
  <c r="U163" i="4"/>
  <c r="U180" i="4"/>
  <c r="U172" i="4"/>
  <c r="U164" i="4"/>
  <c r="U188" i="4"/>
  <c r="U181" i="4"/>
  <c r="U173" i="4"/>
  <c r="U165" i="4"/>
  <c r="U157" i="4"/>
  <c r="U189" i="4"/>
  <c r="U182" i="4"/>
  <c r="U174" i="4"/>
  <c r="U166" i="4"/>
  <c r="U191" i="4"/>
  <c r="U183" i="4"/>
  <c r="U175" i="4"/>
  <c r="U167" i="4"/>
  <c r="U159" i="4"/>
  <c r="U184" i="4"/>
  <c r="U176" i="4"/>
  <c r="U168" i="4"/>
  <c r="U160" i="4"/>
  <c r="U147" i="4"/>
  <c r="U139" i="4"/>
  <c r="U131" i="4"/>
  <c r="U148" i="4"/>
  <c r="U140" i="4"/>
  <c r="U132" i="4"/>
  <c r="U154" i="4"/>
  <c r="U149" i="4"/>
  <c r="U141" i="4"/>
  <c r="U133" i="4"/>
  <c r="U125" i="4"/>
  <c r="U150" i="4"/>
  <c r="U142" i="4"/>
  <c r="U134" i="4"/>
  <c r="U126" i="4"/>
  <c r="U151" i="4"/>
  <c r="U143" i="4"/>
  <c r="U135" i="4"/>
  <c r="U127" i="4"/>
  <c r="U158" i="4"/>
  <c r="U156" i="4"/>
  <c r="U155" i="4"/>
  <c r="U152" i="4"/>
  <c r="U144" i="4"/>
  <c r="U136" i="4"/>
  <c r="U128" i="4"/>
  <c r="U153" i="4"/>
  <c r="U145" i="4"/>
  <c r="U137" i="4"/>
  <c r="U129" i="4"/>
  <c r="U146" i="4"/>
  <c r="U138" i="4"/>
  <c r="U130" i="4"/>
  <c r="U114" i="4"/>
  <c r="U106" i="4"/>
  <c r="U98" i="4"/>
  <c r="U90" i="4"/>
  <c r="U123" i="4"/>
  <c r="U121" i="4"/>
  <c r="U115" i="4"/>
  <c r="U107" i="4"/>
  <c r="U99" i="4"/>
  <c r="U116" i="4"/>
  <c r="U108" i="4"/>
  <c r="U100" i="4"/>
  <c r="U92" i="4"/>
  <c r="U124" i="4"/>
  <c r="U122" i="4"/>
  <c r="U117" i="4"/>
  <c r="U109" i="4"/>
  <c r="U101" i="4"/>
  <c r="U93" i="4"/>
  <c r="U118" i="4"/>
  <c r="U110" i="4"/>
  <c r="U102" i="4"/>
  <c r="U94" i="4"/>
  <c r="U119" i="4"/>
  <c r="U111" i="4"/>
  <c r="U103" i="4"/>
  <c r="U95" i="4"/>
  <c r="U120" i="4"/>
  <c r="U112" i="4"/>
  <c r="U104" i="4"/>
  <c r="U96" i="4"/>
  <c r="U113" i="4"/>
  <c r="U105" i="4"/>
  <c r="U89" i="4"/>
  <c r="U87" i="4"/>
  <c r="U79" i="4"/>
  <c r="U71" i="4"/>
  <c r="U63" i="4"/>
  <c r="U97" i="4"/>
  <c r="U80" i="4"/>
  <c r="U72" i="4"/>
  <c r="U64" i="4"/>
  <c r="U56" i="4"/>
  <c r="U91" i="4"/>
  <c r="U81" i="4"/>
  <c r="U73" i="4"/>
  <c r="U65" i="4"/>
  <c r="U82" i="4"/>
  <c r="U74" i="4"/>
  <c r="U66" i="4"/>
  <c r="U58" i="4"/>
  <c r="U83" i="4"/>
  <c r="U75" i="4"/>
  <c r="U84" i="4"/>
  <c r="U76" i="4"/>
  <c r="U68" i="4"/>
  <c r="U88" i="4"/>
  <c r="U85" i="4"/>
  <c r="U77" i="4"/>
  <c r="U69" i="4"/>
  <c r="U61" i="4"/>
  <c r="U86" i="4"/>
  <c r="U78" i="4"/>
  <c r="U70" i="4"/>
  <c r="U62" i="4"/>
  <c r="U59" i="4"/>
  <c r="U57" i="4"/>
  <c r="U54" i="4"/>
  <c r="U46" i="4"/>
  <c r="U38" i="4"/>
  <c r="U30" i="4"/>
  <c r="U47" i="4"/>
  <c r="U39" i="4"/>
  <c r="U31" i="4"/>
  <c r="U67" i="4"/>
  <c r="U48" i="4"/>
  <c r="U40" i="4"/>
  <c r="U49" i="4"/>
  <c r="U41" i="4"/>
  <c r="U33" i="4"/>
  <c r="U60" i="4"/>
  <c r="U55" i="4"/>
  <c r="U50" i="4"/>
  <c r="U42" i="4"/>
  <c r="U34" i="4"/>
  <c r="U26" i="4"/>
  <c r="U51" i="4"/>
  <c r="U43" i="4"/>
  <c r="U35" i="4"/>
  <c r="U27" i="4"/>
  <c r="U52" i="4"/>
  <c r="U44" i="4"/>
  <c r="U36" i="4"/>
  <c r="U53" i="4"/>
  <c r="U45" i="4"/>
  <c r="U37" i="4"/>
  <c r="Z379" i="4"/>
  <c r="Z380" i="4"/>
  <c r="Z381" i="4"/>
  <c r="Z374" i="4"/>
  <c r="Z377" i="4"/>
  <c r="Z378" i="4"/>
  <c r="Z375" i="4"/>
  <c r="Z368" i="4"/>
  <c r="Z360" i="4"/>
  <c r="Z369" i="4"/>
  <c r="Z361" i="4"/>
  <c r="Z370" i="4"/>
  <c r="Z362" i="4"/>
  <c r="Z371" i="4"/>
  <c r="Z363" i="4"/>
  <c r="Z372" i="4"/>
  <c r="Z364" i="4"/>
  <c r="Z373" i="4"/>
  <c r="Z365" i="4"/>
  <c r="Z376" i="4"/>
  <c r="Z367" i="4"/>
  <c r="Z355" i="4"/>
  <c r="Z347" i="4"/>
  <c r="Z359" i="4"/>
  <c r="Z356" i="4"/>
  <c r="Z348" i="4"/>
  <c r="Z357" i="4"/>
  <c r="Z349" i="4"/>
  <c r="Z358" i="4"/>
  <c r="Z350" i="4"/>
  <c r="Z351" i="4"/>
  <c r="Z343" i="4"/>
  <c r="Z352" i="4"/>
  <c r="Z344" i="4"/>
  <c r="Z353" i="4"/>
  <c r="Z345" i="4"/>
  <c r="Z366" i="4"/>
  <c r="Z354" i="4"/>
  <c r="Z346" i="4"/>
  <c r="Z339" i="4"/>
  <c r="Z331" i="4"/>
  <c r="Z340" i="4"/>
  <c r="Z332" i="4"/>
  <c r="Z341" i="4"/>
  <c r="Z333" i="4"/>
  <c r="Z334" i="4"/>
  <c r="Z326" i="4"/>
  <c r="Z335" i="4"/>
  <c r="Z327" i="4"/>
  <c r="Z342" i="4"/>
  <c r="Z336" i="4"/>
  <c r="Z328" i="4"/>
  <c r="Z337" i="4"/>
  <c r="Z329" i="4"/>
  <c r="Z338" i="4"/>
  <c r="Z330" i="4"/>
  <c r="Z318" i="4"/>
  <c r="Z310" i="4"/>
  <c r="Z319" i="4"/>
  <c r="Z311" i="4"/>
  <c r="Z320" i="4"/>
  <c r="Z312" i="4"/>
  <c r="Z325" i="4"/>
  <c r="Z321" i="4"/>
  <c r="Z313" i="4"/>
  <c r="Z322" i="4"/>
  <c r="Z314" i="4"/>
  <c r="Z323" i="4"/>
  <c r="Z315" i="4"/>
  <c r="Z324" i="4"/>
  <c r="Z316" i="4"/>
  <c r="Z308" i="4"/>
  <c r="Z317" i="4"/>
  <c r="Z309" i="4"/>
  <c r="Z302" i="4"/>
  <c r="Z294" i="4"/>
  <c r="Z303" i="4"/>
  <c r="Z304" i="4"/>
  <c r="Z296" i="4"/>
  <c r="Z305" i="4"/>
  <c r="Z297" i="4"/>
  <c r="Z306" i="4"/>
  <c r="Z298" i="4"/>
  <c r="Z307" i="4"/>
  <c r="Z299" i="4"/>
  <c r="Z291" i="4"/>
  <c r="Z300" i="4"/>
  <c r="Z301" i="4"/>
  <c r="Z283" i="4"/>
  <c r="Z275" i="4"/>
  <c r="Z284" i="4"/>
  <c r="Z276" i="4"/>
  <c r="Z295" i="4"/>
  <c r="Z285" i="4"/>
  <c r="Z277" i="4"/>
  <c r="Z286" i="4"/>
  <c r="Z278" i="4"/>
  <c r="Z287" i="4"/>
  <c r="Z279" i="4"/>
  <c r="Z288" i="4"/>
  <c r="Z280" i="4"/>
  <c r="Z292" i="4"/>
  <c r="Z289" i="4"/>
  <c r="Z281" i="4"/>
  <c r="Z273" i="4"/>
  <c r="Z293" i="4"/>
  <c r="Z290" i="4"/>
  <c r="Z282" i="4"/>
  <c r="Z274" i="4"/>
  <c r="Z272" i="4"/>
  <c r="Z266" i="4"/>
  <c r="Z258" i="4"/>
  <c r="Z267" i="4"/>
  <c r="Z259" i="4"/>
  <c r="Z268" i="4"/>
  <c r="Z260" i="4"/>
  <c r="Z269" i="4"/>
  <c r="Z261" i="4"/>
  <c r="Z270" i="4"/>
  <c r="Z262" i="4"/>
  <c r="Z263" i="4"/>
  <c r="Z255" i="4"/>
  <c r="Z271" i="4"/>
  <c r="Z264" i="4"/>
  <c r="Z256" i="4"/>
  <c r="Z265" i="4"/>
  <c r="Z257" i="4"/>
  <c r="Z253" i="4"/>
  <c r="Z245" i="4"/>
  <c r="Z237" i="4"/>
  <c r="Z229" i="4"/>
  <c r="Z254" i="4"/>
  <c r="Z246" i="4"/>
  <c r="Z238" i="4"/>
  <c r="Z230" i="4"/>
  <c r="Z222" i="4"/>
  <c r="Z247" i="4"/>
  <c r="Z239" i="4"/>
  <c r="Z231" i="4"/>
  <c r="Z223" i="4"/>
  <c r="Z248" i="4"/>
  <c r="Z240" i="4"/>
  <c r="Z232" i="4"/>
  <c r="Z224" i="4"/>
  <c r="Z249" i="4"/>
  <c r="Z241" i="4"/>
  <c r="Z233" i="4"/>
  <c r="Z225" i="4"/>
  <c r="Z250" i="4"/>
  <c r="Z242" i="4"/>
  <c r="Z234" i="4"/>
  <c r="Z226" i="4"/>
  <c r="Z251" i="4"/>
  <c r="Z243" i="4"/>
  <c r="Z235" i="4"/>
  <c r="Z227" i="4"/>
  <c r="Z252" i="4"/>
  <c r="Z244" i="4"/>
  <c r="Z236" i="4"/>
  <c r="Z228" i="4"/>
  <c r="Z220" i="4"/>
  <c r="Z211" i="4"/>
  <c r="Z203" i="4"/>
  <c r="Z195" i="4"/>
  <c r="Z187" i="4"/>
  <c r="Z219" i="4"/>
  <c r="Z212" i="4"/>
  <c r="Z204" i="4"/>
  <c r="Z196" i="4"/>
  <c r="Z213" i="4"/>
  <c r="Z205" i="4"/>
  <c r="Z197" i="4"/>
  <c r="Z189" i="4"/>
  <c r="Z214" i="4"/>
  <c r="Z206" i="4"/>
  <c r="Z198" i="4"/>
  <c r="Z190" i="4"/>
  <c r="Z215" i="4"/>
  <c r="Z207" i="4"/>
  <c r="Z199" i="4"/>
  <c r="Z191" i="4"/>
  <c r="Z216" i="4"/>
  <c r="Z208" i="4"/>
  <c r="Z200" i="4"/>
  <c r="Z192" i="4"/>
  <c r="Z221" i="4"/>
  <c r="Z217" i="4"/>
  <c r="Z209" i="4"/>
  <c r="Z201" i="4"/>
  <c r="Z193" i="4"/>
  <c r="Z218" i="4"/>
  <c r="Z210" i="4"/>
  <c r="Z202" i="4"/>
  <c r="Z182" i="4"/>
  <c r="Z174" i="4"/>
  <c r="Z166" i="4"/>
  <c r="Z158" i="4"/>
  <c r="Z183" i="4"/>
  <c r="Z175" i="4"/>
  <c r="Z167" i="4"/>
  <c r="Z159" i="4"/>
  <c r="Z194" i="4"/>
  <c r="Z184" i="4"/>
  <c r="Z176" i="4"/>
  <c r="Z168" i="4"/>
  <c r="Z160" i="4"/>
  <c r="Z188" i="4"/>
  <c r="Z185" i="4"/>
  <c r="Z177" i="4"/>
  <c r="Z169" i="4"/>
  <c r="Z161" i="4"/>
  <c r="Z178" i="4"/>
  <c r="Z170" i="4"/>
  <c r="Z162" i="4"/>
  <c r="Z179" i="4"/>
  <c r="Z171" i="4"/>
  <c r="Z186" i="4"/>
  <c r="Z180" i="4"/>
  <c r="Z172" i="4"/>
  <c r="Z164" i="4"/>
  <c r="Z156" i="4"/>
  <c r="Z181" i="4"/>
  <c r="Z173" i="4"/>
  <c r="Z165" i="4"/>
  <c r="Z157" i="4"/>
  <c r="Z163" i="4"/>
  <c r="Z152" i="4"/>
  <c r="Z144" i="4"/>
  <c r="Z136" i="4"/>
  <c r="Z128" i="4"/>
  <c r="Z153" i="4"/>
  <c r="Z145" i="4"/>
  <c r="Z137" i="4"/>
  <c r="Z129" i="4"/>
  <c r="Z146" i="4"/>
  <c r="Z138" i="4"/>
  <c r="Z130" i="4"/>
  <c r="Z147" i="4"/>
  <c r="Z139" i="4"/>
  <c r="Z131" i="4"/>
  <c r="Z123" i="4"/>
  <c r="Z155" i="4"/>
  <c r="Z148" i="4"/>
  <c r="Z140" i="4"/>
  <c r="Z132" i="4"/>
  <c r="Z124" i="4"/>
  <c r="Z149" i="4"/>
  <c r="Z141" i="4"/>
  <c r="Z133" i="4"/>
  <c r="Z125" i="4"/>
  <c r="Z154" i="4"/>
  <c r="Z150" i="4"/>
  <c r="Z142" i="4"/>
  <c r="Z134" i="4"/>
  <c r="Z126" i="4"/>
  <c r="Z151" i="4"/>
  <c r="Z143" i="4"/>
  <c r="Z135" i="4"/>
  <c r="Z122" i="4"/>
  <c r="Z119" i="4"/>
  <c r="Z111" i="4"/>
  <c r="Z103" i="4"/>
  <c r="Z95" i="4"/>
  <c r="Z120" i="4"/>
  <c r="Z112" i="4"/>
  <c r="Z104" i="4"/>
  <c r="Z96" i="4"/>
  <c r="Z113" i="4"/>
  <c r="Z105" i="4"/>
  <c r="Z97" i="4"/>
  <c r="Z89" i="4"/>
  <c r="Z114" i="4"/>
  <c r="Z106" i="4"/>
  <c r="Z98" i="4"/>
  <c r="Z90" i="4"/>
  <c r="Z115" i="4"/>
  <c r="Z107" i="4"/>
  <c r="Z99" i="4"/>
  <c r="Z91" i="4"/>
  <c r="Z121" i="4"/>
  <c r="Z116" i="4"/>
  <c r="Z108" i="4"/>
  <c r="Z100" i="4"/>
  <c r="Z92" i="4"/>
  <c r="Z127" i="4"/>
  <c r="Z117" i="4"/>
  <c r="Z109" i="4"/>
  <c r="Z101" i="4"/>
  <c r="Z93" i="4"/>
  <c r="Z118" i="4"/>
  <c r="Z110" i="4"/>
  <c r="Z102" i="4"/>
  <c r="Z84" i="4"/>
  <c r="Z76" i="4"/>
  <c r="Z68" i="4"/>
  <c r="Z85" i="4"/>
  <c r="Z77" i="4"/>
  <c r="Z69" i="4"/>
  <c r="Z61" i="4"/>
  <c r="Z94" i="4"/>
  <c r="Z86" i="4"/>
  <c r="Z78" i="4"/>
  <c r="Z70" i="4"/>
  <c r="Z79" i="4"/>
  <c r="Z71" i="4"/>
  <c r="Z63" i="4"/>
  <c r="Z88" i="4"/>
  <c r="Z87" i="4"/>
  <c r="Z80" i="4"/>
  <c r="Z72" i="4"/>
  <c r="Z81" i="4"/>
  <c r="Z73" i="4"/>
  <c r="Z82" i="4"/>
  <c r="Z74" i="4"/>
  <c r="Z66" i="4"/>
  <c r="Z58" i="4"/>
  <c r="Z83" i="4"/>
  <c r="Z75" i="4"/>
  <c r="Z67" i="4"/>
  <c r="Z59" i="4"/>
  <c r="Z55" i="4"/>
  <c r="Z51" i="4"/>
  <c r="Z43" i="4"/>
  <c r="Z35" i="4"/>
  <c r="Z27" i="4"/>
  <c r="Z64" i="4"/>
  <c r="Z62" i="4"/>
  <c r="Z60" i="4"/>
  <c r="Z52" i="4"/>
  <c r="Z44" i="4"/>
  <c r="Z36" i="4"/>
  <c r="Z53" i="4"/>
  <c r="Z45" i="4"/>
  <c r="Z37" i="4"/>
  <c r="Z56" i="4"/>
  <c r="Z54" i="4"/>
  <c r="Z46" i="4"/>
  <c r="Z38" i="4"/>
  <c r="Z30" i="4"/>
  <c r="Z47" i="4"/>
  <c r="Z39" i="4"/>
  <c r="Z31" i="4"/>
  <c r="Z57" i="4"/>
  <c r="Z48" i="4"/>
  <c r="Z40" i="4"/>
  <c r="Z32" i="4"/>
  <c r="Z49" i="4"/>
  <c r="Z41" i="4"/>
  <c r="Z33" i="4"/>
  <c r="Z65" i="4"/>
  <c r="Z50" i="4"/>
  <c r="Z42" i="4"/>
  <c r="Z34" i="4"/>
  <c r="J2" i="4"/>
  <c r="R2" i="4"/>
  <c r="Z2" i="4"/>
  <c r="AH2" i="4"/>
  <c r="C3" i="4"/>
  <c r="K3" i="4"/>
  <c r="S3" i="4"/>
  <c r="AA3" i="4"/>
  <c r="AI3" i="4"/>
  <c r="D4" i="4"/>
  <c r="L4" i="4"/>
  <c r="T4" i="4"/>
  <c r="AB4" i="4"/>
  <c r="AJ4" i="4"/>
  <c r="E5" i="4"/>
  <c r="M5" i="4"/>
  <c r="U5" i="4"/>
  <c r="AC5" i="4"/>
  <c r="AK5" i="4"/>
  <c r="F6" i="4"/>
  <c r="N6" i="4"/>
  <c r="V6" i="4"/>
  <c r="AD6" i="4"/>
  <c r="AL6" i="4"/>
  <c r="G7" i="4"/>
  <c r="O7" i="4"/>
  <c r="W7" i="4"/>
  <c r="AE7" i="4"/>
  <c r="AM7" i="4"/>
  <c r="H8" i="4"/>
  <c r="P8" i="4"/>
  <c r="X8" i="4"/>
  <c r="AF8" i="4"/>
  <c r="I9" i="4"/>
  <c r="Q9" i="4"/>
  <c r="Y9" i="4"/>
  <c r="AG9" i="4"/>
  <c r="B10" i="4"/>
  <c r="J10" i="4"/>
  <c r="R10" i="4"/>
  <c r="Z10" i="4"/>
  <c r="AH10" i="4"/>
  <c r="C11" i="4"/>
  <c r="K11" i="4"/>
  <c r="S11" i="4"/>
  <c r="AA11" i="4"/>
  <c r="AI11" i="4"/>
  <c r="D12" i="4"/>
  <c r="L12" i="4"/>
  <c r="T12" i="4"/>
  <c r="AB12" i="4"/>
  <c r="AJ12" i="4"/>
  <c r="E13" i="4"/>
  <c r="M13" i="4"/>
  <c r="U13" i="4"/>
  <c r="AC13" i="4"/>
  <c r="AK13" i="4"/>
  <c r="F14" i="4"/>
  <c r="N14" i="4"/>
  <c r="V14" i="4"/>
  <c r="AD14" i="4"/>
  <c r="AL14" i="4"/>
  <c r="G15" i="4"/>
  <c r="O15" i="4"/>
  <c r="W15" i="4"/>
  <c r="AE15" i="4"/>
  <c r="AM15" i="4"/>
  <c r="H16" i="4"/>
  <c r="P16" i="4"/>
  <c r="X16" i="4"/>
  <c r="AF16" i="4"/>
  <c r="I17" i="4"/>
  <c r="Q17" i="4"/>
  <c r="Y17" i="4"/>
  <c r="AG17" i="4"/>
  <c r="B18" i="4"/>
  <c r="J18" i="4"/>
  <c r="R18" i="4"/>
  <c r="Z18" i="4"/>
  <c r="AH18" i="4"/>
  <c r="C19" i="4"/>
  <c r="K19" i="4"/>
  <c r="S19" i="4"/>
  <c r="AA19" i="4"/>
  <c r="AI19" i="4"/>
  <c r="D20" i="4"/>
  <c r="L20" i="4"/>
  <c r="T20" i="4"/>
  <c r="AB20" i="4"/>
  <c r="AJ20" i="4"/>
  <c r="E21" i="4"/>
  <c r="M21" i="4"/>
  <c r="U21" i="4"/>
  <c r="AC21" i="4"/>
  <c r="AK21" i="4"/>
  <c r="F22" i="4"/>
  <c r="N22" i="4"/>
  <c r="V22" i="4"/>
  <c r="AD22" i="4"/>
  <c r="AL22" i="4"/>
  <c r="G23" i="4"/>
  <c r="O23" i="4"/>
  <c r="W23" i="4"/>
  <c r="AE23" i="4"/>
  <c r="AM23" i="4"/>
  <c r="H24" i="4"/>
  <c r="P24" i="4"/>
  <c r="X24" i="4"/>
  <c r="AF24" i="4"/>
  <c r="J25" i="4"/>
  <c r="T25" i="4"/>
  <c r="AE25" i="4"/>
  <c r="C26" i="4"/>
  <c r="S26" i="4"/>
  <c r="AI26" i="4"/>
  <c r="L27" i="4"/>
  <c r="AB27" i="4"/>
  <c r="E28" i="4"/>
  <c r="U28" i="4"/>
  <c r="AK28" i="4"/>
  <c r="M29" i="4"/>
  <c r="AC29" i="4"/>
  <c r="D30" i="4"/>
  <c r="T30" i="4"/>
  <c r="AJ30" i="4"/>
  <c r="X31" i="4"/>
  <c r="Q32" i="4"/>
  <c r="F33" i="4"/>
  <c r="C2" i="4"/>
  <c r="K2" i="4"/>
  <c r="S2" i="4"/>
  <c r="AA2" i="4"/>
  <c r="AI2" i="4"/>
  <c r="D3" i="4"/>
  <c r="L3" i="4"/>
  <c r="T3" i="4"/>
  <c r="AB3" i="4"/>
  <c r="AJ3" i="4"/>
  <c r="E4" i="4"/>
  <c r="M4" i="4"/>
  <c r="U4" i="4"/>
  <c r="AC4" i="4"/>
  <c r="AK4" i="4"/>
  <c r="F5" i="4"/>
  <c r="N5" i="4"/>
  <c r="V5" i="4"/>
  <c r="AD5" i="4"/>
  <c r="AL5" i="4"/>
  <c r="G6" i="4"/>
  <c r="O6" i="4"/>
  <c r="W6" i="4"/>
  <c r="AE6" i="4"/>
  <c r="AM6" i="4"/>
  <c r="H7" i="4"/>
  <c r="P7" i="4"/>
  <c r="X7" i="4"/>
  <c r="AF7" i="4"/>
  <c r="I8" i="4"/>
  <c r="Q8" i="4"/>
  <c r="Y8" i="4"/>
  <c r="AG8" i="4"/>
  <c r="B9" i="4"/>
  <c r="J9" i="4"/>
  <c r="R9" i="4"/>
  <c r="Z9" i="4"/>
  <c r="AH9" i="4"/>
  <c r="C10" i="4"/>
  <c r="K10" i="4"/>
  <c r="S10" i="4"/>
  <c r="AA10" i="4"/>
  <c r="AI10" i="4"/>
  <c r="D11" i="4"/>
  <c r="L11" i="4"/>
  <c r="T11" i="4"/>
  <c r="AB11" i="4"/>
  <c r="AJ11" i="4"/>
  <c r="E12" i="4"/>
  <c r="M12" i="4"/>
  <c r="U12" i="4"/>
  <c r="AC12" i="4"/>
  <c r="AK12" i="4"/>
  <c r="F13" i="4"/>
  <c r="N13" i="4"/>
  <c r="V13" i="4"/>
  <c r="AD13" i="4"/>
  <c r="AL13" i="4"/>
  <c r="G14" i="4"/>
  <c r="O14" i="4"/>
  <c r="W14" i="4"/>
  <c r="AE14" i="4"/>
  <c r="AM14" i="4"/>
  <c r="H15" i="4"/>
  <c r="P15" i="4"/>
  <c r="X15" i="4"/>
  <c r="AF15" i="4"/>
  <c r="I16" i="4"/>
  <c r="Q16" i="4"/>
  <c r="Y16" i="4"/>
  <c r="AG16" i="4"/>
  <c r="B17" i="4"/>
  <c r="J17" i="4"/>
  <c r="R17" i="4"/>
  <c r="Z17" i="4"/>
  <c r="AH17" i="4"/>
  <c r="C18" i="4"/>
  <c r="K18" i="4"/>
  <c r="S18" i="4"/>
  <c r="AA18" i="4"/>
  <c r="AI18" i="4"/>
  <c r="D19" i="4"/>
  <c r="L19" i="4"/>
  <c r="T19" i="4"/>
  <c r="AB19" i="4"/>
  <c r="AJ19" i="4"/>
  <c r="E20" i="4"/>
  <c r="M20" i="4"/>
  <c r="U20" i="4"/>
  <c r="AC20" i="4"/>
  <c r="AK20" i="4"/>
  <c r="F21" i="4"/>
  <c r="N21" i="4"/>
  <c r="V21" i="4"/>
  <c r="AD21" i="4"/>
  <c r="AL21" i="4"/>
  <c r="G22" i="4"/>
  <c r="O22" i="4"/>
  <c r="W22" i="4"/>
  <c r="AE22" i="4"/>
  <c r="AM22" i="4"/>
  <c r="H23" i="4"/>
  <c r="P23" i="4"/>
  <c r="X23" i="4"/>
  <c r="AF23" i="4"/>
  <c r="I24" i="4"/>
  <c r="Q24" i="4"/>
  <c r="Y24" i="4"/>
  <c r="AG24" i="4"/>
  <c r="B25" i="4"/>
  <c r="L25" i="4"/>
  <c r="U25" i="4"/>
  <c r="AF25" i="4"/>
  <c r="G26" i="4"/>
  <c r="W26" i="4"/>
  <c r="AM26" i="4"/>
  <c r="P27" i="4"/>
  <c r="AF27" i="4"/>
  <c r="I28" i="4"/>
  <c r="Y28" i="4"/>
  <c r="N29" i="4"/>
  <c r="AD29" i="4"/>
  <c r="F30" i="4"/>
  <c r="V30" i="4"/>
  <c r="AM30" i="4"/>
  <c r="AB31" i="4"/>
  <c r="U32" i="4"/>
  <c r="J379" i="4"/>
  <c r="J380" i="4"/>
  <c r="J381" i="4"/>
  <c r="J374" i="4"/>
  <c r="J377" i="4"/>
  <c r="J378" i="4"/>
  <c r="J368" i="4"/>
  <c r="J360" i="4"/>
  <c r="J369" i="4"/>
  <c r="J361" i="4"/>
  <c r="J376" i="4"/>
  <c r="J370" i="4"/>
  <c r="J362" i="4"/>
  <c r="J371" i="4"/>
  <c r="J363" i="4"/>
  <c r="J372" i="4"/>
  <c r="J364" i="4"/>
  <c r="J375" i="4"/>
  <c r="J373" i="4"/>
  <c r="J365" i="4"/>
  <c r="J367" i="4"/>
  <c r="J355" i="4"/>
  <c r="J347" i="4"/>
  <c r="J366" i="4"/>
  <c r="J356" i="4"/>
  <c r="J348" i="4"/>
  <c r="J357" i="4"/>
  <c r="J349" i="4"/>
  <c r="J350" i="4"/>
  <c r="J351" i="4"/>
  <c r="J343" i="4"/>
  <c r="J359" i="4"/>
  <c r="J358" i="4"/>
  <c r="J352" i="4"/>
  <c r="J344" i="4"/>
  <c r="J353" i="4"/>
  <c r="J345" i="4"/>
  <c r="J354" i="4"/>
  <c r="J346" i="4"/>
  <c r="J339" i="4"/>
  <c r="J331" i="4"/>
  <c r="J340" i="4"/>
  <c r="J332" i="4"/>
  <c r="J341" i="4"/>
  <c r="J333" i="4"/>
  <c r="J342" i="4"/>
  <c r="J334" i="4"/>
  <c r="J326" i="4"/>
  <c r="J335" i="4"/>
  <c r="J327" i="4"/>
  <c r="J336" i="4"/>
  <c r="J328" i="4"/>
  <c r="J337" i="4"/>
  <c r="J329" i="4"/>
  <c r="J338" i="4"/>
  <c r="J330" i="4"/>
  <c r="J318" i="4"/>
  <c r="J310" i="4"/>
  <c r="J319" i="4"/>
  <c r="J311" i="4"/>
  <c r="J320" i="4"/>
  <c r="J312" i="4"/>
  <c r="J321" i="4"/>
  <c r="J313" i="4"/>
  <c r="J322" i="4"/>
  <c r="J314" i="4"/>
  <c r="J323" i="4"/>
  <c r="J315" i="4"/>
  <c r="J324" i="4"/>
  <c r="J316" i="4"/>
  <c r="J308" i="4"/>
  <c r="J325" i="4"/>
  <c r="J317" i="4"/>
  <c r="J309" i="4"/>
  <c r="J302" i="4"/>
  <c r="J294" i="4"/>
  <c r="J303" i="4"/>
  <c r="J304" i="4"/>
  <c r="J296" i="4"/>
  <c r="J305" i="4"/>
  <c r="J297" i="4"/>
  <c r="J306" i="4"/>
  <c r="J298" i="4"/>
  <c r="J307" i="4"/>
  <c r="J299" i="4"/>
  <c r="J291" i="4"/>
  <c r="J300" i="4"/>
  <c r="J301" i="4"/>
  <c r="J283" i="4"/>
  <c r="J275" i="4"/>
  <c r="J284" i="4"/>
  <c r="J276" i="4"/>
  <c r="J285" i="4"/>
  <c r="J277" i="4"/>
  <c r="J286" i="4"/>
  <c r="J278" i="4"/>
  <c r="J292" i="4"/>
  <c r="J287" i="4"/>
  <c r="J279" i="4"/>
  <c r="J295" i="4"/>
  <c r="J293" i="4"/>
  <c r="J288" i="4"/>
  <c r="J280" i="4"/>
  <c r="J289" i="4"/>
  <c r="J281" i="4"/>
  <c r="J273" i="4"/>
  <c r="J290" i="4"/>
  <c r="J282" i="4"/>
  <c r="J274" i="4"/>
  <c r="J272" i="4"/>
  <c r="J271" i="4"/>
  <c r="J266" i="4"/>
  <c r="J258" i="4"/>
  <c r="J267" i="4"/>
  <c r="J259" i="4"/>
  <c r="J268" i="4"/>
  <c r="J260" i="4"/>
  <c r="J269" i="4"/>
  <c r="J261" i="4"/>
  <c r="J270" i="4"/>
  <c r="J262" i="4"/>
  <c r="J263" i="4"/>
  <c r="J255" i="4"/>
  <c r="J264" i="4"/>
  <c r="J256" i="4"/>
  <c r="J265" i="4"/>
  <c r="J257" i="4"/>
  <c r="J253" i="4"/>
  <c r="J245" i="4"/>
  <c r="J237" i="4"/>
  <c r="J229" i="4"/>
  <c r="J254" i="4"/>
  <c r="J246" i="4"/>
  <c r="J238" i="4"/>
  <c r="J230" i="4"/>
  <c r="J222" i="4"/>
  <c r="J247" i="4"/>
  <c r="J239" i="4"/>
  <c r="J231" i="4"/>
  <c r="J223" i="4"/>
  <c r="J248" i="4"/>
  <c r="J240" i="4"/>
  <c r="J232" i="4"/>
  <c r="J224" i="4"/>
  <c r="J249" i="4"/>
  <c r="J241" i="4"/>
  <c r="J233" i="4"/>
  <c r="J225" i="4"/>
  <c r="J250" i="4"/>
  <c r="J242" i="4"/>
  <c r="J234" i="4"/>
  <c r="J226" i="4"/>
  <c r="J251" i="4"/>
  <c r="J243" i="4"/>
  <c r="J235" i="4"/>
  <c r="J227" i="4"/>
  <c r="J252" i="4"/>
  <c r="J244" i="4"/>
  <c r="J236" i="4"/>
  <c r="J228" i="4"/>
  <c r="J220" i="4"/>
  <c r="J219" i="4"/>
  <c r="J211" i="4"/>
  <c r="J203" i="4"/>
  <c r="J195" i="4"/>
  <c r="J212" i="4"/>
  <c r="J204" i="4"/>
  <c r="J196" i="4"/>
  <c r="J213" i="4"/>
  <c r="J205" i="4"/>
  <c r="J197" i="4"/>
  <c r="J189" i="4"/>
  <c r="J214" i="4"/>
  <c r="J206" i="4"/>
  <c r="J198" i="4"/>
  <c r="J190" i="4"/>
  <c r="J215" i="4"/>
  <c r="J207" i="4"/>
  <c r="J199" i="4"/>
  <c r="J191" i="4"/>
  <c r="J216" i="4"/>
  <c r="J208" i="4"/>
  <c r="J200" i="4"/>
  <c r="J192" i="4"/>
  <c r="J217" i="4"/>
  <c r="J209" i="4"/>
  <c r="J201" i="4"/>
  <c r="J193" i="4"/>
  <c r="J221" i="4"/>
  <c r="J218" i="4"/>
  <c r="J210" i="4"/>
  <c r="J202" i="4"/>
  <c r="J182" i="4"/>
  <c r="J174" i="4"/>
  <c r="J166" i="4"/>
  <c r="J158" i="4"/>
  <c r="J188" i="4"/>
  <c r="J183" i="4"/>
  <c r="J175" i="4"/>
  <c r="J167" i="4"/>
  <c r="J159" i="4"/>
  <c r="J187" i="4"/>
  <c r="J184" i="4"/>
  <c r="J176" i="4"/>
  <c r="J168" i="4"/>
  <c r="J185" i="4"/>
  <c r="J177" i="4"/>
  <c r="J169" i="4"/>
  <c r="J161" i="4"/>
  <c r="J194" i="4"/>
  <c r="J186" i="4"/>
  <c r="J178" i="4"/>
  <c r="J170" i="4"/>
  <c r="J162" i="4"/>
  <c r="J179" i="4"/>
  <c r="J171" i="4"/>
  <c r="J180" i="4"/>
  <c r="J172" i="4"/>
  <c r="J164" i="4"/>
  <c r="J156" i="4"/>
  <c r="J181" i="4"/>
  <c r="J173" i="4"/>
  <c r="J165" i="4"/>
  <c r="J157" i="4"/>
  <c r="J152" i="4"/>
  <c r="J144" i="4"/>
  <c r="J136" i="4"/>
  <c r="J128" i="4"/>
  <c r="J153" i="4"/>
  <c r="J145" i="4"/>
  <c r="J137" i="4"/>
  <c r="J129" i="4"/>
  <c r="J163" i="4"/>
  <c r="J146" i="4"/>
  <c r="J138" i="4"/>
  <c r="J130" i="4"/>
  <c r="J160" i="4"/>
  <c r="J147" i="4"/>
  <c r="J139" i="4"/>
  <c r="J131" i="4"/>
  <c r="J123" i="4"/>
  <c r="J154" i="4"/>
  <c r="J148" i="4"/>
  <c r="J140" i="4"/>
  <c r="J132" i="4"/>
  <c r="J124" i="4"/>
  <c r="J155" i="4"/>
  <c r="J149" i="4"/>
  <c r="J141" i="4"/>
  <c r="J133" i="4"/>
  <c r="J125" i="4"/>
  <c r="J150" i="4"/>
  <c r="J142" i="4"/>
  <c r="J134" i="4"/>
  <c r="J126" i="4"/>
  <c r="J151" i="4"/>
  <c r="J143" i="4"/>
  <c r="J135" i="4"/>
  <c r="J127" i="4"/>
  <c r="J119" i="4"/>
  <c r="J111" i="4"/>
  <c r="J103" i="4"/>
  <c r="J95" i="4"/>
  <c r="J120" i="4"/>
  <c r="J112" i="4"/>
  <c r="J104" i="4"/>
  <c r="J96" i="4"/>
  <c r="J113" i="4"/>
  <c r="J105" i="4"/>
  <c r="J97" i="4"/>
  <c r="J89" i="4"/>
  <c r="J121" i="4"/>
  <c r="J114" i="4"/>
  <c r="J106" i="4"/>
  <c r="J98" i="4"/>
  <c r="J90" i="4"/>
  <c r="J122" i="4"/>
  <c r="J115" i="4"/>
  <c r="J107" i="4"/>
  <c r="J99" i="4"/>
  <c r="J91" i="4"/>
  <c r="J116" i="4"/>
  <c r="J108" i="4"/>
  <c r="J100" i="4"/>
  <c r="J92" i="4"/>
  <c r="J117" i="4"/>
  <c r="J109" i="4"/>
  <c r="J101" i="4"/>
  <c r="J93" i="4"/>
  <c r="J118" i="4"/>
  <c r="J110" i="4"/>
  <c r="J102" i="4"/>
  <c r="J88" i="4"/>
  <c r="J84" i="4"/>
  <c r="J76" i="4"/>
  <c r="J68" i="4"/>
  <c r="J85" i="4"/>
  <c r="J77" i="4"/>
  <c r="J69" i="4"/>
  <c r="J61" i="4"/>
  <c r="J86" i="4"/>
  <c r="J78" i="4"/>
  <c r="J70" i="4"/>
  <c r="J87" i="4"/>
  <c r="J79" i="4"/>
  <c r="J71" i="4"/>
  <c r="J63" i="4"/>
  <c r="J80" i="4"/>
  <c r="J72" i="4"/>
  <c r="J94" i="4"/>
  <c r="J81" i="4"/>
  <c r="J73" i="4"/>
  <c r="J82" i="4"/>
  <c r="J74" i="4"/>
  <c r="J66" i="4"/>
  <c r="J58" i="4"/>
  <c r="J83" i="4"/>
  <c r="J75" i="4"/>
  <c r="J67" i="4"/>
  <c r="J59" i="4"/>
  <c r="J51" i="4"/>
  <c r="J43" i="4"/>
  <c r="J35" i="4"/>
  <c r="J27" i="4"/>
  <c r="J62" i="4"/>
  <c r="J60" i="4"/>
  <c r="J57" i="4"/>
  <c r="J52" i="4"/>
  <c r="J44" i="4"/>
  <c r="J36" i="4"/>
  <c r="J53" i="4"/>
  <c r="J45" i="4"/>
  <c r="J37" i="4"/>
  <c r="J65" i="4"/>
  <c r="J54" i="4"/>
  <c r="J46" i="4"/>
  <c r="J38" i="4"/>
  <c r="J30" i="4"/>
  <c r="J47" i="4"/>
  <c r="J39" i="4"/>
  <c r="J31" i="4"/>
  <c r="J64" i="4"/>
  <c r="J55" i="4"/>
  <c r="J48" i="4"/>
  <c r="J40" i="4"/>
  <c r="J32" i="4"/>
  <c r="J49" i="4"/>
  <c r="J41" i="4"/>
  <c r="J56" i="4"/>
  <c r="J50" i="4"/>
  <c r="J42" i="4"/>
  <c r="J34" i="4"/>
  <c r="D2" i="4"/>
  <c r="L2" i="4"/>
  <c r="T2" i="4"/>
  <c r="AB2" i="4"/>
  <c r="AJ2" i="4"/>
  <c r="E3" i="4"/>
  <c r="M3" i="4"/>
  <c r="U3" i="4"/>
  <c r="AC3" i="4"/>
  <c r="AK3" i="4"/>
  <c r="F4" i="4"/>
  <c r="N4" i="4"/>
  <c r="V4" i="4"/>
  <c r="AD4" i="4"/>
  <c r="AL4" i="4"/>
  <c r="G5" i="4"/>
  <c r="O5" i="4"/>
  <c r="W5" i="4"/>
  <c r="AE5" i="4"/>
  <c r="AM5" i="4"/>
  <c r="H6" i="4"/>
  <c r="P6" i="4"/>
  <c r="X6" i="4"/>
  <c r="AF6" i="4"/>
  <c r="I7" i="4"/>
  <c r="Q7" i="4"/>
  <c r="Y7" i="4"/>
  <c r="AG7" i="4"/>
  <c r="B8" i="4"/>
  <c r="J8" i="4"/>
  <c r="R8" i="4"/>
  <c r="Z8" i="4"/>
  <c r="AH8" i="4"/>
  <c r="C9" i="4"/>
  <c r="K9" i="4"/>
  <c r="S9" i="4"/>
  <c r="AA9" i="4"/>
  <c r="AI9" i="4"/>
  <c r="D10" i="4"/>
  <c r="L10" i="4"/>
  <c r="T10" i="4"/>
  <c r="AB10" i="4"/>
  <c r="AJ10" i="4"/>
  <c r="E11" i="4"/>
  <c r="M11" i="4"/>
  <c r="U11" i="4"/>
  <c r="AC11" i="4"/>
  <c r="AK11" i="4"/>
  <c r="F12" i="4"/>
  <c r="N12" i="4"/>
  <c r="V12" i="4"/>
  <c r="AD12" i="4"/>
  <c r="AL12" i="4"/>
  <c r="G13" i="4"/>
  <c r="O13" i="4"/>
  <c r="W13" i="4"/>
  <c r="AE13" i="4"/>
  <c r="AM13" i="4"/>
  <c r="H14" i="4"/>
  <c r="P14" i="4"/>
  <c r="X14" i="4"/>
  <c r="AF14" i="4"/>
  <c r="I15" i="4"/>
  <c r="Q15" i="4"/>
  <c r="Y15" i="4"/>
  <c r="AG15" i="4"/>
  <c r="B16" i="4"/>
  <c r="J16" i="4"/>
  <c r="R16" i="4"/>
  <c r="Z16" i="4"/>
  <c r="AH16" i="4"/>
  <c r="C17" i="4"/>
  <c r="K17" i="4"/>
  <c r="S17" i="4"/>
  <c r="AI17" i="4"/>
  <c r="D18" i="4"/>
  <c r="L18" i="4"/>
  <c r="T18" i="4"/>
  <c r="AB18" i="4"/>
  <c r="AJ18" i="4"/>
  <c r="M19" i="4"/>
  <c r="U19" i="4"/>
  <c r="AC19" i="4"/>
  <c r="F20" i="4"/>
  <c r="N20" i="4"/>
  <c r="V20" i="4"/>
  <c r="AD20" i="4"/>
  <c r="AL20" i="4"/>
  <c r="G21" i="4"/>
  <c r="O21" i="4"/>
  <c r="W21" i="4"/>
  <c r="AE21" i="4"/>
  <c r="AM21" i="4"/>
  <c r="H22" i="4"/>
  <c r="P22" i="4"/>
  <c r="X22" i="4"/>
  <c r="AF22" i="4"/>
  <c r="I23" i="4"/>
  <c r="Q23" i="4"/>
  <c r="Y23" i="4"/>
  <c r="AG23" i="4"/>
  <c r="B24" i="4"/>
  <c r="J24" i="4"/>
  <c r="R24" i="4"/>
  <c r="Z24" i="4"/>
  <c r="AH24" i="4"/>
  <c r="D25" i="4"/>
  <c r="M25" i="4"/>
  <c r="V25" i="4"/>
  <c r="AG25" i="4"/>
  <c r="H26" i="4"/>
  <c r="X26" i="4"/>
  <c r="Q27" i="4"/>
  <c r="AG27" i="4"/>
  <c r="J28" i="4"/>
  <c r="Z28" i="4"/>
  <c r="R29" i="4"/>
  <c r="AH29" i="4"/>
  <c r="G30" i="4"/>
  <c r="W30" i="4"/>
  <c r="AF31" i="4"/>
  <c r="N33" i="4"/>
  <c r="B377" i="5"/>
  <c r="B369" i="5"/>
  <c r="B361" i="5"/>
  <c r="B353" i="5"/>
  <c r="B345" i="5"/>
  <c r="B337" i="5"/>
  <c r="B329" i="5"/>
  <c r="B321" i="5"/>
  <c r="B313" i="5"/>
  <c r="B305" i="5"/>
  <c r="B297" i="5"/>
  <c r="B289" i="5"/>
  <c r="B281" i="5"/>
  <c r="B273" i="5"/>
  <c r="B265" i="5"/>
  <c r="B257" i="5"/>
  <c r="B249" i="5"/>
  <c r="B241" i="5"/>
  <c r="B233" i="5"/>
  <c r="B225" i="5"/>
  <c r="B217" i="5"/>
  <c r="B209" i="5"/>
  <c r="B201" i="5"/>
  <c r="B193" i="5"/>
  <c r="B185" i="5"/>
  <c r="B177" i="5"/>
  <c r="B169" i="5"/>
  <c r="B161" i="5"/>
  <c r="B153" i="5"/>
  <c r="B145" i="5"/>
  <c r="B137" i="5"/>
  <c r="B129" i="5"/>
  <c r="B121" i="5"/>
  <c r="B113" i="5"/>
  <c r="B105" i="5"/>
  <c r="B97" i="5"/>
  <c r="B89" i="5"/>
  <c r="B81" i="5"/>
  <c r="B73" i="5"/>
  <c r="B65" i="5"/>
  <c r="B57" i="5"/>
  <c r="B49" i="5"/>
  <c r="B41" i="5"/>
  <c r="B33" i="5"/>
  <c r="B25" i="5"/>
  <c r="B17" i="5"/>
  <c r="B9" i="5"/>
  <c r="B379" i="4"/>
  <c r="B376" i="5"/>
  <c r="B368" i="5"/>
  <c r="B360" i="5"/>
  <c r="B352" i="5"/>
  <c r="B344" i="5"/>
  <c r="B336" i="5"/>
  <c r="B328" i="5"/>
  <c r="B320" i="5"/>
  <c r="B312" i="5"/>
  <c r="B304" i="5"/>
  <c r="B296" i="5"/>
  <c r="B288" i="5"/>
  <c r="B280" i="5"/>
  <c r="B272" i="5"/>
  <c r="B264" i="5"/>
  <c r="B256" i="5"/>
  <c r="B248" i="5"/>
  <c r="B240" i="5"/>
  <c r="B232" i="5"/>
  <c r="B224" i="5"/>
  <c r="B216" i="5"/>
  <c r="B208" i="5"/>
  <c r="B200" i="5"/>
  <c r="B192" i="5"/>
  <c r="B184" i="5"/>
  <c r="B176" i="5"/>
  <c r="B168" i="5"/>
  <c r="B160" i="5"/>
  <c r="B152" i="5"/>
  <c r="B144" i="5"/>
  <c r="B13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380" i="4"/>
  <c r="B375" i="5"/>
  <c r="B367" i="5"/>
  <c r="B359" i="5"/>
  <c r="B351" i="5"/>
  <c r="B343" i="5"/>
  <c r="B335" i="5"/>
  <c r="B327" i="5"/>
  <c r="B319" i="5"/>
  <c r="B311" i="5"/>
  <c r="B303" i="5"/>
  <c r="B295" i="5"/>
  <c r="B287" i="5"/>
  <c r="B279" i="5"/>
  <c r="B271" i="5"/>
  <c r="B263" i="5"/>
  <c r="B255" i="5"/>
  <c r="B247" i="5"/>
  <c r="B239" i="5"/>
  <c r="B231" i="5"/>
  <c r="B223" i="5"/>
  <c r="B215" i="5"/>
  <c r="B207" i="5"/>
  <c r="B199" i="5"/>
  <c r="B191" i="5"/>
  <c r="B183" i="5"/>
  <c r="B175" i="5"/>
  <c r="B167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7" i="5"/>
  <c r="B381" i="4"/>
  <c r="B374" i="5"/>
  <c r="B366" i="5"/>
  <c r="B358" i="5"/>
  <c r="B350" i="5"/>
  <c r="B342" i="5"/>
  <c r="B334" i="5"/>
  <c r="B326" i="5"/>
  <c r="B318" i="5"/>
  <c r="B310" i="5"/>
  <c r="B302" i="5"/>
  <c r="B294" i="5"/>
  <c r="B286" i="5"/>
  <c r="B278" i="5"/>
  <c r="B270" i="5"/>
  <c r="B262" i="5"/>
  <c r="B254" i="5"/>
  <c r="B246" i="5"/>
  <c r="B238" i="5"/>
  <c r="B230" i="5"/>
  <c r="B222" i="5"/>
  <c r="B214" i="5"/>
  <c r="B206" i="5"/>
  <c r="B198" i="5"/>
  <c r="B190" i="5"/>
  <c r="B182" i="5"/>
  <c r="B174" i="5"/>
  <c r="B166" i="5"/>
  <c r="B158" i="5"/>
  <c r="B150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6" i="5"/>
  <c r="B381" i="5"/>
  <c r="B373" i="5"/>
  <c r="B365" i="5"/>
  <c r="B357" i="5"/>
  <c r="B349" i="5"/>
  <c r="B341" i="5"/>
  <c r="B333" i="5"/>
  <c r="B325" i="5"/>
  <c r="B317" i="5"/>
  <c r="B309" i="5"/>
  <c r="B301" i="5"/>
  <c r="B293" i="5"/>
  <c r="B285" i="5"/>
  <c r="B277" i="5"/>
  <c r="B269" i="5"/>
  <c r="B261" i="5"/>
  <c r="B253" i="5"/>
  <c r="B245" i="5"/>
  <c r="B237" i="5"/>
  <c r="B229" i="5"/>
  <c r="B221" i="5"/>
  <c r="B213" i="5"/>
  <c r="B205" i="5"/>
  <c r="B197" i="5"/>
  <c r="B189" i="5"/>
  <c r="B181" i="5"/>
  <c r="B173" i="5"/>
  <c r="B165" i="5"/>
  <c r="B157" i="5"/>
  <c r="B149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5" i="5"/>
  <c r="B380" i="5"/>
  <c r="B372" i="5"/>
  <c r="B364" i="5"/>
  <c r="B356" i="5"/>
  <c r="B348" i="5"/>
  <c r="B340" i="5"/>
  <c r="B332" i="5"/>
  <c r="B324" i="5"/>
  <c r="B316" i="5"/>
  <c r="B308" i="5"/>
  <c r="B300" i="5"/>
  <c r="B292" i="5"/>
  <c r="B284" i="5"/>
  <c r="B276" i="5"/>
  <c r="B268" i="5"/>
  <c r="B260" i="5"/>
  <c r="B252" i="5"/>
  <c r="B244" i="5"/>
  <c r="B236" i="5"/>
  <c r="B228" i="5"/>
  <c r="B220" i="5"/>
  <c r="B212" i="5"/>
  <c r="B204" i="5"/>
  <c r="B196" i="5"/>
  <c r="B188" i="5"/>
  <c r="B180" i="5"/>
  <c r="B172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379" i="5"/>
  <c r="B371" i="5"/>
  <c r="B363" i="5"/>
  <c r="B355" i="5"/>
  <c r="B347" i="5"/>
  <c r="B339" i="5"/>
  <c r="B331" i="5"/>
  <c r="B323" i="5"/>
  <c r="B315" i="5"/>
  <c r="B307" i="5"/>
  <c r="B299" i="5"/>
  <c r="B291" i="5"/>
  <c r="B283" i="5"/>
  <c r="B275" i="5"/>
  <c r="B267" i="5"/>
  <c r="B259" i="5"/>
  <c r="B251" i="5"/>
  <c r="B243" i="5"/>
  <c r="B235" i="5"/>
  <c r="B227" i="5"/>
  <c r="B219" i="5"/>
  <c r="B211" i="5"/>
  <c r="B203" i="5"/>
  <c r="B195" i="5"/>
  <c r="B187" i="5"/>
  <c r="B179" i="5"/>
  <c r="B171" i="5"/>
  <c r="B163" i="5"/>
  <c r="B155" i="5"/>
  <c r="B147" i="5"/>
  <c r="B139" i="5"/>
  <c r="B131" i="5"/>
  <c r="B123" i="5"/>
  <c r="B115" i="5"/>
  <c r="B107" i="5"/>
  <c r="B99" i="5"/>
  <c r="B91" i="5"/>
  <c r="B83" i="5"/>
  <c r="B75" i="5"/>
  <c r="B67" i="5"/>
  <c r="B59" i="5"/>
  <c r="B51" i="5"/>
  <c r="B43" i="5"/>
  <c r="B35" i="5"/>
  <c r="B27" i="5"/>
  <c r="B19" i="5"/>
  <c r="B11" i="5"/>
  <c r="B3" i="5"/>
  <c r="B377" i="4"/>
  <c r="B378" i="5"/>
  <c r="B370" i="5"/>
  <c r="B362" i="5"/>
  <c r="B354" i="5"/>
  <c r="B346" i="5"/>
  <c r="B338" i="5"/>
  <c r="B330" i="5"/>
  <c r="B322" i="5"/>
  <c r="B314" i="5"/>
  <c r="B306" i="5"/>
  <c r="B298" i="5"/>
  <c r="B290" i="5"/>
  <c r="B282" i="5"/>
  <c r="B274" i="5"/>
  <c r="B266" i="5"/>
  <c r="B258" i="5"/>
  <c r="B250" i="5"/>
  <c r="B242" i="5"/>
  <c r="B234" i="5"/>
  <c r="B226" i="5"/>
  <c r="B218" i="5"/>
  <c r="B210" i="5"/>
  <c r="B202" i="5"/>
  <c r="B194" i="5"/>
  <c r="B186" i="5"/>
  <c r="B178" i="5"/>
  <c r="B170" i="5"/>
  <c r="B162" i="5"/>
  <c r="B154" i="5"/>
  <c r="B146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B10" i="5"/>
  <c r="B2" i="5"/>
  <c r="B378" i="4"/>
  <c r="B375" i="4"/>
  <c r="B368" i="4"/>
  <c r="B360" i="4"/>
  <c r="B369" i="4"/>
  <c r="B361" i="4"/>
  <c r="B370" i="4"/>
  <c r="B362" i="4"/>
  <c r="B371" i="4"/>
  <c r="B363" i="4"/>
  <c r="B376" i="4"/>
  <c r="B372" i="4"/>
  <c r="B364" i="4"/>
  <c r="B373" i="4"/>
  <c r="B365" i="4"/>
  <c r="B374" i="4"/>
  <c r="B367" i="4"/>
  <c r="B355" i="4"/>
  <c r="B347" i="4"/>
  <c r="B356" i="4"/>
  <c r="B348" i="4"/>
  <c r="B366" i="4"/>
  <c r="B357" i="4"/>
  <c r="B349" i="4"/>
  <c r="B358" i="4"/>
  <c r="B350" i="4"/>
  <c r="B351" i="4"/>
  <c r="B343" i="4"/>
  <c r="B352" i="4"/>
  <c r="B344" i="4"/>
  <c r="B353" i="4"/>
  <c r="B345" i="4"/>
  <c r="B359" i="4"/>
  <c r="B354" i="4"/>
  <c r="B346" i="4"/>
  <c r="B339" i="4"/>
  <c r="B331" i="4"/>
  <c r="B340" i="4"/>
  <c r="B332" i="4"/>
  <c r="B341" i="4"/>
  <c r="B333" i="4"/>
  <c r="B342" i="4"/>
  <c r="B334" i="4"/>
  <c r="B326" i="4"/>
  <c r="B335" i="4"/>
  <c r="B327" i="4"/>
  <c r="B336" i="4"/>
  <c r="B328" i="4"/>
  <c r="B337" i="4"/>
  <c r="B329" i="4"/>
  <c r="B338" i="4"/>
  <c r="B330" i="4"/>
  <c r="B318" i="4"/>
  <c r="B310" i="4"/>
  <c r="B319" i="4"/>
  <c r="B311" i="4"/>
  <c r="B320" i="4"/>
  <c r="B312" i="4"/>
  <c r="B321" i="4"/>
  <c r="B313" i="4"/>
  <c r="B322" i="4"/>
  <c r="B314" i="4"/>
  <c r="B323" i="4"/>
  <c r="B315" i="4"/>
  <c r="B324" i="4"/>
  <c r="B316" i="4"/>
  <c r="B325" i="4"/>
  <c r="B317" i="4"/>
  <c r="B309" i="4"/>
  <c r="B302" i="4"/>
  <c r="B294" i="4"/>
  <c r="B303" i="4"/>
  <c r="B304" i="4"/>
  <c r="B296" i="4"/>
  <c r="B305" i="4"/>
  <c r="B297" i="4"/>
  <c r="B306" i="4"/>
  <c r="B298" i="4"/>
  <c r="B307" i="4"/>
  <c r="B299" i="4"/>
  <c r="B291" i="4"/>
  <c r="B308" i="4"/>
  <c r="B300" i="4"/>
  <c r="B301" i="4"/>
  <c r="B293" i="4"/>
  <c r="B283" i="4"/>
  <c r="B275" i="4"/>
  <c r="B284" i="4"/>
  <c r="B276" i="4"/>
  <c r="B285" i="4"/>
  <c r="B277" i="4"/>
  <c r="B286" i="4"/>
  <c r="B278" i="4"/>
  <c r="B287" i="4"/>
  <c r="B279" i="4"/>
  <c r="B288" i="4"/>
  <c r="B280" i="4"/>
  <c r="B289" i="4"/>
  <c r="B281" i="4"/>
  <c r="B273" i="4"/>
  <c r="B295" i="4"/>
  <c r="B292" i="4"/>
  <c r="B290" i="4"/>
  <c r="B282" i="4"/>
  <c r="B274" i="4"/>
  <c r="B266" i="4"/>
  <c r="B258" i="4"/>
  <c r="B267" i="4"/>
  <c r="B259" i="4"/>
  <c r="B268" i="4"/>
  <c r="B260" i="4"/>
  <c r="B269" i="4"/>
  <c r="B261" i="4"/>
  <c r="B272" i="4"/>
  <c r="B270" i="4"/>
  <c r="B262" i="4"/>
  <c r="B263" i="4"/>
  <c r="B255" i="4"/>
  <c r="B271" i="4"/>
  <c r="B264" i="4"/>
  <c r="B256" i="4"/>
  <c r="B265" i="4"/>
  <c r="B257" i="4"/>
  <c r="B253" i="4"/>
  <c r="B245" i="4"/>
  <c r="B237" i="4"/>
  <c r="B229" i="4"/>
  <c r="B254" i="4"/>
  <c r="B246" i="4"/>
  <c r="B238" i="4"/>
  <c r="B230" i="4"/>
  <c r="B222" i="4"/>
  <c r="B247" i="4"/>
  <c r="B239" i="4"/>
  <c r="B231" i="4"/>
  <c r="B223" i="4"/>
  <c r="B248" i="4"/>
  <c r="B240" i="4"/>
  <c r="B232" i="4"/>
  <c r="B224" i="4"/>
  <c r="B249" i="4"/>
  <c r="B241" i="4"/>
  <c r="B233" i="4"/>
  <c r="B225" i="4"/>
  <c r="B250" i="4"/>
  <c r="B242" i="4"/>
  <c r="B234" i="4"/>
  <c r="B226" i="4"/>
  <c r="B251" i="4"/>
  <c r="B243" i="4"/>
  <c r="B235" i="4"/>
  <c r="B227" i="4"/>
  <c r="B252" i="4"/>
  <c r="B244" i="4"/>
  <c r="B236" i="4"/>
  <c r="B228" i="4"/>
  <c r="B220" i="4"/>
  <c r="B219" i="4"/>
  <c r="B211" i="4"/>
  <c r="B203" i="4"/>
  <c r="B195" i="4"/>
  <c r="B212" i="4"/>
  <c r="B204" i="4"/>
  <c r="B196" i="4"/>
  <c r="B213" i="4"/>
  <c r="B205" i="4"/>
  <c r="B197" i="4"/>
  <c r="B189" i="4"/>
  <c r="B214" i="4"/>
  <c r="B206" i="4"/>
  <c r="B198" i="4"/>
  <c r="B190" i="4"/>
  <c r="B221" i="4"/>
  <c r="B215" i="4"/>
  <c r="B207" i="4"/>
  <c r="B199" i="4"/>
  <c r="B191" i="4"/>
  <c r="B216" i="4"/>
  <c r="B208" i="4"/>
  <c r="B200" i="4"/>
  <c r="B192" i="4"/>
  <c r="B217" i="4"/>
  <c r="B209" i="4"/>
  <c r="B201" i="4"/>
  <c r="B193" i="4"/>
  <c r="B218" i="4"/>
  <c r="B210" i="4"/>
  <c r="B202" i="4"/>
  <c r="B182" i="4"/>
  <c r="B174" i="4"/>
  <c r="B166" i="4"/>
  <c r="B158" i="4"/>
  <c r="B187" i="4"/>
  <c r="B183" i="4"/>
  <c r="B175" i="4"/>
  <c r="B167" i="4"/>
  <c r="B159" i="4"/>
  <c r="B184" i="4"/>
  <c r="B176" i="4"/>
  <c r="B168" i="4"/>
  <c r="B185" i="4"/>
  <c r="B177" i="4"/>
  <c r="B169" i="4"/>
  <c r="B161" i="4"/>
  <c r="B186" i="4"/>
  <c r="B178" i="4"/>
  <c r="B170" i="4"/>
  <c r="B162" i="4"/>
  <c r="B194" i="4"/>
  <c r="B188" i="4"/>
  <c r="B179" i="4"/>
  <c r="B171" i="4"/>
  <c r="B180" i="4"/>
  <c r="B172" i="4"/>
  <c r="B164" i="4"/>
  <c r="B156" i="4"/>
  <c r="B181" i="4"/>
  <c r="B173" i="4"/>
  <c r="B165" i="4"/>
  <c r="B157" i="4"/>
  <c r="B152" i="4"/>
  <c r="B144" i="4"/>
  <c r="B136" i="4"/>
  <c r="B128" i="4"/>
  <c r="B153" i="4"/>
  <c r="B145" i="4"/>
  <c r="B137" i="4"/>
  <c r="B129" i="4"/>
  <c r="B155" i="4"/>
  <c r="B146" i="4"/>
  <c r="B138" i="4"/>
  <c r="B130" i="4"/>
  <c r="B163" i="4"/>
  <c r="B154" i="4"/>
  <c r="B147" i="4"/>
  <c r="B139" i="4"/>
  <c r="B131" i="4"/>
  <c r="B123" i="4"/>
  <c r="B148" i="4"/>
  <c r="B140" i="4"/>
  <c r="B132" i="4"/>
  <c r="B124" i="4"/>
  <c r="B160" i="4"/>
  <c r="B149" i="4"/>
  <c r="B141" i="4"/>
  <c r="B133" i="4"/>
  <c r="B125" i="4"/>
  <c r="B150" i="4"/>
  <c r="B142" i="4"/>
  <c r="B134" i="4"/>
  <c r="B126" i="4"/>
  <c r="B151" i="4"/>
  <c r="B143" i="4"/>
  <c r="B135" i="4"/>
  <c r="B119" i="4"/>
  <c r="B111" i="4"/>
  <c r="B103" i="4"/>
  <c r="B95" i="4"/>
  <c r="B127" i="4"/>
  <c r="B120" i="4"/>
  <c r="B112" i="4"/>
  <c r="B104" i="4"/>
  <c r="B96" i="4"/>
  <c r="B122" i="4"/>
  <c r="B121" i="4"/>
  <c r="B113" i="4"/>
  <c r="B105" i="4"/>
  <c r="B97" i="4"/>
  <c r="B89" i="4"/>
  <c r="B114" i="4"/>
  <c r="B106" i="4"/>
  <c r="B98" i="4"/>
  <c r="B90" i="4"/>
  <c r="B115" i="4"/>
  <c r="B107" i="4"/>
  <c r="B99" i="4"/>
  <c r="B91" i="4"/>
  <c r="B116" i="4"/>
  <c r="B108" i="4"/>
  <c r="B100" i="4"/>
  <c r="B92" i="4"/>
  <c r="B117" i="4"/>
  <c r="B109" i="4"/>
  <c r="B101" i="4"/>
  <c r="B93" i="4"/>
  <c r="B118" i="4"/>
  <c r="B110" i="4"/>
  <c r="B102" i="4"/>
  <c r="B84" i="4"/>
  <c r="B76" i="4"/>
  <c r="B68" i="4"/>
  <c r="B85" i="4"/>
  <c r="B77" i="4"/>
  <c r="B69" i="4"/>
  <c r="B61" i="4"/>
  <c r="B86" i="4"/>
  <c r="B78" i="4"/>
  <c r="B70" i="4"/>
  <c r="B87" i="4"/>
  <c r="B79" i="4"/>
  <c r="B71" i="4"/>
  <c r="B63" i="4"/>
  <c r="B80" i="4"/>
  <c r="B72" i="4"/>
  <c r="B81" i="4"/>
  <c r="B73" i="4"/>
  <c r="B82" i="4"/>
  <c r="B74" i="4"/>
  <c r="B66" i="4"/>
  <c r="B58" i="4"/>
  <c r="B94" i="4"/>
  <c r="B88" i="4"/>
  <c r="B83" i="4"/>
  <c r="B75" i="4"/>
  <c r="B67" i="4"/>
  <c r="B59" i="4"/>
  <c r="B51" i="4"/>
  <c r="B43" i="4"/>
  <c r="B35" i="4"/>
  <c r="B27" i="4"/>
  <c r="B52" i="4"/>
  <c r="B44" i="4"/>
  <c r="B36" i="4"/>
  <c r="B53" i="4"/>
  <c r="B45" i="4"/>
  <c r="B37" i="4"/>
  <c r="B54" i="4"/>
  <c r="B46" i="4"/>
  <c r="B38" i="4"/>
  <c r="B30" i="4"/>
  <c r="B55" i="4"/>
  <c r="B47" i="4"/>
  <c r="B39" i="4"/>
  <c r="B31" i="4"/>
  <c r="B65" i="4"/>
  <c r="B62" i="4"/>
  <c r="B60" i="4"/>
  <c r="B56" i="4"/>
  <c r="B48" i="4"/>
  <c r="B40" i="4"/>
  <c r="B32" i="4"/>
  <c r="B49" i="4"/>
  <c r="B41" i="4"/>
  <c r="B64" i="4"/>
  <c r="B57" i="4"/>
  <c r="B50" i="4"/>
  <c r="B42" i="4"/>
  <c r="B34" i="4"/>
  <c r="E376" i="4"/>
  <c r="E377" i="4"/>
  <c r="E379" i="4"/>
  <c r="E380" i="4"/>
  <c r="E381" i="4"/>
  <c r="E371" i="4"/>
  <c r="E363" i="4"/>
  <c r="E372" i="4"/>
  <c r="E364" i="4"/>
  <c r="E373" i="4"/>
  <c r="E365" i="4"/>
  <c r="E374" i="4"/>
  <c r="E366" i="4"/>
  <c r="E358" i="4"/>
  <c r="E367" i="4"/>
  <c r="E359" i="4"/>
  <c r="E368" i="4"/>
  <c r="E360" i="4"/>
  <c r="E378" i="4"/>
  <c r="E375" i="4"/>
  <c r="E370" i="4"/>
  <c r="E362" i="4"/>
  <c r="E369" i="4"/>
  <c r="E350" i="4"/>
  <c r="E351" i="4"/>
  <c r="E343" i="4"/>
  <c r="E352" i="4"/>
  <c r="E344" i="4"/>
  <c r="E353" i="4"/>
  <c r="E345" i="4"/>
  <c r="E354" i="4"/>
  <c r="E346" i="4"/>
  <c r="E355" i="4"/>
  <c r="E347" i="4"/>
  <c r="E361" i="4"/>
  <c r="E356" i="4"/>
  <c r="E348" i="4"/>
  <c r="E357" i="4"/>
  <c r="E349" i="4"/>
  <c r="E342" i="4"/>
  <c r="E334" i="4"/>
  <c r="E326" i="4"/>
  <c r="E335" i="4"/>
  <c r="E327" i="4"/>
  <c r="E336" i="4"/>
  <c r="E328" i="4"/>
  <c r="E337" i="4"/>
  <c r="E329" i="4"/>
  <c r="E338" i="4"/>
  <c r="E330" i="4"/>
  <c r="E339" i="4"/>
  <c r="E331" i="4"/>
  <c r="E340" i="4"/>
  <c r="E332" i="4"/>
  <c r="E341" i="4"/>
  <c r="E333" i="4"/>
  <c r="E321" i="4"/>
  <c r="E313" i="4"/>
  <c r="E322" i="4"/>
  <c r="E314" i="4"/>
  <c r="E323" i="4"/>
  <c r="E315" i="4"/>
  <c r="E324" i="4"/>
  <c r="E316" i="4"/>
  <c r="E325" i="4"/>
  <c r="E317" i="4"/>
  <c r="E309" i="4"/>
  <c r="E318" i="4"/>
  <c r="E310" i="4"/>
  <c r="E319" i="4"/>
  <c r="E311" i="4"/>
  <c r="E320" i="4"/>
  <c r="E312" i="4"/>
  <c r="E305" i="4"/>
  <c r="E297" i="4"/>
  <c r="E306" i="4"/>
  <c r="E307" i="4"/>
  <c r="E299" i="4"/>
  <c r="E291" i="4"/>
  <c r="E308" i="4"/>
  <c r="E300" i="4"/>
  <c r="E292" i="4"/>
  <c r="E301" i="4"/>
  <c r="E293" i="4"/>
  <c r="E302" i="4"/>
  <c r="E294" i="4"/>
  <c r="E303" i="4"/>
  <c r="E295" i="4"/>
  <c r="E304" i="4"/>
  <c r="E296" i="4"/>
  <c r="E286" i="4"/>
  <c r="E278" i="4"/>
  <c r="E287" i="4"/>
  <c r="E279" i="4"/>
  <c r="E271" i="4"/>
  <c r="E288" i="4"/>
  <c r="E280" i="4"/>
  <c r="E298" i="4"/>
  <c r="E289" i="4"/>
  <c r="E281" i="4"/>
  <c r="E273" i="4"/>
  <c r="E290" i="4"/>
  <c r="E282" i="4"/>
  <c r="E283" i="4"/>
  <c r="E284" i="4"/>
  <c r="E276" i="4"/>
  <c r="E285" i="4"/>
  <c r="E277" i="4"/>
  <c r="E269" i="4"/>
  <c r="E261" i="4"/>
  <c r="E270" i="4"/>
  <c r="E262" i="4"/>
  <c r="E275" i="4"/>
  <c r="E272" i="4"/>
  <c r="E263" i="4"/>
  <c r="E264" i="4"/>
  <c r="E256" i="4"/>
  <c r="E265" i="4"/>
  <c r="E257" i="4"/>
  <c r="E266" i="4"/>
  <c r="E258" i="4"/>
  <c r="E274" i="4"/>
  <c r="E267" i="4"/>
  <c r="E259" i="4"/>
  <c r="E268" i="4"/>
  <c r="E260" i="4"/>
  <c r="E248" i="4"/>
  <c r="E240" i="4"/>
  <c r="E232" i="4"/>
  <c r="E224" i="4"/>
  <c r="E249" i="4"/>
  <c r="E241" i="4"/>
  <c r="E233" i="4"/>
  <c r="E225" i="4"/>
  <c r="E255" i="4"/>
  <c r="E250" i="4"/>
  <c r="E242" i="4"/>
  <c r="E234" i="4"/>
  <c r="E226" i="4"/>
  <c r="E251" i="4"/>
  <c r="E243" i="4"/>
  <c r="E235" i="4"/>
  <c r="E227" i="4"/>
  <c r="E252" i="4"/>
  <c r="E244" i="4"/>
  <c r="E236" i="4"/>
  <c r="E228" i="4"/>
  <c r="E253" i="4"/>
  <c r="E245" i="4"/>
  <c r="E237" i="4"/>
  <c r="E229" i="4"/>
  <c r="E254" i="4"/>
  <c r="E246" i="4"/>
  <c r="E238" i="4"/>
  <c r="E230" i="4"/>
  <c r="E222" i="4"/>
  <c r="E247" i="4"/>
  <c r="E239" i="4"/>
  <c r="E231" i="4"/>
  <c r="E223" i="4"/>
  <c r="E214" i="4"/>
  <c r="E206" i="4"/>
  <c r="E198" i="4"/>
  <c r="E190" i="4"/>
  <c r="E220" i="4"/>
  <c r="E215" i="4"/>
  <c r="E207" i="4"/>
  <c r="E199" i="4"/>
  <c r="E221" i="4"/>
  <c r="E216" i="4"/>
  <c r="E208" i="4"/>
  <c r="E200" i="4"/>
  <c r="E192" i="4"/>
  <c r="E217" i="4"/>
  <c r="E209" i="4"/>
  <c r="E201" i="4"/>
  <c r="E193" i="4"/>
  <c r="E218" i="4"/>
  <c r="E210" i="4"/>
  <c r="E202" i="4"/>
  <c r="E194" i="4"/>
  <c r="E219" i="4"/>
  <c r="E211" i="4"/>
  <c r="E203" i="4"/>
  <c r="E195" i="4"/>
  <c r="E212" i="4"/>
  <c r="E204" i="4"/>
  <c r="E196" i="4"/>
  <c r="E213" i="4"/>
  <c r="E205" i="4"/>
  <c r="E197" i="4"/>
  <c r="E185" i="4"/>
  <c r="E177" i="4"/>
  <c r="E169" i="4"/>
  <c r="E161" i="4"/>
  <c r="E186" i="4"/>
  <c r="E178" i="4"/>
  <c r="E170" i="4"/>
  <c r="E162" i="4"/>
  <c r="E179" i="4"/>
  <c r="E171" i="4"/>
  <c r="E163" i="4"/>
  <c r="E189" i="4"/>
  <c r="E188" i="4"/>
  <c r="E180" i="4"/>
  <c r="E172" i="4"/>
  <c r="E164" i="4"/>
  <c r="E191" i="4"/>
  <c r="E181" i="4"/>
  <c r="E173" i="4"/>
  <c r="E165" i="4"/>
  <c r="E157" i="4"/>
  <c r="E182" i="4"/>
  <c r="E174" i="4"/>
  <c r="E166" i="4"/>
  <c r="E187" i="4"/>
  <c r="E183" i="4"/>
  <c r="E175" i="4"/>
  <c r="E167" i="4"/>
  <c r="E159" i="4"/>
  <c r="E184" i="4"/>
  <c r="E176" i="4"/>
  <c r="E168" i="4"/>
  <c r="E160" i="4"/>
  <c r="E154" i="4"/>
  <c r="E147" i="4"/>
  <c r="E139" i="4"/>
  <c r="E131" i="4"/>
  <c r="E158" i="4"/>
  <c r="E148" i="4"/>
  <c r="E140" i="4"/>
  <c r="E132" i="4"/>
  <c r="E149" i="4"/>
  <c r="E141" i="4"/>
  <c r="E133" i="4"/>
  <c r="E125" i="4"/>
  <c r="E156" i="4"/>
  <c r="E150" i="4"/>
  <c r="E142" i="4"/>
  <c r="E134" i="4"/>
  <c r="E126" i="4"/>
  <c r="E151" i="4"/>
  <c r="E143" i="4"/>
  <c r="E135" i="4"/>
  <c r="E127" i="4"/>
  <c r="E152" i="4"/>
  <c r="E144" i="4"/>
  <c r="E136" i="4"/>
  <c r="E128" i="4"/>
  <c r="E153" i="4"/>
  <c r="E145" i="4"/>
  <c r="E137" i="4"/>
  <c r="E129" i="4"/>
  <c r="E155" i="4"/>
  <c r="E146" i="4"/>
  <c r="E138" i="4"/>
  <c r="E130" i="4"/>
  <c r="E114" i="4"/>
  <c r="E106" i="4"/>
  <c r="E98" i="4"/>
  <c r="E90" i="4"/>
  <c r="E115" i="4"/>
  <c r="E107" i="4"/>
  <c r="E99" i="4"/>
  <c r="E116" i="4"/>
  <c r="E108" i="4"/>
  <c r="E100" i="4"/>
  <c r="E92" i="4"/>
  <c r="E124" i="4"/>
  <c r="E123" i="4"/>
  <c r="E117" i="4"/>
  <c r="E109" i="4"/>
  <c r="E101" i="4"/>
  <c r="E93" i="4"/>
  <c r="E118" i="4"/>
  <c r="E110" i="4"/>
  <c r="E102" i="4"/>
  <c r="E94" i="4"/>
  <c r="E119" i="4"/>
  <c r="E111" i="4"/>
  <c r="E103" i="4"/>
  <c r="E95" i="4"/>
  <c r="E120" i="4"/>
  <c r="E112" i="4"/>
  <c r="E104" i="4"/>
  <c r="E96" i="4"/>
  <c r="E122" i="4"/>
  <c r="E121" i="4"/>
  <c r="E113" i="4"/>
  <c r="E105" i="4"/>
  <c r="E89" i="4"/>
  <c r="E87" i="4"/>
  <c r="E79" i="4"/>
  <c r="E71" i="4"/>
  <c r="E63" i="4"/>
  <c r="E80" i="4"/>
  <c r="E72" i="4"/>
  <c r="E64" i="4"/>
  <c r="E56" i="4"/>
  <c r="E81" i="4"/>
  <c r="E73" i="4"/>
  <c r="E65" i="4"/>
  <c r="E97" i="4"/>
  <c r="E82" i="4"/>
  <c r="E74" i="4"/>
  <c r="E66" i="4"/>
  <c r="E58" i="4"/>
  <c r="E88" i="4"/>
  <c r="E83" i="4"/>
  <c r="E75" i="4"/>
  <c r="E84" i="4"/>
  <c r="E76" i="4"/>
  <c r="E68" i="4"/>
  <c r="E91" i="4"/>
  <c r="E85" i="4"/>
  <c r="E77" i="4"/>
  <c r="E69" i="4"/>
  <c r="E61" i="4"/>
  <c r="E86" i="4"/>
  <c r="E78" i="4"/>
  <c r="E70" i="4"/>
  <c r="E62" i="4"/>
  <c r="E59" i="4"/>
  <c r="E54" i="4"/>
  <c r="E46" i="4"/>
  <c r="E38" i="4"/>
  <c r="E30" i="4"/>
  <c r="E55" i="4"/>
  <c r="E47" i="4"/>
  <c r="E39" i="4"/>
  <c r="E31" i="4"/>
  <c r="E48" i="4"/>
  <c r="E40" i="4"/>
  <c r="E49" i="4"/>
  <c r="E41" i="4"/>
  <c r="E33" i="4"/>
  <c r="E60" i="4"/>
  <c r="E57" i="4"/>
  <c r="E50" i="4"/>
  <c r="E42" i="4"/>
  <c r="E34" i="4"/>
  <c r="E26" i="4"/>
  <c r="E51" i="4"/>
  <c r="E43" i="4"/>
  <c r="E35" i="4"/>
  <c r="E27" i="4"/>
  <c r="E67" i="4"/>
  <c r="E52" i="4"/>
  <c r="E44" i="4"/>
  <c r="E36" i="4"/>
  <c r="E53" i="4"/>
  <c r="E45" i="4"/>
  <c r="E37" i="4"/>
  <c r="Y378" i="4"/>
  <c r="Y379" i="4"/>
  <c r="Y380" i="4"/>
  <c r="Y381" i="4"/>
  <c r="Y376" i="4"/>
  <c r="Y377" i="4"/>
  <c r="Y367" i="4"/>
  <c r="Y359" i="4"/>
  <c r="Y375" i="4"/>
  <c r="Y374" i="4"/>
  <c r="Y368" i="4"/>
  <c r="Y360" i="4"/>
  <c r="Y369" i="4"/>
  <c r="Y361" i="4"/>
  <c r="Y370" i="4"/>
  <c r="Y362" i="4"/>
  <c r="Y371" i="4"/>
  <c r="Y363" i="4"/>
  <c r="Y372" i="4"/>
  <c r="Y364" i="4"/>
  <c r="Y373" i="4"/>
  <c r="Y366" i="4"/>
  <c r="Y354" i="4"/>
  <c r="Y346" i="4"/>
  <c r="Y355" i="4"/>
  <c r="Y347" i="4"/>
  <c r="Y356" i="4"/>
  <c r="Y348" i="4"/>
  <c r="Y357" i="4"/>
  <c r="Y349" i="4"/>
  <c r="Y358" i="4"/>
  <c r="Y350" i="4"/>
  <c r="Y342" i="4"/>
  <c r="Y365" i="4"/>
  <c r="Y351" i="4"/>
  <c r="Y343" i="4"/>
  <c r="Y352" i="4"/>
  <c r="Y353" i="4"/>
  <c r="Y345" i="4"/>
  <c r="Y338" i="4"/>
  <c r="Y330" i="4"/>
  <c r="Y339" i="4"/>
  <c r="Y331" i="4"/>
  <c r="Y344" i="4"/>
  <c r="Y340" i="4"/>
  <c r="Y332" i="4"/>
  <c r="Y341" i="4"/>
  <c r="Y333" i="4"/>
  <c r="Y325" i="4"/>
  <c r="Y334" i="4"/>
  <c r="Y335" i="4"/>
  <c r="Y327" i="4"/>
  <c r="Y336" i="4"/>
  <c r="Y328" i="4"/>
  <c r="Y337" i="4"/>
  <c r="Y329" i="4"/>
  <c r="Y317" i="4"/>
  <c r="Y309" i="4"/>
  <c r="Y318" i="4"/>
  <c r="Y310" i="4"/>
  <c r="Y319" i="4"/>
  <c r="Y311" i="4"/>
  <c r="Y320" i="4"/>
  <c r="Y312" i="4"/>
  <c r="Y321" i="4"/>
  <c r="Y313" i="4"/>
  <c r="Y326" i="4"/>
  <c r="Y322" i="4"/>
  <c r="Y314" i="4"/>
  <c r="Y323" i="4"/>
  <c r="Y315" i="4"/>
  <c r="Y324" i="4"/>
  <c r="Y316" i="4"/>
  <c r="Y308" i="4"/>
  <c r="Y301" i="4"/>
  <c r="Y293" i="4"/>
  <c r="Y302" i="4"/>
  <c r="Y303" i="4"/>
  <c r="Y295" i="4"/>
  <c r="Y304" i="4"/>
  <c r="Y296" i="4"/>
  <c r="Y305" i="4"/>
  <c r="Y297" i="4"/>
  <c r="Y306" i="4"/>
  <c r="Y298" i="4"/>
  <c r="Y307" i="4"/>
  <c r="Y299" i="4"/>
  <c r="Y300" i="4"/>
  <c r="Y290" i="4"/>
  <c r="Y282" i="4"/>
  <c r="Y274" i="4"/>
  <c r="Y283" i="4"/>
  <c r="Y275" i="4"/>
  <c r="Y284" i="4"/>
  <c r="Y276" i="4"/>
  <c r="Y285" i="4"/>
  <c r="Y277" i="4"/>
  <c r="Y294" i="4"/>
  <c r="Y286" i="4"/>
  <c r="Y278" i="4"/>
  <c r="Y291" i="4"/>
  <c r="Y287" i="4"/>
  <c r="Y279" i="4"/>
  <c r="Y288" i="4"/>
  <c r="Y280" i="4"/>
  <c r="Y272" i="4"/>
  <c r="Y292" i="4"/>
  <c r="Y289" i="4"/>
  <c r="Y281" i="4"/>
  <c r="Y273" i="4"/>
  <c r="Y265" i="4"/>
  <c r="Y257" i="4"/>
  <c r="Y266" i="4"/>
  <c r="Y258" i="4"/>
  <c r="Y267" i="4"/>
  <c r="Y259" i="4"/>
  <c r="Y268" i="4"/>
  <c r="Y260" i="4"/>
  <c r="Y269" i="4"/>
  <c r="Y261" i="4"/>
  <c r="Y270" i="4"/>
  <c r="Y262" i="4"/>
  <c r="Y263" i="4"/>
  <c r="Y255" i="4"/>
  <c r="Y271" i="4"/>
  <c r="Y264" i="4"/>
  <c r="Y256" i="4"/>
  <c r="Y252" i="4"/>
  <c r="Y244" i="4"/>
  <c r="Y236" i="4"/>
  <c r="Y228" i="4"/>
  <c r="Y253" i="4"/>
  <c r="Y245" i="4"/>
  <c r="Y237" i="4"/>
  <c r="Y229" i="4"/>
  <c r="Y254" i="4"/>
  <c r="Y246" i="4"/>
  <c r="Y238" i="4"/>
  <c r="Y230" i="4"/>
  <c r="Y222" i="4"/>
  <c r="Y247" i="4"/>
  <c r="Y239" i="4"/>
  <c r="Y231" i="4"/>
  <c r="Y223" i="4"/>
  <c r="Y248" i="4"/>
  <c r="Y240" i="4"/>
  <c r="Y232" i="4"/>
  <c r="Y224" i="4"/>
  <c r="Y249" i="4"/>
  <c r="Y241" i="4"/>
  <c r="Y233" i="4"/>
  <c r="Y225" i="4"/>
  <c r="Y250" i="4"/>
  <c r="Y242" i="4"/>
  <c r="Y234" i="4"/>
  <c r="Y226" i="4"/>
  <c r="Y251" i="4"/>
  <c r="Y243" i="4"/>
  <c r="Y235" i="4"/>
  <c r="Y227" i="4"/>
  <c r="Y219" i="4"/>
  <c r="Y218" i="4"/>
  <c r="Y210" i="4"/>
  <c r="Y202" i="4"/>
  <c r="Y194" i="4"/>
  <c r="Y211" i="4"/>
  <c r="Y203" i="4"/>
  <c r="Y195" i="4"/>
  <c r="Y212" i="4"/>
  <c r="Y204" i="4"/>
  <c r="Y196" i="4"/>
  <c r="Y188" i="4"/>
  <c r="Y213" i="4"/>
  <c r="Y205" i="4"/>
  <c r="Y197" i="4"/>
  <c r="Y189" i="4"/>
  <c r="Y214" i="4"/>
  <c r="Y206" i="4"/>
  <c r="Y198" i="4"/>
  <c r="Y190" i="4"/>
  <c r="Y215" i="4"/>
  <c r="Y207" i="4"/>
  <c r="Y199" i="4"/>
  <c r="Y191" i="4"/>
  <c r="Y216" i="4"/>
  <c r="Y208" i="4"/>
  <c r="Y200" i="4"/>
  <c r="Y192" i="4"/>
  <c r="Y221" i="4"/>
  <c r="Y220" i="4"/>
  <c r="Y217" i="4"/>
  <c r="Y209" i="4"/>
  <c r="Y201" i="4"/>
  <c r="Y193" i="4"/>
  <c r="Y181" i="4"/>
  <c r="Y173" i="4"/>
  <c r="Y165" i="4"/>
  <c r="Y157" i="4"/>
  <c r="Y182" i="4"/>
  <c r="Y174" i="4"/>
  <c r="Y166" i="4"/>
  <c r="Y158" i="4"/>
  <c r="Y183" i="4"/>
  <c r="Y175" i="4"/>
  <c r="Y167" i="4"/>
  <c r="Y184" i="4"/>
  <c r="Y176" i="4"/>
  <c r="Y168" i="4"/>
  <c r="Y160" i="4"/>
  <c r="Y185" i="4"/>
  <c r="Y177" i="4"/>
  <c r="Y169" i="4"/>
  <c r="Y161" i="4"/>
  <c r="Y178" i="4"/>
  <c r="Y170" i="4"/>
  <c r="Y179" i="4"/>
  <c r="Y171" i="4"/>
  <c r="Y163" i="4"/>
  <c r="Y155" i="4"/>
  <c r="Y187" i="4"/>
  <c r="Y186" i="4"/>
  <c r="Y180" i="4"/>
  <c r="Y172" i="4"/>
  <c r="Y164" i="4"/>
  <c r="Y156" i="4"/>
  <c r="Y151" i="4"/>
  <c r="Y143" i="4"/>
  <c r="Y135" i="4"/>
  <c r="Y127" i="4"/>
  <c r="Y152" i="4"/>
  <c r="Y144" i="4"/>
  <c r="Y136" i="4"/>
  <c r="Y128" i="4"/>
  <c r="Y159" i="4"/>
  <c r="Y153" i="4"/>
  <c r="Y145" i="4"/>
  <c r="Y137" i="4"/>
  <c r="Y129" i="4"/>
  <c r="Y146" i="4"/>
  <c r="Y138" i="4"/>
  <c r="Y130" i="4"/>
  <c r="Y147" i="4"/>
  <c r="Y139" i="4"/>
  <c r="Y131" i="4"/>
  <c r="Y123" i="4"/>
  <c r="Y148" i="4"/>
  <c r="Y140" i="4"/>
  <c r="Y132" i="4"/>
  <c r="Y124" i="4"/>
  <c r="Y162" i="4"/>
  <c r="Y149" i="4"/>
  <c r="Y141" i="4"/>
  <c r="Y133" i="4"/>
  <c r="Y154" i="4"/>
  <c r="Y150" i="4"/>
  <c r="Y142" i="4"/>
  <c r="Y134" i="4"/>
  <c r="Y118" i="4"/>
  <c r="Y110" i="4"/>
  <c r="Y102" i="4"/>
  <c r="Y94" i="4"/>
  <c r="Y122" i="4"/>
  <c r="Y119" i="4"/>
  <c r="Y111" i="4"/>
  <c r="Y103" i="4"/>
  <c r="Y95" i="4"/>
  <c r="Y125" i="4"/>
  <c r="Y120" i="4"/>
  <c r="Y112" i="4"/>
  <c r="Y104" i="4"/>
  <c r="Y96" i="4"/>
  <c r="Y88" i="4"/>
  <c r="Y113" i="4"/>
  <c r="Y105" i="4"/>
  <c r="Y97" i="4"/>
  <c r="Y89" i="4"/>
  <c r="Y126" i="4"/>
  <c r="Y114" i="4"/>
  <c r="Y106" i="4"/>
  <c r="Y98" i="4"/>
  <c r="Y90" i="4"/>
  <c r="Y115" i="4"/>
  <c r="Y107" i="4"/>
  <c r="Y99" i="4"/>
  <c r="Y91" i="4"/>
  <c r="Y121" i="4"/>
  <c r="Y116" i="4"/>
  <c r="Y108" i="4"/>
  <c r="Y100" i="4"/>
  <c r="Y92" i="4"/>
  <c r="Y117" i="4"/>
  <c r="Y109" i="4"/>
  <c r="Y101" i="4"/>
  <c r="Y83" i="4"/>
  <c r="Y75" i="4"/>
  <c r="Y67" i="4"/>
  <c r="Y84" i="4"/>
  <c r="Y76" i="4"/>
  <c r="Y68" i="4"/>
  <c r="Y60" i="4"/>
  <c r="Y85" i="4"/>
  <c r="Y77" i="4"/>
  <c r="Y69" i="4"/>
  <c r="Y86" i="4"/>
  <c r="Y78" i="4"/>
  <c r="Y70" i="4"/>
  <c r="Y62" i="4"/>
  <c r="Y93" i="4"/>
  <c r="Y79" i="4"/>
  <c r="Y71" i="4"/>
  <c r="Y87" i="4"/>
  <c r="Y80" i="4"/>
  <c r="Y72" i="4"/>
  <c r="Y81" i="4"/>
  <c r="Y73" i="4"/>
  <c r="Y65" i="4"/>
  <c r="Y57" i="4"/>
  <c r="Y82" i="4"/>
  <c r="Y74" i="4"/>
  <c r="Y66" i="4"/>
  <c r="Y50" i="4"/>
  <c r="Y42" i="4"/>
  <c r="Y34" i="4"/>
  <c r="Y26" i="4"/>
  <c r="Y55" i="4"/>
  <c r="Y51" i="4"/>
  <c r="Y43" i="4"/>
  <c r="Y35" i="4"/>
  <c r="Y64" i="4"/>
  <c r="Y52" i="4"/>
  <c r="Y44" i="4"/>
  <c r="Y36" i="4"/>
  <c r="Y63" i="4"/>
  <c r="Y58" i="4"/>
  <c r="Y53" i="4"/>
  <c r="Y45" i="4"/>
  <c r="Y37" i="4"/>
  <c r="Y29" i="4"/>
  <c r="Y56" i="4"/>
  <c r="Y54" i="4"/>
  <c r="Y46" i="4"/>
  <c r="Y38" i="4"/>
  <c r="Y30" i="4"/>
  <c r="Y47" i="4"/>
  <c r="Y39" i="4"/>
  <c r="Y31" i="4"/>
  <c r="Y61" i="4"/>
  <c r="Y59" i="4"/>
  <c r="Y48" i="4"/>
  <c r="Y40" i="4"/>
  <c r="Y49" i="4"/>
  <c r="Y41" i="4"/>
  <c r="Y33" i="4"/>
  <c r="AA380" i="4"/>
  <c r="AA381" i="4"/>
  <c r="AA374" i="4"/>
  <c r="AA375" i="4"/>
  <c r="AA378" i="4"/>
  <c r="AA379" i="4"/>
  <c r="AA369" i="4"/>
  <c r="AA361" i="4"/>
  <c r="AA370" i="4"/>
  <c r="AA362" i="4"/>
  <c r="AA371" i="4"/>
  <c r="AA363" i="4"/>
  <c r="AA377" i="4"/>
  <c r="AA372" i="4"/>
  <c r="AA364" i="4"/>
  <c r="AA373" i="4"/>
  <c r="AA365" i="4"/>
  <c r="AA376" i="4"/>
  <c r="AA366" i="4"/>
  <c r="AA358" i="4"/>
  <c r="AA368" i="4"/>
  <c r="AA360" i="4"/>
  <c r="AA359" i="4"/>
  <c r="AA356" i="4"/>
  <c r="AA348" i="4"/>
  <c r="AA367" i="4"/>
  <c r="AA357" i="4"/>
  <c r="AA349" i="4"/>
  <c r="AA350" i="4"/>
  <c r="AA351" i="4"/>
  <c r="AA343" i="4"/>
  <c r="AA352" i="4"/>
  <c r="AA344" i="4"/>
  <c r="AA353" i="4"/>
  <c r="AA345" i="4"/>
  <c r="AA354" i="4"/>
  <c r="AA346" i="4"/>
  <c r="AA355" i="4"/>
  <c r="AA347" i="4"/>
  <c r="AA340" i="4"/>
  <c r="AA332" i="4"/>
  <c r="AA341" i="4"/>
  <c r="AA333" i="4"/>
  <c r="AA325" i="4"/>
  <c r="AA334" i="4"/>
  <c r="AA326" i="4"/>
  <c r="AA335" i="4"/>
  <c r="AA327" i="4"/>
  <c r="AA342" i="4"/>
  <c r="AA336" i="4"/>
  <c r="AA328" i="4"/>
  <c r="AA337" i="4"/>
  <c r="AA329" i="4"/>
  <c r="AA338" i="4"/>
  <c r="AA330" i="4"/>
  <c r="AA339" i="4"/>
  <c r="AA331" i="4"/>
  <c r="AA319" i="4"/>
  <c r="AA311" i="4"/>
  <c r="AA320" i="4"/>
  <c r="AA312" i="4"/>
  <c r="AA321" i="4"/>
  <c r="AA313" i="4"/>
  <c r="AA322" i="4"/>
  <c r="AA314" i="4"/>
  <c r="AA323" i="4"/>
  <c r="AA315" i="4"/>
  <c r="AA324" i="4"/>
  <c r="AA316" i="4"/>
  <c r="AA317" i="4"/>
  <c r="AA309" i="4"/>
  <c r="AA318" i="4"/>
  <c r="AA310" i="4"/>
  <c r="AA303" i="4"/>
  <c r="AA295" i="4"/>
  <c r="AA308" i="4"/>
  <c r="AA304" i="4"/>
  <c r="AA305" i="4"/>
  <c r="AA297" i="4"/>
  <c r="AA306" i="4"/>
  <c r="AA298" i="4"/>
  <c r="AA307" i="4"/>
  <c r="AA299" i="4"/>
  <c r="AA291" i="4"/>
  <c r="AA300" i="4"/>
  <c r="AA292" i="4"/>
  <c r="AA301" i="4"/>
  <c r="AA302" i="4"/>
  <c r="AA284" i="4"/>
  <c r="AA276" i="4"/>
  <c r="AA285" i="4"/>
  <c r="AA277" i="4"/>
  <c r="AA286" i="4"/>
  <c r="AA278" i="4"/>
  <c r="AA294" i="4"/>
  <c r="AA287" i="4"/>
  <c r="AA279" i="4"/>
  <c r="AA296" i="4"/>
  <c r="AA288" i="4"/>
  <c r="AA280" i="4"/>
  <c r="AA289" i="4"/>
  <c r="AA281" i="4"/>
  <c r="AA293" i="4"/>
  <c r="AA290" i="4"/>
  <c r="AA282" i="4"/>
  <c r="AA274" i="4"/>
  <c r="AA283" i="4"/>
  <c r="AA275" i="4"/>
  <c r="AA267" i="4"/>
  <c r="AA259" i="4"/>
  <c r="AA268" i="4"/>
  <c r="AA260" i="4"/>
  <c r="AA269" i="4"/>
  <c r="AA261" i="4"/>
  <c r="AA270" i="4"/>
  <c r="AA262" i="4"/>
  <c r="AA263" i="4"/>
  <c r="AA255" i="4"/>
  <c r="AA271" i="4"/>
  <c r="AA264" i="4"/>
  <c r="AA256" i="4"/>
  <c r="AA273" i="4"/>
  <c r="AA265" i="4"/>
  <c r="AA257" i="4"/>
  <c r="AA272" i="4"/>
  <c r="AA266" i="4"/>
  <c r="AA258" i="4"/>
  <c r="AA254" i="4"/>
  <c r="AA246" i="4"/>
  <c r="AA238" i="4"/>
  <c r="AA230" i="4"/>
  <c r="AA222" i="4"/>
  <c r="AA247" i="4"/>
  <c r="AA239" i="4"/>
  <c r="AA231" i="4"/>
  <c r="AA223" i="4"/>
  <c r="AA248" i="4"/>
  <c r="AA240" i="4"/>
  <c r="AA232" i="4"/>
  <c r="AA224" i="4"/>
  <c r="AA249" i="4"/>
  <c r="AA241" i="4"/>
  <c r="AA233" i="4"/>
  <c r="AA225" i="4"/>
  <c r="AA250" i="4"/>
  <c r="AA242" i="4"/>
  <c r="AA234" i="4"/>
  <c r="AA226" i="4"/>
  <c r="AA251" i="4"/>
  <c r="AA243" i="4"/>
  <c r="AA235" i="4"/>
  <c r="AA227" i="4"/>
  <c r="AA252" i="4"/>
  <c r="AA244" i="4"/>
  <c r="AA236" i="4"/>
  <c r="AA228" i="4"/>
  <c r="AA253" i="4"/>
  <c r="AA245" i="4"/>
  <c r="AA237" i="4"/>
  <c r="AA229" i="4"/>
  <c r="AA221" i="4"/>
  <c r="AA219" i="4"/>
  <c r="AA212" i="4"/>
  <c r="AA204" i="4"/>
  <c r="AA196" i="4"/>
  <c r="AA188" i="4"/>
  <c r="AA213" i="4"/>
  <c r="AA205" i="4"/>
  <c r="AA197" i="4"/>
  <c r="AA214" i="4"/>
  <c r="AA206" i="4"/>
  <c r="AA198" i="4"/>
  <c r="AA190" i="4"/>
  <c r="AA215" i="4"/>
  <c r="AA207" i="4"/>
  <c r="AA199" i="4"/>
  <c r="AA191" i="4"/>
  <c r="AA216" i="4"/>
  <c r="AA208" i="4"/>
  <c r="AA200" i="4"/>
  <c r="AA192" i="4"/>
  <c r="AA217" i="4"/>
  <c r="AA209" i="4"/>
  <c r="AA201" i="4"/>
  <c r="AA193" i="4"/>
  <c r="AA220" i="4"/>
  <c r="AA218" i="4"/>
  <c r="AA210" i="4"/>
  <c r="AA202" i="4"/>
  <c r="AA194" i="4"/>
  <c r="AA211" i="4"/>
  <c r="AA203" i="4"/>
  <c r="AA183" i="4"/>
  <c r="AA175" i="4"/>
  <c r="AA167" i="4"/>
  <c r="AA159" i="4"/>
  <c r="AA184" i="4"/>
  <c r="AA176" i="4"/>
  <c r="AA168" i="4"/>
  <c r="AA160" i="4"/>
  <c r="AA185" i="4"/>
  <c r="AA177" i="4"/>
  <c r="AA169" i="4"/>
  <c r="AA161" i="4"/>
  <c r="AA189" i="4"/>
  <c r="AA178" i="4"/>
  <c r="AA170" i="4"/>
  <c r="AA162" i="4"/>
  <c r="AA195" i="4"/>
  <c r="AA179" i="4"/>
  <c r="AA171" i="4"/>
  <c r="AA163" i="4"/>
  <c r="AA186" i="4"/>
  <c r="AA180" i="4"/>
  <c r="AA172" i="4"/>
  <c r="AA164" i="4"/>
  <c r="AA187" i="4"/>
  <c r="AA181" i="4"/>
  <c r="AA173" i="4"/>
  <c r="AA165" i="4"/>
  <c r="AA157" i="4"/>
  <c r="AA182" i="4"/>
  <c r="AA174" i="4"/>
  <c r="AA166" i="4"/>
  <c r="AA158" i="4"/>
  <c r="AA153" i="4"/>
  <c r="AA145" i="4"/>
  <c r="AA137" i="4"/>
  <c r="AA129" i="4"/>
  <c r="AA146" i="4"/>
  <c r="AA138" i="4"/>
  <c r="AA130" i="4"/>
  <c r="AA147" i="4"/>
  <c r="AA139" i="4"/>
  <c r="AA131" i="4"/>
  <c r="AA156" i="4"/>
  <c r="AA155" i="4"/>
  <c r="AA148" i="4"/>
  <c r="AA140" i="4"/>
  <c r="AA132" i="4"/>
  <c r="AA124" i="4"/>
  <c r="AA149" i="4"/>
  <c r="AA141" i="4"/>
  <c r="AA133" i="4"/>
  <c r="AA125" i="4"/>
  <c r="AA154" i="4"/>
  <c r="AA150" i="4"/>
  <c r="AA142" i="4"/>
  <c r="AA134" i="4"/>
  <c r="AA126" i="4"/>
  <c r="AA151" i="4"/>
  <c r="AA143" i="4"/>
  <c r="AA135" i="4"/>
  <c r="AA127" i="4"/>
  <c r="AA152" i="4"/>
  <c r="AA144" i="4"/>
  <c r="AA136" i="4"/>
  <c r="AA128" i="4"/>
  <c r="AA120" i="4"/>
  <c r="AA112" i="4"/>
  <c r="AA104" i="4"/>
  <c r="AA96" i="4"/>
  <c r="AA113" i="4"/>
  <c r="AA105" i="4"/>
  <c r="AA97" i="4"/>
  <c r="AA114" i="4"/>
  <c r="AA106" i="4"/>
  <c r="AA98" i="4"/>
  <c r="AA90" i="4"/>
  <c r="AA115" i="4"/>
  <c r="AA107" i="4"/>
  <c r="AA99" i="4"/>
  <c r="AA91" i="4"/>
  <c r="AA121" i="4"/>
  <c r="AA116" i="4"/>
  <c r="AA108" i="4"/>
  <c r="AA100" i="4"/>
  <c r="AA92" i="4"/>
  <c r="AA117" i="4"/>
  <c r="AA109" i="4"/>
  <c r="AA101" i="4"/>
  <c r="AA93" i="4"/>
  <c r="AA123" i="4"/>
  <c r="AA118" i="4"/>
  <c r="AA110" i="4"/>
  <c r="AA102" i="4"/>
  <c r="AA94" i="4"/>
  <c r="AA122" i="4"/>
  <c r="AA119" i="4"/>
  <c r="AA111" i="4"/>
  <c r="AA103" i="4"/>
  <c r="AA85" i="4"/>
  <c r="AA77" i="4"/>
  <c r="AA69" i="4"/>
  <c r="AA86" i="4"/>
  <c r="AA78" i="4"/>
  <c r="AA70" i="4"/>
  <c r="AA62" i="4"/>
  <c r="AA79" i="4"/>
  <c r="AA71" i="4"/>
  <c r="AA63" i="4"/>
  <c r="AA88" i="4"/>
  <c r="AA87" i="4"/>
  <c r="AA80" i="4"/>
  <c r="AA72" i="4"/>
  <c r="AA64" i="4"/>
  <c r="AA95" i="4"/>
  <c r="AA81" i="4"/>
  <c r="AA73" i="4"/>
  <c r="AA89" i="4"/>
  <c r="AA82" i="4"/>
  <c r="AA74" i="4"/>
  <c r="AA83" i="4"/>
  <c r="AA75" i="4"/>
  <c r="AA67" i="4"/>
  <c r="AA59" i="4"/>
  <c r="AA84" i="4"/>
  <c r="AA76" i="4"/>
  <c r="AA68" i="4"/>
  <c r="AA60" i="4"/>
  <c r="AA52" i="4"/>
  <c r="AA44" i="4"/>
  <c r="AA36" i="4"/>
  <c r="AA28" i="4"/>
  <c r="AA53" i="4"/>
  <c r="AA45" i="4"/>
  <c r="AA37" i="4"/>
  <c r="AA58" i="4"/>
  <c r="AA56" i="4"/>
  <c r="AA54" i="4"/>
  <c r="AA46" i="4"/>
  <c r="AA38" i="4"/>
  <c r="AA47" i="4"/>
  <c r="AA39" i="4"/>
  <c r="AA31" i="4"/>
  <c r="AA66" i="4"/>
  <c r="AA57" i="4"/>
  <c r="AA48" i="4"/>
  <c r="AA40" i="4"/>
  <c r="AA32" i="4"/>
  <c r="AA61" i="4"/>
  <c r="AA49" i="4"/>
  <c r="AA41" i="4"/>
  <c r="AA33" i="4"/>
  <c r="AA25" i="4"/>
  <c r="AA65" i="4"/>
  <c r="AA50" i="4"/>
  <c r="AA42" i="4"/>
  <c r="AA34" i="4"/>
  <c r="AA55" i="4"/>
  <c r="AA51" i="4"/>
  <c r="AA43" i="4"/>
  <c r="AA35" i="4"/>
  <c r="AK375" i="4"/>
  <c r="AK376" i="4"/>
  <c r="AK377" i="4"/>
  <c r="AK379" i="4"/>
  <c r="AK380" i="4"/>
  <c r="AK381" i="4"/>
  <c r="AK371" i="4"/>
  <c r="AK363" i="4"/>
  <c r="AK372" i="4"/>
  <c r="AK364" i="4"/>
  <c r="AK374" i="4"/>
  <c r="AK373" i="4"/>
  <c r="AK365" i="4"/>
  <c r="AK378" i="4"/>
  <c r="AK366" i="4"/>
  <c r="AK358" i="4"/>
  <c r="AK367" i="4"/>
  <c r="AK359" i="4"/>
  <c r="AK368" i="4"/>
  <c r="AK360" i="4"/>
  <c r="AK370" i="4"/>
  <c r="AK362" i="4"/>
  <c r="AK350" i="4"/>
  <c r="AK351" i="4"/>
  <c r="AK343" i="4"/>
  <c r="AK361" i="4"/>
  <c r="AK352" i="4"/>
  <c r="AK344" i="4"/>
  <c r="AK353" i="4"/>
  <c r="AK345" i="4"/>
  <c r="AK369" i="4"/>
  <c r="AK354" i="4"/>
  <c r="AK346" i="4"/>
  <c r="AK355" i="4"/>
  <c r="AK347" i="4"/>
  <c r="AK356" i="4"/>
  <c r="AK348" i="4"/>
  <c r="AK357" i="4"/>
  <c r="AK349" i="4"/>
  <c r="AK334" i="4"/>
  <c r="AK326" i="4"/>
  <c r="AK335" i="4"/>
  <c r="AK327" i="4"/>
  <c r="AK336" i="4"/>
  <c r="AK328" i="4"/>
  <c r="AK337" i="4"/>
  <c r="AK329" i="4"/>
  <c r="AK338" i="4"/>
  <c r="AK330" i="4"/>
  <c r="AK342" i="4"/>
  <c r="AK339" i="4"/>
  <c r="AK331" i="4"/>
  <c r="AK340" i="4"/>
  <c r="AK332" i="4"/>
  <c r="AK341" i="4"/>
  <c r="AK333" i="4"/>
  <c r="AK325" i="4"/>
  <c r="AK321" i="4"/>
  <c r="AK313" i="4"/>
  <c r="AK322" i="4"/>
  <c r="AK314" i="4"/>
  <c r="AK323" i="4"/>
  <c r="AK315" i="4"/>
  <c r="AK324" i="4"/>
  <c r="AK316" i="4"/>
  <c r="AK308" i="4"/>
  <c r="AK317" i="4"/>
  <c r="AK309" i="4"/>
  <c r="AK318" i="4"/>
  <c r="AK310" i="4"/>
  <c r="AK319" i="4"/>
  <c r="AK311" i="4"/>
  <c r="AK320" i="4"/>
  <c r="AK312" i="4"/>
  <c r="AK305" i="4"/>
  <c r="AK297" i="4"/>
  <c r="AK306" i="4"/>
  <c r="AK298" i="4"/>
  <c r="AK307" i="4"/>
  <c r="AK299" i="4"/>
  <c r="AK291" i="4"/>
  <c r="AK300" i="4"/>
  <c r="AK292" i="4"/>
  <c r="AK301" i="4"/>
  <c r="AK293" i="4"/>
  <c r="AK302" i="4"/>
  <c r="AK294" i="4"/>
  <c r="AK303" i="4"/>
  <c r="AK295" i="4"/>
  <c r="AK304" i="4"/>
  <c r="AK296" i="4"/>
  <c r="AK290" i="4"/>
  <c r="AK286" i="4"/>
  <c r="AK278" i="4"/>
  <c r="AK287" i="4"/>
  <c r="AK279" i="4"/>
  <c r="AK271" i="4"/>
  <c r="AK288" i="4"/>
  <c r="AK280" i="4"/>
  <c r="AK289" i="4"/>
  <c r="AK281" i="4"/>
  <c r="AK273" i="4"/>
  <c r="AK282" i="4"/>
  <c r="AK274" i="4"/>
  <c r="AK283" i="4"/>
  <c r="AK275" i="4"/>
  <c r="AK284" i="4"/>
  <c r="AK276" i="4"/>
  <c r="AK285" i="4"/>
  <c r="AK277" i="4"/>
  <c r="AK269" i="4"/>
  <c r="AK261" i="4"/>
  <c r="AK270" i="4"/>
  <c r="AK262" i="4"/>
  <c r="AK272" i="4"/>
  <c r="AK263" i="4"/>
  <c r="AK255" i="4"/>
  <c r="AK264" i="4"/>
  <c r="AK256" i="4"/>
  <c r="AK265" i="4"/>
  <c r="AK257" i="4"/>
  <c r="AK266" i="4"/>
  <c r="AK258" i="4"/>
  <c r="AK267" i="4"/>
  <c r="AK259" i="4"/>
  <c r="AK268" i="4"/>
  <c r="AK260" i="4"/>
  <c r="AK248" i="4"/>
  <c r="AK240" i="4"/>
  <c r="AK232" i="4"/>
  <c r="AK224" i="4"/>
  <c r="AK249" i="4"/>
  <c r="AK241" i="4"/>
  <c r="AK233" i="4"/>
  <c r="AK225" i="4"/>
  <c r="AK250" i="4"/>
  <c r="AK242" i="4"/>
  <c r="AK234" i="4"/>
  <c r="AK226" i="4"/>
  <c r="AK251" i="4"/>
  <c r="AK243" i="4"/>
  <c r="AK235" i="4"/>
  <c r="AK227" i="4"/>
  <c r="AK252" i="4"/>
  <c r="AK244" i="4"/>
  <c r="AK236" i="4"/>
  <c r="AK228" i="4"/>
  <c r="AK220" i="4"/>
  <c r="AK253" i="4"/>
  <c r="AK245" i="4"/>
  <c r="AK237" i="4"/>
  <c r="AK229" i="4"/>
  <c r="AK246" i="4"/>
  <c r="AK238" i="4"/>
  <c r="AK230" i="4"/>
  <c r="AK222" i="4"/>
  <c r="AK254" i="4"/>
  <c r="AK247" i="4"/>
  <c r="AK239" i="4"/>
  <c r="AK231" i="4"/>
  <c r="AK223" i="4"/>
  <c r="AK214" i="4"/>
  <c r="AK206" i="4"/>
  <c r="AK198" i="4"/>
  <c r="AK190" i="4"/>
  <c r="AK221" i="4"/>
  <c r="AK215" i="4"/>
  <c r="AK207" i="4"/>
  <c r="AK199" i="4"/>
  <c r="AK191" i="4"/>
  <c r="AK216" i="4"/>
  <c r="AK208" i="4"/>
  <c r="AK200" i="4"/>
  <c r="AK192" i="4"/>
  <c r="AK217" i="4"/>
  <c r="AK209" i="4"/>
  <c r="AK201" i="4"/>
  <c r="AK193" i="4"/>
  <c r="AK218" i="4"/>
  <c r="AK210" i="4"/>
  <c r="AK202" i="4"/>
  <c r="AK194" i="4"/>
  <c r="AK211" i="4"/>
  <c r="AK203" i="4"/>
  <c r="AK195" i="4"/>
  <c r="AK212" i="4"/>
  <c r="AK204" i="4"/>
  <c r="AK196" i="4"/>
  <c r="AK219" i="4"/>
  <c r="AK213" i="4"/>
  <c r="AK205" i="4"/>
  <c r="AK197" i="4"/>
  <c r="AK185" i="4"/>
  <c r="AK177" i="4"/>
  <c r="AK169" i="4"/>
  <c r="AK161" i="4"/>
  <c r="AK178" i="4"/>
  <c r="AK170" i="4"/>
  <c r="AK162" i="4"/>
  <c r="AK179" i="4"/>
  <c r="AK171" i="4"/>
  <c r="AK163" i="4"/>
  <c r="AK180" i="4"/>
  <c r="AK172" i="4"/>
  <c r="AK164" i="4"/>
  <c r="AK186" i="4"/>
  <c r="AK181" i="4"/>
  <c r="AK173" i="4"/>
  <c r="AK165" i="4"/>
  <c r="AK157" i="4"/>
  <c r="AK182" i="4"/>
  <c r="AK174" i="4"/>
  <c r="AK166" i="4"/>
  <c r="AK188" i="4"/>
  <c r="AK183" i="4"/>
  <c r="AK175" i="4"/>
  <c r="AK167" i="4"/>
  <c r="AK159" i="4"/>
  <c r="AK189" i="4"/>
  <c r="AK187" i="4"/>
  <c r="AK184" i="4"/>
  <c r="AK176" i="4"/>
  <c r="AK168" i="4"/>
  <c r="AK160" i="4"/>
  <c r="AK147" i="4"/>
  <c r="AK139" i="4"/>
  <c r="AK131" i="4"/>
  <c r="AK158" i="4"/>
  <c r="AK148" i="4"/>
  <c r="AK140" i="4"/>
  <c r="AK132" i="4"/>
  <c r="AK149" i="4"/>
  <c r="AK141" i="4"/>
  <c r="AK133" i="4"/>
  <c r="AK125" i="4"/>
  <c r="AK150" i="4"/>
  <c r="AK142" i="4"/>
  <c r="AK134" i="4"/>
  <c r="AK126" i="4"/>
  <c r="AK151" i="4"/>
  <c r="AK143" i="4"/>
  <c r="AK135" i="4"/>
  <c r="AK127" i="4"/>
  <c r="AK154" i="4"/>
  <c r="AK152" i="4"/>
  <c r="AK144" i="4"/>
  <c r="AK136" i="4"/>
  <c r="AK128" i="4"/>
  <c r="AK155" i="4"/>
  <c r="AK153" i="4"/>
  <c r="AK145" i="4"/>
  <c r="AK137" i="4"/>
  <c r="AK129" i="4"/>
  <c r="AK156" i="4"/>
  <c r="AK146" i="4"/>
  <c r="AK138" i="4"/>
  <c r="AK130" i="4"/>
  <c r="AK122" i="4"/>
  <c r="AK114" i="4"/>
  <c r="AK106" i="4"/>
  <c r="AK98" i="4"/>
  <c r="AK90" i="4"/>
  <c r="AK115" i="4"/>
  <c r="AK107" i="4"/>
  <c r="AK99" i="4"/>
  <c r="AK116" i="4"/>
  <c r="AK108" i="4"/>
  <c r="AK100" i="4"/>
  <c r="AK92" i="4"/>
  <c r="AK124" i="4"/>
  <c r="AK117" i="4"/>
  <c r="AK109" i="4"/>
  <c r="AK101" i="4"/>
  <c r="AK93" i="4"/>
  <c r="AK121" i="4"/>
  <c r="AK118" i="4"/>
  <c r="AK110" i="4"/>
  <c r="AK102" i="4"/>
  <c r="AK94" i="4"/>
  <c r="AK119" i="4"/>
  <c r="AK111" i="4"/>
  <c r="AK103" i="4"/>
  <c r="AK95" i="4"/>
  <c r="AK120" i="4"/>
  <c r="AK112" i="4"/>
  <c r="AK104" i="4"/>
  <c r="AK96" i="4"/>
  <c r="AK123" i="4"/>
  <c r="AK113" i="4"/>
  <c r="AK105" i="4"/>
  <c r="AK97" i="4"/>
  <c r="AK89" i="4"/>
  <c r="AK79" i="4"/>
  <c r="AK71" i="4"/>
  <c r="AK63" i="4"/>
  <c r="AK80" i="4"/>
  <c r="AK72" i="4"/>
  <c r="AK64" i="4"/>
  <c r="AK56" i="4"/>
  <c r="AK87" i="4"/>
  <c r="AK81" i="4"/>
  <c r="AK73" i="4"/>
  <c r="AK65" i="4"/>
  <c r="AK82" i="4"/>
  <c r="AK74" i="4"/>
  <c r="AK66" i="4"/>
  <c r="AK58" i="4"/>
  <c r="AK88" i="4"/>
  <c r="AK83" i="4"/>
  <c r="AK75" i="4"/>
  <c r="AK84" i="4"/>
  <c r="AK76" i="4"/>
  <c r="AK68" i="4"/>
  <c r="AK91" i="4"/>
  <c r="AK85" i="4"/>
  <c r="AK77" i="4"/>
  <c r="AK69" i="4"/>
  <c r="AK61" i="4"/>
  <c r="AK86" i="4"/>
  <c r="AK78" i="4"/>
  <c r="AK70" i="4"/>
  <c r="AK62" i="4"/>
  <c r="AK59" i="4"/>
  <c r="AK55" i="4"/>
  <c r="AK54" i="4"/>
  <c r="AK46" i="4"/>
  <c r="AK38" i="4"/>
  <c r="AK30" i="4"/>
  <c r="AK47" i="4"/>
  <c r="AK39" i="4"/>
  <c r="AK31" i="4"/>
  <c r="AK48" i="4"/>
  <c r="AK40" i="4"/>
  <c r="AK49" i="4"/>
  <c r="AK41" i="4"/>
  <c r="AK33" i="4"/>
  <c r="AK25" i="4"/>
  <c r="AK60" i="4"/>
  <c r="AK57" i="4"/>
  <c r="AK50" i="4"/>
  <c r="AK42" i="4"/>
  <c r="AK34" i="4"/>
  <c r="AK26" i="4"/>
  <c r="AK51" i="4"/>
  <c r="AK43" i="4"/>
  <c r="AK35" i="4"/>
  <c r="AK27" i="4"/>
  <c r="AK52" i="4"/>
  <c r="AK44" i="4"/>
  <c r="AK36" i="4"/>
  <c r="AK67" i="4"/>
  <c r="AK53" i="4"/>
  <c r="AK45" i="4"/>
  <c r="AK37" i="4"/>
  <c r="E2" i="4"/>
  <c r="M2" i="4"/>
  <c r="U2" i="4"/>
  <c r="AC2" i="4"/>
  <c r="AK2" i="4"/>
  <c r="F3" i="4"/>
  <c r="N3" i="4"/>
  <c r="V3" i="4"/>
  <c r="AD3" i="4"/>
  <c r="AL3" i="4"/>
  <c r="G4" i="4"/>
  <c r="O4" i="4"/>
  <c r="W4" i="4"/>
  <c r="AE4" i="4"/>
  <c r="AM4" i="4"/>
  <c r="H5" i="4"/>
  <c r="P5" i="4"/>
  <c r="X5" i="4"/>
  <c r="AF5" i="4"/>
  <c r="I6" i="4"/>
  <c r="Q6" i="4"/>
  <c r="Y6" i="4"/>
  <c r="AG6" i="4"/>
  <c r="B7" i="4"/>
  <c r="J7" i="4"/>
  <c r="R7" i="4"/>
  <c r="Z7" i="4"/>
  <c r="AH7" i="4"/>
  <c r="C8" i="4"/>
  <c r="K8" i="4"/>
  <c r="S8" i="4"/>
  <c r="AA8" i="4"/>
  <c r="AI8" i="4"/>
  <c r="D9" i="4"/>
  <c r="L9" i="4"/>
  <c r="T9" i="4"/>
  <c r="AB9" i="4"/>
  <c r="AJ9" i="4"/>
  <c r="E10" i="4"/>
  <c r="M10" i="4"/>
  <c r="U10" i="4"/>
  <c r="AC10" i="4"/>
  <c r="AK10" i="4"/>
  <c r="F11" i="4"/>
  <c r="N11" i="4"/>
  <c r="V11" i="4"/>
  <c r="AD11" i="4"/>
  <c r="AL11" i="4"/>
  <c r="G12" i="4"/>
  <c r="O12" i="4"/>
  <c r="W12" i="4"/>
  <c r="AE12" i="4"/>
  <c r="AM12" i="4"/>
  <c r="H13" i="4"/>
  <c r="P13" i="4"/>
  <c r="X13" i="4"/>
  <c r="AF13" i="4"/>
  <c r="I14" i="4"/>
  <c r="Q14" i="4"/>
  <c r="Y14" i="4"/>
  <c r="AG14" i="4"/>
  <c r="B15" i="4"/>
  <c r="J15" i="4"/>
  <c r="R15" i="4"/>
  <c r="Z15" i="4"/>
  <c r="AH15" i="4"/>
  <c r="C16" i="4"/>
  <c r="K16" i="4"/>
  <c r="S16" i="4"/>
  <c r="AA16" i="4"/>
  <c r="AI16" i="4"/>
  <c r="D17" i="4"/>
  <c r="L17" i="4"/>
  <c r="T17" i="4"/>
  <c r="AB17" i="4"/>
  <c r="AJ17" i="4"/>
  <c r="E18" i="4"/>
  <c r="M18" i="4"/>
  <c r="U18" i="4"/>
  <c r="AC18" i="4"/>
  <c r="AK18" i="4"/>
  <c r="F19" i="4"/>
  <c r="N19" i="4"/>
  <c r="V19" i="4"/>
  <c r="AD19" i="4"/>
  <c r="AL19" i="4"/>
  <c r="G20" i="4"/>
  <c r="O20" i="4"/>
  <c r="W20" i="4"/>
  <c r="AM20" i="4"/>
  <c r="H21" i="4"/>
  <c r="P21" i="4"/>
  <c r="Q22" i="4"/>
  <c r="Y22" i="4"/>
  <c r="B23" i="4"/>
  <c r="J23" i="4"/>
  <c r="R23" i="4"/>
  <c r="Z23" i="4"/>
  <c r="AH23" i="4"/>
  <c r="C24" i="4"/>
  <c r="K24" i="4"/>
  <c r="S24" i="4"/>
  <c r="AA24" i="4"/>
  <c r="AI24" i="4"/>
  <c r="E25" i="4"/>
  <c r="N25" i="4"/>
  <c r="AH25" i="4"/>
  <c r="J26" i="4"/>
  <c r="Z26" i="4"/>
  <c r="C27" i="4"/>
  <c r="S27" i="4"/>
  <c r="AI27" i="4"/>
  <c r="L28" i="4"/>
  <c r="C29" i="4"/>
  <c r="S29" i="4"/>
  <c r="AI29" i="4"/>
  <c r="K30" i="4"/>
  <c r="AA30" i="4"/>
  <c r="D31" i="4"/>
  <c r="AJ31" i="4"/>
  <c r="AC32" i="4"/>
  <c r="R33" i="4"/>
  <c r="AE376" i="4"/>
  <c r="AE377" i="4"/>
  <c r="AE378" i="4"/>
  <c r="AE379" i="4"/>
  <c r="AE381" i="4"/>
  <c r="AE374" i="4"/>
  <c r="AE375" i="4"/>
  <c r="AE380" i="4"/>
  <c r="AE373" i="4"/>
  <c r="AE365" i="4"/>
  <c r="AE366" i="4"/>
  <c r="AE358" i="4"/>
  <c r="AE367" i="4"/>
  <c r="AE359" i="4"/>
  <c r="AE368" i="4"/>
  <c r="AE360" i="4"/>
  <c r="AE369" i="4"/>
  <c r="AE361" i="4"/>
  <c r="AE370" i="4"/>
  <c r="AE362" i="4"/>
  <c r="AE371" i="4"/>
  <c r="AE372" i="4"/>
  <c r="AE364" i="4"/>
  <c r="AE352" i="4"/>
  <c r="AE344" i="4"/>
  <c r="AE353" i="4"/>
  <c r="AE345" i="4"/>
  <c r="AE354" i="4"/>
  <c r="AE346" i="4"/>
  <c r="AE355" i="4"/>
  <c r="AE347" i="4"/>
  <c r="AE356" i="4"/>
  <c r="AE348" i="4"/>
  <c r="AE357" i="4"/>
  <c r="AE349" i="4"/>
  <c r="AE350" i="4"/>
  <c r="AE363" i="4"/>
  <c r="AE351" i="4"/>
  <c r="AE343" i="4"/>
  <c r="AE342" i="4"/>
  <c r="AE336" i="4"/>
  <c r="AE328" i="4"/>
  <c r="AE337" i="4"/>
  <c r="AE329" i="4"/>
  <c r="AE338" i="4"/>
  <c r="AE330" i="4"/>
  <c r="AE339" i="4"/>
  <c r="AE331" i="4"/>
  <c r="AE340" i="4"/>
  <c r="AE332" i="4"/>
  <c r="AE341" i="4"/>
  <c r="AE333" i="4"/>
  <c r="AE334" i="4"/>
  <c r="AE326" i="4"/>
  <c r="AE335" i="4"/>
  <c r="AE327" i="4"/>
  <c r="AE325" i="4"/>
  <c r="AE323" i="4"/>
  <c r="AE315" i="4"/>
  <c r="AE324" i="4"/>
  <c r="AE316" i="4"/>
  <c r="AE308" i="4"/>
  <c r="AE317" i="4"/>
  <c r="AE309" i="4"/>
  <c r="AE318" i="4"/>
  <c r="AE310" i="4"/>
  <c r="AE319" i="4"/>
  <c r="AE311" i="4"/>
  <c r="AE320" i="4"/>
  <c r="AE312" i="4"/>
  <c r="AE321" i="4"/>
  <c r="AE313" i="4"/>
  <c r="AE322" i="4"/>
  <c r="AE314" i="4"/>
  <c r="AE307" i="4"/>
  <c r="AE299" i="4"/>
  <c r="AE291" i="4"/>
  <c r="AE300" i="4"/>
  <c r="AE301" i="4"/>
  <c r="AE293" i="4"/>
  <c r="AE302" i="4"/>
  <c r="AE294" i="4"/>
  <c r="AE303" i="4"/>
  <c r="AE295" i="4"/>
  <c r="AE304" i="4"/>
  <c r="AE296" i="4"/>
  <c r="AE305" i="4"/>
  <c r="AE297" i="4"/>
  <c r="AE306" i="4"/>
  <c r="AE298" i="4"/>
  <c r="AE288" i="4"/>
  <c r="AE280" i="4"/>
  <c r="AE289" i="4"/>
  <c r="AE281" i="4"/>
  <c r="AE273" i="4"/>
  <c r="AE282" i="4"/>
  <c r="AE274" i="4"/>
  <c r="AE290" i="4"/>
  <c r="AE283" i="4"/>
  <c r="AE275" i="4"/>
  <c r="AE284" i="4"/>
  <c r="AE276" i="4"/>
  <c r="AE292" i="4"/>
  <c r="AE285" i="4"/>
  <c r="AE277" i="4"/>
  <c r="AE286" i="4"/>
  <c r="AE278" i="4"/>
  <c r="AE287" i="4"/>
  <c r="AE279" i="4"/>
  <c r="AE271" i="4"/>
  <c r="AE263" i="4"/>
  <c r="AE255" i="4"/>
  <c r="AE264" i="4"/>
  <c r="AE256" i="4"/>
  <c r="AE265" i="4"/>
  <c r="AE257" i="4"/>
  <c r="AE266" i="4"/>
  <c r="AE258" i="4"/>
  <c r="AE267" i="4"/>
  <c r="AE259" i="4"/>
  <c r="AE272" i="4"/>
  <c r="AE268" i="4"/>
  <c r="AE260" i="4"/>
  <c r="AE269" i="4"/>
  <c r="AE261" i="4"/>
  <c r="AE270" i="4"/>
  <c r="AE262" i="4"/>
  <c r="AE250" i="4"/>
  <c r="AE242" i="4"/>
  <c r="AE234" i="4"/>
  <c r="AE226" i="4"/>
  <c r="AE251" i="4"/>
  <c r="AE243" i="4"/>
  <c r="AE235" i="4"/>
  <c r="AE227" i="4"/>
  <c r="AE252" i="4"/>
  <c r="AE244" i="4"/>
  <c r="AE236" i="4"/>
  <c r="AE228" i="4"/>
  <c r="AE253" i="4"/>
  <c r="AE245" i="4"/>
  <c r="AE237" i="4"/>
  <c r="AE229" i="4"/>
  <c r="AE254" i="4"/>
  <c r="AE246" i="4"/>
  <c r="AE238" i="4"/>
  <c r="AE230" i="4"/>
  <c r="AE222" i="4"/>
  <c r="AE247" i="4"/>
  <c r="AE239" i="4"/>
  <c r="AE231" i="4"/>
  <c r="AE248" i="4"/>
  <c r="AE240" i="4"/>
  <c r="AE232" i="4"/>
  <c r="AE224" i="4"/>
  <c r="AE249" i="4"/>
  <c r="AE241" i="4"/>
  <c r="AE233" i="4"/>
  <c r="AE225" i="4"/>
  <c r="AE223" i="4"/>
  <c r="AE216" i="4"/>
  <c r="AE208" i="4"/>
  <c r="AE200" i="4"/>
  <c r="AE192" i="4"/>
  <c r="AE217" i="4"/>
  <c r="AE209" i="4"/>
  <c r="AE201" i="4"/>
  <c r="AE193" i="4"/>
  <c r="AE218" i="4"/>
  <c r="AE210" i="4"/>
  <c r="AE202" i="4"/>
  <c r="AE194" i="4"/>
  <c r="AE220" i="4"/>
  <c r="AE211" i="4"/>
  <c r="AE203" i="4"/>
  <c r="AE195" i="4"/>
  <c r="AE187" i="4"/>
  <c r="AE221" i="4"/>
  <c r="AE219" i="4"/>
  <c r="AE212" i="4"/>
  <c r="AE204" i="4"/>
  <c r="AE196" i="4"/>
  <c r="AE188" i="4"/>
  <c r="AE213" i="4"/>
  <c r="AE205" i="4"/>
  <c r="AE197" i="4"/>
  <c r="AE189" i="4"/>
  <c r="AE214" i="4"/>
  <c r="AE206" i="4"/>
  <c r="AE198" i="4"/>
  <c r="AE215" i="4"/>
  <c r="AE207" i="4"/>
  <c r="AE199" i="4"/>
  <c r="AE179" i="4"/>
  <c r="AE171" i="4"/>
  <c r="AE163" i="4"/>
  <c r="AE155" i="4"/>
  <c r="AE190" i="4"/>
  <c r="AE180" i="4"/>
  <c r="AE172" i="4"/>
  <c r="AE164" i="4"/>
  <c r="AE156" i="4"/>
  <c r="AE191" i="4"/>
  <c r="AE186" i="4"/>
  <c r="AE181" i="4"/>
  <c r="AE173" i="4"/>
  <c r="AE165" i="4"/>
  <c r="AE182" i="4"/>
  <c r="AE174" i="4"/>
  <c r="AE166" i="4"/>
  <c r="AE158" i="4"/>
  <c r="AE183" i="4"/>
  <c r="AE175" i="4"/>
  <c r="AE167" i="4"/>
  <c r="AE159" i="4"/>
  <c r="AE184" i="4"/>
  <c r="AE176" i="4"/>
  <c r="AE168" i="4"/>
  <c r="AE185" i="4"/>
  <c r="AE177" i="4"/>
  <c r="AE169" i="4"/>
  <c r="AE161" i="4"/>
  <c r="AE178" i="4"/>
  <c r="AE170" i="4"/>
  <c r="AE162" i="4"/>
  <c r="AE154" i="4"/>
  <c r="AE160" i="4"/>
  <c r="AE149" i="4"/>
  <c r="AE141" i="4"/>
  <c r="AE133" i="4"/>
  <c r="AE125" i="4"/>
  <c r="AE150" i="4"/>
  <c r="AE142" i="4"/>
  <c r="AE134" i="4"/>
  <c r="AE126" i="4"/>
  <c r="AE151" i="4"/>
  <c r="AE143" i="4"/>
  <c r="AE135" i="4"/>
  <c r="AE127" i="4"/>
  <c r="AE152" i="4"/>
  <c r="AE144" i="4"/>
  <c r="AE136" i="4"/>
  <c r="AE128" i="4"/>
  <c r="AE153" i="4"/>
  <c r="AE145" i="4"/>
  <c r="AE137" i="4"/>
  <c r="AE129" i="4"/>
  <c r="AE121" i="4"/>
  <c r="AE157" i="4"/>
  <c r="AE146" i="4"/>
  <c r="AE138" i="4"/>
  <c r="AE130" i="4"/>
  <c r="AE122" i="4"/>
  <c r="AE147" i="4"/>
  <c r="AE139" i="4"/>
  <c r="AE131" i="4"/>
  <c r="AE148" i="4"/>
  <c r="AE140" i="4"/>
  <c r="AE132" i="4"/>
  <c r="AE116" i="4"/>
  <c r="AE108" i="4"/>
  <c r="AE100" i="4"/>
  <c r="AE92" i="4"/>
  <c r="AE117" i="4"/>
  <c r="AE109" i="4"/>
  <c r="AE101" i="4"/>
  <c r="AE123" i="4"/>
  <c r="AE118" i="4"/>
  <c r="AE110" i="4"/>
  <c r="AE102" i="4"/>
  <c r="AE94" i="4"/>
  <c r="AE119" i="4"/>
  <c r="AE111" i="4"/>
  <c r="AE103" i="4"/>
  <c r="AE95" i="4"/>
  <c r="AE87" i="4"/>
  <c r="AE120" i="4"/>
  <c r="AE112" i="4"/>
  <c r="AE104" i="4"/>
  <c r="AE96" i="4"/>
  <c r="AE88" i="4"/>
  <c r="AE124" i="4"/>
  <c r="AE113" i="4"/>
  <c r="AE105" i="4"/>
  <c r="AE97" i="4"/>
  <c r="AE114" i="4"/>
  <c r="AE106" i="4"/>
  <c r="AE98" i="4"/>
  <c r="AE90" i="4"/>
  <c r="AE115" i="4"/>
  <c r="AE107" i="4"/>
  <c r="AE99" i="4"/>
  <c r="AE81" i="4"/>
  <c r="AE73" i="4"/>
  <c r="AE65" i="4"/>
  <c r="AE82" i="4"/>
  <c r="AE74" i="4"/>
  <c r="AE66" i="4"/>
  <c r="AE58" i="4"/>
  <c r="AE89" i="4"/>
  <c r="AE83" i="4"/>
  <c r="AE75" i="4"/>
  <c r="AE67" i="4"/>
  <c r="AE93" i="4"/>
  <c r="AE84" i="4"/>
  <c r="AE76" i="4"/>
  <c r="AE68" i="4"/>
  <c r="AE60" i="4"/>
  <c r="AE85" i="4"/>
  <c r="AE77" i="4"/>
  <c r="AE69" i="4"/>
  <c r="AE86" i="4"/>
  <c r="AE78" i="4"/>
  <c r="AE70" i="4"/>
  <c r="AE79" i="4"/>
  <c r="AE71" i="4"/>
  <c r="AE63" i="4"/>
  <c r="AE55" i="4"/>
  <c r="AE91" i="4"/>
  <c r="AE80" i="4"/>
  <c r="AE72" i="4"/>
  <c r="AE64" i="4"/>
  <c r="AE62" i="4"/>
  <c r="AE48" i="4"/>
  <c r="AE40" i="4"/>
  <c r="AE32" i="4"/>
  <c r="AE57" i="4"/>
  <c r="AE49" i="4"/>
  <c r="AE41" i="4"/>
  <c r="AE33" i="4"/>
  <c r="AE50" i="4"/>
  <c r="AE42" i="4"/>
  <c r="AE34" i="4"/>
  <c r="AE61" i="4"/>
  <c r="AE59" i="4"/>
  <c r="AE51" i="4"/>
  <c r="AE43" i="4"/>
  <c r="AE35" i="4"/>
  <c r="AE27" i="4"/>
  <c r="AE52" i="4"/>
  <c r="AE44" i="4"/>
  <c r="AE36" i="4"/>
  <c r="AE28" i="4"/>
  <c r="AE53" i="4"/>
  <c r="AE45" i="4"/>
  <c r="AE37" i="4"/>
  <c r="AE29" i="4"/>
  <c r="AE54" i="4"/>
  <c r="AE46" i="4"/>
  <c r="AE38" i="4"/>
  <c r="AE56" i="4"/>
  <c r="AE47" i="4"/>
  <c r="AE39" i="4"/>
  <c r="AE31" i="4"/>
  <c r="AG378" i="4"/>
  <c r="AG379" i="4"/>
  <c r="AG380" i="4"/>
  <c r="AG381" i="4"/>
  <c r="AG376" i="4"/>
  <c r="AG377" i="4"/>
  <c r="AG367" i="4"/>
  <c r="AG359" i="4"/>
  <c r="AG368" i="4"/>
  <c r="AG360" i="4"/>
  <c r="AG369" i="4"/>
  <c r="AG361" i="4"/>
  <c r="AG370" i="4"/>
  <c r="AG362" i="4"/>
  <c r="AG374" i="4"/>
  <c r="AG371" i="4"/>
  <c r="AG363" i="4"/>
  <c r="AG372" i="4"/>
  <c r="AG364" i="4"/>
  <c r="AG373" i="4"/>
  <c r="AG375" i="4"/>
  <c r="AG366" i="4"/>
  <c r="AG354" i="4"/>
  <c r="AG346" i="4"/>
  <c r="AG355" i="4"/>
  <c r="AG347" i="4"/>
  <c r="AG358" i="4"/>
  <c r="AG356" i="4"/>
  <c r="AG348" i="4"/>
  <c r="AG357" i="4"/>
  <c r="AG349" i="4"/>
  <c r="AG365" i="4"/>
  <c r="AG350" i="4"/>
  <c r="AG342" i="4"/>
  <c r="AG351" i="4"/>
  <c r="AG343" i="4"/>
  <c r="AG352" i="4"/>
  <c r="AG344" i="4"/>
  <c r="AG353" i="4"/>
  <c r="AG345" i="4"/>
  <c r="AG338" i="4"/>
  <c r="AG330" i="4"/>
  <c r="AG339" i="4"/>
  <c r="AG331" i="4"/>
  <c r="AG340" i="4"/>
  <c r="AG332" i="4"/>
  <c r="AG341" i="4"/>
  <c r="AG333" i="4"/>
  <c r="AG325" i="4"/>
  <c r="AG334" i="4"/>
  <c r="AG335" i="4"/>
  <c r="AG327" i="4"/>
  <c r="AG336" i="4"/>
  <c r="AG328" i="4"/>
  <c r="AG337" i="4"/>
  <c r="AG329" i="4"/>
  <c r="AG317" i="4"/>
  <c r="AG309" i="4"/>
  <c r="AG318" i="4"/>
  <c r="AG310" i="4"/>
  <c r="AG319" i="4"/>
  <c r="AG311" i="4"/>
  <c r="AG320" i="4"/>
  <c r="AG312" i="4"/>
  <c r="AG326" i="4"/>
  <c r="AG321" i="4"/>
  <c r="AG313" i="4"/>
  <c r="AG322" i="4"/>
  <c r="AG314" i="4"/>
  <c r="AG323" i="4"/>
  <c r="AG315" i="4"/>
  <c r="AG324" i="4"/>
  <c r="AG316" i="4"/>
  <c r="AG308" i="4"/>
  <c r="AG301" i="4"/>
  <c r="AG293" i="4"/>
  <c r="AG302" i="4"/>
  <c r="AG303" i="4"/>
  <c r="AG295" i="4"/>
  <c r="AG304" i="4"/>
  <c r="AG296" i="4"/>
  <c r="AG305" i="4"/>
  <c r="AG297" i="4"/>
  <c r="AG306" i="4"/>
  <c r="AG298" i="4"/>
  <c r="AG290" i="4"/>
  <c r="AG307" i="4"/>
  <c r="AG299" i="4"/>
  <c r="AG300" i="4"/>
  <c r="AG282" i="4"/>
  <c r="AG274" i="4"/>
  <c r="AG283" i="4"/>
  <c r="AG275" i="4"/>
  <c r="AG294" i="4"/>
  <c r="AG291" i="4"/>
  <c r="AG284" i="4"/>
  <c r="AG276" i="4"/>
  <c r="AG285" i="4"/>
  <c r="AG277" i="4"/>
  <c r="AG292" i="4"/>
  <c r="AG286" i="4"/>
  <c r="AG278" i="4"/>
  <c r="AG287" i="4"/>
  <c r="AG279" i="4"/>
  <c r="AG288" i="4"/>
  <c r="AG280" i="4"/>
  <c r="AG272" i="4"/>
  <c r="AG289" i="4"/>
  <c r="AG281" i="4"/>
  <c r="AG273" i="4"/>
  <c r="AG265" i="4"/>
  <c r="AG257" i="4"/>
  <c r="AG266" i="4"/>
  <c r="AG258" i="4"/>
  <c r="AG271" i="4"/>
  <c r="AG267" i="4"/>
  <c r="AG259" i="4"/>
  <c r="AG268" i="4"/>
  <c r="AG260" i="4"/>
  <c r="AG269" i="4"/>
  <c r="AG261" i="4"/>
  <c r="AG270" i="4"/>
  <c r="AG262" i="4"/>
  <c r="AG263" i="4"/>
  <c r="AG255" i="4"/>
  <c r="AG264" i="4"/>
  <c r="AG256" i="4"/>
  <c r="AG252" i="4"/>
  <c r="AG244" i="4"/>
  <c r="AG236" i="4"/>
  <c r="AG228" i="4"/>
  <c r="AG253" i="4"/>
  <c r="AG245" i="4"/>
  <c r="AG237" i="4"/>
  <c r="AG229" i="4"/>
  <c r="AG254" i="4"/>
  <c r="AG246" i="4"/>
  <c r="AG238" i="4"/>
  <c r="AG230" i="4"/>
  <c r="AG222" i="4"/>
  <c r="AG247" i="4"/>
  <c r="AG239" i="4"/>
  <c r="AG231" i="4"/>
  <c r="AG223" i="4"/>
  <c r="AG248" i="4"/>
  <c r="AG240" i="4"/>
  <c r="AG232" i="4"/>
  <c r="AG224" i="4"/>
  <c r="AG249" i="4"/>
  <c r="AG241" i="4"/>
  <c r="AG233" i="4"/>
  <c r="AG225" i="4"/>
  <c r="AG250" i="4"/>
  <c r="AG242" i="4"/>
  <c r="AG234" i="4"/>
  <c r="AG226" i="4"/>
  <c r="AG251" i="4"/>
  <c r="AG243" i="4"/>
  <c r="AG235" i="4"/>
  <c r="AG227" i="4"/>
  <c r="AG219" i="4"/>
  <c r="AG218" i="4"/>
  <c r="AG210" i="4"/>
  <c r="AG202" i="4"/>
  <c r="AG194" i="4"/>
  <c r="AG220" i="4"/>
  <c r="AG211" i="4"/>
  <c r="AG203" i="4"/>
  <c r="AG195" i="4"/>
  <c r="AG212" i="4"/>
  <c r="AG204" i="4"/>
  <c r="AG196" i="4"/>
  <c r="AG188" i="4"/>
  <c r="AG221" i="4"/>
  <c r="AG213" i="4"/>
  <c r="AG205" i="4"/>
  <c r="AG197" i="4"/>
  <c r="AG189" i="4"/>
  <c r="AG214" i="4"/>
  <c r="AG206" i="4"/>
  <c r="AG198" i="4"/>
  <c r="AG190" i="4"/>
  <c r="AG215" i="4"/>
  <c r="AG207" i="4"/>
  <c r="AG199" i="4"/>
  <c r="AG191" i="4"/>
  <c r="AG216" i="4"/>
  <c r="AG208" i="4"/>
  <c r="AG200" i="4"/>
  <c r="AG192" i="4"/>
  <c r="AG217" i="4"/>
  <c r="AG209" i="4"/>
  <c r="AG201" i="4"/>
  <c r="AG186" i="4"/>
  <c r="AG181" i="4"/>
  <c r="AG173" i="4"/>
  <c r="AG165" i="4"/>
  <c r="AG157" i="4"/>
  <c r="AG182" i="4"/>
  <c r="AG174" i="4"/>
  <c r="AG166" i="4"/>
  <c r="AG158" i="4"/>
  <c r="AG187" i="4"/>
  <c r="AG183" i="4"/>
  <c r="AG175" i="4"/>
  <c r="AG167" i="4"/>
  <c r="AG184" i="4"/>
  <c r="AG176" i="4"/>
  <c r="AG168" i="4"/>
  <c r="AG160" i="4"/>
  <c r="AG185" i="4"/>
  <c r="AG177" i="4"/>
  <c r="AG169" i="4"/>
  <c r="AG161" i="4"/>
  <c r="AG178" i="4"/>
  <c r="AG170" i="4"/>
  <c r="AG179" i="4"/>
  <c r="AG171" i="4"/>
  <c r="AG163" i="4"/>
  <c r="AG155" i="4"/>
  <c r="AG193" i="4"/>
  <c r="AG180" i="4"/>
  <c r="AG172" i="4"/>
  <c r="AG164" i="4"/>
  <c r="AG156" i="4"/>
  <c r="AG159" i="4"/>
  <c r="AG151" i="4"/>
  <c r="AG143" i="4"/>
  <c r="AG135" i="4"/>
  <c r="AG127" i="4"/>
  <c r="AG154" i="4"/>
  <c r="AG152" i="4"/>
  <c r="AG144" i="4"/>
  <c r="AG136" i="4"/>
  <c r="AG128" i="4"/>
  <c r="AG153" i="4"/>
  <c r="AG145" i="4"/>
  <c r="AG137" i="4"/>
  <c r="AG129" i="4"/>
  <c r="AG146" i="4"/>
  <c r="AG138" i="4"/>
  <c r="AG130" i="4"/>
  <c r="AG122" i="4"/>
  <c r="AG147" i="4"/>
  <c r="AG139" i="4"/>
  <c r="AG131" i="4"/>
  <c r="AG123" i="4"/>
  <c r="AG162" i="4"/>
  <c r="AG148" i="4"/>
  <c r="AG140" i="4"/>
  <c r="AG132" i="4"/>
  <c r="AG124" i="4"/>
  <c r="AG149" i="4"/>
  <c r="AG141" i="4"/>
  <c r="AG133" i="4"/>
  <c r="AG150" i="4"/>
  <c r="AG142" i="4"/>
  <c r="AG134" i="4"/>
  <c r="AG125" i="4"/>
  <c r="AG121" i="4"/>
  <c r="AG118" i="4"/>
  <c r="AG110" i="4"/>
  <c r="AG102" i="4"/>
  <c r="AG94" i="4"/>
  <c r="AG119" i="4"/>
  <c r="AG111" i="4"/>
  <c r="AG103" i="4"/>
  <c r="AG95" i="4"/>
  <c r="AG120" i="4"/>
  <c r="AG112" i="4"/>
  <c r="AG104" i="4"/>
  <c r="AG96" i="4"/>
  <c r="AG88" i="4"/>
  <c r="AG126" i="4"/>
  <c r="AG113" i="4"/>
  <c r="AG105" i="4"/>
  <c r="AG97" i="4"/>
  <c r="AG89" i="4"/>
  <c r="AG114" i="4"/>
  <c r="AG106" i="4"/>
  <c r="AG98" i="4"/>
  <c r="AG90" i="4"/>
  <c r="AG115" i="4"/>
  <c r="AG107" i="4"/>
  <c r="AG99" i="4"/>
  <c r="AG91" i="4"/>
  <c r="AG116" i="4"/>
  <c r="AG108" i="4"/>
  <c r="AG100" i="4"/>
  <c r="AG92" i="4"/>
  <c r="AG117" i="4"/>
  <c r="AG109" i="4"/>
  <c r="AG101" i="4"/>
  <c r="AG83" i="4"/>
  <c r="AG75" i="4"/>
  <c r="AG67" i="4"/>
  <c r="AG84" i="4"/>
  <c r="AG76" i="4"/>
  <c r="AG68" i="4"/>
  <c r="AG60" i="4"/>
  <c r="AG93" i="4"/>
  <c r="AG85" i="4"/>
  <c r="AG77" i="4"/>
  <c r="AG69" i="4"/>
  <c r="AG86" i="4"/>
  <c r="AG78" i="4"/>
  <c r="AG70" i="4"/>
  <c r="AG62" i="4"/>
  <c r="AG79" i="4"/>
  <c r="AG71" i="4"/>
  <c r="AG80" i="4"/>
  <c r="AG72" i="4"/>
  <c r="AG87" i="4"/>
  <c r="AG81" i="4"/>
  <c r="AG73" i="4"/>
  <c r="AG65" i="4"/>
  <c r="AG57" i="4"/>
  <c r="AG82" i="4"/>
  <c r="AG74" i="4"/>
  <c r="AG66" i="4"/>
  <c r="AG64" i="4"/>
  <c r="AG50" i="4"/>
  <c r="AG42" i="4"/>
  <c r="AG34" i="4"/>
  <c r="AG26" i="4"/>
  <c r="AG63" i="4"/>
  <c r="AG51" i="4"/>
  <c r="AG43" i="4"/>
  <c r="AG35" i="4"/>
  <c r="AG61" i="4"/>
  <c r="AG59" i="4"/>
  <c r="AG52" i="4"/>
  <c r="AG44" i="4"/>
  <c r="AG36" i="4"/>
  <c r="AG55" i="4"/>
  <c r="AG53" i="4"/>
  <c r="AG45" i="4"/>
  <c r="AG37" i="4"/>
  <c r="AG29" i="4"/>
  <c r="AG54" i="4"/>
  <c r="AG46" i="4"/>
  <c r="AG38" i="4"/>
  <c r="AG30" i="4"/>
  <c r="AG47" i="4"/>
  <c r="AG39" i="4"/>
  <c r="AG31" i="4"/>
  <c r="AG58" i="4"/>
  <c r="AG56" i="4"/>
  <c r="AG48" i="4"/>
  <c r="AG40" i="4"/>
  <c r="AG49" i="4"/>
  <c r="AG41" i="4"/>
  <c r="AG33" i="4"/>
  <c r="I378" i="4"/>
  <c r="I379" i="4"/>
  <c r="I380" i="4"/>
  <c r="I381" i="4"/>
  <c r="I376" i="4"/>
  <c r="I377" i="4"/>
  <c r="I367" i="4"/>
  <c r="I359" i="4"/>
  <c r="I368" i="4"/>
  <c r="I360" i="4"/>
  <c r="I369" i="4"/>
  <c r="I361" i="4"/>
  <c r="I370" i="4"/>
  <c r="I362" i="4"/>
  <c r="I371" i="4"/>
  <c r="I363" i="4"/>
  <c r="I372" i="4"/>
  <c r="I364" i="4"/>
  <c r="I375" i="4"/>
  <c r="I373" i="4"/>
  <c r="I374" i="4"/>
  <c r="I366" i="4"/>
  <c r="I354" i="4"/>
  <c r="I346" i="4"/>
  <c r="I355" i="4"/>
  <c r="I347" i="4"/>
  <c r="I356" i="4"/>
  <c r="I348" i="4"/>
  <c r="I357" i="4"/>
  <c r="I349" i="4"/>
  <c r="I350" i="4"/>
  <c r="I351" i="4"/>
  <c r="I343" i="4"/>
  <c r="I358" i="4"/>
  <c r="I352" i="4"/>
  <c r="I365" i="4"/>
  <c r="I353" i="4"/>
  <c r="I345" i="4"/>
  <c r="I338" i="4"/>
  <c r="I330" i="4"/>
  <c r="I339" i="4"/>
  <c r="I331" i="4"/>
  <c r="I340" i="4"/>
  <c r="I332" i="4"/>
  <c r="I341" i="4"/>
  <c r="I333" i="4"/>
  <c r="I344" i="4"/>
  <c r="I342" i="4"/>
  <c r="I334" i="4"/>
  <c r="I335" i="4"/>
  <c r="I327" i="4"/>
  <c r="I336" i="4"/>
  <c r="I328" i="4"/>
  <c r="I337" i="4"/>
  <c r="I329" i="4"/>
  <c r="I325" i="4"/>
  <c r="I317" i="4"/>
  <c r="I309" i="4"/>
  <c r="I326" i="4"/>
  <c r="I318" i="4"/>
  <c r="I310" i="4"/>
  <c r="I319" i="4"/>
  <c r="I311" i="4"/>
  <c r="I320" i="4"/>
  <c r="I312" i="4"/>
  <c r="I321" i="4"/>
  <c r="I313" i="4"/>
  <c r="I322" i="4"/>
  <c r="I314" i="4"/>
  <c r="I323" i="4"/>
  <c r="I315" i="4"/>
  <c r="I324" i="4"/>
  <c r="I316" i="4"/>
  <c r="I308" i="4"/>
  <c r="I301" i="4"/>
  <c r="I293" i="4"/>
  <c r="I302" i="4"/>
  <c r="I303" i="4"/>
  <c r="I295" i="4"/>
  <c r="I304" i="4"/>
  <c r="I296" i="4"/>
  <c r="I305" i="4"/>
  <c r="I297" i="4"/>
  <c r="I306" i="4"/>
  <c r="I298" i="4"/>
  <c r="I307" i="4"/>
  <c r="I299" i="4"/>
  <c r="I300" i="4"/>
  <c r="I294" i="4"/>
  <c r="I290" i="4"/>
  <c r="I282" i="4"/>
  <c r="I274" i="4"/>
  <c r="I283" i="4"/>
  <c r="I275" i="4"/>
  <c r="I284" i="4"/>
  <c r="I276" i="4"/>
  <c r="I291" i="4"/>
  <c r="I285" i="4"/>
  <c r="I277" i="4"/>
  <c r="I286" i="4"/>
  <c r="I278" i="4"/>
  <c r="I292" i="4"/>
  <c r="I287" i="4"/>
  <c r="I279" i="4"/>
  <c r="I288" i="4"/>
  <c r="I280" i="4"/>
  <c r="I272" i="4"/>
  <c r="I289" i="4"/>
  <c r="I281" i="4"/>
  <c r="I273" i="4"/>
  <c r="I265" i="4"/>
  <c r="I257" i="4"/>
  <c r="I271" i="4"/>
  <c r="I266" i="4"/>
  <c r="I258" i="4"/>
  <c r="I267" i="4"/>
  <c r="I259" i="4"/>
  <c r="I268" i="4"/>
  <c r="I260" i="4"/>
  <c r="I269" i="4"/>
  <c r="I261" i="4"/>
  <c r="I270" i="4"/>
  <c r="I262" i="4"/>
  <c r="I263" i="4"/>
  <c r="I255" i="4"/>
  <c r="I264" i="4"/>
  <c r="I256" i="4"/>
  <c r="I252" i="4"/>
  <c r="I244" i="4"/>
  <c r="I236" i="4"/>
  <c r="I228" i="4"/>
  <c r="I253" i="4"/>
  <c r="I245" i="4"/>
  <c r="I237" i="4"/>
  <c r="I229" i="4"/>
  <c r="I254" i="4"/>
  <c r="I246" i="4"/>
  <c r="I238" i="4"/>
  <c r="I230" i="4"/>
  <c r="I222" i="4"/>
  <c r="I247" i="4"/>
  <c r="I239" i="4"/>
  <c r="I231" i="4"/>
  <c r="I248" i="4"/>
  <c r="I240" i="4"/>
  <c r="I232" i="4"/>
  <c r="I224" i="4"/>
  <c r="I249" i="4"/>
  <c r="I241" i="4"/>
  <c r="I233" i="4"/>
  <c r="I225" i="4"/>
  <c r="I250" i="4"/>
  <c r="I242" i="4"/>
  <c r="I234" i="4"/>
  <c r="I226" i="4"/>
  <c r="I251" i="4"/>
  <c r="I243" i="4"/>
  <c r="I235" i="4"/>
  <c r="I227" i="4"/>
  <c r="I221" i="4"/>
  <c r="I218" i="4"/>
  <c r="I210" i="4"/>
  <c r="I202" i="4"/>
  <c r="I194" i="4"/>
  <c r="I219" i="4"/>
  <c r="I211" i="4"/>
  <c r="I203" i="4"/>
  <c r="I195" i="4"/>
  <c r="I212" i="4"/>
  <c r="I204" i="4"/>
  <c r="I196" i="4"/>
  <c r="I188" i="4"/>
  <c r="I223" i="4"/>
  <c r="I213" i="4"/>
  <c r="I205" i="4"/>
  <c r="I197" i="4"/>
  <c r="I189" i="4"/>
  <c r="I214" i="4"/>
  <c r="I206" i="4"/>
  <c r="I198" i="4"/>
  <c r="I190" i="4"/>
  <c r="I220" i="4"/>
  <c r="I215" i="4"/>
  <c r="I207" i="4"/>
  <c r="I199" i="4"/>
  <c r="I191" i="4"/>
  <c r="I216" i="4"/>
  <c r="I208" i="4"/>
  <c r="I200" i="4"/>
  <c r="I192" i="4"/>
  <c r="I217" i="4"/>
  <c r="I209" i="4"/>
  <c r="I201" i="4"/>
  <c r="I181" i="4"/>
  <c r="I173" i="4"/>
  <c r="I165" i="4"/>
  <c r="I157" i="4"/>
  <c r="I182" i="4"/>
  <c r="I174" i="4"/>
  <c r="I166" i="4"/>
  <c r="I158" i="4"/>
  <c r="I193" i="4"/>
  <c r="I183" i="4"/>
  <c r="I175" i="4"/>
  <c r="I167" i="4"/>
  <c r="I187" i="4"/>
  <c r="I184" i="4"/>
  <c r="I176" i="4"/>
  <c r="I168" i="4"/>
  <c r="I160" i="4"/>
  <c r="I185" i="4"/>
  <c r="I177" i="4"/>
  <c r="I169" i="4"/>
  <c r="I161" i="4"/>
  <c r="I186" i="4"/>
  <c r="I178" i="4"/>
  <c r="I170" i="4"/>
  <c r="I179" i="4"/>
  <c r="I171" i="4"/>
  <c r="I163" i="4"/>
  <c r="I155" i="4"/>
  <c r="I180" i="4"/>
  <c r="I172" i="4"/>
  <c r="I164" i="4"/>
  <c r="I156" i="4"/>
  <c r="I162" i="4"/>
  <c r="I151" i="4"/>
  <c r="I143" i="4"/>
  <c r="I135" i="4"/>
  <c r="I127" i="4"/>
  <c r="I152" i="4"/>
  <c r="I144" i="4"/>
  <c r="I136" i="4"/>
  <c r="I128" i="4"/>
  <c r="I153" i="4"/>
  <c r="I145" i="4"/>
  <c r="I137" i="4"/>
  <c r="I129" i="4"/>
  <c r="I146" i="4"/>
  <c r="I138" i="4"/>
  <c r="I130" i="4"/>
  <c r="I147" i="4"/>
  <c r="I139" i="4"/>
  <c r="I131" i="4"/>
  <c r="I123" i="4"/>
  <c r="I154" i="4"/>
  <c r="I148" i="4"/>
  <c r="I140" i="4"/>
  <c r="I132" i="4"/>
  <c r="I124" i="4"/>
  <c r="I159" i="4"/>
  <c r="I149" i="4"/>
  <c r="I141" i="4"/>
  <c r="I133" i="4"/>
  <c r="I150" i="4"/>
  <c r="I142" i="4"/>
  <c r="I134" i="4"/>
  <c r="I118" i="4"/>
  <c r="I110" i="4"/>
  <c r="I102" i="4"/>
  <c r="I94" i="4"/>
  <c r="I119" i="4"/>
  <c r="I111" i="4"/>
  <c r="I103" i="4"/>
  <c r="I95" i="4"/>
  <c r="I120" i="4"/>
  <c r="I112" i="4"/>
  <c r="I104" i="4"/>
  <c r="I96" i="4"/>
  <c r="I113" i="4"/>
  <c r="I105" i="4"/>
  <c r="I97" i="4"/>
  <c r="I89" i="4"/>
  <c r="I121" i="4"/>
  <c r="I114" i="4"/>
  <c r="I106" i="4"/>
  <c r="I98" i="4"/>
  <c r="I90" i="4"/>
  <c r="I122" i="4"/>
  <c r="I115" i="4"/>
  <c r="I107" i="4"/>
  <c r="I99" i="4"/>
  <c r="I91" i="4"/>
  <c r="I126" i="4"/>
  <c r="I125" i="4"/>
  <c r="I116" i="4"/>
  <c r="I108" i="4"/>
  <c r="I100" i="4"/>
  <c r="I92" i="4"/>
  <c r="I117" i="4"/>
  <c r="I109" i="4"/>
  <c r="I101" i="4"/>
  <c r="I93" i="4"/>
  <c r="I83" i="4"/>
  <c r="I75" i="4"/>
  <c r="I67" i="4"/>
  <c r="I88" i="4"/>
  <c r="I84" i="4"/>
  <c r="I76" i="4"/>
  <c r="I68" i="4"/>
  <c r="I60" i="4"/>
  <c r="I85" i="4"/>
  <c r="I77" i="4"/>
  <c r="I69" i="4"/>
  <c r="I86" i="4"/>
  <c r="I78" i="4"/>
  <c r="I70" i="4"/>
  <c r="I62" i="4"/>
  <c r="I87" i="4"/>
  <c r="I79" i="4"/>
  <c r="I71" i="4"/>
  <c r="I80" i="4"/>
  <c r="I72" i="4"/>
  <c r="I81" i="4"/>
  <c r="I73" i="4"/>
  <c r="I65" i="4"/>
  <c r="I57" i="4"/>
  <c r="I82" i="4"/>
  <c r="I74" i="4"/>
  <c r="I66" i="4"/>
  <c r="I56" i="4"/>
  <c r="I50" i="4"/>
  <c r="I42" i="4"/>
  <c r="I34" i="4"/>
  <c r="I26" i="4"/>
  <c r="I63" i="4"/>
  <c r="I51" i="4"/>
  <c r="I43" i="4"/>
  <c r="I35" i="4"/>
  <c r="I52" i="4"/>
  <c r="I44" i="4"/>
  <c r="I36" i="4"/>
  <c r="I53" i="4"/>
  <c r="I45" i="4"/>
  <c r="I37" i="4"/>
  <c r="I29" i="4"/>
  <c r="I54" i="4"/>
  <c r="I46" i="4"/>
  <c r="I38" i="4"/>
  <c r="I30" i="4"/>
  <c r="I58" i="4"/>
  <c r="I47" i="4"/>
  <c r="I39" i="4"/>
  <c r="I31" i="4"/>
  <c r="I64" i="4"/>
  <c r="I61" i="4"/>
  <c r="I59" i="4"/>
  <c r="I55" i="4"/>
  <c r="I48" i="4"/>
  <c r="I40" i="4"/>
  <c r="I49" i="4"/>
  <c r="I41" i="4"/>
  <c r="I33" i="4"/>
  <c r="W376" i="4"/>
  <c r="W377" i="4"/>
  <c r="W378" i="4"/>
  <c r="W379" i="4"/>
  <c r="W381" i="4"/>
  <c r="W375" i="4"/>
  <c r="W373" i="4"/>
  <c r="W365" i="4"/>
  <c r="W380" i="4"/>
  <c r="W366" i="4"/>
  <c r="W358" i="4"/>
  <c r="W367" i="4"/>
  <c r="W359" i="4"/>
  <c r="W374" i="4"/>
  <c r="W368" i="4"/>
  <c r="W360" i="4"/>
  <c r="W369" i="4"/>
  <c r="W361" i="4"/>
  <c r="W370" i="4"/>
  <c r="W362" i="4"/>
  <c r="W371" i="4"/>
  <c r="W372" i="4"/>
  <c r="W364" i="4"/>
  <c r="W363" i="4"/>
  <c r="W352" i="4"/>
  <c r="W344" i="4"/>
  <c r="W353" i="4"/>
  <c r="W345" i="4"/>
  <c r="W354" i="4"/>
  <c r="W346" i="4"/>
  <c r="W355" i="4"/>
  <c r="W347" i="4"/>
  <c r="W356" i="4"/>
  <c r="W348" i="4"/>
  <c r="W357" i="4"/>
  <c r="W349" i="4"/>
  <c r="W350" i="4"/>
  <c r="W351" i="4"/>
  <c r="W343" i="4"/>
  <c r="W336" i="4"/>
  <c r="W328" i="4"/>
  <c r="W337" i="4"/>
  <c r="W329" i="4"/>
  <c r="W338" i="4"/>
  <c r="W330" i="4"/>
  <c r="W339" i="4"/>
  <c r="W331" i="4"/>
  <c r="W340" i="4"/>
  <c r="W332" i="4"/>
  <c r="W341" i="4"/>
  <c r="W333" i="4"/>
  <c r="W342" i="4"/>
  <c r="W334" i="4"/>
  <c r="W326" i="4"/>
  <c r="W335" i="4"/>
  <c r="W327" i="4"/>
  <c r="W323" i="4"/>
  <c r="W315" i="4"/>
  <c r="W324" i="4"/>
  <c r="W316" i="4"/>
  <c r="W308" i="4"/>
  <c r="W317" i="4"/>
  <c r="W309" i="4"/>
  <c r="W318" i="4"/>
  <c r="W310" i="4"/>
  <c r="W319" i="4"/>
  <c r="W311" i="4"/>
  <c r="W325" i="4"/>
  <c r="W320" i="4"/>
  <c r="W312" i="4"/>
  <c r="W321" i="4"/>
  <c r="W313" i="4"/>
  <c r="W322" i="4"/>
  <c r="W314" i="4"/>
  <c r="W307" i="4"/>
  <c r="W299" i="4"/>
  <c r="W291" i="4"/>
  <c r="W300" i="4"/>
  <c r="W301" i="4"/>
  <c r="W293" i="4"/>
  <c r="W302" i="4"/>
  <c r="W294" i="4"/>
  <c r="W303" i="4"/>
  <c r="W295" i="4"/>
  <c r="W304" i="4"/>
  <c r="W296" i="4"/>
  <c r="W305" i="4"/>
  <c r="W297" i="4"/>
  <c r="W306" i="4"/>
  <c r="W298" i="4"/>
  <c r="W292" i="4"/>
  <c r="W288" i="4"/>
  <c r="W280" i="4"/>
  <c r="W289" i="4"/>
  <c r="W281" i="4"/>
  <c r="W273" i="4"/>
  <c r="W290" i="4"/>
  <c r="W282" i="4"/>
  <c r="W283" i="4"/>
  <c r="W275" i="4"/>
  <c r="W284" i="4"/>
  <c r="W276" i="4"/>
  <c r="W285" i="4"/>
  <c r="W277" i="4"/>
  <c r="W286" i="4"/>
  <c r="W278" i="4"/>
  <c r="W287" i="4"/>
  <c r="W279" i="4"/>
  <c r="W271" i="4"/>
  <c r="W263" i="4"/>
  <c r="W255" i="4"/>
  <c r="W272" i="4"/>
  <c r="W264" i="4"/>
  <c r="W256" i="4"/>
  <c r="W265" i="4"/>
  <c r="W257" i="4"/>
  <c r="W266" i="4"/>
  <c r="W258" i="4"/>
  <c r="W267" i="4"/>
  <c r="W259" i="4"/>
  <c r="W268" i="4"/>
  <c r="W260" i="4"/>
  <c r="W269" i="4"/>
  <c r="W261" i="4"/>
  <c r="W274" i="4"/>
  <c r="W270" i="4"/>
  <c r="W262" i="4"/>
  <c r="W250" i="4"/>
  <c r="W242" i="4"/>
  <c r="W234" i="4"/>
  <c r="W226" i="4"/>
  <c r="W251" i="4"/>
  <c r="W243" i="4"/>
  <c r="W235" i="4"/>
  <c r="W227" i="4"/>
  <c r="W252" i="4"/>
  <c r="W244" i="4"/>
  <c r="W236" i="4"/>
  <c r="W228" i="4"/>
  <c r="W253" i="4"/>
  <c r="W245" i="4"/>
  <c r="W237" i="4"/>
  <c r="W229" i="4"/>
  <c r="W254" i="4"/>
  <c r="W246" i="4"/>
  <c r="W238" i="4"/>
  <c r="W230" i="4"/>
  <c r="W222" i="4"/>
  <c r="W247" i="4"/>
  <c r="W239" i="4"/>
  <c r="W231" i="4"/>
  <c r="W248" i="4"/>
  <c r="W240" i="4"/>
  <c r="W232" i="4"/>
  <c r="W224" i="4"/>
  <c r="W249" i="4"/>
  <c r="W241" i="4"/>
  <c r="W233" i="4"/>
  <c r="W225" i="4"/>
  <c r="W221" i="4"/>
  <c r="W216" i="4"/>
  <c r="W208" i="4"/>
  <c r="W200" i="4"/>
  <c r="W192" i="4"/>
  <c r="W223" i="4"/>
  <c r="W220" i="4"/>
  <c r="W217" i="4"/>
  <c r="W209" i="4"/>
  <c r="W201" i="4"/>
  <c r="W193" i="4"/>
  <c r="W218" i="4"/>
  <c r="W210" i="4"/>
  <c r="W202" i="4"/>
  <c r="W194" i="4"/>
  <c r="W219" i="4"/>
  <c r="W211" i="4"/>
  <c r="W203" i="4"/>
  <c r="W195" i="4"/>
  <c r="W187" i="4"/>
  <c r="W212" i="4"/>
  <c r="W204" i="4"/>
  <c r="W196" i="4"/>
  <c r="W188" i="4"/>
  <c r="W213" i="4"/>
  <c r="W205" i="4"/>
  <c r="W197" i="4"/>
  <c r="W189" i="4"/>
  <c r="W214" i="4"/>
  <c r="W206" i="4"/>
  <c r="W198" i="4"/>
  <c r="W215" i="4"/>
  <c r="W207" i="4"/>
  <c r="W199" i="4"/>
  <c r="W179" i="4"/>
  <c r="W171" i="4"/>
  <c r="W163" i="4"/>
  <c r="W155" i="4"/>
  <c r="W186" i="4"/>
  <c r="W180" i="4"/>
  <c r="W172" i="4"/>
  <c r="W164" i="4"/>
  <c r="W156" i="4"/>
  <c r="W181" i="4"/>
  <c r="W173" i="4"/>
  <c r="W165" i="4"/>
  <c r="W182" i="4"/>
  <c r="W174" i="4"/>
  <c r="W166" i="4"/>
  <c r="W158" i="4"/>
  <c r="W190" i="4"/>
  <c r="W183" i="4"/>
  <c r="W175" i="4"/>
  <c r="W167" i="4"/>
  <c r="W159" i="4"/>
  <c r="W191" i="4"/>
  <c r="W184" i="4"/>
  <c r="W176" i="4"/>
  <c r="W168" i="4"/>
  <c r="W185" i="4"/>
  <c r="W177" i="4"/>
  <c r="W169" i="4"/>
  <c r="W161" i="4"/>
  <c r="W178" i="4"/>
  <c r="W170" i="4"/>
  <c r="W162" i="4"/>
  <c r="W154" i="4"/>
  <c r="W149" i="4"/>
  <c r="W141" i="4"/>
  <c r="W133" i="4"/>
  <c r="W125" i="4"/>
  <c r="W160" i="4"/>
  <c r="W150" i="4"/>
  <c r="W142" i="4"/>
  <c r="W134" i="4"/>
  <c r="W126" i="4"/>
  <c r="W151" i="4"/>
  <c r="W143" i="4"/>
  <c r="W135" i="4"/>
  <c r="W127" i="4"/>
  <c r="W152" i="4"/>
  <c r="W144" i="4"/>
  <c r="W136" i="4"/>
  <c r="W128" i="4"/>
  <c r="W153" i="4"/>
  <c r="W145" i="4"/>
  <c r="W137" i="4"/>
  <c r="W129" i="4"/>
  <c r="W146" i="4"/>
  <c r="W138" i="4"/>
  <c r="W130" i="4"/>
  <c r="W122" i="4"/>
  <c r="W147" i="4"/>
  <c r="W139" i="4"/>
  <c r="W131" i="4"/>
  <c r="W157" i="4"/>
  <c r="W148" i="4"/>
  <c r="W140" i="4"/>
  <c r="W132" i="4"/>
  <c r="W121" i="4"/>
  <c r="W116" i="4"/>
  <c r="W108" i="4"/>
  <c r="W100" i="4"/>
  <c r="W92" i="4"/>
  <c r="W124" i="4"/>
  <c r="W117" i="4"/>
  <c r="W109" i="4"/>
  <c r="W101" i="4"/>
  <c r="W118" i="4"/>
  <c r="W110" i="4"/>
  <c r="W102" i="4"/>
  <c r="W94" i="4"/>
  <c r="W119" i="4"/>
  <c r="W111" i="4"/>
  <c r="W103" i="4"/>
  <c r="W95" i="4"/>
  <c r="W87" i="4"/>
  <c r="W120" i="4"/>
  <c r="W112" i="4"/>
  <c r="W104" i="4"/>
  <c r="W96" i="4"/>
  <c r="W88" i="4"/>
  <c r="W113" i="4"/>
  <c r="W105" i="4"/>
  <c r="W97" i="4"/>
  <c r="W114" i="4"/>
  <c r="W106" i="4"/>
  <c r="W98" i="4"/>
  <c r="W90" i="4"/>
  <c r="W123" i="4"/>
  <c r="W115" i="4"/>
  <c r="W107" i="4"/>
  <c r="W99" i="4"/>
  <c r="W81" i="4"/>
  <c r="W73" i="4"/>
  <c r="W65" i="4"/>
  <c r="W91" i="4"/>
  <c r="W82" i="4"/>
  <c r="W74" i="4"/>
  <c r="W66" i="4"/>
  <c r="W58" i="4"/>
  <c r="W83" i="4"/>
  <c r="W75" i="4"/>
  <c r="W67" i="4"/>
  <c r="W84" i="4"/>
  <c r="W76" i="4"/>
  <c r="W68" i="4"/>
  <c r="W60" i="4"/>
  <c r="W85" i="4"/>
  <c r="W77" i="4"/>
  <c r="W93" i="4"/>
  <c r="W86" i="4"/>
  <c r="W78" i="4"/>
  <c r="W70" i="4"/>
  <c r="W89" i="4"/>
  <c r="W79" i="4"/>
  <c r="W71" i="4"/>
  <c r="W63" i="4"/>
  <c r="W55" i="4"/>
  <c r="W80" i="4"/>
  <c r="W72" i="4"/>
  <c r="W64" i="4"/>
  <c r="W48" i="4"/>
  <c r="W40" i="4"/>
  <c r="W32" i="4"/>
  <c r="W49" i="4"/>
  <c r="W41" i="4"/>
  <c r="W33" i="4"/>
  <c r="W50" i="4"/>
  <c r="W42" i="4"/>
  <c r="W34" i="4"/>
  <c r="W62" i="4"/>
  <c r="W51" i="4"/>
  <c r="W43" i="4"/>
  <c r="W35" i="4"/>
  <c r="W27" i="4"/>
  <c r="W52" i="4"/>
  <c r="W44" i="4"/>
  <c r="W36" i="4"/>
  <c r="W28" i="4"/>
  <c r="W69" i="4"/>
  <c r="W56" i="4"/>
  <c r="W53" i="4"/>
  <c r="W45" i="4"/>
  <c r="W37" i="4"/>
  <c r="W29" i="4"/>
  <c r="W54" i="4"/>
  <c r="W46" i="4"/>
  <c r="W38" i="4"/>
  <c r="W61" i="4"/>
  <c r="W59" i="4"/>
  <c r="W57" i="4"/>
  <c r="W47" i="4"/>
  <c r="W39" i="4"/>
  <c r="W31" i="4"/>
  <c r="X377" i="4"/>
  <c r="X378" i="4"/>
  <c r="X379" i="4"/>
  <c r="X380" i="4"/>
  <c r="X381" i="4"/>
  <c r="X375" i="4"/>
  <c r="X376" i="4"/>
  <c r="X366" i="4"/>
  <c r="X367" i="4"/>
  <c r="X359" i="4"/>
  <c r="X374" i="4"/>
  <c r="X368" i="4"/>
  <c r="X360" i="4"/>
  <c r="X369" i="4"/>
  <c r="X361" i="4"/>
  <c r="X370" i="4"/>
  <c r="X362" i="4"/>
  <c r="X371" i="4"/>
  <c r="X363" i="4"/>
  <c r="X372" i="4"/>
  <c r="X373" i="4"/>
  <c r="X365" i="4"/>
  <c r="X353" i="4"/>
  <c r="X345" i="4"/>
  <c r="X354" i="4"/>
  <c r="X346" i="4"/>
  <c r="X364" i="4"/>
  <c r="X355" i="4"/>
  <c r="X347" i="4"/>
  <c r="X356" i="4"/>
  <c r="X348" i="4"/>
  <c r="X357" i="4"/>
  <c r="X349" i="4"/>
  <c r="X358" i="4"/>
  <c r="X350" i="4"/>
  <c r="X342" i="4"/>
  <c r="X351" i="4"/>
  <c r="X352" i="4"/>
  <c r="X344" i="4"/>
  <c r="X337" i="4"/>
  <c r="X329" i="4"/>
  <c r="X338" i="4"/>
  <c r="X330" i="4"/>
  <c r="X339" i="4"/>
  <c r="X331" i="4"/>
  <c r="X340" i="4"/>
  <c r="X332" i="4"/>
  <c r="X341" i="4"/>
  <c r="X333" i="4"/>
  <c r="X334" i="4"/>
  <c r="X335" i="4"/>
  <c r="X327" i="4"/>
  <c r="X343" i="4"/>
  <c r="X336" i="4"/>
  <c r="X328" i="4"/>
  <c r="X324" i="4"/>
  <c r="X316" i="4"/>
  <c r="X308" i="4"/>
  <c r="X317" i="4"/>
  <c r="X309" i="4"/>
  <c r="X318" i="4"/>
  <c r="X310" i="4"/>
  <c r="X319" i="4"/>
  <c r="X311" i="4"/>
  <c r="X325" i="4"/>
  <c r="X320" i="4"/>
  <c r="X312" i="4"/>
  <c r="X321" i="4"/>
  <c r="X313" i="4"/>
  <c r="X326" i="4"/>
  <c r="X322" i="4"/>
  <c r="X314" i="4"/>
  <c r="X323" i="4"/>
  <c r="X315" i="4"/>
  <c r="X300" i="4"/>
  <c r="X292" i="4"/>
  <c r="X301" i="4"/>
  <c r="X302" i="4"/>
  <c r="X294" i="4"/>
  <c r="X303" i="4"/>
  <c r="X295" i="4"/>
  <c r="X304" i="4"/>
  <c r="X296" i="4"/>
  <c r="X305" i="4"/>
  <c r="X297" i="4"/>
  <c r="X306" i="4"/>
  <c r="X298" i="4"/>
  <c r="X307" i="4"/>
  <c r="X299" i="4"/>
  <c r="X293" i="4"/>
  <c r="X289" i="4"/>
  <c r="X281" i="4"/>
  <c r="X273" i="4"/>
  <c r="X290" i="4"/>
  <c r="X282" i="4"/>
  <c r="X274" i="4"/>
  <c r="X283" i="4"/>
  <c r="X275" i="4"/>
  <c r="X284" i="4"/>
  <c r="X276" i="4"/>
  <c r="X285" i="4"/>
  <c r="X277" i="4"/>
  <c r="X286" i="4"/>
  <c r="X278" i="4"/>
  <c r="X291" i="4"/>
  <c r="X287" i="4"/>
  <c r="X279" i="4"/>
  <c r="X271" i="4"/>
  <c r="X288" i="4"/>
  <c r="X280" i="4"/>
  <c r="X272" i="4"/>
  <c r="X264" i="4"/>
  <c r="X256" i="4"/>
  <c r="X265" i="4"/>
  <c r="X257" i="4"/>
  <c r="X266" i="4"/>
  <c r="X258" i="4"/>
  <c r="X267" i="4"/>
  <c r="X259" i="4"/>
  <c r="X268" i="4"/>
  <c r="X260" i="4"/>
  <c r="X269" i="4"/>
  <c r="X261" i="4"/>
  <c r="X270" i="4"/>
  <c r="X262" i="4"/>
  <c r="X263" i="4"/>
  <c r="X251" i="4"/>
  <c r="X243" i="4"/>
  <c r="X235" i="4"/>
  <c r="X227" i="4"/>
  <c r="X252" i="4"/>
  <c r="X244" i="4"/>
  <c r="X236" i="4"/>
  <c r="X228" i="4"/>
  <c r="X253" i="4"/>
  <c r="X245" i="4"/>
  <c r="X237" i="4"/>
  <c r="X229" i="4"/>
  <c r="X221" i="4"/>
  <c r="X254" i="4"/>
  <c r="X246" i="4"/>
  <c r="X238" i="4"/>
  <c r="X230" i="4"/>
  <c r="X247" i="4"/>
  <c r="X239" i="4"/>
  <c r="X231" i="4"/>
  <c r="X223" i="4"/>
  <c r="X255" i="4"/>
  <c r="X248" i="4"/>
  <c r="X240" i="4"/>
  <c r="X232" i="4"/>
  <c r="X249" i="4"/>
  <c r="X241" i="4"/>
  <c r="X233" i="4"/>
  <c r="X225" i="4"/>
  <c r="X250" i="4"/>
  <c r="X242" i="4"/>
  <c r="X234" i="4"/>
  <c r="X226" i="4"/>
  <c r="X220" i="4"/>
  <c r="X217" i="4"/>
  <c r="X209" i="4"/>
  <c r="X201" i="4"/>
  <c r="X193" i="4"/>
  <c r="X222" i="4"/>
  <c r="X218" i="4"/>
  <c r="X210" i="4"/>
  <c r="X202" i="4"/>
  <c r="X194" i="4"/>
  <c r="X219" i="4"/>
  <c r="X211" i="4"/>
  <c r="X203" i="4"/>
  <c r="X195" i="4"/>
  <c r="X224" i="4"/>
  <c r="X212" i="4"/>
  <c r="X204" i="4"/>
  <c r="X196" i="4"/>
  <c r="X188" i="4"/>
  <c r="X213" i="4"/>
  <c r="X205" i="4"/>
  <c r="X197" i="4"/>
  <c r="X189" i="4"/>
  <c r="X214" i="4"/>
  <c r="X206" i="4"/>
  <c r="X198" i="4"/>
  <c r="X190" i="4"/>
  <c r="X215" i="4"/>
  <c r="X207" i="4"/>
  <c r="X199" i="4"/>
  <c r="X216" i="4"/>
  <c r="X208" i="4"/>
  <c r="X200" i="4"/>
  <c r="X187" i="4"/>
  <c r="X186" i="4"/>
  <c r="X180" i="4"/>
  <c r="X172" i="4"/>
  <c r="X164" i="4"/>
  <c r="X156" i="4"/>
  <c r="X181" i="4"/>
  <c r="X173" i="4"/>
  <c r="X165" i="4"/>
  <c r="X157" i="4"/>
  <c r="X182" i="4"/>
  <c r="X174" i="4"/>
  <c r="X166" i="4"/>
  <c r="X183" i="4"/>
  <c r="X175" i="4"/>
  <c r="X167" i="4"/>
  <c r="X159" i="4"/>
  <c r="X191" i="4"/>
  <c r="X184" i="4"/>
  <c r="X176" i="4"/>
  <c r="X168" i="4"/>
  <c r="X160" i="4"/>
  <c r="X192" i="4"/>
  <c r="X185" i="4"/>
  <c r="X177" i="4"/>
  <c r="X169" i="4"/>
  <c r="X178" i="4"/>
  <c r="X170" i="4"/>
  <c r="X162" i="4"/>
  <c r="X154" i="4"/>
  <c r="X179" i="4"/>
  <c r="X171" i="4"/>
  <c r="X163" i="4"/>
  <c r="X155" i="4"/>
  <c r="X150" i="4"/>
  <c r="X142" i="4"/>
  <c r="X134" i="4"/>
  <c r="X126" i="4"/>
  <c r="X151" i="4"/>
  <c r="X143" i="4"/>
  <c r="X135" i="4"/>
  <c r="X127" i="4"/>
  <c r="X152" i="4"/>
  <c r="X144" i="4"/>
  <c r="X136" i="4"/>
  <c r="X128" i="4"/>
  <c r="X161" i="4"/>
  <c r="X153" i="4"/>
  <c r="X145" i="4"/>
  <c r="X137" i="4"/>
  <c r="X129" i="4"/>
  <c r="X158" i="4"/>
  <c r="X146" i="4"/>
  <c r="X138" i="4"/>
  <c r="X130" i="4"/>
  <c r="X122" i="4"/>
  <c r="X147" i="4"/>
  <c r="X139" i="4"/>
  <c r="X131" i="4"/>
  <c r="X123" i="4"/>
  <c r="X148" i="4"/>
  <c r="X140" i="4"/>
  <c r="X132" i="4"/>
  <c r="X149" i="4"/>
  <c r="X141" i="4"/>
  <c r="X133" i="4"/>
  <c r="X124" i="4"/>
  <c r="X117" i="4"/>
  <c r="X109" i="4"/>
  <c r="X101" i="4"/>
  <c r="X93" i="4"/>
  <c r="X118" i="4"/>
  <c r="X110" i="4"/>
  <c r="X102" i="4"/>
  <c r="X94" i="4"/>
  <c r="X119" i="4"/>
  <c r="X111" i="4"/>
  <c r="X103" i="4"/>
  <c r="X95" i="4"/>
  <c r="X125" i="4"/>
  <c r="X120" i="4"/>
  <c r="X112" i="4"/>
  <c r="X104" i="4"/>
  <c r="X96" i="4"/>
  <c r="X88" i="4"/>
  <c r="X113" i="4"/>
  <c r="X105" i="4"/>
  <c r="X97" i="4"/>
  <c r="X89" i="4"/>
  <c r="X114" i="4"/>
  <c r="X106" i="4"/>
  <c r="X98" i="4"/>
  <c r="X90" i="4"/>
  <c r="X115" i="4"/>
  <c r="X107" i="4"/>
  <c r="X99" i="4"/>
  <c r="X91" i="4"/>
  <c r="X121" i="4"/>
  <c r="X116" i="4"/>
  <c r="X108" i="4"/>
  <c r="X100" i="4"/>
  <c r="X82" i="4"/>
  <c r="X74" i="4"/>
  <c r="X66" i="4"/>
  <c r="X83" i="4"/>
  <c r="X75" i="4"/>
  <c r="X67" i="4"/>
  <c r="X59" i="4"/>
  <c r="X84" i="4"/>
  <c r="X76" i="4"/>
  <c r="X68" i="4"/>
  <c r="X85" i="4"/>
  <c r="X77" i="4"/>
  <c r="X69" i="4"/>
  <c r="X61" i="4"/>
  <c r="X86" i="4"/>
  <c r="X78" i="4"/>
  <c r="X70" i="4"/>
  <c r="X79" i="4"/>
  <c r="X71" i="4"/>
  <c r="X92" i="4"/>
  <c r="X87" i="4"/>
  <c r="X80" i="4"/>
  <c r="X72" i="4"/>
  <c r="X64" i="4"/>
  <c r="X56" i="4"/>
  <c r="X81" i="4"/>
  <c r="X73" i="4"/>
  <c r="X65" i="4"/>
  <c r="X49" i="4"/>
  <c r="X41" i="4"/>
  <c r="X33" i="4"/>
  <c r="X50" i="4"/>
  <c r="X42" i="4"/>
  <c r="X34" i="4"/>
  <c r="X62" i="4"/>
  <c r="X60" i="4"/>
  <c r="X55" i="4"/>
  <c r="X51" i="4"/>
  <c r="X43" i="4"/>
  <c r="X35" i="4"/>
  <c r="X52" i="4"/>
  <c r="X44" i="4"/>
  <c r="X36" i="4"/>
  <c r="X28" i="4"/>
  <c r="X63" i="4"/>
  <c r="X58" i="4"/>
  <c r="X53" i="4"/>
  <c r="X45" i="4"/>
  <c r="X37" i="4"/>
  <c r="X29" i="4"/>
  <c r="X54" i="4"/>
  <c r="X46" i="4"/>
  <c r="X38" i="4"/>
  <c r="X30" i="4"/>
  <c r="X57" i="4"/>
  <c r="X47" i="4"/>
  <c r="X39" i="4"/>
  <c r="X48" i="4"/>
  <c r="X40" i="4"/>
  <c r="X32" i="4"/>
  <c r="AB381" i="4"/>
  <c r="AB375" i="4"/>
  <c r="AB376" i="4"/>
  <c r="AB378" i="4"/>
  <c r="AB379" i="4"/>
  <c r="AB380" i="4"/>
  <c r="AB374" i="4"/>
  <c r="AB370" i="4"/>
  <c r="AB362" i="4"/>
  <c r="AB371" i="4"/>
  <c r="AB363" i="4"/>
  <c r="AB377" i="4"/>
  <c r="AB372" i="4"/>
  <c r="AB364" i="4"/>
  <c r="AB373" i="4"/>
  <c r="AB365" i="4"/>
  <c r="AB366" i="4"/>
  <c r="AB358" i="4"/>
  <c r="AB367" i="4"/>
  <c r="AB359" i="4"/>
  <c r="AB369" i="4"/>
  <c r="AB361" i="4"/>
  <c r="AB357" i="4"/>
  <c r="AB349" i="4"/>
  <c r="AB360" i="4"/>
  <c r="AB350" i="4"/>
  <c r="AB351" i="4"/>
  <c r="AB343" i="4"/>
  <c r="AB368" i="4"/>
  <c r="AB352" i="4"/>
  <c r="AB344" i="4"/>
  <c r="AB353" i="4"/>
  <c r="AB345" i="4"/>
  <c r="AB354" i="4"/>
  <c r="AB346" i="4"/>
  <c r="AB355" i="4"/>
  <c r="AB347" i="4"/>
  <c r="AB356" i="4"/>
  <c r="AB348" i="4"/>
  <c r="AB341" i="4"/>
  <c r="AB333" i="4"/>
  <c r="AB334" i="4"/>
  <c r="AB326" i="4"/>
  <c r="AB335" i="4"/>
  <c r="AB327" i="4"/>
  <c r="AB342" i="4"/>
  <c r="AB336" i="4"/>
  <c r="AB328" i="4"/>
  <c r="AB337" i="4"/>
  <c r="AB329" i="4"/>
  <c r="AB338" i="4"/>
  <c r="AB330" i="4"/>
  <c r="AB339" i="4"/>
  <c r="AB331" i="4"/>
  <c r="AB340" i="4"/>
  <c r="AB332" i="4"/>
  <c r="AB320" i="4"/>
  <c r="AB312" i="4"/>
  <c r="AB321" i="4"/>
  <c r="AB313" i="4"/>
  <c r="AB325" i="4"/>
  <c r="AB322" i="4"/>
  <c r="AB314" i="4"/>
  <c r="AB323" i="4"/>
  <c r="AB315" i="4"/>
  <c r="AB324" i="4"/>
  <c r="AB316" i="4"/>
  <c r="AB317" i="4"/>
  <c r="AB309" i="4"/>
  <c r="AB318" i="4"/>
  <c r="AB310" i="4"/>
  <c r="AB319" i="4"/>
  <c r="AB311" i="4"/>
  <c r="AB308" i="4"/>
  <c r="AB304" i="4"/>
  <c r="AB296" i="4"/>
  <c r="AB305" i="4"/>
  <c r="AB306" i="4"/>
  <c r="AB298" i="4"/>
  <c r="AB307" i="4"/>
  <c r="AB299" i="4"/>
  <c r="AB291" i="4"/>
  <c r="AB300" i="4"/>
  <c r="AB292" i="4"/>
  <c r="AB301" i="4"/>
  <c r="AB293" i="4"/>
  <c r="AB302" i="4"/>
  <c r="AB294" i="4"/>
  <c r="AB303" i="4"/>
  <c r="AB295" i="4"/>
  <c r="AB285" i="4"/>
  <c r="AB277" i="4"/>
  <c r="AB286" i="4"/>
  <c r="AB278" i="4"/>
  <c r="AB287" i="4"/>
  <c r="AB279" i="4"/>
  <c r="AB288" i="4"/>
  <c r="AB280" i="4"/>
  <c r="AB272" i="4"/>
  <c r="AB289" i="4"/>
  <c r="AB281" i="4"/>
  <c r="AB290" i="4"/>
  <c r="AB282" i="4"/>
  <c r="AB297" i="4"/>
  <c r="AB283" i="4"/>
  <c r="AB275" i="4"/>
  <c r="AB284" i="4"/>
  <c r="AB276" i="4"/>
  <c r="AB268" i="4"/>
  <c r="AB260" i="4"/>
  <c r="AB269" i="4"/>
  <c r="AB261" i="4"/>
  <c r="AB270" i="4"/>
  <c r="AB262" i="4"/>
  <c r="AB263" i="4"/>
  <c r="AB255" i="4"/>
  <c r="AB271" i="4"/>
  <c r="AB264" i="4"/>
  <c r="AB256" i="4"/>
  <c r="AB273" i="4"/>
  <c r="AB265" i="4"/>
  <c r="AB257" i="4"/>
  <c r="AB274" i="4"/>
  <c r="AB266" i="4"/>
  <c r="AB258" i="4"/>
  <c r="AB267" i="4"/>
  <c r="AB259" i="4"/>
  <c r="AB247" i="4"/>
  <c r="AB239" i="4"/>
  <c r="AB231" i="4"/>
  <c r="AB223" i="4"/>
  <c r="AB248" i="4"/>
  <c r="AB240" i="4"/>
  <c r="AB232" i="4"/>
  <c r="AB224" i="4"/>
  <c r="AB249" i="4"/>
  <c r="AB241" i="4"/>
  <c r="AB233" i="4"/>
  <c r="AB225" i="4"/>
  <c r="AB250" i="4"/>
  <c r="AB242" i="4"/>
  <c r="AB234" i="4"/>
  <c r="AB226" i="4"/>
  <c r="AB251" i="4"/>
  <c r="AB243" i="4"/>
  <c r="AB235" i="4"/>
  <c r="AB227" i="4"/>
  <c r="AB252" i="4"/>
  <c r="AB244" i="4"/>
  <c r="AB236" i="4"/>
  <c r="AB228" i="4"/>
  <c r="AB253" i="4"/>
  <c r="AB245" i="4"/>
  <c r="AB237" i="4"/>
  <c r="AB229" i="4"/>
  <c r="AB221" i="4"/>
  <c r="AB254" i="4"/>
  <c r="AB246" i="4"/>
  <c r="AB238" i="4"/>
  <c r="AB230" i="4"/>
  <c r="AB222" i="4"/>
  <c r="AB213" i="4"/>
  <c r="AB205" i="4"/>
  <c r="AB197" i="4"/>
  <c r="AB189" i="4"/>
  <c r="AB214" i="4"/>
  <c r="AB206" i="4"/>
  <c r="AB198" i="4"/>
  <c r="AB215" i="4"/>
  <c r="AB207" i="4"/>
  <c r="AB199" i="4"/>
  <c r="AB191" i="4"/>
  <c r="AB216" i="4"/>
  <c r="AB208" i="4"/>
  <c r="AB200" i="4"/>
  <c r="AB192" i="4"/>
  <c r="AB217" i="4"/>
  <c r="AB209" i="4"/>
  <c r="AB201" i="4"/>
  <c r="AB193" i="4"/>
  <c r="AB220" i="4"/>
  <c r="AB218" i="4"/>
  <c r="AB210" i="4"/>
  <c r="AB202" i="4"/>
  <c r="AB194" i="4"/>
  <c r="AB211" i="4"/>
  <c r="AB203" i="4"/>
  <c r="AB195" i="4"/>
  <c r="AB219" i="4"/>
  <c r="AB212" i="4"/>
  <c r="AB204" i="4"/>
  <c r="AB184" i="4"/>
  <c r="AB176" i="4"/>
  <c r="AB168" i="4"/>
  <c r="AB160" i="4"/>
  <c r="AB185" i="4"/>
  <c r="AB177" i="4"/>
  <c r="AB169" i="4"/>
  <c r="AB161" i="4"/>
  <c r="AB188" i="4"/>
  <c r="AB178" i="4"/>
  <c r="AB170" i="4"/>
  <c r="AB162" i="4"/>
  <c r="AB190" i="4"/>
  <c r="AB179" i="4"/>
  <c r="AB171" i="4"/>
  <c r="AB163" i="4"/>
  <c r="AB186" i="4"/>
  <c r="AB180" i="4"/>
  <c r="AB172" i="4"/>
  <c r="AB164" i="4"/>
  <c r="AB156" i="4"/>
  <c r="AB187" i="4"/>
  <c r="AB181" i="4"/>
  <c r="AB173" i="4"/>
  <c r="AB165" i="4"/>
  <c r="AB196" i="4"/>
  <c r="AB182" i="4"/>
  <c r="AB174" i="4"/>
  <c r="AB166" i="4"/>
  <c r="AB158" i="4"/>
  <c r="AB183" i="4"/>
  <c r="AB175" i="4"/>
  <c r="AB167" i="4"/>
  <c r="AB159" i="4"/>
  <c r="AB146" i="4"/>
  <c r="AB138" i="4"/>
  <c r="AB130" i="4"/>
  <c r="AB147" i="4"/>
  <c r="AB139" i="4"/>
  <c r="AB131" i="4"/>
  <c r="AB155" i="4"/>
  <c r="AB148" i="4"/>
  <c r="AB140" i="4"/>
  <c r="AB132" i="4"/>
  <c r="AB124" i="4"/>
  <c r="AB149" i="4"/>
  <c r="AB141" i="4"/>
  <c r="AB133" i="4"/>
  <c r="AB125" i="4"/>
  <c r="AB154" i="4"/>
  <c r="AB150" i="4"/>
  <c r="AB142" i="4"/>
  <c r="AB134" i="4"/>
  <c r="AB126" i="4"/>
  <c r="AB151" i="4"/>
  <c r="AB143" i="4"/>
  <c r="AB135" i="4"/>
  <c r="AB127" i="4"/>
  <c r="AB157" i="4"/>
  <c r="AB152" i="4"/>
  <c r="AB144" i="4"/>
  <c r="AB136" i="4"/>
  <c r="AB128" i="4"/>
  <c r="AB153" i="4"/>
  <c r="AB145" i="4"/>
  <c r="AB137" i="4"/>
  <c r="AB129" i="4"/>
  <c r="AB113" i="4"/>
  <c r="AB105" i="4"/>
  <c r="AB97" i="4"/>
  <c r="AB89" i="4"/>
  <c r="AB114" i="4"/>
  <c r="AB106" i="4"/>
  <c r="AB98" i="4"/>
  <c r="AB115" i="4"/>
  <c r="AB107" i="4"/>
  <c r="AB99" i="4"/>
  <c r="AB91" i="4"/>
  <c r="AB121" i="4"/>
  <c r="AB116" i="4"/>
  <c r="AB108" i="4"/>
  <c r="AB100" i="4"/>
  <c r="AB92" i="4"/>
  <c r="AB117" i="4"/>
  <c r="AB109" i="4"/>
  <c r="AB101" i="4"/>
  <c r="AB93" i="4"/>
  <c r="AB123" i="4"/>
  <c r="AB118" i="4"/>
  <c r="AB110" i="4"/>
  <c r="AB102" i="4"/>
  <c r="AB94" i="4"/>
  <c r="AB122" i="4"/>
  <c r="AB119" i="4"/>
  <c r="AB111" i="4"/>
  <c r="AB103" i="4"/>
  <c r="AB95" i="4"/>
  <c r="AB120" i="4"/>
  <c r="AB112" i="4"/>
  <c r="AB104" i="4"/>
  <c r="AB86" i="4"/>
  <c r="AB78" i="4"/>
  <c r="AB70" i="4"/>
  <c r="AB62" i="4"/>
  <c r="AB79" i="4"/>
  <c r="AB71" i="4"/>
  <c r="AB63" i="4"/>
  <c r="AB55" i="4"/>
  <c r="AB88" i="4"/>
  <c r="AB87" i="4"/>
  <c r="AB80" i="4"/>
  <c r="AB72" i="4"/>
  <c r="AB64" i="4"/>
  <c r="AB90" i="4"/>
  <c r="AB81" i="4"/>
  <c r="AB73" i="4"/>
  <c r="AB65" i="4"/>
  <c r="AB82" i="4"/>
  <c r="AB74" i="4"/>
  <c r="AB83" i="4"/>
  <c r="AB75" i="4"/>
  <c r="AB96" i="4"/>
  <c r="AB84" i="4"/>
  <c r="AB76" i="4"/>
  <c r="AB68" i="4"/>
  <c r="AB60" i="4"/>
  <c r="AB85" i="4"/>
  <c r="AB77" i="4"/>
  <c r="AB69" i="4"/>
  <c r="AB61" i="4"/>
  <c r="AB53" i="4"/>
  <c r="AB45" i="4"/>
  <c r="AB37" i="4"/>
  <c r="AB29" i="4"/>
  <c r="AB67" i="4"/>
  <c r="AB58" i="4"/>
  <c r="AB56" i="4"/>
  <c r="AB54" i="4"/>
  <c r="AB46" i="4"/>
  <c r="AB38" i="4"/>
  <c r="AB47" i="4"/>
  <c r="AB39" i="4"/>
  <c r="AB66" i="4"/>
  <c r="AB57" i="4"/>
  <c r="AB48" i="4"/>
  <c r="AB40" i="4"/>
  <c r="AB32" i="4"/>
  <c r="AB49" i="4"/>
  <c r="AB41" i="4"/>
  <c r="AB33" i="4"/>
  <c r="AB25" i="4"/>
  <c r="AB59" i="4"/>
  <c r="AB50" i="4"/>
  <c r="AB42" i="4"/>
  <c r="AB34" i="4"/>
  <c r="AB26" i="4"/>
  <c r="AB51" i="4"/>
  <c r="AB43" i="4"/>
  <c r="AB35" i="4"/>
  <c r="AB52" i="4"/>
  <c r="AB44" i="4"/>
  <c r="AB36" i="4"/>
  <c r="AF377" i="4"/>
  <c r="AF378" i="4"/>
  <c r="AF379" i="4"/>
  <c r="AF380" i="4"/>
  <c r="AF381" i="4"/>
  <c r="AF375" i="4"/>
  <c r="AF376" i="4"/>
  <c r="AF366" i="4"/>
  <c r="AF358" i="4"/>
  <c r="AF367" i="4"/>
  <c r="AF359" i="4"/>
  <c r="AF368" i="4"/>
  <c r="AF360" i="4"/>
  <c r="AF369" i="4"/>
  <c r="AF361" i="4"/>
  <c r="AF370" i="4"/>
  <c r="AF362" i="4"/>
  <c r="AF374" i="4"/>
  <c r="AF371" i="4"/>
  <c r="AF363" i="4"/>
  <c r="AF372" i="4"/>
  <c r="AF373" i="4"/>
  <c r="AF365" i="4"/>
  <c r="AF353" i="4"/>
  <c r="AF345" i="4"/>
  <c r="AF364" i="4"/>
  <c r="AF354" i="4"/>
  <c r="AF346" i="4"/>
  <c r="AF355" i="4"/>
  <c r="AF347" i="4"/>
  <c r="AF356" i="4"/>
  <c r="AF348" i="4"/>
  <c r="AF357" i="4"/>
  <c r="AF349" i="4"/>
  <c r="AF350" i="4"/>
  <c r="AF342" i="4"/>
  <c r="AF351" i="4"/>
  <c r="AF352" i="4"/>
  <c r="AF344" i="4"/>
  <c r="AF337" i="4"/>
  <c r="AF329" i="4"/>
  <c r="AF338" i="4"/>
  <c r="AF330" i="4"/>
  <c r="AF339" i="4"/>
  <c r="AF331" i="4"/>
  <c r="AF340" i="4"/>
  <c r="AF332" i="4"/>
  <c r="AF341" i="4"/>
  <c r="AF333" i="4"/>
  <c r="AF334" i="4"/>
  <c r="AF326" i="4"/>
  <c r="AF343" i="4"/>
  <c r="AF335" i="4"/>
  <c r="AF327" i="4"/>
  <c r="AF336" i="4"/>
  <c r="AF328" i="4"/>
  <c r="AF324" i="4"/>
  <c r="AF316" i="4"/>
  <c r="AF308" i="4"/>
  <c r="AF317" i="4"/>
  <c r="AF309" i="4"/>
  <c r="AF318" i="4"/>
  <c r="AF310" i="4"/>
  <c r="AF319" i="4"/>
  <c r="AF311" i="4"/>
  <c r="AF320" i="4"/>
  <c r="AF312" i="4"/>
  <c r="AF321" i="4"/>
  <c r="AF313" i="4"/>
  <c r="AF322" i="4"/>
  <c r="AF314" i="4"/>
  <c r="AF325" i="4"/>
  <c r="AF323" i="4"/>
  <c r="AF315" i="4"/>
  <c r="AF300" i="4"/>
  <c r="AF292" i="4"/>
  <c r="AF301" i="4"/>
  <c r="AF302" i="4"/>
  <c r="AF294" i="4"/>
  <c r="AF303" i="4"/>
  <c r="AF295" i="4"/>
  <c r="AF304" i="4"/>
  <c r="AF296" i="4"/>
  <c r="AF305" i="4"/>
  <c r="AF297" i="4"/>
  <c r="AF306" i="4"/>
  <c r="AF298" i="4"/>
  <c r="AF307" i="4"/>
  <c r="AF299" i="4"/>
  <c r="AF289" i="4"/>
  <c r="AF281" i="4"/>
  <c r="AF273" i="4"/>
  <c r="AF282" i="4"/>
  <c r="AF274" i="4"/>
  <c r="AF290" i="4"/>
  <c r="AF283" i="4"/>
  <c r="AF275" i="4"/>
  <c r="AF291" i="4"/>
  <c r="AF284" i="4"/>
  <c r="AF276" i="4"/>
  <c r="AF285" i="4"/>
  <c r="AF277" i="4"/>
  <c r="AF293" i="4"/>
  <c r="AF286" i="4"/>
  <c r="AF278" i="4"/>
  <c r="AF287" i="4"/>
  <c r="AF279" i="4"/>
  <c r="AF271" i="4"/>
  <c r="AF288" i="4"/>
  <c r="AF280" i="4"/>
  <c r="AF272" i="4"/>
  <c r="AF264" i="4"/>
  <c r="AF256" i="4"/>
  <c r="AF265" i="4"/>
  <c r="AF257" i="4"/>
  <c r="AF266" i="4"/>
  <c r="AF258" i="4"/>
  <c r="AF267" i="4"/>
  <c r="AF259" i="4"/>
  <c r="AF268" i="4"/>
  <c r="AF260" i="4"/>
  <c r="AF269" i="4"/>
  <c r="AF261" i="4"/>
  <c r="AF270" i="4"/>
  <c r="AF262" i="4"/>
  <c r="AF263" i="4"/>
  <c r="AF251" i="4"/>
  <c r="AF243" i="4"/>
  <c r="AF235" i="4"/>
  <c r="AF227" i="4"/>
  <c r="AF252" i="4"/>
  <c r="AF244" i="4"/>
  <c r="AF236" i="4"/>
  <c r="AF228" i="4"/>
  <c r="AF253" i="4"/>
  <c r="AF245" i="4"/>
  <c r="AF237" i="4"/>
  <c r="AF229" i="4"/>
  <c r="AF221" i="4"/>
  <c r="AF255" i="4"/>
  <c r="AF254" i="4"/>
  <c r="AF246" i="4"/>
  <c r="AF238" i="4"/>
  <c r="AF230" i="4"/>
  <c r="AF247" i="4"/>
  <c r="AF239" i="4"/>
  <c r="AF231" i="4"/>
  <c r="AF223" i="4"/>
  <c r="AF248" i="4"/>
  <c r="AF240" i="4"/>
  <c r="AF232" i="4"/>
  <c r="AF249" i="4"/>
  <c r="AF241" i="4"/>
  <c r="AF233" i="4"/>
  <c r="AF225" i="4"/>
  <c r="AF250" i="4"/>
  <c r="AF242" i="4"/>
  <c r="AF234" i="4"/>
  <c r="AF226" i="4"/>
  <c r="AF217" i="4"/>
  <c r="AF209" i="4"/>
  <c r="AF201" i="4"/>
  <c r="AF193" i="4"/>
  <c r="AF218" i="4"/>
  <c r="AF210" i="4"/>
  <c r="AF202" i="4"/>
  <c r="AF194" i="4"/>
  <c r="AF224" i="4"/>
  <c r="AF220" i="4"/>
  <c r="AF211" i="4"/>
  <c r="AF203" i="4"/>
  <c r="AF195" i="4"/>
  <c r="AF219" i="4"/>
  <c r="AF212" i="4"/>
  <c r="AF204" i="4"/>
  <c r="AF196" i="4"/>
  <c r="AF188" i="4"/>
  <c r="AF213" i="4"/>
  <c r="AF205" i="4"/>
  <c r="AF197" i="4"/>
  <c r="AF189" i="4"/>
  <c r="AF214" i="4"/>
  <c r="AF206" i="4"/>
  <c r="AF198" i="4"/>
  <c r="AF190" i="4"/>
  <c r="AF215" i="4"/>
  <c r="AF207" i="4"/>
  <c r="AF199" i="4"/>
  <c r="AF191" i="4"/>
  <c r="AF222" i="4"/>
  <c r="AF216" i="4"/>
  <c r="AF208" i="4"/>
  <c r="AF200" i="4"/>
  <c r="AF180" i="4"/>
  <c r="AF172" i="4"/>
  <c r="AF164" i="4"/>
  <c r="AF156" i="4"/>
  <c r="AF186" i="4"/>
  <c r="AF181" i="4"/>
  <c r="AF173" i="4"/>
  <c r="AF165" i="4"/>
  <c r="AF157" i="4"/>
  <c r="AF182" i="4"/>
  <c r="AF174" i="4"/>
  <c r="AF166" i="4"/>
  <c r="AF187" i="4"/>
  <c r="AF183" i="4"/>
  <c r="AF175" i="4"/>
  <c r="AF167" i="4"/>
  <c r="AF159" i="4"/>
  <c r="AF192" i="4"/>
  <c r="AF184" i="4"/>
  <c r="AF176" i="4"/>
  <c r="AF168" i="4"/>
  <c r="AF160" i="4"/>
  <c r="AF185" i="4"/>
  <c r="AF177" i="4"/>
  <c r="AF169" i="4"/>
  <c r="AF178" i="4"/>
  <c r="AF170" i="4"/>
  <c r="AF162" i="4"/>
  <c r="AF154" i="4"/>
  <c r="AF179" i="4"/>
  <c r="AF171" i="4"/>
  <c r="AF163" i="4"/>
  <c r="AF155" i="4"/>
  <c r="AF150" i="4"/>
  <c r="AF142" i="4"/>
  <c r="AF134" i="4"/>
  <c r="AF126" i="4"/>
  <c r="AF151" i="4"/>
  <c r="AF143" i="4"/>
  <c r="AF135" i="4"/>
  <c r="AF127" i="4"/>
  <c r="AF161" i="4"/>
  <c r="AF158" i="4"/>
  <c r="AF152" i="4"/>
  <c r="AF144" i="4"/>
  <c r="AF136" i="4"/>
  <c r="AF128" i="4"/>
  <c r="AF153" i="4"/>
  <c r="AF145" i="4"/>
  <c r="AF137" i="4"/>
  <c r="AF129" i="4"/>
  <c r="AF146" i="4"/>
  <c r="AF138" i="4"/>
  <c r="AF130" i="4"/>
  <c r="AF122" i="4"/>
  <c r="AF147" i="4"/>
  <c r="AF139" i="4"/>
  <c r="AF131" i="4"/>
  <c r="AF123" i="4"/>
  <c r="AF148" i="4"/>
  <c r="AF140" i="4"/>
  <c r="AF132" i="4"/>
  <c r="AF149" i="4"/>
  <c r="AF141" i="4"/>
  <c r="AF133" i="4"/>
  <c r="AF117" i="4"/>
  <c r="AF109" i="4"/>
  <c r="AF101" i="4"/>
  <c r="AF93" i="4"/>
  <c r="AF125" i="4"/>
  <c r="AF121" i="4"/>
  <c r="AF118" i="4"/>
  <c r="AF110" i="4"/>
  <c r="AF102" i="4"/>
  <c r="AF94" i="4"/>
  <c r="AF119" i="4"/>
  <c r="AF111" i="4"/>
  <c r="AF103" i="4"/>
  <c r="AF95" i="4"/>
  <c r="AF120" i="4"/>
  <c r="AF112" i="4"/>
  <c r="AF104" i="4"/>
  <c r="AF96" i="4"/>
  <c r="AF88" i="4"/>
  <c r="AF124" i="4"/>
  <c r="AF113" i="4"/>
  <c r="AF105" i="4"/>
  <c r="AF97" i="4"/>
  <c r="AF89" i="4"/>
  <c r="AF114" i="4"/>
  <c r="AF106" i="4"/>
  <c r="AF98" i="4"/>
  <c r="AF90" i="4"/>
  <c r="AF115" i="4"/>
  <c r="AF107" i="4"/>
  <c r="AF99" i="4"/>
  <c r="AF91" i="4"/>
  <c r="AF116" i="4"/>
  <c r="AF108" i="4"/>
  <c r="AF100" i="4"/>
  <c r="AF82" i="4"/>
  <c r="AF74" i="4"/>
  <c r="AF66" i="4"/>
  <c r="AF83" i="4"/>
  <c r="AF75" i="4"/>
  <c r="AF67" i="4"/>
  <c r="AF59" i="4"/>
  <c r="AF84" i="4"/>
  <c r="AF76" i="4"/>
  <c r="AF68" i="4"/>
  <c r="AF85" i="4"/>
  <c r="AF77" i="4"/>
  <c r="AF69" i="4"/>
  <c r="AF61" i="4"/>
  <c r="AF92" i="4"/>
  <c r="AF86" i="4"/>
  <c r="AF78" i="4"/>
  <c r="AF70" i="4"/>
  <c r="AF79" i="4"/>
  <c r="AF71" i="4"/>
  <c r="AF80" i="4"/>
  <c r="AF72" i="4"/>
  <c r="AF64" i="4"/>
  <c r="AF56" i="4"/>
  <c r="AF87" i="4"/>
  <c r="AF81" i="4"/>
  <c r="AF73" i="4"/>
  <c r="AF65" i="4"/>
  <c r="AF57" i="4"/>
  <c r="AF49" i="4"/>
  <c r="AF41" i="4"/>
  <c r="AF33" i="4"/>
  <c r="AF50" i="4"/>
  <c r="AF42" i="4"/>
  <c r="AF34" i="4"/>
  <c r="AF63" i="4"/>
  <c r="AF51" i="4"/>
  <c r="AF43" i="4"/>
  <c r="AF35" i="4"/>
  <c r="AF52" i="4"/>
  <c r="AF44" i="4"/>
  <c r="AF36" i="4"/>
  <c r="AF28" i="4"/>
  <c r="AF55" i="4"/>
  <c r="AF53" i="4"/>
  <c r="AF45" i="4"/>
  <c r="AF37" i="4"/>
  <c r="AF29" i="4"/>
  <c r="AF54" i="4"/>
  <c r="AF46" i="4"/>
  <c r="AF38" i="4"/>
  <c r="AF30" i="4"/>
  <c r="AF60" i="4"/>
  <c r="AF47" i="4"/>
  <c r="AF39" i="4"/>
  <c r="AF62" i="4"/>
  <c r="AF58" i="4"/>
  <c r="AF48" i="4"/>
  <c r="AF40" i="4"/>
  <c r="AF32" i="4"/>
  <c r="F2" i="4"/>
  <c r="N2" i="4"/>
  <c r="V2" i="4"/>
  <c r="AD2" i="4"/>
  <c r="AL2" i="4"/>
  <c r="G3" i="4"/>
  <c r="O3" i="4"/>
  <c r="W3" i="4"/>
  <c r="AE3" i="4"/>
  <c r="AM3" i="4"/>
  <c r="H4" i="4"/>
  <c r="P4" i="4"/>
  <c r="X4" i="4"/>
  <c r="AF4" i="4"/>
  <c r="I5" i="4"/>
  <c r="Q5" i="4"/>
  <c r="Y5" i="4"/>
  <c r="AG5" i="4"/>
  <c r="B6" i="4"/>
  <c r="J6" i="4"/>
  <c r="R6" i="4"/>
  <c r="Z6" i="4"/>
  <c r="AH6" i="4"/>
  <c r="C7" i="4"/>
  <c r="K7" i="4"/>
  <c r="S7" i="4"/>
  <c r="AA7" i="4"/>
  <c r="AI7" i="4"/>
  <c r="D8" i="4"/>
  <c r="L8" i="4"/>
  <c r="T8" i="4"/>
  <c r="AB8" i="4"/>
  <c r="AJ8" i="4"/>
  <c r="E9" i="4"/>
  <c r="M9" i="4"/>
  <c r="U9" i="4"/>
  <c r="AC9" i="4"/>
  <c r="AK9" i="4"/>
  <c r="F10" i="4"/>
  <c r="N10" i="4"/>
  <c r="V10" i="4"/>
  <c r="AD10" i="4"/>
  <c r="AL10" i="4"/>
  <c r="G11" i="4"/>
  <c r="O11" i="4"/>
  <c r="W11" i="4"/>
  <c r="AE11" i="4"/>
  <c r="AM11" i="4"/>
  <c r="H12" i="4"/>
  <c r="P12" i="4"/>
  <c r="X12" i="4"/>
  <c r="AF12" i="4"/>
  <c r="I13" i="4"/>
  <c r="Q13" i="4"/>
  <c r="Y13" i="4"/>
  <c r="AG13" i="4"/>
  <c r="B14" i="4"/>
  <c r="J14" i="4"/>
  <c r="R14" i="4"/>
  <c r="Z14" i="4"/>
  <c r="AH14" i="4"/>
  <c r="C15" i="4"/>
  <c r="K15" i="4"/>
  <c r="S15" i="4"/>
  <c r="AA15" i="4"/>
  <c r="AI15" i="4"/>
  <c r="D16" i="4"/>
  <c r="L16" i="4"/>
  <c r="T16" i="4"/>
  <c r="AB16" i="4"/>
  <c r="AJ16" i="4"/>
  <c r="E17" i="4"/>
  <c r="M17" i="4"/>
  <c r="U17" i="4"/>
  <c r="AC17" i="4"/>
  <c r="AK17" i="4"/>
  <c r="F18" i="4"/>
  <c r="V18" i="4"/>
  <c r="AD18" i="4"/>
  <c r="AL18" i="4"/>
  <c r="G19" i="4"/>
  <c r="O19" i="4"/>
  <c r="W19" i="4"/>
  <c r="AE19" i="4"/>
  <c r="AM19" i="4"/>
  <c r="H20" i="4"/>
  <c r="P20" i="4"/>
  <c r="X20" i="4"/>
  <c r="AF20" i="4"/>
  <c r="I21" i="4"/>
  <c r="Q21" i="4"/>
  <c r="Y21" i="4"/>
  <c r="AG21" i="4"/>
  <c r="B22" i="4"/>
  <c r="J22" i="4"/>
  <c r="R22" i="4"/>
  <c r="Z22" i="4"/>
  <c r="C23" i="4"/>
  <c r="K23" i="4"/>
  <c r="S23" i="4"/>
  <c r="AA23" i="4"/>
  <c r="AI23" i="4"/>
  <c r="D24" i="4"/>
  <c r="L24" i="4"/>
  <c r="T24" i="4"/>
  <c r="AB24" i="4"/>
  <c r="AJ24" i="4"/>
  <c r="X25" i="4"/>
  <c r="AL25" i="4"/>
  <c r="AA26" i="4"/>
  <c r="D27" i="4"/>
  <c r="T27" i="4"/>
  <c r="M28" i="4"/>
  <c r="AC28" i="4"/>
  <c r="E29" i="4"/>
  <c r="U29" i="4"/>
  <c r="AK29" i="4"/>
  <c r="L30" i="4"/>
  <c r="AB30" i="4"/>
  <c r="H31" i="4"/>
  <c r="AG32" i="4"/>
  <c r="V33" i="4"/>
  <c r="F375" i="4"/>
  <c r="F376" i="4"/>
  <c r="F377" i="4"/>
  <c r="F378" i="4"/>
  <c r="F380" i="4"/>
  <c r="F381" i="4"/>
  <c r="F372" i="4"/>
  <c r="F364" i="4"/>
  <c r="F379" i="4"/>
  <c r="F373" i="4"/>
  <c r="F365" i="4"/>
  <c r="F374" i="4"/>
  <c r="F366" i="4"/>
  <c r="F367" i="4"/>
  <c r="F359" i="4"/>
  <c r="F368" i="4"/>
  <c r="F360" i="4"/>
  <c r="F369" i="4"/>
  <c r="F361" i="4"/>
  <c r="F371" i="4"/>
  <c r="F363" i="4"/>
  <c r="F362" i="4"/>
  <c r="F358" i="4"/>
  <c r="F351" i="4"/>
  <c r="F343" i="4"/>
  <c r="F352" i="4"/>
  <c r="F344" i="4"/>
  <c r="F370" i="4"/>
  <c r="F353" i="4"/>
  <c r="F345" i="4"/>
  <c r="F354" i="4"/>
  <c r="F346" i="4"/>
  <c r="F355" i="4"/>
  <c r="F347" i="4"/>
  <c r="F356" i="4"/>
  <c r="F348" i="4"/>
  <c r="F357" i="4"/>
  <c r="F349" i="4"/>
  <c r="F350" i="4"/>
  <c r="F335" i="4"/>
  <c r="F327" i="4"/>
  <c r="F336" i="4"/>
  <c r="F328" i="4"/>
  <c r="F337" i="4"/>
  <c r="F329" i="4"/>
  <c r="F338" i="4"/>
  <c r="F330" i="4"/>
  <c r="F339" i="4"/>
  <c r="F331" i="4"/>
  <c r="F340" i="4"/>
  <c r="F332" i="4"/>
  <c r="F341" i="4"/>
  <c r="F333" i="4"/>
  <c r="F342" i="4"/>
  <c r="F334" i="4"/>
  <c r="F326" i="4"/>
  <c r="F322" i="4"/>
  <c r="F314" i="4"/>
  <c r="F323" i="4"/>
  <c r="F315" i="4"/>
  <c r="F324" i="4"/>
  <c r="F316" i="4"/>
  <c r="F325" i="4"/>
  <c r="F317" i="4"/>
  <c r="F309" i="4"/>
  <c r="F318" i="4"/>
  <c r="F310" i="4"/>
  <c r="F319" i="4"/>
  <c r="F311" i="4"/>
  <c r="F320" i="4"/>
  <c r="F312" i="4"/>
  <c r="F321" i="4"/>
  <c r="F313" i="4"/>
  <c r="F306" i="4"/>
  <c r="F298" i="4"/>
  <c r="F307" i="4"/>
  <c r="F299" i="4"/>
  <c r="F308" i="4"/>
  <c r="F300" i="4"/>
  <c r="F292" i="4"/>
  <c r="F301" i="4"/>
  <c r="F293" i="4"/>
  <c r="F302" i="4"/>
  <c r="F294" i="4"/>
  <c r="F303" i="4"/>
  <c r="F295" i="4"/>
  <c r="F304" i="4"/>
  <c r="F296" i="4"/>
  <c r="F305" i="4"/>
  <c r="F297" i="4"/>
  <c r="F287" i="4"/>
  <c r="F279" i="4"/>
  <c r="F288" i="4"/>
  <c r="F280" i="4"/>
  <c r="F272" i="4"/>
  <c r="F289" i="4"/>
  <c r="F281" i="4"/>
  <c r="F290" i="4"/>
  <c r="F282" i="4"/>
  <c r="F274" i="4"/>
  <c r="F283" i="4"/>
  <c r="F275" i="4"/>
  <c r="F291" i="4"/>
  <c r="F284" i="4"/>
  <c r="F276" i="4"/>
  <c r="F285" i="4"/>
  <c r="F277" i="4"/>
  <c r="F286" i="4"/>
  <c r="F278" i="4"/>
  <c r="F270" i="4"/>
  <c r="F262" i="4"/>
  <c r="F263" i="4"/>
  <c r="F255" i="4"/>
  <c r="F264" i="4"/>
  <c r="F256" i="4"/>
  <c r="F271" i="4"/>
  <c r="F265" i="4"/>
  <c r="F257" i="4"/>
  <c r="F266" i="4"/>
  <c r="F258" i="4"/>
  <c r="F273" i="4"/>
  <c r="F267" i="4"/>
  <c r="F259" i="4"/>
  <c r="F268" i="4"/>
  <c r="F260" i="4"/>
  <c r="F269" i="4"/>
  <c r="F261" i="4"/>
  <c r="F249" i="4"/>
  <c r="F241" i="4"/>
  <c r="F233" i="4"/>
  <c r="F225" i="4"/>
  <c r="F250" i="4"/>
  <c r="F242" i="4"/>
  <c r="F234" i="4"/>
  <c r="F226" i="4"/>
  <c r="F251" i="4"/>
  <c r="F243" i="4"/>
  <c r="F235" i="4"/>
  <c r="F227" i="4"/>
  <c r="F252" i="4"/>
  <c r="F244" i="4"/>
  <c r="F236" i="4"/>
  <c r="F228" i="4"/>
  <c r="F253" i="4"/>
  <c r="F245" i="4"/>
  <c r="F237" i="4"/>
  <c r="F229" i="4"/>
  <c r="F221" i="4"/>
  <c r="F254" i="4"/>
  <c r="F246" i="4"/>
  <c r="F238" i="4"/>
  <c r="F230" i="4"/>
  <c r="F247" i="4"/>
  <c r="F239" i="4"/>
  <c r="F231" i="4"/>
  <c r="F223" i="4"/>
  <c r="F248" i="4"/>
  <c r="F240" i="4"/>
  <c r="F232" i="4"/>
  <c r="F224" i="4"/>
  <c r="F220" i="4"/>
  <c r="F215" i="4"/>
  <c r="F207" i="4"/>
  <c r="F199" i="4"/>
  <c r="F191" i="4"/>
  <c r="F216" i="4"/>
  <c r="F208" i="4"/>
  <c r="F200" i="4"/>
  <c r="F192" i="4"/>
  <c r="F217" i="4"/>
  <c r="F209" i="4"/>
  <c r="F201" i="4"/>
  <c r="F193" i="4"/>
  <c r="F218" i="4"/>
  <c r="F210" i="4"/>
  <c r="F202" i="4"/>
  <c r="F194" i="4"/>
  <c r="F219" i="4"/>
  <c r="F211" i="4"/>
  <c r="F203" i="4"/>
  <c r="F195" i="4"/>
  <c r="F212" i="4"/>
  <c r="F204" i="4"/>
  <c r="F196" i="4"/>
  <c r="F222" i="4"/>
  <c r="F213" i="4"/>
  <c r="F205" i="4"/>
  <c r="F197" i="4"/>
  <c r="F214" i="4"/>
  <c r="F206" i="4"/>
  <c r="F198" i="4"/>
  <c r="F186" i="4"/>
  <c r="F178" i="4"/>
  <c r="F170" i="4"/>
  <c r="F162" i="4"/>
  <c r="F179" i="4"/>
  <c r="F171" i="4"/>
  <c r="F163" i="4"/>
  <c r="F155" i="4"/>
  <c r="F189" i="4"/>
  <c r="F188" i="4"/>
  <c r="F180" i="4"/>
  <c r="F172" i="4"/>
  <c r="F164" i="4"/>
  <c r="F190" i="4"/>
  <c r="F181" i="4"/>
  <c r="F173" i="4"/>
  <c r="F165" i="4"/>
  <c r="F157" i="4"/>
  <c r="F182" i="4"/>
  <c r="F174" i="4"/>
  <c r="F166" i="4"/>
  <c r="F158" i="4"/>
  <c r="F187" i="4"/>
  <c r="F183" i="4"/>
  <c r="F175" i="4"/>
  <c r="F167" i="4"/>
  <c r="F184" i="4"/>
  <c r="F176" i="4"/>
  <c r="F168" i="4"/>
  <c r="F160" i="4"/>
  <c r="F185" i="4"/>
  <c r="F177" i="4"/>
  <c r="F169" i="4"/>
  <c r="F161" i="4"/>
  <c r="F148" i="4"/>
  <c r="F140" i="4"/>
  <c r="F132" i="4"/>
  <c r="F149" i="4"/>
  <c r="F141" i="4"/>
  <c r="F133" i="4"/>
  <c r="F125" i="4"/>
  <c r="F156" i="4"/>
  <c r="F150" i="4"/>
  <c r="F142" i="4"/>
  <c r="F134" i="4"/>
  <c r="F126" i="4"/>
  <c r="F151" i="4"/>
  <c r="F143" i="4"/>
  <c r="F135" i="4"/>
  <c r="F127" i="4"/>
  <c r="F152" i="4"/>
  <c r="F144" i="4"/>
  <c r="F136" i="4"/>
  <c r="F128" i="4"/>
  <c r="F153" i="4"/>
  <c r="F145" i="4"/>
  <c r="F137" i="4"/>
  <c r="F129" i="4"/>
  <c r="F121" i="4"/>
  <c r="F146" i="4"/>
  <c r="F138" i="4"/>
  <c r="F130" i="4"/>
  <c r="F159" i="4"/>
  <c r="F154" i="4"/>
  <c r="F147" i="4"/>
  <c r="F139" i="4"/>
  <c r="F131" i="4"/>
  <c r="F115" i="4"/>
  <c r="F107" i="4"/>
  <c r="F99" i="4"/>
  <c r="F91" i="4"/>
  <c r="F116" i="4"/>
  <c r="F108" i="4"/>
  <c r="F100" i="4"/>
  <c r="F124" i="4"/>
  <c r="F123" i="4"/>
  <c r="F117" i="4"/>
  <c r="F109" i="4"/>
  <c r="F101" i="4"/>
  <c r="F93" i="4"/>
  <c r="F118" i="4"/>
  <c r="F110" i="4"/>
  <c r="F102" i="4"/>
  <c r="F94" i="4"/>
  <c r="F119" i="4"/>
  <c r="F111" i="4"/>
  <c r="F103" i="4"/>
  <c r="F95" i="4"/>
  <c r="F120" i="4"/>
  <c r="F112" i="4"/>
  <c r="F104" i="4"/>
  <c r="F96" i="4"/>
  <c r="F122" i="4"/>
  <c r="F113" i="4"/>
  <c r="F105" i="4"/>
  <c r="F97" i="4"/>
  <c r="F114" i="4"/>
  <c r="F106" i="4"/>
  <c r="F98" i="4"/>
  <c r="F80" i="4"/>
  <c r="F72" i="4"/>
  <c r="F64" i="4"/>
  <c r="F81" i="4"/>
  <c r="F73" i="4"/>
  <c r="F65" i="4"/>
  <c r="F57" i="4"/>
  <c r="F82" i="4"/>
  <c r="F74" i="4"/>
  <c r="F66" i="4"/>
  <c r="F92" i="4"/>
  <c r="F90" i="4"/>
  <c r="F88" i="4"/>
  <c r="F83" i="4"/>
  <c r="F75" i="4"/>
  <c r="F67" i="4"/>
  <c r="F59" i="4"/>
  <c r="F84" i="4"/>
  <c r="F76" i="4"/>
  <c r="F85" i="4"/>
  <c r="F77" i="4"/>
  <c r="F69" i="4"/>
  <c r="F86" i="4"/>
  <c r="F78" i="4"/>
  <c r="F70" i="4"/>
  <c r="F62" i="4"/>
  <c r="F89" i="4"/>
  <c r="F87" i="4"/>
  <c r="F79" i="4"/>
  <c r="F71" i="4"/>
  <c r="F63" i="4"/>
  <c r="F61" i="4"/>
  <c r="F55" i="4"/>
  <c r="F47" i="4"/>
  <c r="F39" i="4"/>
  <c r="F31" i="4"/>
  <c r="F48" i="4"/>
  <c r="F40" i="4"/>
  <c r="F32" i="4"/>
  <c r="F56" i="4"/>
  <c r="F49" i="4"/>
  <c r="F41" i="4"/>
  <c r="F60" i="4"/>
  <c r="F50" i="4"/>
  <c r="F42" i="4"/>
  <c r="F34" i="4"/>
  <c r="F26" i="4"/>
  <c r="F51" i="4"/>
  <c r="F43" i="4"/>
  <c r="F35" i="4"/>
  <c r="F27" i="4"/>
  <c r="F68" i="4"/>
  <c r="F52" i="4"/>
  <c r="F44" i="4"/>
  <c r="F36" i="4"/>
  <c r="F28" i="4"/>
  <c r="F53" i="4"/>
  <c r="F45" i="4"/>
  <c r="F37" i="4"/>
  <c r="F58" i="4"/>
  <c r="F54" i="4"/>
  <c r="F46" i="4"/>
  <c r="F38" i="4"/>
  <c r="K380" i="4"/>
  <c r="K381" i="4"/>
  <c r="K375" i="4"/>
  <c r="K378" i="4"/>
  <c r="K379" i="4"/>
  <c r="K369" i="4"/>
  <c r="K361" i="4"/>
  <c r="K376" i="4"/>
  <c r="K370" i="4"/>
  <c r="K362" i="4"/>
  <c r="K371" i="4"/>
  <c r="K363" i="4"/>
  <c r="K372" i="4"/>
  <c r="K364" i="4"/>
  <c r="K373" i="4"/>
  <c r="K365" i="4"/>
  <c r="K366" i="4"/>
  <c r="K374" i="4"/>
  <c r="K377" i="4"/>
  <c r="K368" i="4"/>
  <c r="K360" i="4"/>
  <c r="K356" i="4"/>
  <c r="K348" i="4"/>
  <c r="K357" i="4"/>
  <c r="K349" i="4"/>
  <c r="K350" i="4"/>
  <c r="K367" i="4"/>
  <c r="K351" i="4"/>
  <c r="K343" i="4"/>
  <c r="K359" i="4"/>
  <c r="K358" i="4"/>
  <c r="K352" i="4"/>
  <c r="K344" i="4"/>
  <c r="K353" i="4"/>
  <c r="K345" i="4"/>
  <c r="K354" i="4"/>
  <c r="K346" i="4"/>
  <c r="K355" i="4"/>
  <c r="K347" i="4"/>
  <c r="K340" i="4"/>
  <c r="K332" i="4"/>
  <c r="K341" i="4"/>
  <c r="K333" i="4"/>
  <c r="K342" i="4"/>
  <c r="K334" i="4"/>
  <c r="K326" i="4"/>
  <c r="K335" i="4"/>
  <c r="K327" i="4"/>
  <c r="K336" i="4"/>
  <c r="K328" i="4"/>
  <c r="K337" i="4"/>
  <c r="K329" i="4"/>
  <c r="K338" i="4"/>
  <c r="K330" i="4"/>
  <c r="K339" i="4"/>
  <c r="K331" i="4"/>
  <c r="K319" i="4"/>
  <c r="K311" i="4"/>
  <c r="K320" i="4"/>
  <c r="K312" i="4"/>
  <c r="K321" i="4"/>
  <c r="K313" i="4"/>
  <c r="K322" i="4"/>
  <c r="K314" i="4"/>
  <c r="K323" i="4"/>
  <c r="K315" i="4"/>
  <c r="K324" i="4"/>
  <c r="K316" i="4"/>
  <c r="K325" i="4"/>
  <c r="K317" i="4"/>
  <c r="K309" i="4"/>
  <c r="K318" i="4"/>
  <c r="K310" i="4"/>
  <c r="K303" i="4"/>
  <c r="K295" i="4"/>
  <c r="K308" i="4"/>
  <c r="K304" i="4"/>
  <c r="K305" i="4"/>
  <c r="K297" i="4"/>
  <c r="K306" i="4"/>
  <c r="K298" i="4"/>
  <c r="K307" i="4"/>
  <c r="K299" i="4"/>
  <c r="K291" i="4"/>
  <c r="K300" i="4"/>
  <c r="K292" i="4"/>
  <c r="K301" i="4"/>
  <c r="K302" i="4"/>
  <c r="K284" i="4"/>
  <c r="K276" i="4"/>
  <c r="K285" i="4"/>
  <c r="K277" i="4"/>
  <c r="K286" i="4"/>
  <c r="K278" i="4"/>
  <c r="K287" i="4"/>
  <c r="K279" i="4"/>
  <c r="K293" i="4"/>
  <c r="K288" i="4"/>
  <c r="K280" i="4"/>
  <c r="K289" i="4"/>
  <c r="K281" i="4"/>
  <c r="K296" i="4"/>
  <c r="K290" i="4"/>
  <c r="K282" i="4"/>
  <c r="K274" i="4"/>
  <c r="K294" i="4"/>
  <c r="K283" i="4"/>
  <c r="K275" i="4"/>
  <c r="K267" i="4"/>
  <c r="K259" i="4"/>
  <c r="K268" i="4"/>
  <c r="K260" i="4"/>
  <c r="K269" i="4"/>
  <c r="K261" i="4"/>
  <c r="K270" i="4"/>
  <c r="K262" i="4"/>
  <c r="K273" i="4"/>
  <c r="K263" i="4"/>
  <c r="K255" i="4"/>
  <c r="K264" i="4"/>
  <c r="K256" i="4"/>
  <c r="K265" i="4"/>
  <c r="K257" i="4"/>
  <c r="K272" i="4"/>
  <c r="K271" i="4"/>
  <c r="K266" i="4"/>
  <c r="K258" i="4"/>
  <c r="K254" i="4"/>
  <c r="K246" i="4"/>
  <c r="K238" i="4"/>
  <c r="K230" i="4"/>
  <c r="K222" i="4"/>
  <c r="K247" i="4"/>
  <c r="K239" i="4"/>
  <c r="K231" i="4"/>
  <c r="K223" i="4"/>
  <c r="K248" i="4"/>
  <c r="K240" i="4"/>
  <c r="K232" i="4"/>
  <c r="K224" i="4"/>
  <c r="K249" i="4"/>
  <c r="K241" i="4"/>
  <c r="K233" i="4"/>
  <c r="K225" i="4"/>
  <c r="K250" i="4"/>
  <c r="K242" i="4"/>
  <c r="K234" i="4"/>
  <c r="K226" i="4"/>
  <c r="K251" i="4"/>
  <c r="K243" i="4"/>
  <c r="K235" i="4"/>
  <c r="K227" i="4"/>
  <c r="K252" i="4"/>
  <c r="K244" i="4"/>
  <c r="K236" i="4"/>
  <c r="K228" i="4"/>
  <c r="K253" i="4"/>
  <c r="K245" i="4"/>
  <c r="K237" i="4"/>
  <c r="K229" i="4"/>
  <c r="K221" i="4"/>
  <c r="K212" i="4"/>
  <c r="K204" i="4"/>
  <c r="K196" i="4"/>
  <c r="K188" i="4"/>
  <c r="K213" i="4"/>
  <c r="K205" i="4"/>
  <c r="K197" i="4"/>
  <c r="K214" i="4"/>
  <c r="K206" i="4"/>
  <c r="K198" i="4"/>
  <c r="K190" i="4"/>
  <c r="K215" i="4"/>
  <c r="K207" i="4"/>
  <c r="K199" i="4"/>
  <c r="K191" i="4"/>
  <c r="K220" i="4"/>
  <c r="K216" i="4"/>
  <c r="K208" i="4"/>
  <c r="K200" i="4"/>
  <c r="K192" i="4"/>
  <c r="K217" i="4"/>
  <c r="K209" i="4"/>
  <c r="K201" i="4"/>
  <c r="K193" i="4"/>
  <c r="K218" i="4"/>
  <c r="K210" i="4"/>
  <c r="K202" i="4"/>
  <c r="K194" i="4"/>
  <c r="K219" i="4"/>
  <c r="K211" i="4"/>
  <c r="K203" i="4"/>
  <c r="K183" i="4"/>
  <c r="K175" i="4"/>
  <c r="K167" i="4"/>
  <c r="K159" i="4"/>
  <c r="K189" i="4"/>
  <c r="K187" i="4"/>
  <c r="K184" i="4"/>
  <c r="K176" i="4"/>
  <c r="K168" i="4"/>
  <c r="K160" i="4"/>
  <c r="K185" i="4"/>
  <c r="K177" i="4"/>
  <c r="K169" i="4"/>
  <c r="K161" i="4"/>
  <c r="K186" i="4"/>
  <c r="K178" i="4"/>
  <c r="K170" i="4"/>
  <c r="K162" i="4"/>
  <c r="K179" i="4"/>
  <c r="K171" i="4"/>
  <c r="K163" i="4"/>
  <c r="K180" i="4"/>
  <c r="K172" i="4"/>
  <c r="K164" i="4"/>
  <c r="K195" i="4"/>
  <c r="K181" i="4"/>
  <c r="K173" i="4"/>
  <c r="K165" i="4"/>
  <c r="K157" i="4"/>
  <c r="K182" i="4"/>
  <c r="K174" i="4"/>
  <c r="K166" i="4"/>
  <c r="K158" i="4"/>
  <c r="K153" i="4"/>
  <c r="K145" i="4"/>
  <c r="K137" i="4"/>
  <c r="K129" i="4"/>
  <c r="K156" i="4"/>
  <c r="K146" i="4"/>
  <c r="K138" i="4"/>
  <c r="K130" i="4"/>
  <c r="K147" i="4"/>
  <c r="K139" i="4"/>
  <c r="K131" i="4"/>
  <c r="K154" i="4"/>
  <c r="K148" i="4"/>
  <c r="K140" i="4"/>
  <c r="K132" i="4"/>
  <c r="K124" i="4"/>
  <c r="K155" i="4"/>
  <c r="K149" i="4"/>
  <c r="K141" i="4"/>
  <c r="K133" i="4"/>
  <c r="K125" i="4"/>
  <c r="K150" i="4"/>
  <c r="K142" i="4"/>
  <c r="K134" i="4"/>
  <c r="K126" i="4"/>
  <c r="K151" i="4"/>
  <c r="K143" i="4"/>
  <c r="K135" i="4"/>
  <c r="K127" i="4"/>
  <c r="K152" i="4"/>
  <c r="K144" i="4"/>
  <c r="K136" i="4"/>
  <c r="K123" i="4"/>
  <c r="K120" i="4"/>
  <c r="K112" i="4"/>
  <c r="K104" i="4"/>
  <c r="K96" i="4"/>
  <c r="K113" i="4"/>
  <c r="K105" i="4"/>
  <c r="K97" i="4"/>
  <c r="K128" i="4"/>
  <c r="K121" i="4"/>
  <c r="K114" i="4"/>
  <c r="K106" i="4"/>
  <c r="K98" i="4"/>
  <c r="K90" i="4"/>
  <c r="K122" i="4"/>
  <c r="K115" i="4"/>
  <c r="K107" i="4"/>
  <c r="K99" i="4"/>
  <c r="K91" i="4"/>
  <c r="K116" i="4"/>
  <c r="K108" i="4"/>
  <c r="K100" i="4"/>
  <c r="K92" i="4"/>
  <c r="K117" i="4"/>
  <c r="K109" i="4"/>
  <c r="K101" i="4"/>
  <c r="K93" i="4"/>
  <c r="K118" i="4"/>
  <c r="K110" i="4"/>
  <c r="K102" i="4"/>
  <c r="K94" i="4"/>
  <c r="K119" i="4"/>
  <c r="K111" i="4"/>
  <c r="K103" i="4"/>
  <c r="K85" i="4"/>
  <c r="K77" i="4"/>
  <c r="K69" i="4"/>
  <c r="K86" i="4"/>
  <c r="K78" i="4"/>
  <c r="K70" i="4"/>
  <c r="K62" i="4"/>
  <c r="K87" i="4"/>
  <c r="K79" i="4"/>
  <c r="K71" i="4"/>
  <c r="K80" i="4"/>
  <c r="K72" i="4"/>
  <c r="K64" i="4"/>
  <c r="K81" i="4"/>
  <c r="K73" i="4"/>
  <c r="K89" i="4"/>
  <c r="K82" i="4"/>
  <c r="K74" i="4"/>
  <c r="K95" i="4"/>
  <c r="K83" i="4"/>
  <c r="K75" i="4"/>
  <c r="K67" i="4"/>
  <c r="K59" i="4"/>
  <c r="K88" i="4"/>
  <c r="K84" i="4"/>
  <c r="K76" i="4"/>
  <c r="K68" i="4"/>
  <c r="K60" i="4"/>
  <c r="K66" i="4"/>
  <c r="K63" i="4"/>
  <c r="K57" i="4"/>
  <c r="K52" i="4"/>
  <c r="K44" i="4"/>
  <c r="K36" i="4"/>
  <c r="K28" i="4"/>
  <c r="K53" i="4"/>
  <c r="K45" i="4"/>
  <c r="K37" i="4"/>
  <c r="K65" i="4"/>
  <c r="K54" i="4"/>
  <c r="K46" i="4"/>
  <c r="K38" i="4"/>
  <c r="K47" i="4"/>
  <c r="K39" i="4"/>
  <c r="K31" i="4"/>
  <c r="K58" i="4"/>
  <c r="K55" i="4"/>
  <c r="K48" i="4"/>
  <c r="K40" i="4"/>
  <c r="K32" i="4"/>
  <c r="K61" i="4"/>
  <c r="K49" i="4"/>
  <c r="K41" i="4"/>
  <c r="K33" i="4"/>
  <c r="K25" i="4"/>
  <c r="K56" i="4"/>
  <c r="K50" i="4"/>
  <c r="K42" i="4"/>
  <c r="K34" i="4"/>
  <c r="K51" i="4"/>
  <c r="K43" i="4"/>
  <c r="K35" i="4"/>
  <c r="N375" i="4"/>
  <c r="N376" i="4"/>
  <c r="N377" i="4"/>
  <c r="N378" i="4"/>
  <c r="N380" i="4"/>
  <c r="N381" i="4"/>
  <c r="N379" i="4"/>
  <c r="N372" i="4"/>
  <c r="N364" i="4"/>
  <c r="N373" i="4"/>
  <c r="N365" i="4"/>
  <c r="N366" i="4"/>
  <c r="N374" i="4"/>
  <c r="N367" i="4"/>
  <c r="N359" i="4"/>
  <c r="N368" i="4"/>
  <c r="N360" i="4"/>
  <c r="N369" i="4"/>
  <c r="N361" i="4"/>
  <c r="N371" i="4"/>
  <c r="N363" i="4"/>
  <c r="N351" i="4"/>
  <c r="N343" i="4"/>
  <c r="N370" i="4"/>
  <c r="N352" i="4"/>
  <c r="N344" i="4"/>
  <c r="N358" i="4"/>
  <c r="N353" i="4"/>
  <c r="N345" i="4"/>
  <c r="N354" i="4"/>
  <c r="N346" i="4"/>
  <c r="N355" i="4"/>
  <c r="N347" i="4"/>
  <c r="N356" i="4"/>
  <c r="N348" i="4"/>
  <c r="N357" i="4"/>
  <c r="N349" i="4"/>
  <c r="N362" i="4"/>
  <c r="N350" i="4"/>
  <c r="N335" i="4"/>
  <c r="N327" i="4"/>
  <c r="N336" i="4"/>
  <c r="N328" i="4"/>
  <c r="N337" i="4"/>
  <c r="N329" i="4"/>
  <c r="N338" i="4"/>
  <c r="N330" i="4"/>
  <c r="N339" i="4"/>
  <c r="N331" i="4"/>
  <c r="N340" i="4"/>
  <c r="N332" i="4"/>
  <c r="N341" i="4"/>
  <c r="N333" i="4"/>
  <c r="N342" i="4"/>
  <c r="N334" i="4"/>
  <c r="N326" i="4"/>
  <c r="N322" i="4"/>
  <c r="N314" i="4"/>
  <c r="N323" i="4"/>
  <c r="N315" i="4"/>
  <c r="N324" i="4"/>
  <c r="N316" i="4"/>
  <c r="N317" i="4"/>
  <c r="N309" i="4"/>
  <c r="N325" i="4"/>
  <c r="N318" i="4"/>
  <c r="N310" i="4"/>
  <c r="N319" i="4"/>
  <c r="N311" i="4"/>
  <c r="N320" i="4"/>
  <c r="N312" i="4"/>
  <c r="N321" i="4"/>
  <c r="N313" i="4"/>
  <c r="N306" i="4"/>
  <c r="N298" i="4"/>
  <c r="N307" i="4"/>
  <c r="N299" i="4"/>
  <c r="N300" i="4"/>
  <c r="N292" i="4"/>
  <c r="N301" i="4"/>
  <c r="N293" i="4"/>
  <c r="N302" i="4"/>
  <c r="N294" i="4"/>
  <c r="N303" i="4"/>
  <c r="N295" i="4"/>
  <c r="N308" i="4"/>
  <c r="N304" i="4"/>
  <c r="N296" i="4"/>
  <c r="N305" i="4"/>
  <c r="N297" i="4"/>
  <c r="N287" i="4"/>
  <c r="N279" i="4"/>
  <c r="N288" i="4"/>
  <c r="N280" i="4"/>
  <c r="N272" i="4"/>
  <c r="N291" i="4"/>
  <c r="N289" i="4"/>
  <c r="N281" i="4"/>
  <c r="N290" i="4"/>
  <c r="N282" i="4"/>
  <c r="N274" i="4"/>
  <c r="N283" i="4"/>
  <c r="N275" i="4"/>
  <c r="N284" i="4"/>
  <c r="N276" i="4"/>
  <c r="N285" i="4"/>
  <c r="N277" i="4"/>
  <c r="N286" i="4"/>
  <c r="N278" i="4"/>
  <c r="N270" i="4"/>
  <c r="N262" i="4"/>
  <c r="N263" i="4"/>
  <c r="N255" i="4"/>
  <c r="N273" i="4"/>
  <c r="N264" i="4"/>
  <c r="N256" i="4"/>
  <c r="N265" i="4"/>
  <c r="N257" i="4"/>
  <c r="N266" i="4"/>
  <c r="N258" i="4"/>
  <c r="N271" i="4"/>
  <c r="N267" i="4"/>
  <c r="N259" i="4"/>
  <c r="N268" i="4"/>
  <c r="N260" i="4"/>
  <c r="N269" i="4"/>
  <c r="N261" i="4"/>
  <c r="N249" i="4"/>
  <c r="N241" i="4"/>
  <c r="N233" i="4"/>
  <c r="N225" i="4"/>
  <c r="N250" i="4"/>
  <c r="N242" i="4"/>
  <c r="N234" i="4"/>
  <c r="N226" i="4"/>
  <c r="N251" i="4"/>
  <c r="N243" i="4"/>
  <c r="N235" i="4"/>
  <c r="N227" i="4"/>
  <c r="N252" i="4"/>
  <c r="N244" i="4"/>
  <c r="N236" i="4"/>
  <c r="N228" i="4"/>
  <c r="N253" i="4"/>
  <c r="N245" i="4"/>
  <c r="N237" i="4"/>
  <c r="N229" i="4"/>
  <c r="N221" i="4"/>
  <c r="N254" i="4"/>
  <c r="N246" i="4"/>
  <c r="N238" i="4"/>
  <c r="N230" i="4"/>
  <c r="N247" i="4"/>
  <c r="N239" i="4"/>
  <c r="N231" i="4"/>
  <c r="N223" i="4"/>
  <c r="N248" i="4"/>
  <c r="N240" i="4"/>
  <c r="N232" i="4"/>
  <c r="N224" i="4"/>
  <c r="N215" i="4"/>
  <c r="N207" i="4"/>
  <c r="N199" i="4"/>
  <c r="N191" i="4"/>
  <c r="N220" i="4"/>
  <c r="N216" i="4"/>
  <c r="N208" i="4"/>
  <c r="N200" i="4"/>
  <c r="N192" i="4"/>
  <c r="N217" i="4"/>
  <c r="N209" i="4"/>
  <c r="N201" i="4"/>
  <c r="N193" i="4"/>
  <c r="N218" i="4"/>
  <c r="N210" i="4"/>
  <c r="N202" i="4"/>
  <c r="N194" i="4"/>
  <c r="N186" i="4"/>
  <c r="N222" i="4"/>
  <c r="N219" i="4"/>
  <c r="N211" i="4"/>
  <c r="N203" i="4"/>
  <c r="N195" i="4"/>
  <c r="N187" i="4"/>
  <c r="N212" i="4"/>
  <c r="N204" i="4"/>
  <c r="N196" i="4"/>
  <c r="N188" i="4"/>
  <c r="N213" i="4"/>
  <c r="N205" i="4"/>
  <c r="N197" i="4"/>
  <c r="N214" i="4"/>
  <c r="N206" i="4"/>
  <c r="N198" i="4"/>
  <c r="N190" i="4"/>
  <c r="N178" i="4"/>
  <c r="N170" i="4"/>
  <c r="N162" i="4"/>
  <c r="N179" i="4"/>
  <c r="N171" i="4"/>
  <c r="N163" i="4"/>
  <c r="N155" i="4"/>
  <c r="N180" i="4"/>
  <c r="N172" i="4"/>
  <c r="N164" i="4"/>
  <c r="N181" i="4"/>
  <c r="N173" i="4"/>
  <c r="N165" i="4"/>
  <c r="N157" i="4"/>
  <c r="N182" i="4"/>
  <c r="N174" i="4"/>
  <c r="N166" i="4"/>
  <c r="N158" i="4"/>
  <c r="N183" i="4"/>
  <c r="N175" i="4"/>
  <c r="N167" i="4"/>
  <c r="N184" i="4"/>
  <c r="N176" i="4"/>
  <c r="N168" i="4"/>
  <c r="N160" i="4"/>
  <c r="N189" i="4"/>
  <c r="N185" i="4"/>
  <c r="N177" i="4"/>
  <c r="N169" i="4"/>
  <c r="N161" i="4"/>
  <c r="N154" i="4"/>
  <c r="N148" i="4"/>
  <c r="N140" i="4"/>
  <c r="N132" i="4"/>
  <c r="N149" i="4"/>
  <c r="N141" i="4"/>
  <c r="N133" i="4"/>
  <c r="N125" i="4"/>
  <c r="N150" i="4"/>
  <c r="N142" i="4"/>
  <c r="N134" i="4"/>
  <c r="N126" i="4"/>
  <c r="N151" i="4"/>
  <c r="N143" i="4"/>
  <c r="N135" i="4"/>
  <c r="N127" i="4"/>
  <c r="N152" i="4"/>
  <c r="N144" i="4"/>
  <c r="N136" i="4"/>
  <c r="N128" i="4"/>
  <c r="N159" i="4"/>
  <c r="N153" i="4"/>
  <c r="N145" i="4"/>
  <c r="N137" i="4"/>
  <c r="N129" i="4"/>
  <c r="N121" i="4"/>
  <c r="N146" i="4"/>
  <c r="N138" i="4"/>
  <c r="N130" i="4"/>
  <c r="N156" i="4"/>
  <c r="N147" i="4"/>
  <c r="N139" i="4"/>
  <c r="N131" i="4"/>
  <c r="N122" i="4"/>
  <c r="N115" i="4"/>
  <c r="N107" i="4"/>
  <c r="N99" i="4"/>
  <c r="N91" i="4"/>
  <c r="N116" i="4"/>
  <c r="N108" i="4"/>
  <c r="N100" i="4"/>
  <c r="N117" i="4"/>
  <c r="N109" i="4"/>
  <c r="N101" i="4"/>
  <c r="N93" i="4"/>
  <c r="N118" i="4"/>
  <c r="N110" i="4"/>
  <c r="N102" i="4"/>
  <c r="N94" i="4"/>
  <c r="N119" i="4"/>
  <c r="N111" i="4"/>
  <c r="N103" i="4"/>
  <c r="N95" i="4"/>
  <c r="N123" i="4"/>
  <c r="N120" i="4"/>
  <c r="N112" i="4"/>
  <c r="N104" i="4"/>
  <c r="N96" i="4"/>
  <c r="N124" i="4"/>
  <c r="N113" i="4"/>
  <c r="N105" i="4"/>
  <c r="N97" i="4"/>
  <c r="N114" i="4"/>
  <c r="N106" i="4"/>
  <c r="N98" i="4"/>
  <c r="N80" i="4"/>
  <c r="N72" i="4"/>
  <c r="N64" i="4"/>
  <c r="N92" i="4"/>
  <c r="N81" i="4"/>
  <c r="N73" i="4"/>
  <c r="N65" i="4"/>
  <c r="N57" i="4"/>
  <c r="N82" i="4"/>
  <c r="N74" i="4"/>
  <c r="N66" i="4"/>
  <c r="N89" i="4"/>
  <c r="N83" i="4"/>
  <c r="N75" i="4"/>
  <c r="N67" i="4"/>
  <c r="N59" i="4"/>
  <c r="N88" i="4"/>
  <c r="N84" i="4"/>
  <c r="N76" i="4"/>
  <c r="N85" i="4"/>
  <c r="N77" i="4"/>
  <c r="N69" i="4"/>
  <c r="N86" i="4"/>
  <c r="N78" i="4"/>
  <c r="N70" i="4"/>
  <c r="N62" i="4"/>
  <c r="N90" i="4"/>
  <c r="N87" i="4"/>
  <c r="N79" i="4"/>
  <c r="N71" i="4"/>
  <c r="N63" i="4"/>
  <c r="N47" i="4"/>
  <c r="N39" i="4"/>
  <c r="N31" i="4"/>
  <c r="N55" i="4"/>
  <c r="N48" i="4"/>
  <c r="N40" i="4"/>
  <c r="N32" i="4"/>
  <c r="N58" i="4"/>
  <c r="N49" i="4"/>
  <c r="N41" i="4"/>
  <c r="N50" i="4"/>
  <c r="N42" i="4"/>
  <c r="N34" i="4"/>
  <c r="N26" i="4"/>
  <c r="N68" i="4"/>
  <c r="N61" i="4"/>
  <c r="N56" i="4"/>
  <c r="N51" i="4"/>
  <c r="N43" i="4"/>
  <c r="N35" i="4"/>
  <c r="N27" i="4"/>
  <c r="N52" i="4"/>
  <c r="N44" i="4"/>
  <c r="N36" i="4"/>
  <c r="N28" i="4"/>
  <c r="N53" i="4"/>
  <c r="N45" i="4"/>
  <c r="N37" i="4"/>
  <c r="N60" i="4"/>
  <c r="N54" i="4"/>
  <c r="N46" i="4"/>
  <c r="N38" i="4"/>
  <c r="O376" i="4"/>
  <c r="O377" i="4"/>
  <c r="O378" i="4"/>
  <c r="O379" i="4"/>
  <c r="O381" i="4"/>
  <c r="O375" i="4"/>
  <c r="O373" i="4"/>
  <c r="O365" i="4"/>
  <c r="O366" i="4"/>
  <c r="O358" i="4"/>
  <c r="O380" i="4"/>
  <c r="O374" i="4"/>
  <c r="O367" i="4"/>
  <c r="O359" i="4"/>
  <c r="O368" i="4"/>
  <c r="O360" i="4"/>
  <c r="O369" i="4"/>
  <c r="O361" i="4"/>
  <c r="O370" i="4"/>
  <c r="O362" i="4"/>
  <c r="O371" i="4"/>
  <c r="O372" i="4"/>
  <c r="O364" i="4"/>
  <c r="O352" i="4"/>
  <c r="O344" i="4"/>
  <c r="O363" i="4"/>
  <c r="O353" i="4"/>
  <c r="O345" i="4"/>
  <c r="O354" i="4"/>
  <c r="O346" i="4"/>
  <c r="O355" i="4"/>
  <c r="O347" i="4"/>
  <c r="O356" i="4"/>
  <c r="O348" i="4"/>
  <c r="O357" i="4"/>
  <c r="O349" i="4"/>
  <c r="O350" i="4"/>
  <c r="O351" i="4"/>
  <c r="O343" i="4"/>
  <c r="O336" i="4"/>
  <c r="O328" i="4"/>
  <c r="O337" i="4"/>
  <c r="O329" i="4"/>
  <c r="O338" i="4"/>
  <c r="O330" i="4"/>
  <c r="O339" i="4"/>
  <c r="O331" i="4"/>
  <c r="O340" i="4"/>
  <c r="O332" i="4"/>
  <c r="O341" i="4"/>
  <c r="O333" i="4"/>
  <c r="O342" i="4"/>
  <c r="O334" i="4"/>
  <c r="O326" i="4"/>
  <c r="O335" i="4"/>
  <c r="O327" i="4"/>
  <c r="O323" i="4"/>
  <c r="O315" i="4"/>
  <c r="O324" i="4"/>
  <c r="O316" i="4"/>
  <c r="O308" i="4"/>
  <c r="O317" i="4"/>
  <c r="O309" i="4"/>
  <c r="O325" i="4"/>
  <c r="O318" i="4"/>
  <c r="O310" i="4"/>
  <c r="O319" i="4"/>
  <c r="O311" i="4"/>
  <c r="O320" i="4"/>
  <c r="O312" i="4"/>
  <c r="O321" i="4"/>
  <c r="O313" i="4"/>
  <c r="O322" i="4"/>
  <c r="O314" i="4"/>
  <c r="O307" i="4"/>
  <c r="O299" i="4"/>
  <c r="O291" i="4"/>
  <c r="O300" i="4"/>
  <c r="O301" i="4"/>
  <c r="O293" i="4"/>
  <c r="O302" i="4"/>
  <c r="O294" i="4"/>
  <c r="O303" i="4"/>
  <c r="O295" i="4"/>
  <c r="O304" i="4"/>
  <c r="O296" i="4"/>
  <c r="O305" i="4"/>
  <c r="O297" i="4"/>
  <c r="O306" i="4"/>
  <c r="O298" i="4"/>
  <c r="O288" i="4"/>
  <c r="O280" i="4"/>
  <c r="O289" i="4"/>
  <c r="O281" i="4"/>
  <c r="O273" i="4"/>
  <c r="O290" i="4"/>
  <c r="O282" i="4"/>
  <c r="O292" i="4"/>
  <c r="O283" i="4"/>
  <c r="O275" i="4"/>
  <c r="O284" i="4"/>
  <c r="O276" i="4"/>
  <c r="O285" i="4"/>
  <c r="O277" i="4"/>
  <c r="O286" i="4"/>
  <c r="O278" i="4"/>
  <c r="O287" i="4"/>
  <c r="O279" i="4"/>
  <c r="O271" i="4"/>
  <c r="O263" i="4"/>
  <c r="O255" i="4"/>
  <c r="O264" i="4"/>
  <c r="O256" i="4"/>
  <c r="O274" i="4"/>
  <c r="O265" i="4"/>
  <c r="O257" i="4"/>
  <c r="O266" i="4"/>
  <c r="O258" i="4"/>
  <c r="O267" i="4"/>
  <c r="O259" i="4"/>
  <c r="O272" i="4"/>
  <c r="O268" i="4"/>
  <c r="O260" i="4"/>
  <c r="O269" i="4"/>
  <c r="O261" i="4"/>
  <c r="O270" i="4"/>
  <c r="O262" i="4"/>
  <c r="O250" i="4"/>
  <c r="O242" i="4"/>
  <c r="O234" i="4"/>
  <c r="O226" i="4"/>
  <c r="O251" i="4"/>
  <c r="O243" i="4"/>
  <c r="O235" i="4"/>
  <c r="O227" i="4"/>
  <c r="O252" i="4"/>
  <c r="O244" i="4"/>
  <c r="O236" i="4"/>
  <c r="O228" i="4"/>
  <c r="O253" i="4"/>
  <c r="O245" i="4"/>
  <c r="O237" i="4"/>
  <c r="O229" i="4"/>
  <c r="O254" i="4"/>
  <c r="O246" i="4"/>
  <c r="O238" i="4"/>
  <c r="O230" i="4"/>
  <c r="O222" i="4"/>
  <c r="O247" i="4"/>
  <c r="O239" i="4"/>
  <c r="O231" i="4"/>
  <c r="O248" i="4"/>
  <c r="O240" i="4"/>
  <c r="O232" i="4"/>
  <c r="O224" i="4"/>
  <c r="O249" i="4"/>
  <c r="O241" i="4"/>
  <c r="O233" i="4"/>
  <c r="O225" i="4"/>
  <c r="O220" i="4"/>
  <c r="O216" i="4"/>
  <c r="O208" i="4"/>
  <c r="O200" i="4"/>
  <c r="O192" i="4"/>
  <c r="O217" i="4"/>
  <c r="O209" i="4"/>
  <c r="O201" i="4"/>
  <c r="O193" i="4"/>
  <c r="O223" i="4"/>
  <c r="O218" i="4"/>
  <c r="O210" i="4"/>
  <c r="O202" i="4"/>
  <c r="O194" i="4"/>
  <c r="O219" i="4"/>
  <c r="O211" i="4"/>
  <c r="O203" i="4"/>
  <c r="O195" i="4"/>
  <c r="O187" i="4"/>
  <c r="O221" i="4"/>
  <c r="O212" i="4"/>
  <c r="O204" i="4"/>
  <c r="O196" i="4"/>
  <c r="O188" i="4"/>
  <c r="O213" i="4"/>
  <c r="O205" i="4"/>
  <c r="O197" i="4"/>
  <c r="O189" i="4"/>
  <c r="O214" i="4"/>
  <c r="O206" i="4"/>
  <c r="O198" i="4"/>
  <c r="O215" i="4"/>
  <c r="O207" i="4"/>
  <c r="O199" i="4"/>
  <c r="O191" i="4"/>
  <c r="O186" i="4"/>
  <c r="O179" i="4"/>
  <c r="O171" i="4"/>
  <c r="O163" i="4"/>
  <c r="O180" i="4"/>
  <c r="O172" i="4"/>
  <c r="O164" i="4"/>
  <c r="O156" i="4"/>
  <c r="O181" i="4"/>
  <c r="O173" i="4"/>
  <c r="O165" i="4"/>
  <c r="O182" i="4"/>
  <c r="O174" i="4"/>
  <c r="O166" i="4"/>
  <c r="O158" i="4"/>
  <c r="O183" i="4"/>
  <c r="O175" i="4"/>
  <c r="O167" i="4"/>
  <c r="O159" i="4"/>
  <c r="O184" i="4"/>
  <c r="O176" i="4"/>
  <c r="O168" i="4"/>
  <c r="O185" i="4"/>
  <c r="O177" i="4"/>
  <c r="O169" i="4"/>
  <c r="O161" i="4"/>
  <c r="O190" i="4"/>
  <c r="O178" i="4"/>
  <c r="O170" i="4"/>
  <c r="O162" i="4"/>
  <c r="O149" i="4"/>
  <c r="O141" i="4"/>
  <c r="O133" i="4"/>
  <c r="O125" i="4"/>
  <c r="O157" i="4"/>
  <c r="O155" i="4"/>
  <c r="O150" i="4"/>
  <c r="O142" i="4"/>
  <c r="O134" i="4"/>
  <c r="O126" i="4"/>
  <c r="O160" i="4"/>
  <c r="O151" i="4"/>
  <c r="O143" i="4"/>
  <c r="O135" i="4"/>
  <c r="O127" i="4"/>
  <c r="O152" i="4"/>
  <c r="O144" i="4"/>
  <c r="O136" i="4"/>
  <c r="O128" i="4"/>
  <c r="O153" i="4"/>
  <c r="O145" i="4"/>
  <c r="O137" i="4"/>
  <c r="O129" i="4"/>
  <c r="O146" i="4"/>
  <c r="O138" i="4"/>
  <c r="O130" i="4"/>
  <c r="O122" i="4"/>
  <c r="O147" i="4"/>
  <c r="O139" i="4"/>
  <c r="O131" i="4"/>
  <c r="O154" i="4"/>
  <c r="O148" i="4"/>
  <c r="O140" i="4"/>
  <c r="O132" i="4"/>
  <c r="O116" i="4"/>
  <c r="O108" i="4"/>
  <c r="O100" i="4"/>
  <c r="O92" i="4"/>
  <c r="O117" i="4"/>
  <c r="O109" i="4"/>
  <c r="O101" i="4"/>
  <c r="O118" i="4"/>
  <c r="O110" i="4"/>
  <c r="O102" i="4"/>
  <c r="O94" i="4"/>
  <c r="O119" i="4"/>
  <c r="O111" i="4"/>
  <c r="O103" i="4"/>
  <c r="O95" i="4"/>
  <c r="O123" i="4"/>
  <c r="O120" i="4"/>
  <c r="O112" i="4"/>
  <c r="O104" i="4"/>
  <c r="O96" i="4"/>
  <c r="O124" i="4"/>
  <c r="O113" i="4"/>
  <c r="O105" i="4"/>
  <c r="O97" i="4"/>
  <c r="O114" i="4"/>
  <c r="O106" i="4"/>
  <c r="O98" i="4"/>
  <c r="O121" i="4"/>
  <c r="O115" i="4"/>
  <c r="O107" i="4"/>
  <c r="O99" i="4"/>
  <c r="O81" i="4"/>
  <c r="O73" i="4"/>
  <c r="O65" i="4"/>
  <c r="O82" i="4"/>
  <c r="O74" i="4"/>
  <c r="O66" i="4"/>
  <c r="O58" i="4"/>
  <c r="O89" i="4"/>
  <c r="O83" i="4"/>
  <c r="O75" i="4"/>
  <c r="O67" i="4"/>
  <c r="O91" i="4"/>
  <c r="O88" i="4"/>
  <c r="O84" i="4"/>
  <c r="O76" i="4"/>
  <c r="O68" i="4"/>
  <c r="O60" i="4"/>
  <c r="O85" i="4"/>
  <c r="O77" i="4"/>
  <c r="O86" i="4"/>
  <c r="O78" i="4"/>
  <c r="O70" i="4"/>
  <c r="O90" i="4"/>
  <c r="O87" i="4"/>
  <c r="O79" i="4"/>
  <c r="O71" i="4"/>
  <c r="O63" i="4"/>
  <c r="O55" i="4"/>
  <c r="O93" i="4"/>
  <c r="O80" i="4"/>
  <c r="O72" i="4"/>
  <c r="O64" i="4"/>
  <c r="O48" i="4"/>
  <c r="O40" i="4"/>
  <c r="O32" i="4"/>
  <c r="O49" i="4"/>
  <c r="O41" i="4"/>
  <c r="O33" i="4"/>
  <c r="O50" i="4"/>
  <c r="O42" i="4"/>
  <c r="O34" i="4"/>
  <c r="O61" i="4"/>
  <c r="O59" i="4"/>
  <c r="O56" i="4"/>
  <c r="O51" i="4"/>
  <c r="O43" i="4"/>
  <c r="O35" i="4"/>
  <c r="O27" i="4"/>
  <c r="O52" i="4"/>
  <c r="O44" i="4"/>
  <c r="O36" i="4"/>
  <c r="O28" i="4"/>
  <c r="O57" i="4"/>
  <c r="O53" i="4"/>
  <c r="O45" i="4"/>
  <c r="O37" i="4"/>
  <c r="O29" i="4"/>
  <c r="O69" i="4"/>
  <c r="O54" i="4"/>
  <c r="O46" i="4"/>
  <c r="O38" i="4"/>
  <c r="O62" i="4"/>
  <c r="O47" i="4"/>
  <c r="O39" i="4"/>
  <c r="O31" i="4"/>
  <c r="AH379" i="4"/>
  <c r="AH380" i="4"/>
  <c r="AH381" i="4"/>
  <c r="AH374" i="4"/>
  <c r="AH377" i="4"/>
  <c r="AH378" i="4"/>
  <c r="AH368" i="4"/>
  <c r="AH360" i="4"/>
  <c r="AH369" i="4"/>
  <c r="AH361" i="4"/>
  <c r="AH370" i="4"/>
  <c r="AH362" i="4"/>
  <c r="AH371" i="4"/>
  <c r="AH363" i="4"/>
  <c r="AH376" i="4"/>
  <c r="AH372" i="4"/>
  <c r="AH364" i="4"/>
  <c r="AH373" i="4"/>
  <c r="AH365" i="4"/>
  <c r="AH375" i="4"/>
  <c r="AH367" i="4"/>
  <c r="AH355" i="4"/>
  <c r="AH347" i="4"/>
  <c r="AH358" i="4"/>
  <c r="AH356" i="4"/>
  <c r="AH348" i="4"/>
  <c r="AH357" i="4"/>
  <c r="AH349" i="4"/>
  <c r="AH350" i="4"/>
  <c r="AH351" i="4"/>
  <c r="AH343" i="4"/>
  <c r="AH352" i="4"/>
  <c r="AH344" i="4"/>
  <c r="AH366" i="4"/>
  <c r="AH353" i="4"/>
  <c r="AH345" i="4"/>
  <c r="AH359" i="4"/>
  <c r="AH354" i="4"/>
  <c r="AH346" i="4"/>
  <c r="AH339" i="4"/>
  <c r="AH331" i="4"/>
  <c r="AH340" i="4"/>
  <c r="AH332" i="4"/>
  <c r="AH341" i="4"/>
  <c r="AH333" i="4"/>
  <c r="AH334" i="4"/>
  <c r="AH326" i="4"/>
  <c r="AH335" i="4"/>
  <c r="AH327" i="4"/>
  <c r="AH336" i="4"/>
  <c r="AH328" i="4"/>
  <c r="AH337" i="4"/>
  <c r="AH329" i="4"/>
  <c r="AH342" i="4"/>
  <c r="AH338" i="4"/>
  <c r="AH330" i="4"/>
  <c r="AH318" i="4"/>
  <c r="AH310" i="4"/>
  <c r="AH319" i="4"/>
  <c r="AH311" i="4"/>
  <c r="AH320" i="4"/>
  <c r="AH312" i="4"/>
  <c r="AH321" i="4"/>
  <c r="AH313" i="4"/>
  <c r="AH322" i="4"/>
  <c r="AH314" i="4"/>
  <c r="AH323" i="4"/>
  <c r="AH315" i="4"/>
  <c r="AH325" i="4"/>
  <c r="AH324" i="4"/>
  <c r="AH316" i="4"/>
  <c r="AH308" i="4"/>
  <c r="AH317" i="4"/>
  <c r="AH309" i="4"/>
  <c r="AH302" i="4"/>
  <c r="AH294" i="4"/>
  <c r="AH303" i="4"/>
  <c r="AH304" i="4"/>
  <c r="AH296" i="4"/>
  <c r="AH305" i="4"/>
  <c r="AH297" i="4"/>
  <c r="AH306" i="4"/>
  <c r="AH298" i="4"/>
  <c r="AH290" i="4"/>
  <c r="AH307" i="4"/>
  <c r="AH299" i="4"/>
  <c r="AH291" i="4"/>
  <c r="AH300" i="4"/>
  <c r="AH301" i="4"/>
  <c r="AH283" i="4"/>
  <c r="AH275" i="4"/>
  <c r="AH295" i="4"/>
  <c r="AH284" i="4"/>
  <c r="AH276" i="4"/>
  <c r="AH285" i="4"/>
  <c r="AH277" i="4"/>
  <c r="AH292" i="4"/>
  <c r="AH286" i="4"/>
  <c r="AH278" i="4"/>
  <c r="AH293" i="4"/>
  <c r="AH287" i="4"/>
  <c r="AH279" i="4"/>
  <c r="AH288" i="4"/>
  <c r="AH280" i="4"/>
  <c r="AH289" i="4"/>
  <c r="AH281" i="4"/>
  <c r="AH273" i="4"/>
  <c r="AH282" i="4"/>
  <c r="AH274" i="4"/>
  <c r="AH266" i="4"/>
  <c r="AH258" i="4"/>
  <c r="AH271" i="4"/>
  <c r="AH267" i="4"/>
  <c r="AH259" i="4"/>
  <c r="AH268" i="4"/>
  <c r="AH260" i="4"/>
  <c r="AH269" i="4"/>
  <c r="AH261" i="4"/>
  <c r="AH272" i="4"/>
  <c r="AH270" i="4"/>
  <c r="AH262" i="4"/>
  <c r="AH263" i="4"/>
  <c r="AH255" i="4"/>
  <c r="AH264" i="4"/>
  <c r="AH256" i="4"/>
  <c r="AH265" i="4"/>
  <c r="AH257" i="4"/>
  <c r="AH253" i="4"/>
  <c r="AH245" i="4"/>
  <c r="AH237" i="4"/>
  <c r="AH229" i="4"/>
  <c r="AH254" i="4"/>
  <c r="AH246" i="4"/>
  <c r="AH238" i="4"/>
  <c r="AH230" i="4"/>
  <c r="AH222" i="4"/>
  <c r="AH247" i="4"/>
  <c r="AH239" i="4"/>
  <c r="AH231" i="4"/>
  <c r="AH223" i="4"/>
  <c r="AH248" i="4"/>
  <c r="AH240" i="4"/>
  <c r="AH232" i="4"/>
  <c r="AH224" i="4"/>
  <c r="AH249" i="4"/>
  <c r="AH241" i="4"/>
  <c r="AH233" i="4"/>
  <c r="AH225" i="4"/>
  <c r="AH250" i="4"/>
  <c r="AH242" i="4"/>
  <c r="AH234" i="4"/>
  <c r="AH226" i="4"/>
  <c r="AH251" i="4"/>
  <c r="AH243" i="4"/>
  <c r="AH235" i="4"/>
  <c r="AH227" i="4"/>
  <c r="AH252" i="4"/>
  <c r="AH244" i="4"/>
  <c r="AH236" i="4"/>
  <c r="AH228" i="4"/>
  <c r="AH220" i="4"/>
  <c r="AH211" i="4"/>
  <c r="AH203" i="4"/>
  <c r="AH195" i="4"/>
  <c r="AH187" i="4"/>
  <c r="AH212" i="4"/>
  <c r="AH204" i="4"/>
  <c r="AH196" i="4"/>
  <c r="AH221" i="4"/>
  <c r="AH219" i="4"/>
  <c r="AH213" i="4"/>
  <c r="AH205" i="4"/>
  <c r="AH197" i="4"/>
  <c r="AH189" i="4"/>
  <c r="AH214" i="4"/>
  <c r="AH206" i="4"/>
  <c r="AH198" i="4"/>
  <c r="AH190" i="4"/>
  <c r="AH215" i="4"/>
  <c r="AH207" i="4"/>
  <c r="AH199" i="4"/>
  <c r="AH191" i="4"/>
  <c r="AH216" i="4"/>
  <c r="AH208" i="4"/>
  <c r="AH200" i="4"/>
  <c r="AH192" i="4"/>
  <c r="AH217" i="4"/>
  <c r="AH209" i="4"/>
  <c r="AH201" i="4"/>
  <c r="AH193" i="4"/>
  <c r="AH218" i="4"/>
  <c r="AH210" i="4"/>
  <c r="AH202" i="4"/>
  <c r="AH188" i="4"/>
  <c r="AH182" i="4"/>
  <c r="AH174" i="4"/>
  <c r="AH166" i="4"/>
  <c r="AH158" i="4"/>
  <c r="AH194" i="4"/>
  <c r="AH183" i="4"/>
  <c r="AH175" i="4"/>
  <c r="AH167" i="4"/>
  <c r="AH159" i="4"/>
  <c r="AH184" i="4"/>
  <c r="AH176" i="4"/>
  <c r="AH168" i="4"/>
  <c r="AH160" i="4"/>
  <c r="AH185" i="4"/>
  <c r="AH177" i="4"/>
  <c r="AH169" i="4"/>
  <c r="AH161" i="4"/>
  <c r="AH178" i="4"/>
  <c r="AH170" i="4"/>
  <c r="AH162" i="4"/>
  <c r="AH179" i="4"/>
  <c r="AH171" i="4"/>
  <c r="AH180" i="4"/>
  <c r="AH172" i="4"/>
  <c r="AH164" i="4"/>
  <c r="AH156" i="4"/>
  <c r="AH186" i="4"/>
  <c r="AH181" i="4"/>
  <c r="AH173" i="4"/>
  <c r="AH165" i="4"/>
  <c r="AH157" i="4"/>
  <c r="AH155" i="4"/>
  <c r="AH154" i="4"/>
  <c r="AH152" i="4"/>
  <c r="AH144" i="4"/>
  <c r="AH136" i="4"/>
  <c r="AH128" i="4"/>
  <c r="AH153" i="4"/>
  <c r="AH145" i="4"/>
  <c r="AH137" i="4"/>
  <c r="AH129" i="4"/>
  <c r="AH146" i="4"/>
  <c r="AH138" i="4"/>
  <c r="AH130" i="4"/>
  <c r="AH147" i="4"/>
  <c r="AH139" i="4"/>
  <c r="AH131" i="4"/>
  <c r="AH123" i="4"/>
  <c r="AH148" i="4"/>
  <c r="AH140" i="4"/>
  <c r="AH132" i="4"/>
  <c r="AH124" i="4"/>
  <c r="AH149" i="4"/>
  <c r="AH141" i="4"/>
  <c r="AH133" i="4"/>
  <c r="AH125" i="4"/>
  <c r="AH150" i="4"/>
  <c r="AH142" i="4"/>
  <c r="AH134" i="4"/>
  <c r="AH126" i="4"/>
  <c r="AH163" i="4"/>
  <c r="AH151" i="4"/>
  <c r="AH143" i="4"/>
  <c r="AH135" i="4"/>
  <c r="AH119" i="4"/>
  <c r="AH111" i="4"/>
  <c r="AH103" i="4"/>
  <c r="AH95" i="4"/>
  <c r="AH120" i="4"/>
  <c r="AH112" i="4"/>
  <c r="AH104" i="4"/>
  <c r="AH96" i="4"/>
  <c r="AH113" i="4"/>
  <c r="AH105" i="4"/>
  <c r="AH97" i="4"/>
  <c r="AH89" i="4"/>
  <c r="AH122" i="4"/>
  <c r="AH114" i="4"/>
  <c r="AH106" i="4"/>
  <c r="AH98" i="4"/>
  <c r="AH90" i="4"/>
  <c r="AH115" i="4"/>
  <c r="AH107" i="4"/>
  <c r="AH99" i="4"/>
  <c r="AH91" i="4"/>
  <c r="AH127" i="4"/>
  <c r="AH116" i="4"/>
  <c r="AH108" i="4"/>
  <c r="AH100" i="4"/>
  <c r="AH92" i="4"/>
  <c r="AH117" i="4"/>
  <c r="AH109" i="4"/>
  <c r="AH101" i="4"/>
  <c r="AH93" i="4"/>
  <c r="AH121" i="4"/>
  <c r="AH118" i="4"/>
  <c r="AH110" i="4"/>
  <c r="AH102" i="4"/>
  <c r="AH84" i="4"/>
  <c r="AH76" i="4"/>
  <c r="AH68" i="4"/>
  <c r="AH94" i="4"/>
  <c r="AH85" i="4"/>
  <c r="AH77" i="4"/>
  <c r="AH69" i="4"/>
  <c r="AH61" i="4"/>
  <c r="AH86" i="4"/>
  <c r="AH78" i="4"/>
  <c r="AH70" i="4"/>
  <c r="AH79" i="4"/>
  <c r="AH71" i="4"/>
  <c r="AH63" i="4"/>
  <c r="AH80" i="4"/>
  <c r="AH72" i="4"/>
  <c r="AH87" i="4"/>
  <c r="AH81" i="4"/>
  <c r="AH73" i="4"/>
  <c r="AH82" i="4"/>
  <c r="AH74" i="4"/>
  <c r="AH66" i="4"/>
  <c r="AH58" i="4"/>
  <c r="AH88" i="4"/>
  <c r="AH83" i="4"/>
  <c r="AH75" i="4"/>
  <c r="AH67" i="4"/>
  <c r="AH59" i="4"/>
  <c r="AH51" i="4"/>
  <c r="AH43" i="4"/>
  <c r="AH35" i="4"/>
  <c r="AH27" i="4"/>
  <c r="AH52" i="4"/>
  <c r="AH44" i="4"/>
  <c r="AH36" i="4"/>
  <c r="AH55" i="4"/>
  <c r="AH53" i="4"/>
  <c r="AH45" i="4"/>
  <c r="AH37" i="4"/>
  <c r="AH54" i="4"/>
  <c r="AH46" i="4"/>
  <c r="AH38" i="4"/>
  <c r="AH30" i="4"/>
  <c r="AH47" i="4"/>
  <c r="AH39" i="4"/>
  <c r="AH31" i="4"/>
  <c r="AH65" i="4"/>
  <c r="AH60" i="4"/>
  <c r="AH56" i="4"/>
  <c r="AH48" i="4"/>
  <c r="AH40" i="4"/>
  <c r="AH32" i="4"/>
  <c r="AH62" i="4"/>
  <c r="AH49" i="4"/>
  <c r="AH41" i="4"/>
  <c r="AH33" i="4"/>
  <c r="AH64" i="4"/>
  <c r="AH57" i="4"/>
  <c r="AH50" i="4"/>
  <c r="AH42" i="4"/>
  <c r="AH34" i="4"/>
  <c r="AJ381" i="4"/>
  <c r="AJ375" i="4"/>
  <c r="AJ376" i="4"/>
  <c r="AJ378" i="4"/>
  <c r="AJ379" i="4"/>
  <c r="AJ380" i="4"/>
  <c r="AJ370" i="4"/>
  <c r="AJ362" i="4"/>
  <c r="AJ377" i="4"/>
  <c r="AJ371" i="4"/>
  <c r="AJ363" i="4"/>
  <c r="AJ372" i="4"/>
  <c r="AJ364" i="4"/>
  <c r="AJ374" i="4"/>
  <c r="AJ373" i="4"/>
  <c r="AJ365" i="4"/>
  <c r="AJ366" i="4"/>
  <c r="AJ358" i="4"/>
  <c r="AJ367" i="4"/>
  <c r="AJ359" i="4"/>
  <c r="AJ369" i="4"/>
  <c r="AJ361" i="4"/>
  <c r="AJ360" i="4"/>
  <c r="AJ357" i="4"/>
  <c r="AJ349" i="4"/>
  <c r="AJ350" i="4"/>
  <c r="AJ368" i="4"/>
  <c r="AJ351" i="4"/>
  <c r="AJ343" i="4"/>
  <c r="AJ352" i="4"/>
  <c r="AJ344" i="4"/>
  <c r="AJ353" i="4"/>
  <c r="AJ345" i="4"/>
  <c r="AJ354" i="4"/>
  <c r="AJ346" i="4"/>
  <c r="AJ355" i="4"/>
  <c r="AJ347" i="4"/>
  <c r="AJ356" i="4"/>
  <c r="AJ348" i="4"/>
  <c r="AJ341" i="4"/>
  <c r="AJ333" i="4"/>
  <c r="AJ325" i="4"/>
  <c r="AJ334" i="4"/>
  <c r="AJ326" i="4"/>
  <c r="AJ335" i="4"/>
  <c r="AJ327" i="4"/>
  <c r="AJ336" i="4"/>
  <c r="AJ328" i="4"/>
  <c r="AJ337" i="4"/>
  <c r="AJ329" i="4"/>
  <c r="AJ338" i="4"/>
  <c r="AJ330" i="4"/>
  <c r="AJ342" i="4"/>
  <c r="AJ339" i="4"/>
  <c r="AJ331" i="4"/>
  <c r="AJ340" i="4"/>
  <c r="AJ332" i="4"/>
  <c r="AJ320" i="4"/>
  <c r="AJ312" i="4"/>
  <c r="AJ321" i="4"/>
  <c r="AJ313" i="4"/>
  <c r="AJ322" i="4"/>
  <c r="AJ314" i="4"/>
  <c r="AJ323" i="4"/>
  <c r="AJ315" i="4"/>
  <c r="AJ324" i="4"/>
  <c r="AJ316" i="4"/>
  <c r="AJ308" i="4"/>
  <c r="AJ317" i="4"/>
  <c r="AJ309" i="4"/>
  <c r="AJ318" i="4"/>
  <c r="AJ310" i="4"/>
  <c r="AJ319" i="4"/>
  <c r="AJ311" i="4"/>
  <c r="AJ304" i="4"/>
  <c r="AJ296" i="4"/>
  <c r="AJ305" i="4"/>
  <c r="AJ306" i="4"/>
  <c r="AJ298" i="4"/>
  <c r="AJ307" i="4"/>
  <c r="AJ299" i="4"/>
  <c r="AJ291" i="4"/>
  <c r="AJ300" i="4"/>
  <c r="AJ292" i="4"/>
  <c r="AJ301" i="4"/>
  <c r="AJ293" i="4"/>
  <c r="AJ302" i="4"/>
  <c r="AJ294" i="4"/>
  <c r="AJ303" i="4"/>
  <c r="AJ295" i="4"/>
  <c r="AJ285" i="4"/>
  <c r="AJ277" i="4"/>
  <c r="AJ290" i="4"/>
  <c r="AJ286" i="4"/>
  <c r="AJ278" i="4"/>
  <c r="AJ287" i="4"/>
  <c r="AJ279" i="4"/>
  <c r="AJ288" i="4"/>
  <c r="AJ280" i="4"/>
  <c r="AJ272" i="4"/>
  <c r="AJ289" i="4"/>
  <c r="AJ281" i="4"/>
  <c r="AJ297" i="4"/>
  <c r="AJ282" i="4"/>
  <c r="AJ283" i="4"/>
  <c r="AJ275" i="4"/>
  <c r="AJ284" i="4"/>
  <c r="AJ276" i="4"/>
  <c r="AJ268" i="4"/>
  <c r="AJ260" i="4"/>
  <c r="AJ269" i="4"/>
  <c r="AJ261" i="4"/>
  <c r="AJ273" i="4"/>
  <c r="AJ270" i="4"/>
  <c r="AJ262" i="4"/>
  <c r="AJ263" i="4"/>
  <c r="AJ255" i="4"/>
  <c r="AJ274" i="4"/>
  <c r="AJ264" i="4"/>
  <c r="AJ256" i="4"/>
  <c r="AJ265" i="4"/>
  <c r="AJ257" i="4"/>
  <c r="AJ266" i="4"/>
  <c r="AJ258" i="4"/>
  <c r="AJ271" i="4"/>
  <c r="AJ267" i="4"/>
  <c r="AJ259" i="4"/>
  <c r="AJ254" i="4"/>
  <c r="AJ247" i="4"/>
  <c r="AJ239" i="4"/>
  <c r="AJ231" i="4"/>
  <c r="AJ223" i="4"/>
  <c r="AJ248" i="4"/>
  <c r="AJ240" i="4"/>
  <c r="AJ232" i="4"/>
  <c r="AJ224" i="4"/>
  <c r="AJ249" i="4"/>
  <c r="AJ241" i="4"/>
  <c r="AJ233" i="4"/>
  <c r="AJ225" i="4"/>
  <c r="AJ250" i="4"/>
  <c r="AJ242" i="4"/>
  <c r="AJ234" i="4"/>
  <c r="AJ226" i="4"/>
  <c r="AJ251" i="4"/>
  <c r="AJ243" i="4"/>
  <c r="AJ235" i="4"/>
  <c r="AJ227" i="4"/>
  <c r="AJ252" i="4"/>
  <c r="AJ244" i="4"/>
  <c r="AJ236" i="4"/>
  <c r="AJ228" i="4"/>
  <c r="AJ253" i="4"/>
  <c r="AJ245" i="4"/>
  <c r="AJ237" i="4"/>
  <c r="AJ229" i="4"/>
  <c r="AJ221" i="4"/>
  <c r="AJ246" i="4"/>
  <c r="AJ238" i="4"/>
  <c r="AJ230" i="4"/>
  <c r="AJ222" i="4"/>
  <c r="AJ219" i="4"/>
  <c r="AJ213" i="4"/>
  <c r="AJ205" i="4"/>
  <c r="AJ197" i="4"/>
  <c r="AJ189" i="4"/>
  <c r="AJ214" i="4"/>
  <c r="AJ206" i="4"/>
  <c r="AJ198" i="4"/>
  <c r="AJ215" i="4"/>
  <c r="AJ207" i="4"/>
  <c r="AJ199" i="4"/>
  <c r="AJ191" i="4"/>
  <c r="AJ216" i="4"/>
  <c r="AJ208" i="4"/>
  <c r="AJ200" i="4"/>
  <c r="AJ192" i="4"/>
  <c r="AJ217" i="4"/>
  <c r="AJ209" i="4"/>
  <c r="AJ201" i="4"/>
  <c r="AJ193" i="4"/>
  <c r="AJ218" i="4"/>
  <c r="AJ210" i="4"/>
  <c r="AJ202" i="4"/>
  <c r="AJ194" i="4"/>
  <c r="AJ211" i="4"/>
  <c r="AJ203" i="4"/>
  <c r="AJ195" i="4"/>
  <c r="AJ220" i="4"/>
  <c r="AJ212" i="4"/>
  <c r="AJ204" i="4"/>
  <c r="AJ196" i="4"/>
  <c r="AJ190" i="4"/>
  <c r="AJ187" i="4"/>
  <c r="AJ184" i="4"/>
  <c r="AJ176" i="4"/>
  <c r="AJ168" i="4"/>
  <c r="AJ160" i="4"/>
  <c r="AJ185" i="4"/>
  <c r="AJ177" i="4"/>
  <c r="AJ169" i="4"/>
  <c r="AJ161" i="4"/>
  <c r="AJ178" i="4"/>
  <c r="AJ170" i="4"/>
  <c r="AJ162" i="4"/>
  <c r="AJ179" i="4"/>
  <c r="AJ171" i="4"/>
  <c r="AJ163" i="4"/>
  <c r="AJ180" i="4"/>
  <c r="AJ172" i="4"/>
  <c r="AJ164" i="4"/>
  <c r="AJ156" i="4"/>
  <c r="AJ186" i="4"/>
  <c r="AJ181" i="4"/>
  <c r="AJ173" i="4"/>
  <c r="AJ165" i="4"/>
  <c r="AJ182" i="4"/>
  <c r="AJ174" i="4"/>
  <c r="AJ166" i="4"/>
  <c r="AJ158" i="4"/>
  <c r="AJ188" i="4"/>
  <c r="AJ183" i="4"/>
  <c r="AJ175" i="4"/>
  <c r="AJ167" i="4"/>
  <c r="AJ159" i="4"/>
  <c r="AJ146" i="4"/>
  <c r="AJ138" i="4"/>
  <c r="AJ130" i="4"/>
  <c r="AJ147" i="4"/>
  <c r="AJ139" i="4"/>
  <c r="AJ131" i="4"/>
  <c r="AJ148" i="4"/>
  <c r="AJ140" i="4"/>
  <c r="AJ132" i="4"/>
  <c r="AJ124" i="4"/>
  <c r="AJ149" i="4"/>
  <c r="AJ141" i="4"/>
  <c r="AJ133" i="4"/>
  <c r="AJ125" i="4"/>
  <c r="AJ157" i="4"/>
  <c r="AJ150" i="4"/>
  <c r="AJ142" i="4"/>
  <c r="AJ134" i="4"/>
  <c r="AJ126" i="4"/>
  <c r="AJ151" i="4"/>
  <c r="AJ143" i="4"/>
  <c r="AJ135" i="4"/>
  <c r="AJ127" i="4"/>
  <c r="AJ154" i="4"/>
  <c r="AJ152" i="4"/>
  <c r="AJ144" i="4"/>
  <c r="AJ136" i="4"/>
  <c r="AJ128" i="4"/>
  <c r="AJ155" i="4"/>
  <c r="AJ153" i="4"/>
  <c r="AJ145" i="4"/>
  <c r="AJ137" i="4"/>
  <c r="AJ129" i="4"/>
  <c r="AJ123" i="4"/>
  <c r="AJ113" i="4"/>
  <c r="AJ105" i="4"/>
  <c r="AJ97" i="4"/>
  <c r="AJ89" i="4"/>
  <c r="AJ122" i="4"/>
  <c r="AJ114" i="4"/>
  <c r="AJ106" i="4"/>
  <c r="AJ98" i="4"/>
  <c r="AJ115" i="4"/>
  <c r="AJ107" i="4"/>
  <c r="AJ99" i="4"/>
  <c r="AJ91" i="4"/>
  <c r="AJ116" i="4"/>
  <c r="AJ108" i="4"/>
  <c r="AJ100" i="4"/>
  <c r="AJ92" i="4"/>
  <c r="AJ117" i="4"/>
  <c r="AJ109" i="4"/>
  <c r="AJ101" i="4"/>
  <c r="AJ93" i="4"/>
  <c r="AJ121" i="4"/>
  <c r="AJ118" i="4"/>
  <c r="AJ110" i="4"/>
  <c r="AJ102" i="4"/>
  <c r="AJ94" i="4"/>
  <c r="AJ119" i="4"/>
  <c r="AJ111" i="4"/>
  <c r="AJ103" i="4"/>
  <c r="AJ95" i="4"/>
  <c r="AJ120" i="4"/>
  <c r="AJ112" i="4"/>
  <c r="AJ104" i="4"/>
  <c r="AJ86" i="4"/>
  <c r="AJ78" i="4"/>
  <c r="AJ70" i="4"/>
  <c r="AJ62" i="4"/>
  <c r="AJ90" i="4"/>
  <c r="AJ79" i="4"/>
  <c r="AJ71" i="4"/>
  <c r="AJ63" i="4"/>
  <c r="AJ55" i="4"/>
  <c r="AJ80" i="4"/>
  <c r="AJ72" i="4"/>
  <c r="AJ64" i="4"/>
  <c r="AJ87" i="4"/>
  <c r="AJ81" i="4"/>
  <c r="AJ73" i="4"/>
  <c r="AJ65" i="4"/>
  <c r="AJ82" i="4"/>
  <c r="AJ74" i="4"/>
  <c r="AJ96" i="4"/>
  <c r="AJ88" i="4"/>
  <c r="AJ83" i="4"/>
  <c r="AJ75" i="4"/>
  <c r="AJ67" i="4"/>
  <c r="AJ84" i="4"/>
  <c r="AJ76" i="4"/>
  <c r="AJ68" i="4"/>
  <c r="AJ60" i="4"/>
  <c r="AJ85" i="4"/>
  <c r="AJ77" i="4"/>
  <c r="AJ69" i="4"/>
  <c r="AJ61" i="4"/>
  <c r="AJ53" i="4"/>
  <c r="AJ45" i="4"/>
  <c r="AJ37" i="4"/>
  <c r="AJ29" i="4"/>
  <c r="AJ66" i="4"/>
  <c r="AJ59" i="4"/>
  <c r="AJ54" i="4"/>
  <c r="AJ46" i="4"/>
  <c r="AJ38" i="4"/>
  <c r="AJ47" i="4"/>
  <c r="AJ39" i="4"/>
  <c r="AJ56" i="4"/>
  <c r="AJ48" i="4"/>
  <c r="AJ40" i="4"/>
  <c r="AJ32" i="4"/>
  <c r="AJ58" i="4"/>
  <c r="AJ49" i="4"/>
  <c r="AJ41" i="4"/>
  <c r="AJ33" i="4"/>
  <c r="AJ25" i="4"/>
  <c r="AJ57" i="4"/>
  <c r="AJ50" i="4"/>
  <c r="AJ42" i="4"/>
  <c r="AJ34" i="4"/>
  <c r="AJ26" i="4"/>
  <c r="AJ51" i="4"/>
  <c r="AJ43" i="4"/>
  <c r="AJ35" i="4"/>
  <c r="AJ52" i="4"/>
  <c r="AJ44" i="4"/>
  <c r="AJ36" i="4"/>
  <c r="G2" i="4"/>
  <c r="O2" i="4"/>
  <c r="W2" i="4"/>
  <c r="AE2" i="4"/>
  <c r="AM2" i="4"/>
  <c r="H3" i="4"/>
  <c r="P3" i="4"/>
  <c r="X3" i="4"/>
  <c r="AF3" i="4"/>
  <c r="I4" i="4"/>
  <c r="Q4" i="4"/>
  <c r="Y4" i="4"/>
  <c r="AG4" i="4"/>
  <c r="B5" i="4"/>
  <c r="J5" i="4"/>
  <c r="R5" i="4"/>
  <c r="Z5" i="4"/>
  <c r="AH5" i="4"/>
  <c r="C6" i="4"/>
  <c r="K6" i="4"/>
  <c r="S6" i="4"/>
  <c r="AA6" i="4"/>
  <c r="AI6" i="4"/>
  <c r="D7" i="4"/>
  <c r="L7" i="4"/>
  <c r="T7" i="4"/>
  <c r="AB7" i="4"/>
  <c r="AJ7" i="4"/>
  <c r="E8" i="4"/>
  <c r="M8" i="4"/>
  <c r="U8" i="4"/>
  <c r="AC8" i="4"/>
  <c r="AK8" i="4"/>
  <c r="F9" i="4"/>
  <c r="N9" i="4"/>
  <c r="V9" i="4"/>
  <c r="AD9" i="4"/>
  <c r="AL9" i="4"/>
  <c r="G10" i="4"/>
  <c r="O10" i="4"/>
  <c r="W10" i="4"/>
  <c r="AE10" i="4"/>
  <c r="AM10" i="4"/>
  <c r="H11" i="4"/>
  <c r="P11" i="4"/>
  <c r="X11" i="4"/>
  <c r="AF11" i="4"/>
  <c r="I12" i="4"/>
  <c r="Q12" i="4"/>
  <c r="Y12" i="4"/>
  <c r="AG12" i="4"/>
  <c r="B13" i="4"/>
  <c r="J13" i="4"/>
  <c r="R13" i="4"/>
  <c r="Z13" i="4"/>
  <c r="AH13" i="4"/>
  <c r="C14" i="4"/>
  <c r="K14" i="4"/>
  <c r="S14" i="4"/>
  <c r="AA14" i="4"/>
  <c r="AI14" i="4"/>
  <c r="D15" i="4"/>
  <c r="L15" i="4"/>
  <c r="T15" i="4"/>
  <c r="AB15" i="4"/>
  <c r="AJ15" i="4"/>
  <c r="E16" i="4"/>
  <c r="M16" i="4"/>
  <c r="U16" i="4"/>
  <c r="AC16" i="4"/>
  <c r="AK16" i="4"/>
  <c r="F17" i="4"/>
  <c r="N17" i="4"/>
  <c r="V17" i="4"/>
  <c r="AD17" i="4"/>
  <c r="AL17" i="4"/>
  <c r="G18" i="4"/>
  <c r="O18" i="4"/>
  <c r="W18" i="4"/>
  <c r="AE18" i="4"/>
  <c r="AM18" i="4"/>
  <c r="H19" i="4"/>
  <c r="P19" i="4"/>
  <c r="X19" i="4"/>
  <c r="AF19" i="4"/>
  <c r="I20" i="4"/>
  <c r="Q20" i="4"/>
  <c r="Y20" i="4"/>
  <c r="AG20" i="4"/>
  <c r="B21" i="4"/>
  <c r="J21" i="4"/>
  <c r="Z21" i="4"/>
  <c r="AH21" i="4"/>
  <c r="C22" i="4"/>
  <c r="K22" i="4"/>
  <c r="AA22" i="4"/>
  <c r="AI22" i="4"/>
  <c r="D23" i="4"/>
  <c r="L23" i="4"/>
  <c r="AB23" i="4"/>
  <c r="AJ23" i="4"/>
  <c r="E24" i="4"/>
  <c r="M24" i="4"/>
  <c r="U24" i="4"/>
  <c r="AK24" i="4"/>
  <c r="Y25" i="4"/>
  <c r="O26" i="4"/>
  <c r="AE26" i="4"/>
  <c r="X27" i="4"/>
  <c r="AG28" i="4"/>
  <c r="F29" i="4"/>
  <c r="AL29" i="4"/>
  <c r="N30" i="4"/>
  <c r="AD30" i="4"/>
  <c r="E32" i="4"/>
  <c r="AK32" i="4"/>
  <c r="AD33" i="4"/>
  <c r="L381" i="4"/>
  <c r="L375" i="4"/>
  <c r="L376" i="4"/>
  <c r="L378" i="4"/>
  <c r="L379" i="4"/>
  <c r="L380" i="4"/>
  <c r="L370" i="4"/>
  <c r="L362" i="4"/>
  <c r="L371" i="4"/>
  <c r="L363" i="4"/>
  <c r="L372" i="4"/>
  <c r="L364" i="4"/>
  <c r="L373" i="4"/>
  <c r="L365" i="4"/>
  <c r="L366" i="4"/>
  <c r="L374" i="4"/>
  <c r="L367" i="4"/>
  <c r="L359" i="4"/>
  <c r="L377" i="4"/>
  <c r="L369" i="4"/>
  <c r="L361" i="4"/>
  <c r="L357" i="4"/>
  <c r="L349" i="4"/>
  <c r="L350" i="4"/>
  <c r="L351" i="4"/>
  <c r="L343" i="4"/>
  <c r="L360" i="4"/>
  <c r="L358" i="4"/>
  <c r="L352" i="4"/>
  <c r="L344" i="4"/>
  <c r="L353" i="4"/>
  <c r="L345" i="4"/>
  <c r="L368" i="4"/>
  <c r="L354" i="4"/>
  <c r="L346" i="4"/>
  <c r="L355" i="4"/>
  <c r="L347" i="4"/>
  <c r="L356" i="4"/>
  <c r="L348" i="4"/>
  <c r="L341" i="4"/>
  <c r="L333" i="4"/>
  <c r="L342" i="4"/>
  <c r="L334" i="4"/>
  <c r="L326" i="4"/>
  <c r="L335" i="4"/>
  <c r="L327" i="4"/>
  <c r="L336" i="4"/>
  <c r="L328" i="4"/>
  <c r="L337" i="4"/>
  <c r="L329" i="4"/>
  <c r="L338" i="4"/>
  <c r="L330" i="4"/>
  <c r="L339" i="4"/>
  <c r="L331" i="4"/>
  <c r="L340" i="4"/>
  <c r="L332" i="4"/>
  <c r="L320" i="4"/>
  <c r="L312" i="4"/>
  <c r="L321" i="4"/>
  <c r="L313" i="4"/>
  <c r="L322" i="4"/>
  <c r="L314" i="4"/>
  <c r="L323" i="4"/>
  <c r="L315" i="4"/>
  <c r="L324" i="4"/>
  <c r="L316" i="4"/>
  <c r="L325" i="4"/>
  <c r="L317" i="4"/>
  <c r="L309" i="4"/>
  <c r="L318" i="4"/>
  <c r="L310" i="4"/>
  <c r="L319" i="4"/>
  <c r="L311" i="4"/>
  <c r="L308" i="4"/>
  <c r="L304" i="4"/>
  <c r="L296" i="4"/>
  <c r="L305" i="4"/>
  <c r="L306" i="4"/>
  <c r="L298" i="4"/>
  <c r="L307" i="4"/>
  <c r="L299" i="4"/>
  <c r="L291" i="4"/>
  <c r="L300" i="4"/>
  <c r="L292" i="4"/>
  <c r="L301" i="4"/>
  <c r="L293" i="4"/>
  <c r="L302" i="4"/>
  <c r="L294" i="4"/>
  <c r="L303" i="4"/>
  <c r="L297" i="4"/>
  <c r="L285" i="4"/>
  <c r="L277" i="4"/>
  <c r="L286" i="4"/>
  <c r="L278" i="4"/>
  <c r="L287" i="4"/>
  <c r="L279" i="4"/>
  <c r="L288" i="4"/>
  <c r="L280" i="4"/>
  <c r="L272" i="4"/>
  <c r="L295" i="4"/>
  <c r="L289" i="4"/>
  <c r="L281" i="4"/>
  <c r="L290" i="4"/>
  <c r="L282" i="4"/>
  <c r="L283" i="4"/>
  <c r="L275" i="4"/>
  <c r="L284" i="4"/>
  <c r="L276" i="4"/>
  <c r="L268" i="4"/>
  <c r="L260" i="4"/>
  <c r="L269" i="4"/>
  <c r="L261" i="4"/>
  <c r="L270" i="4"/>
  <c r="L262" i="4"/>
  <c r="L273" i="4"/>
  <c r="L263" i="4"/>
  <c r="L255" i="4"/>
  <c r="L274" i="4"/>
  <c r="L264" i="4"/>
  <c r="L256" i="4"/>
  <c r="L265" i="4"/>
  <c r="L257" i="4"/>
  <c r="L271" i="4"/>
  <c r="L266" i="4"/>
  <c r="L258" i="4"/>
  <c r="L267" i="4"/>
  <c r="L259" i="4"/>
  <c r="L247" i="4"/>
  <c r="L239" i="4"/>
  <c r="L231" i="4"/>
  <c r="L223" i="4"/>
  <c r="L248" i="4"/>
  <c r="L240" i="4"/>
  <c r="L232" i="4"/>
  <c r="L224" i="4"/>
  <c r="L249" i="4"/>
  <c r="L241" i="4"/>
  <c r="L233" i="4"/>
  <c r="L225" i="4"/>
  <c r="L250" i="4"/>
  <c r="L242" i="4"/>
  <c r="L234" i="4"/>
  <c r="L226" i="4"/>
  <c r="L251" i="4"/>
  <c r="L243" i="4"/>
  <c r="L235" i="4"/>
  <c r="L227" i="4"/>
  <c r="L252" i="4"/>
  <c r="L244" i="4"/>
  <c r="L236" i="4"/>
  <c r="L228" i="4"/>
  <c r="L253" i="4"/>
  <c r="L245" i="4"/>
  <c r="L237" i="4"/>
  <c r="L229" i="4"/>
  <c r="L254" i="4"/>
  <c r="L246" i="4"/>
  <c r="L238" i="4"/>
  <c r="L230" i="4"/>
  <c r="L222" i="4"/>
  <c r="L213" i="4"/>
  <c r="L205" i="4"/>
  <c r="L197" i="4"/>
  <c r="L189" i="4"/>
  <c r="L214" i="4"/>
  <c r="L206" i="4"/>
  <c r="L198" i="4"/>
  <c r="L215" i="4"/>
  <c r="L207" i="4"/>
  <c r="L199" i="4"/>
  <c r="L191" i="4"/>
  <c r="L220" i="4"/>
  <c r="L216" i="4"/>
  <c r="L208" i="4"/>
  <c r="L200" i="4"/>
  <c r="L192" i="4"/>
  <c r="L217" i="4"/>
  <c r="L209" i="4"/>
  <c r="L201" i="4"/>
  <c r="L193" i="4"/>
  <c r="L218" i="4"/>
  <c r="L210" i="4"/>
  <c r="L202" i="4"/>
  <c r="L194" i="4"/>
  <c r="L221" i="4"/>
  <c r="L219" i="4"/>
  <c r="L211" i="4"/>
  <c r="L203" i="4"/>
  <c r="L195" i="4"/>
  <c r="L212" i="4"/>
  <c r="L204" i="4"/>
  <c r="L196" i="4"/>
  <c r="L188" i="4"/>
  <c r="L187" i="4"/>
  <c r="L184" i="4"/>
  <c r="L176" i="4"/>
  <c r="L168" i="4"/>
  <c r="L160" i="4"/>
  <c r="L190" i="4"/>
  <c r="L185" i="4"/>
  <c r="L177" i="4"/>
  <c r="L169" i="4"/>
  <c r="L161" i="4"/>
  <c r="L186" i="4"/>
  <c r="L178" i="4"/>
  <c r="L170" i="4"/>
  <c r="L162" i="4"/>
  <c r="L179" i="4"/>
  <c r="L171" i="4"/>
  <c r="L163" i="4"/>
  <c r="L180" i="4"/>
  <c r="L172" i="4"/>
  <c r="L164" i="4"/>
  <c r="L156" i="4"/>
  <c r="L181" i="4"/>
  <c r="L173" i="4"/>
  <c r="L165" i="4"/>
  <c r="L182" i="4"/>
  <c r="L174" i="4"/>
  <c r="L166" i="4"/>
  <c r="L158" i="4"/>
  <c r="L183" i="4"/>
  <c r="L175" i="4"/>
  <c r="L167" i="4"/>
  <c r="L159" i="4"/>
  <c r="L146" i="4"/>
  <c r="L138" i="4"/>
  <c r="L130" i="4"/>
  <c r="L147" i="4"/>
  <c r="L139" i="4"/>
  <c r="L131" i="4"/>
  <c r="L157" i="4"/>
  <c r="L154" i="4"/>
  <c r="L148" i="4"/>
  <c r="L140" i="4"/>
  <c r="L132" i="4"/>
  <c r="L124" i="4"/>
  <c r="L155" i="4"/>
  <c r="L149" i="4"/>
  <c r="L141" i="4"/>
  <c r="L133" i="4"/>
  <c r="L125" i="4"/>
  <c r="L150" i="4"/>
  <c r="L142" i="4"/>
  <c r="L134" i="4"/>
  <c r="L126" i="4"/>
  <c r="L151" i="4"/>
  <c r="L143" i="4"/>
  <c r="L135" i="4"/>
  <c r="L127" i="4"/>
  <c r="L152" i="4"/>
  <c r="L144" i="4"/>
  <c r="L136" i="4"/>
  <c r="L128" i="4"/>
  <c r="L153" i="4"/>
  <c r="L145" i="4"/>
  <c r="L137" i="4"/>
  <c r="L129" i="4"/>
  <c r="L113" i="4"/>
  <c r="L105" i="4"/>
  <c r="L97" i="4"/>
  <c r="L89" i="4"/>
  <c r="L121" i="4"/>
  <c r="L114" i="4"/>
  <c r="L106" i="4"/>
  <c r="L98" i="4"/>
  <c r="L122" i="4"/>
  <c r="L115" i="4"/>
  <c r="L107" i="4"/>
  <c r="L99" i="4"/>
  <c r="L91" i="4"/>
  <c r="L116" i="4"/>
  <c r="L108" i="4"/>
  <c r="L100" i="4"/>
  <c r="L92" i="4"/>
  <c r="L117" i="4"/>
  <c r="L109" i="4"/>
  <c r="L101" i="4"/>
  <c r="L93" i="4"/>
  <c r="L118" i="4"/>
  <c r="L110" i="4"/>
  <c r="L102" i="4"/>
  <c r="L94" i="4"/>
  <c r="L119" i="4"/>
  <c r="L111" i="4"/>
  <c r="L103" i="4"/>
  <c r="L95" i="4"/>
  <c r="L123" i="4"/>
  <c r="L120" i="4"/>
  <c r="L112" i="4"/>
  <c r="L104" i="4"/>
  <c r="L96" i="4"/>
  <c r="L90" i="4"/>
  <c r="L86" i="4"/>
  <c r="L78" i="4"/>
  <c r="L70" i="4"/>
  <c r="L87" i="4"/>
  <c r="L79" i="4"/>
  <c r="L71" i="4"/>
  <c r="L63" i="4"/>
  <c r="L80" i="4"/>
  <c r="L72" i="4"/>
  <c r="L64" i="4"/>
  <c r="L81" i="4"/>
  <c r="L73" i="4"/>
  <c r="L65" i="4"/>
  <c r="L82" i="4"/>
  <c r="L74" i="4"/>
  <c r="L83" i="4"/>
  <c r="L75" i="4"/>
  <c r="L88" i="4"/>
  <c r="L84" i="4"/>
  <c r="L76" i="4"/>
  <c r="L68" i="4"/>
  <c r="L60" i="4"/>
  <c r="L85" i="4"/>
  <c r="L77" i="4"/>
  <c r="L69" i="4"/>
  <c r="L61" i="4"/>
  <c r="L62" i="4"/>
  <c r="L53" i="4"/>
  <c r="L45" i="4"/>
  <c r="L37" i="4"/>
  <c r="L29" i="4"/>
  <c r="L54" i="4"/>
  <c r="L46" i="4"/>
  <c r="L38" i="4"/>
  <c r="L47" i="4"/>
  <c r="L39" i="4"/>
  <c r="L58" i="4"/>
  <c r="L55" i="4"/>
  <c r="L48" i="4"/>
  <c r="L40" i="4"/>
  <c r="L32" i="4"/>
  <c r="L49" i="4"/>
  <c r="L41" i="4"/>
  <c r="L33" i="4"/>
  <c r="L67" i="4"/>
  <c r="L59" i="4"/>
  <c r="L56" i="4"/>
  <c r="L50" i="4"/>
  <c r="L42" i="4"/>
  <c r="L34" i="4"/>
  <c r="L26" i="4"/>
  <c r="L51" i="4"/>
  <c r="L43" i="4"/>
  <c r="L35" i="4"/>
  <c r="L66" i="4"/>
  <c r="L57" i="4"/>
  <c r="L52" i="4"/>
  <c r="L44" i="4"/>
  <c r="L36" i="4"/>
  <c r="S380" i="4"/>
  <c r="S381" i="4"/>
  <c r="S375" i="4"/>
  <c r="S378" i="4"/>
  <c r="S379" i="4"/>
  <c r="S369" i="4"/>
  <c r="S361" i="4"/>
  <c r="S370" i="4"/>
  <c r="S362" i="4"/>
  <c r="S371" i="4"/>
  <c r="S363" i="4"/>
  <c r="S372" i="4"/>
  <c r="S364" i="4"/>
  <c r="S373" i="4"/>
  <c r="S365" i="4"/>
  <c r="S377" i="4"/>
  <c r="S366" i="4"/>
  <c r="S376" i="4"/>
  <c r="S374" i="4"/>
  <c r="S368" i="4"/>
  <c r="S360" i="4"/>
  <c r="S356" i="4"/>
  <c r="S348" i="4"/>
  <c r="S357" i="4"/>
  <c r="S349" i="4"/>
  <c r="S367" i="4"/>
  <c r="S359" i="4"/>
  <c r="S350" i="4"/>
  <c r="S351" i="4"/>
  <c r="S343" i="4"/>
  <c r="S352" i="4"/>
  <c r="S344" i="4"/>
  <c r="S353" i="4"/>
  <c r="S345" i="4"/>
  <c r="S358" i="4"/>
  <c r="S354" i="4"/>
  <c r="S346" i="4"/>
  <c r="S355" i="4"/>
  <c r="S347" i="4"/>
  <c r="S340" i="4"/>
  <c r="S332" i="4"/>
  <c r="S341" i="4"/>
  <c r="S333" i="4"/>
  <c r="S325" i="4"/>
  <c r="S342" i="4"/>
  <c r="S334" i="4"/>
  <c r="S326" i="4"/>
  <c r="S335" i="4"/>
  <c r="S327" i="4"/>
  <c r="S336" i="4"/>
  <c r="S328" i="4"/>
  <c r="S337" i="4"/>
  <c r="S329" i="4"/>
  <c r="S338" i="4"/>
  <c r="S330" i="4"/>
  <c r="S339" i="4"/>
  <c r="S331" i="4"/>
  <c r="S319" i="4"/>
  <c r="S311" i="4"/>
  <c r="S320" i="4"/>
  <c r="S312" i="4"/>
  <c r="S321" i="4"/>
  <c r="S313" i="4"/>
  <c r="S322" i="4"/>
  <c r="S314" i="4"/>
  <c r="S323" i="4"/>
  <c r="S315" i="4"/>
  <c r="S324" i="4"/>
  <c r="S316" i="4"/>
  <c r="S317" i="4"/>
  <c r="S309" i="4"/>
  <c r="S318" i="4"/>
  <c r="S310" i="4"/>
  <c r="S303" i="4"/>
  <c r="S295" i="4"/>
  <c r="S304" i="4"/>
  <c r="S305" i="4"/>
  <c r="S297" i="4"/>
  <c r="S306" i="4"/>
  <c r="S298" i="4"/>
  <c r="S307" i="4"/>
  <c r="S299" i="4"/>
  <c r="S291" i="4"/>
  <c r="S308" i="4"/>
  <c r="S300" i="4"/>
  <c r="S292" i="4"/>
  <c r="S301" i="4"/>
  <c r="S302" i="4"/>
  <c r="S284" i="4"/>
  <c r="S276" i="4"/>
  <c r="S293" i="4"/>
  <c r="S285" i="4"/>
  <c r="S277" i="4"/>
  <c r="S286" i="4"/>
  <c r="S278" i="4"/>
  <c r="S287" i="4"/>
  <c r="S279" i="4"/>
  <c r="S288" i="4"/>
  <c r="S280" i="4"/>
  <c r="S296" i="4"/>
  <c r="S294" i="4"/>
  <c r="S289" i="4"/>
  <c r="S281" i="4"/>
  <c r="S290" i="4"/>
  <c r="S282" i="4"/>
  <c r="S274" i="4"/>
  <c r="S283" i="4"/>
  <c r="S275" i="4"/>
  <c r="S267" i="4"/>
  <c r="S259" i="4"/>
  <c r="S273" i="4"/>
  <c r="S268" i="4"/>
  <c r="S260" i="4"/>
  <c r="S271" i="4"/>
  <c r="S269" i="4"/>
  <c r="S261" i="4"/>
  <c r="S272" i="4"/>
  <c r="S270" i="4"/>
  <c r="S262" i="4"/>
  <c r="S263" i="4"/>
  <c r="S255" i="4"/>
  <c r="S264" i="4"/>
  <c r="S256" i="4"/>
  <c r="S265" i="4"/>
  <c r="S257" i="4"/>
  <c r="S266" i="4"/>
  <c r="S258" i="4"/>
  <c r="S254" i="4"/>
  <c r="S246" i="4"/>
  <c r="S238" i="4"/>
  <c r="S230" i="4"/>
  <c r="S222" i="4"/>
  <c r="S247" i="4"/>
  <c r="S239" i="4"/>
  <c r="S231" i="4"/>
  <c r="S223" i="4"/>
  <c r="S248" i="4"/>
  <c r="S240" i="4"/>
  <c r="S232" i="4"/>
  <c r="S224" i="4"/>
  <c r="S249" i="4"/>
  <c r="S241" i="4"/>
  <c r="S233" i="4"/>
  <c r="S225" i="4"/>
  <c r="S250" i="4"/>
  <c r="S242" i="4"/>
  <c r="S234" i="4"/>
  <c r="S226" i="4"/>
  <c r="S251" i="4"/>
  <c r="S243" i="4"/>
  <c r="S235" i="4"/>
  <c r="S227" i="4"/>
  <c r="S252" i="4"/>
  <c r="S244" i="4"/>
  <c r="S236" i="4"/>
  <c r="S228" i="4"/>
  <c r="S253" i="4"/>
  <c r="S245" i="4"/>
  <c r="S237" i="4"/>
  <c r="S229" i="4"/>
  <c r="S221" i="4"/>
  <c r="S212" i="4"/>
  <c r="S204" i="4"/>
  <c r="S196" i="4"/>
  <c r="S188" i="4"/>
  <c r="S213" i="4"/>
  <c r="S205" i="4"/>
  <c r="S197" i="4"/>
  <c r="S214" i="4"/>
  <c r="S206" i="4"/>
  <c r="S198" i="4"/>
  <c r="S190" i="4"/>
  <c r="S215" i="4"/>
  <c r="S207" i="4"/>
  <c r="S199" i="4"/>
  <c r="S191" i="4"/>
  <c r="S216" i="4"/>
  <c r="S208" i="4"/>
  <c r="S200" i="4"/>
  <c r="S192" i="4"/>
  <c r="S220" i="4"/>
  <c r="S217" i="4"/>
  <c r="S209" i="4"/>
  <c r="S201" i="4"/>
  <c r="S193" i="4"/>
  <c r="S218" i="4"/>
  <c r="S210" i="4"/>
  <c r="S202" i="4"/>
  <c r="S194" i="4"/>
  <c r="S219" i="4"/>
  <c r="S211" i="4"/>
  <c r="S203" i="4"/>
  <c r="S183" i="4"/>
  <c r="S175" i="4"/>
  <c r="S167" i="4"/>
  <c r="S159" i="4"/>
  <c r="S184" i="4"/>
  <c r="S176" i="4"/>
  <c r="S168" i="4"/>
  <c r="S160" i="4"/>
  <c r="S185" i="4"/>
  <c r="S177" i="4"/>
  <c r="S169" i="4"/>
  <c r="S161" i="4"/>
  <c r="S187" i="4"/>
  <c r="S178" i="4"/>
  <c r="S170" i="4"/>
  <c r="S162" i="4"/>
  <c r="S186" i="4"/>
  <c r="S179" i="4"/>
  <c r="S171" i="4"/>
  <c r="S163" i="4"/>
  <c r="S195" i="4"/>
  <c r="S180" i="4"/>
  <c r="S172" i="4"/>
  <c r="S164" i="4"/>
  <c r="S189" i="4"/>
  <c r="S181" i="4"/>
  <c r="S173" i="4"/>
  <c r="S165" i="4"/>
  <c r="S157" i="4"/>
  <c r="S182" i="4"/>
  <c r="S174" i="4"/>
  <c r="S166" i="4"/>
  <c r="S158" i="4"/>
  <c r="S153" i="4"/>
  <c r="S145" i="4"/>
  <c r="S137" i="4"/>
  <c r="S129" i="4"/>
  <c r="S146" i="4"/>
  <c r="S138" i="4"/>
  <c r="S130" i="4"/>
  <c r="S147" i="4"/>
  <c r="S139" i="4"/>
  <c r="S131" i="4"/>
  <c r="S148" i="4"/>
  <c r="S140" i="4"/>
  <c r="S132" i="4"/>
  <c r="S124" i="4"/>
  <c r="S154" i="4"/>
  <c r="S149" i="4"/>
  <c r="S141" i="4"/>
  <c r="S133" i="4"/>
  <c r="S125" i="4"/>
  <c r="S150" i="4"/>
  <c r="S142" i="4"/>
  <c r="S134" i="4"/>
  <c r="S126" i="4"/>
  <c r="S156" i="4"/>
  <c r="S151" i="4"/>
  <c r="S143" i="4"/>
  <c r="S135" i="4"/>
  <c r="S127" i="4"/>
  <c r="S155" i="4"/>
  <c r="S152" i="4"/>
  <c r="S144" i="4"/>
  <c r="S136" i="4"/>
  <c r="S128" i="4"/>
  <c r="S120" i="4"/>
  <c r="S112" i="4"/>
  <c r="S104" i="4"/>
  <c r="S96" i="4"/>
  <c r="S113" i="4"/>
  <c r="S105" i="4"/>
  <c r="S97" i="4"/>
  <c r="S114" i="4"/>
  <c r="S106" i="4"/>
  <c r="S98" i="4"/>
  <c r="S90" i="4"/>
  <c r="S123" i="4"/>
  <c r="S121" i="4"/>
  <c r="S115" i="4"/>
  <c r="S107" i="4"/>
  <c r="S99" i="4"/>
  <c r="S91" i="4"/>
  <c r="S116" i="4"/>
  <c r="S108" i="4"/>
  <c r="S100" i="4"/>
  <c r="S92" i="4"/>
  <c r="S122" i="4"/>
  <c r="S117" i="4"/>
  <c r="S109" i="4"/>
  <c r="S101" i="4"/>
  <c r="S93" i="4"/>
  <c r="S118" i="4"/>
  <c r="S110" i="4"/>
  <c r="S102" i="4"/>
  <c r="S94" i="4"/>
  <c r="S119" i="4"/>
  <c r="S111" i="4"/>
  <c r="S103" i="4"/>
  <c r="S88" i="4"/>
  <c r="S85" i="4"/>
  <c r="S77" i="4"/>
  <c r="S69" i="4"/>
  <c r="S89" i="4"/>
  <c r="S86" i="4"/>
  <c r="S78" i="4"/>
  <c r="S70" i="4"/>
  <c r="S62" i="4"/>
  <c r="S87" i="4"/>
  <c r="S79" i="4"/>
  <c r="S71" i="4"/>
  <c r="S80" i="4"/>
  <c r="S72" i="4"/>
  <c r="S64" i="4"/>
  <c r="S81" i="4"/>
  <c r="S73" i="4"/>
  <c r="S95" i="4"/>
  <c r="S82" i="4"/>
  <c r="S74" i="4"/>
  <c r="S83" i="4"/>
  <c r="S75" i="4"/>
  <c r="S67" i="4"/>
  <c r="S59" i="4"/>
  <c r="S84" i="4"/>
  <c r="S76" i="4"/>
  <c r="S68" i="4"/>
  <c r="S60" i="4"/>
  <c r="S65" i="4"/>
  <c r="S56" i="4"/>
  <c r="S52" i="4"/>
  <c r="S44" i="4"/>
  <c r="S36" i="4"/>
  <c r="S28" i="4"/>
  <c r="S61" i="4"/>
  <c r="S53" i="4"/>
  <c r="S45" i="4"/>
  <c r="S37" i="4"/>
  <c r="S57" i="4"/>
  <c r="S54" i="4"/>
  <c r="S46" i="4"/>
  <c r="S38" i="4"/>
  <c r="S47" i="4"/>
  <c r="S39" i="4"/>
  <c r="S31" i="4"/>
  <c r="S48" i="4"/>
  <c r="S40" i="4"/>
  <c r="S32" i="4"/>
  <c r="S63" i="4"/>
  <c r="S55" i="4"/>
  <c r="S49" i="4"/>
  <c r="S41" i="4"/>
  <c r="S33" i="4"/>
  <c r="S25" i="4"/>
  <c r="S66" i="4"/>
  <c r="S50" i="4"/>
  <c r="S42" i="4"/>
  <c r="S34" i="4"/>
  <c r="S58" i="4"/>
  <c r="S51" i="4"/>
  <c r="S43" i="4"/>
  <c r="S35" i="4"/>
  <c r="T381" i="4"/>
  <c r="T375" i="4"/>
  <c r="T376" i="4"/>
  <c r="T378" i="4"/>
  <c r="T379" i="4"/>
  <c r="T380" i="4"/>
  <c r="T370" i="4"/>
  <c r="T362" i="4"/>
  <c r="T371" i="4"/>
  <c r="T363" i="4"/>
  <c r="T372" i="4"/>
  <c r="T364" i="4"/>
  <c r="T373" i="4"/>
  <c r="T365" i="4"/>
  <c r="T377" i="4"/>
  <c r="T366" i="4"/>
  <c r="T358" i="4"/>
  <c r="T367" i="4"/>
  <c r="T359" i="4"/>
  <c r="T374" i="4"/>
  <c r="T369" i="4"/>
  <c r="T361" i="4"/>
  <c r="T357" i="4"/>
  <c r="T349" i="4"/>
  <c r="T350" i="4"/>
  <c r="T360" i="4"/>
  <c r="T351" i="4"/>
  <c r="T343" i="4"/>
  <c r="T352" i="4"/>
  <c r="T344" i="4"/>
  <c r="T368" i="4"/>
  <c r="T353" i="4"/>
  <c r="T345" i="4"/>
  <c r="T354" i="4"/>
  <c r="T346" i="4"/>
  <c r="T355" i="4"/>
  <c r="T347" i="4"/>
  <c r="T356" i="4"/>
  <c r="T348" i="4"/>
  <c r="T341" i="4"/>
  <c r="T333" i="4"/>
  <c r="T342" i="4"/>
  <c r="T334" i="4"/>
  <c r="T326" i="4"/>
  <c r="T335" i="4"/>
  <c r="T327" i="4"/>
  <c r="T336" i="4"/>
  <c r="T328" i="4"/>
  <c r="T337" i="4"/>
  <c r="T329" i="4"/>
  <c r="T338" i="4"/>
  <c r="T330" i="4"/>
  <c r="T339" i="4"/>
  <c r="T331" i="4"/>
  <c r="T340" i="4"/>
  <c r="T332" i="4"/>
  <c r="T320" i="4"/>
  <c r="T312" i="4"/>
  <c r="T321" i="4"/>
  <c r="T313" i="4"/>
  <c r="T322" i="4"/>
  <c r="T314" i="4"/>
  <c r="T323" i="4"/>
  <c r="T315" i="4"/>
  <c r="T324" i="4"/>
  <c r="T316" i="4"/>
  <c r="T317" i="4"/>
  <c r="T309" i="4"/>
  <c r="T318" i="4"/>
  <c r="T310" i="4"/>
  <c r="T325" i="4"/>
  <c r="T319" i="4"/>
  <c r="T311" i="4"/>
  <c r="T304" i="4"/>
  <c r="T296" i="4"/>
  <c r="T305" i="4"/>
  <c r="T306" i="4"/>
  <c r="T298" i="4"/>
  <c r="T307" i="4"/>
  <c r="T299" i="4"/>
  <c r="T291" i="4"/>
  <c r="T308" i="4"/>
  <c r="T300" i="4"/>
  <c r="T292" i="4"/>
  <c r="T301" i="4"/>
  <c r="T293" i="4"/>
  <c r="T302" i="4"/>
  <c r="T294" i="4"/>
  <c r="T303" i="4"/>
  <c r="T295" i="4"/>
  <c r="T285" i="4"/>
  <c r="T277" i="4"/>
  <c r="T286" i="4"/>
  <c r="T278" i="4"/>
  <c r="T287" i="4"/>
  <c r="T279" i="4"/>
  <c r="T288" i="4"/>
  <c r="T280" i="4"/>
  <c r="T272" i="4"/>
  <c r="T289" i="4"/>
  <c r="T281" i="4"/>
  <c r="T290" i="4"/>
  <c r="T282" i="4"/>
  <c r="T283" i="4"/>
  <c r="T275" i="4"/>
  <c r="T297" i="4"/>
  <c r="T284" i="4"/>
  <c r="T276" i="4"/>
  <c r="T273" i="4"/>
  <c r="T268" i="4"/>
  <c r="T260" i="4"/>
  <c r="T274" i="4"/>
  <c r="T271" i="4"/>
  <c r="T269" i="4"/>
  <c r="T261" i="4"/>
  <c r="T270" i="4"/>
  <c r="T262" i="4"/>
  <c r="T263" i="4"/>
  <c r="T255" i="4"/>
  <c r="T264" i="4"/>
  <c r="T256" i="4"/>
  <c r="T265" i="4"/>
  <c r="T257" i="4"/>
  <c r="T266" i="4"/>
  <c r="T258" i="4"/>
  <c r="T267" i="4"/>
  <c r="T259" i="4"/>
  <c r="T247" i="4"/>
  <c r="T239" i="4"/>
  <c r="T231" i="4"/>
  <c r="T223" i="4"/>
  <c r="T248" i="4"/>
  <c r="T240" i="4"/>
  <c r="T232" i="4"/>
  <c r="T224" i="4"/>
  <c r="T249" i="4"/>
  <c r="T241" i="4"/>
  <c r="T233" i="4"/>
  <c r="T225" i="4"/>
  <c r="T250" i="4"/>
  <c r="T242" i="4"/>
  <c r="T234" i="4"/>
  <c r="T226" i="4"/>
  <c r="T251" i="4"/>
  <c r="T243" i="4"/>
  <c r="T235" i="4"/>
  <c r="T227" i="4"/>
  <c r="T252" i="4"/>
  <c r="T244" i="4"/>
  <c r="T236" i="4"/>
  <c r="T228" i="4"/>
  <c r="T253" i="4"/>
  <c r="T245" i="4"/>
  <c r="T237" i="4"/>
  <c r="T229" i="4"/>
  <c r="T221" i="4"/>
  <c r="T254" i="4"/>
  <c r="T246" i="4"/>
  <c r="T238" i="4"/>
  <c r="T230" i="4"/>
  <c r="T222" i="4"/>
  <c r="T213" i="4"/>
  <c r="T205" i="4"/>
  <c r="T197" i="4"/>
  <c r="T189" i="4"/>
  <c r="T214" i="4"/>
  <c r="T206" i="4"/>
  <c r="T198" i="4"/>
  <c r="T215" i="4"/>
  <c r="T207" i="4"/>
  <c r="T199" i="4"/>
  <c r="T191" i="4"/>
  <c r="T216" i="4"/>
  <c r="T208" i="4"/>
  <c r="T200" i="4"/>
  <c r="T192" i="4"/>
  <c r="T220" i="4"/>
  <c r="T217" i="4"/>
  <c r="T209" i="4"/>
  <c r="T201" i="4"/>
  <c r="T193" i="4"/>
  <c r="T218" i="4"/>
  <c r="T210" i="4"/>
  <c r="T202" i="4"/>
  <c r="T194" i="4"/>
  <c r="T219" i="4"/>
  <c r="T211" i="4"/>
  <c r="T203" i="4"/>
  <c r="T195" i="4"/>
  <c r="T212" i="4"/>
  <c r="T204" i="4"/>
  <c r="T184" i="4"/>
  <c r="T176" i="4"/>
  <c r="T168" i="4"/>
  <c r="T160" i="4"/>
  <c r="T185" i="4"/>
  <c r="T177" i="4"/>
  <c r="T169" i="4"/>
  <c r="T161" i="4"/>
  <c r="T187" i="4"/>
  <c r="T178" i="4"/>
  <c r="T170" i="4"/>
  <c r="T162" i="4"/>
  <c r="T186" i="4"/>
  <c r="T179" i="4"/>
  <c r="T171" i="4"/>
  <c r="T163" i="4"/>
  <c r="T180" i="4"/>
  <c r="T172" i="4"/>
  <c r="T164" i="4"/>
  <c r="T156" i="4"/>
  <c r="T188" i="4"/>
  <c r="T181" i="4"/>
  <c r="T173" i="4"/>
  <c r="T165" i="4"/>
  <c r="T190" i="4"/>
  <c r="T182" i="4"/>
  <c r="T174" i="4"/>
  <c r="T166" i="4"/>
  <c r="T158" i="4"/>
  <c r="T196" i="4"/>
  <c r="T183" i="4"/>
  <c r="T175" i="4"/>
  <c r="T167" i="4"/>
  <c r="T159" i="4"/>
  <c r="T157" i="4"/>
  <c r="T146" i="4"/>
  <c r="T138" i="4"/>
  <c r="T130" i="4"/>
  <c r="T147" i="4"/>
  <c r="T139" i="4"/>
  <c r="T131" i="4"/>
  <c r="T148" i="4"/>
  <c r="T140" i="4"/>
  <c r="T132" i="4"/>
  <c r="T124" i="4"/>
  <c r="T154" i="4"/>
  <c r="T149" i="4"/>
  <c r="T141" i="4"/>
  <c r="T133" i="4"/>
  <c r="T125" i="4"/>
  <c r="T150" i="4"/>
  <c r="T142" i="4"/>
  <c r="T134" i="4"/>
  <c r="T126" i="4"/>
  <c r="T151" i="4"/>
  <c r="T143" i="4"/>
  <c r="T135" i="4"/>
  <c r="T127" i="4"/>
  <c r="T155" i="4"/>
  <c r="T152" i="4"/>
  <c r="T144" i="4"/>
  <c r="T136" i="4"/>
  <c r="T128" i="4"/>
  <c r="T153" i="4"/>
  <c r="T145" i="4"/>
  <c r="T137" i="4"/>
  <c r="T129" i="4"/>
  <c r="T113" i="4"/>
  <c r="T105" i="4"/>
  <c r="T97" i="4"/>
  <c r="T89" i="4"/>
  <c r="T114" i="4"/>
  <c r="T106" i="4"/>
  <c r="T98" i="4"/>
  <c r="T123" i="4"/>
  <c r="T121" i="4"/>
  <c r="T115" i="4"/>
  <c r="T107" i="4"/>
  <c r="T99" i="4"/>
  <c r="T91" i="4"/>
  <c r="T116" i="4"/>
  <c r="T108" i="4"/>
  <c r="T100" i="4"/>
  <c r="T92" i="4"/>
  <c r="T122" i="4"/>
  <c r="T117" i="4"/>
  <c r="T109" i="4"/>
  <c r="T101" i="4"/>
  <c r="T93" i="4"/>
  <c r="T118" i="4"/>
  <c r="T110" i="4"/>
  <c r="T102" i="4"/>
  <c r="T94" i="4"/>
  <c r="T119" i="4"/>
  <c r="T111" i="4"/>
  <c r="T103" i="4"/>
  <c r="T95" i="4"/>
  <c r="T120" i="4"/>
  <c r="T112" i="4"/>
  <c r="T104" i="4"/>
  <c r="T86" i="4"/>
  <c r="T78" i="4"/>
  <c r="T70" i="4"/>
  <c r="T87" i="4"/>
  <c r="T79" i="4"/>
  <c r="T71" i="4"/>
  <c r="T63" i="4"/>
  <c r="T55" i="4"/>
  <c r="T80" i="4"/>
  <c r="T72" i="4"/>
  <c r="T64" i="4"/>
  <c r="T81" i="4"/>
  <c r="T73" i="4"/>
  <c r="T65" i="4"/>
  <c r="T82" i="4"/>
  <c r="T74" i="4"/>
  <c r="T90" i="4"/>
  <c r="T83" i="4"/>
  <c r="T75" i="4"/>
  <c r="T84" i="4"/>
  <c r="T76" i="4"/>
  <c r="T68" i="4"/>
  <c r="T60" i="4"/>
  <c r="T96" i="4"/>
  <c r="T88" i="4"/>
  <c r="T85" i="4"/>
  <c r="T77" i="4"/>
  <c r="T69" i="4"/>
  <c r="T61" i="4"/>
  <c r="T53" i="4"/>
  <c r="T45" i="4"/>
  <c r="T37" i="4"/>
  <c r="T29" i="4"/>
  <c r="T59" i="4"/>
  <c r="T57" i="4"/>
  <c r="T54" i="4"/>
  <c r="T46" i="4"/>
  <c r="T38" i="4"/>
  <c r="T47" i="4"/>
  <c r="T39" i="4"/>
  <c r="T67" i="4"/>
  <c r="T48" i="4"/>
  <c r="T40" i="4"/>
  <c r="T32" i="4"/>
  <c r="T62" i="4"/>
  <c r="T49" i="4"/>
  <c r="T41" i="4"/>
  <c r="T33" i="4"/>
  <c r="T66" i="4"/>
  <c r="T50" i="4"/>
  <c r="T42" i="4"/>
  <c r="T34" i="4"/>
  <c r="T26" i="4"/>
  <c r="T58" i="4"/>
  <c r="T51" i="4"/>
  <c r="T43" i="4"/>
  <c r="T35" i="4"/>
  <c r="T56" i="4"/>
  <c r="T52" i="4"/>
  <c r="T44" i="4"/>
  <c r="T36" i="4"/>
  <c r="G376" i="4"/>
  <c r="G377" i="4"/>
  <c r="G378" i="4"/>
  <c r="G379" i="4"/>
  <c r="G381" i="4"/>
  <c r="G375" i="4"/>
  <c r="G373" i="4"/>
  <c r="G365" i="4"/>
  <c r="G374" i="4"/>
  <c r="G366" i="4"/>
  <c r="G358" i="4"/>
  <c r="G367" i="4"/>
  <c r="G359" i="4"/>
  <c r="G380" i="4"/>
  <c r="G368" i="4"/>
  <c r="G360" i="4"/>
  <c r="G369" i="4"/>
  <c r="G361" i="4"/>
  <c r="G370" i="4"/>
  <c r="G362" i="4"/>
  <c r="G371" i="4"/>
  <c r="G372" i="4"/>
  <c r="G364" i="4"/>
  <c r="G352" i="4"/>
  <c r="G344" i="4"/>
  <c r="G353" i="4"/>
  <c r="G345" i="4"/>
  <c r="G363" i="4"/>
  <c r="G354" i="4"/>
  <c r="G346" i="4"/>
  <c r="G355" i="4"/>
  <c r="G347" i="4"/>
  <c r="G356" i="4"/>
  <c r="G348" i="4"/>
  <c r="G357" i="4"/>
  <c r="G349" i="4"/>
  <c r="G350" i="4"/>
  <c r="G351" i="4"/>
  <c r="G343" i="4"/>
  <c r="G336" i="4"/>
  <c r="G328" i="4"/>
  <c r="G337" i="4"/>
  <c r="G329" i="4"/>
  <c r="G338" i="4"/>
  <c r="G330" i="4"/>
  <c r="G339" i="4"/>
  <c r="G331" i="4"/>
  <c r="G340" i="4"/>
  <c r="G332" i="4"/>
  <c r="G341" i="4"/>
  <c r="G333" i="4"/>
  <c r="G342" i="4"/>
  <c r="G334" i="4"/>
  <c r="G326" i="4"/>
  <c r="G335" i="4"/>
  <c r="G327" i="4"/>
  <c r="G323" i="4"/>
  <c r="G315" i="4"/>
  <c r="G324" i="4"/>
  <c r="G316" i="4"/>
  <c r="G308" i="4"/>
  <c r="G325" i="4"/>
  <c r="G317" i="4"/>
  <c r="G309" i="4"/>
  <c r="G318" i="4"/>
  <c r="G310" i="4"/>
  <c r="G319" i="4"/>
  <c r="G311" i="4"/>
  <c r="G320" i="4"/>
  <c r="G312" i="4"/>
  <c r="G321" i="4"/>
  <c r="G313" i="4"/>
  <c r="G322" i="4"/>
  <c r="G314" i="4"/>
  <c r="G307" i="4"/>
  <c r="G299" i="4"/>
  <c r="G291" i="4"/>
  <c r="G300" i="4"/>
  <c r="G301" i="4"/>
  <c r="G293" i="4"/>
  <c r="G302" i="4"/>
  <c r="G294" i="4"/>
  <c r="G303" i="4"/>
  <c r="G295" i="4"/>
  <c r="G304" i="4"/>
  <c r="G296" i="4"/>
  <c r="G305" i="4"/>
  <c r="G297" i="4"/>
  <c r="G306" i="4"/>
  <c r="G298" i="4"/>
  <c r="G288" i="4"/>
  <c r="G280" i="4"/>
  <c r="G289" i="4"/>
  <c r="G281" i="4"/>
  <c r="G273" i="4"/>
  <c r="G290" i="4"/>
  <c r="G282" i="4"/>
  <c r="G283" i="4"/>
  <c r="G275" i="4"/>
  <c r="G284" i="4"/>
  <c r="G276" i="4"/>
  <c r="G285" i="4"/>
  <c r="G277" i="4"/>
  <c r="G292" i="4"/>
  <c r="G286" i="4"/>
  <c r="G278" i="4"/>
  <c r="G287" i="4"/>
  <c r="G279" i="4"/>
  <c r="G263" i="4"/>
  <c r="G255" i="4"/>
  <c r="G272" i="4"/>
  <c r="G264" i="4"/>
  <c r="G256" i="4"/>
  <c r="G271" i="4"/>
  <c r="G265" i="4"/>
  <c r="G257" i="4"/>
  <c r="G266" i="4"/>
  <c r="G258" i="4"/>
  <c r="G267" i="4"/>
  <c r="G259" i="4"/>
  <c r="G274" i="4"/>
  <c r="G268" i="4"/>
  <c r="G260" i="4"/>
  <c r="G269" i="4"/>
  <c r="G261" i="4"/>
  <c r="G270" i="4"/>
  <c r="G262" i="4"/>
  <c r="G250" i="4"/>
  <c r="G242" i="4"/>
  <c r="G234" i="4"/>
  <c r="G226" i="4"/>
  <c r="G251" i="4"/>
  <c r="G243" i="4"/>
  <c r="G235" i="4"/>
  <c r="G227" i="4"/>
  <c r="G252" i="4"/>
  <c r="G244" i="4"/>
  <c r="G236" i="4"/>
  <c r="G228" i="4"/>
  <c r="G253" i="4"/>
  <c r="G245" i="4"/>
  <c r="G237" i="4"/>
  <c r="G229" i="4"/>
  <c r="G254" i="4"/>
  <c r="G246" i="4"/>
  <c r="G238" i="4"/>
  <c r="G230" i="4"/>
  <c r="G222" i="4"/>
  <c r="G247" i="4"/>
  <c r="G239" i="4"/>
  <c r="G231" i="4"/>
  <c r="G248" i="4"/>
  <c r="G240" i="4"/>
  <c r="G232" i="4"/>
  <c r="G224" i="4"/>
  <c r="G249" i="4"/>
  <c r="G241" i="4"/>
  <c r="G233" i="4"/>
  <c r="G225" i="4"/>
  <c r="G216" i="4"/>
  <c r="G208" i="4"/>
  <c r="G200" i="4"/>
  <c r="G192" i="4"/>
  <c r="G221" i="4"/>
  <c r="G217" i="4"/>
  <c r="G209" i="4"/>
  <c r="G201" i="4"/>
  <c r="G193" i="4"/>
  <c r="G218" i="4"/>
  <c r="G210" i="4"/>
  <c r="G202" i="4"/>
  <c r="G194" i="4"/>
  <c r="G219" i="4"/>
  <c r="G211" i="4"/>
  <c r="G203" i="4"/>
  <c r="G195" i="4"/>
  <c r="G187" i="4"/>
  <c r="G223" i="4"/>
  <c r="G212" i="4"/>
  <c r="G204" i="4"/>
  <c r="G196" i="4"/>
  <c r="G188" i="4"/>
  <c r="G213" i="4"/>
  <c r="G205" i="4"/>
  <c r="G197" i="4"/>
  <c r="G189" i="4"/>
  <c r="G214" i="4"/>
  <c r="G206" i="4"/>
  <c r="G198" i="4"/>
  <c r="G220" i="4"/>
  <c r="G215" i="4"/>
  <c r="G207" i="4"/>
  <c r="G199" i="4"/>
  <c r="G179" i="4"/>
  <c r="G171" i="4"/>
  <c r="G163" i="4"/>
  <c r="G180" i="4"/>
  <c r="G172" i="4"/>
  <c r="G164" i="4"/>
  <c r="G156" i="4"/>
  <c r="G190" i="4"/>
  <c r="G181" i="4"/>
  <c r="G173" i="4"/>
  <c r="G165" i="4"/>
  <c r="G191" i="4"/>
  <c r="G182" i="4"/>
  <c r="G174" i="4"/>
  <c r="G166" i="4"/>
  <c r="G158" i="4"/>
  <c r="G183" i="4"/>
  <c r="G175" i="4"/>
  <c r="G167" i="4"/>
  <c r="G159" i="4"/>
  <c r="G184" i="4"/>
  <c r="G176" i="4"/>
  <c r="G168" i="4"/>
  <c r="G185" i="4"/>
  <c r="G177" i="4"/>
  <c r="G169" i="4"/>
  <c r="G161" i="4"/>
  <c r="G186" i="4"/>
  <c r="G178" i="4"/>
  <c r="G170" i="4"/>
  <c r="G162" i="4"/>
  <c r="G149" i="4"/>
  <c r="G141" i="4"/>
  <c r="G133" i="4"/>
  <c r="G125" i="4"/>
  <c r="G150" i="4"/>
  <c r="G142" i="4"/>
  <c r="G134" i="4"/>
  <c r="G126" i="4"/>
  <c r="G151" i="4"/>
  <c r="G143" i="4"/>
  <c r="G135" i="4"/>
  <c r="G127" i="4"/>
  <c r="G157" i="4"/>
  <c r="G152" i="4"/>
  <c r="G144" i="4"/>
  <c r="G136" i="4"/>
  <c r="G128" i="4"/>
  <c r="G160" i="4"/>
  <c r="G153" i="4"/>
  <c r="G145" i="4"/>
  <c r="G137" i="4"/>
  <c r="G129" i="4"/>
  <c r="G146" i="4"/>
  <c r="G138" i="4"/>
  <c r="G130" i="4"/>
  <c r="G122" i="4"/>
  <c r="G155" i="4"/>
  <c r="G154" i="4"/>
  <c r="G147" i="4"/>
  <c r="G139" i="4"/>
  <c r="G131" i="4"/>
  <c r="G148" i="4"/>
  <c r="G140" i="4"/>
  <c r="G132" i="4"/>
  <c r="G116" i="4"/>
  <c r="G108" i="4"/>
  <c r="G100" i="4"/>
  <c r="G92" i="4"/>
  <c r="G124" i="4"/>
  <c r="G123" i="4"/>
  <c r="G117" i="4"/>
  <c r="G109" i="4"/>
  <c r="G101" i="4"/>
  <c r="G118" i="4"/>
  <c r="G110" i="4"/>
  <c r="G102" i="4"/>
  <c r="G94" i="4"/>
  <c r="G119" i="4"/>
  <c r="G111" i="4"/>
  <c r="G103" i="4"/>
  <c r="G95" i="4"/>
  <c r="G120" i="4"/>
  <c r="G112" i="4"/>
  <c r="G104" i="4"/>
  <c r="G96" i="4"/>
  <c r="G113" i="4"/>
  <c r="G105" i="4"/>
  <c r="G97" i="4"/>
  <c r="G121" i="4"/>
  <c r="G114" i="4"/>
  <c r="G106" i="4"/>
  <c r="G98" i="4"/>
  <c r="G115" i="4"/>
  <c r="G107" i="4"/>
  <c r="G99" i="4"/>
  <c r="G81" i="4"/>
  <c r="G73" i="4"/>
  <c r="G65" i="4"/>
  <c r="G93" i="4"/>
  <c r="G82" i="4"/>
  <c r="G74" i="4"/>
  <c r="G66" i="4"/>
  <c r="G58" i="4"/>
  <c r="G90" i="4"/>
  <c r="G88" i="4"/>
  <c r="G83" i="4"/>
  <c r="G75" i="4"/>
  <c r="G67" i="4"/>
  <c r="G84" i="4"/>
  <c r="G76" i="4"/>
  <c r="G68" i="4"/>
  <c r="G60" i="4"/>
  <c r="G85" i="4"/>
  <c r="G77" i="4"/>
  <c r="G91" i="4"/>
  <c r="G86" i="4"/>
  <c r="G78" i="4"/>
  <c r="G70" i="4"/>
  <c r="G89" i="4"/>
  <c r="G87" i="4"/>
  <c r="G79" i="4"/>
  <c r="G71" i="4"/>
  <c r="G63" i="4"/>
  <c r="G55" i="4"/>
  <c r="G80" i="4"/>
  <c r="G72" i="4"/>
  <c r="G64" i="4"/>
  <c r="G48" i="4"/>
  <c r="G40" i="4"/>
  <c r="G32" i="4"/>
  <c r="G56" i="4"/>
  <c r="G49" i="4"/>
  <c r="G41" i="4"/>
  <c r="G33" i="4"/>
  <c r="G50" i="4"/>
  <c r="G42" i="4"/>
  <c r="G34" i="4"/>
  <c r="G62" i="4"/>
  <c r="G57" i="4"/>
  <c r="G51" i="4"/>
  <c r="G43" i="4"/>
  <c r="G35" i="4"/>
  <c r="G27" i="4"/>
  <c r="G52" i="4"/>
  <c r="G44" i="4"/>
  <c r="G36" i="4"/>
  <c r="G28" i="4"/>
  <c r="G53" i="4"/>
  <c r="G45" i="4"/>
  <c r="G37" i="4"/>
  <c r="G29" i="4"/>
  <c r="G54" i="4"/>
  <c r="G46" i="4"/>
  <c r="G38" i="4"/>
  <c r="G69" i="4"/>
  <c r="G61" i="4"/>
  <c r="G59" i="4"/>
  <c r="G47" i="4"/>
  <c r="G39" i="4"/>
  <c r="G31" i="4"/>
  <c r="H377" i="4"/>
  <c r="H378" i="4"/>
  <c r="H379" i="4"/>
  <c r="H380" i="4"/>
  <c r="H375" i="4"/>
  <c r="H376" i="4"/>
  <c r="H374" i="4"/>
  <c r="H366" i="4"/>
  <c r="H367" i="4"/>
  <c r="H359" i="4"/>
  <c r="H368" i="4"/>
  <c r="H360" i="4"/>
  <c r="H369" i="4"/>
  <c r="H361" i="4"/>
  <c r="H370" i="4"/>
  <c r="H362" i="4"/>
  <c r="H381" i="4"/>
  <c r="H371" i="4"/>
  <c r="H363" i="4"/>
  <c r="H372" i="4"/>
  <c r="H373" i="4"/>
  <c r="H365" i="4"/>
  <c r="H353" i="4"/>
  <c r="H345" i="4"/>
  <c r="H354" i="4"/>
  <c r="H346" i="4"/>
  <c r="H355" i="4"/>
  <c r="H347" i="4"/>
  <c r="H356" i="4"/>
  <c r="H348" i="4"/>
  <c r="H364" i="4"/>
  <c r="H357" i="4"/>
  <c r="H349" i="4"/>
  <c r="H350" i="4"/>
  <c r="H351" i="4"/>
  <c r="H358" i="4"/>
  <c r="H352" i="4"/>
  <c r="H344" i="4"/>
  <c r="H337" i="4"/>
  <c r="H329" i="4"/>
  <c r="H343" i="4"/>
  <c r="H338" i="4"/>
  <c r="H330" i="4"/>
  <c r="H339" i="4"/>
  <c r="H331" i="4"/>
  <c r="H340" i="4"/>
  <c r="H332" i="4"/>
  <c r="H341" i="4"/>
  <c r="H333" i="4"/>
  <c r="H342" i="4"/>
  <c r="H334" i="4"/>
  <c r="H335" i="4"/>
  <c r="H327" i="4"/>
  <c r="H336" i="4"/>
  <c r="H328" i="4"/>
  <c r="H324" i="4"/>
  <c r="H316" i="4"/>
  <c r="H308" i="4"/>
  <c r="H325" i="4"/>
  <c r="H317" i="4"/>
  <c r="H309" i="4"/>
  <c r="H326" i="4"/>
  <c r="H318" i="4"/>
  <c r="H310" i="4"/>
  <c r="H319" i="4"/>
  <c r="H311" i="4"/>
  <c r="H320" i="4"/>
  <c r="H312" i="4"/>
  <c r="H321" i="4"/>
  <c r="H313" i="4"/>
  <c r="H322" i="4"/>
  <c r="H314" i="4"/>
  <c r="H323" i="4"/>
  <c r="H315" i="4"/>
  <c r="H300" i="4"/>
  <c r="H292" i="4"/>
  <c r="H301" i="4"/>
  <c r="H302" i="4"/>
  <c r="H294" i="4"/>
  <c r="H303" i="4"/>
  <c r="H295" i="4"/>
  <c r="H304" i="4"/>
  <c r="H296" i="4"/>
  <c r="H305" i="4"/>
  <c r="H297" i="4"/>
  <c r="H306" i="4"/>
  <c r="H298" i="4"/>
  <c r="H307" i="4"/>
  <c r="H299" i="4"/>
  <c r="H289" i="4"/>
  <c r="H281" i="4"/>
  <c r="H273" i="4"/>
  <c r="H290" i="4"/>
  <c r="H282" i="4"/>
  <c r="H274" i="4"/>
  <c r="H283" i="4"/>
  <c r="H275" i="4"/>
  <c r="H284" i="4"/>
  <c r="H276" i="4"/>
  <c r="H291" i="4"/>
  <c r="H285" i="4"/>
  <c r="H277" i="4"/>
  <c r="H286" i="4"/>
  <c r="H278" i="4"/>
  <c r="H293" i="4"/>
  <c r="H287" i="4"/>
  <c r="H279" i="4"/>
  <c r="H271" i="4"/>
  <c r="H288" i="4"/>
  <c r="H280" i="4"/>
  <c r="H272" i="4"/>
  <c r="H264" i="4"/>
  <c r="H256" i="4"/>
  <c r="H265" i="4"/>
  <c r="H257" i="4"/>
  <c r="H266" i="4"/>
  <c r="H258" i="4"/>
  <c r="H267" i="4"/>
  <c r="H259" i="4"/>
  <c r="H268" i="4"/>
  <c r="H260" i="4"/>
  <c r="H269" i="4"/>
  <c r="H261" i="4"/>
  <c r="H270" i="4"/>
  <c r="H262" i="4"/>
  <c r="H263" i="4"/>
  <c r="H251" i="4"/>
  <c r="H243" i="4"/>
  <c r="H235" i="4"/>
  <c r="H227" i="4"/>
  <c r="H255" i="4"/>
  <c r="H252" i="4"/>
  <c r="H244" i="4"/>
  <c r="H236" i="4"/>
  <c r="H228" i="4"/>
  <c r="H253" i="4"/>
  <c r="H245" i="4"/>
  <c r="H237" i="4"/>
  <c r="H229" i="4"/>
  <c r="H221" i="4"/>
  <c r="H254" i="4"/>
  <c r="H246" i="4"/>
  <c r="H238" i="4"/>
  <c r="H230" i="4"/>
  <c r="H247" i="4"/>
  <c r="H239" i="4"/>
  <c r="H231" i="4"/>
  <c r="H223" i="4"/>
  <c r="H248" i="4"/>
  <c r="H240" i="4"/>
  <c r="H232" i="4"/>
  <c r="H249" i="4"/>
  <c r="H241" i="4"/>
  <c r="H233" i="4"/>
  <c r="H225" i="4"/>
  <c r="H250" i="4"/>
  <c r="H242" i="4"/>
  <c r="H234" i="4"/>
  <c r="H226" i="4"/>
  <c r="H217" i="4"/>
  <c r="H209" i="4"/>
  <c r="H201" i="4"/>
  <c r="H193" i="4"/>
  <c r="H218" i="4"/>
  <c r="H210" i="4"/>
  <c r="H202" i="4"/>
  <c r="H194" i="4"/>
  <c r="H219" i="4"/>
  <c r="H211" i="4"/>
  <c r="H203" i="4"/>
  <c r="H195" i="4"/>
  <c r="H212" i="4"/>
  <c r="H204" i="4"/>
  <c r="H196" i="4"/>
  <c r="H188" i="4"/>
  <c r="H213" i="4"/>
  <c r="H205" i="4"/>
  <c r="H197" i="4"/>
  <c r="H189" i="4"/>
  <c r="H224" i="4"/>
  <c r="H222" i="4"/>
  <c r="H214" i="4"/>
  <c r="H206" i="4"/>
  <c r="H198" i="4"/>
  <c r="H190" i="4"/>
  <c r="H220" i="4"/>
  <c r="H215" i="4"/>
  <c r="H207" i="4"/>
  <c r="H199" i="4"/>
  <c r="H216" i="4"/>
  <c r="H208" i="4"/>
  <c r="H200" i="4"/>
  <c r="H180" i="4"/>
  <c r="H172" i="4"/>
  <c r="H164" i="4"/>
  <c r="H156" i="4"/>
  <c r="H181" i="4"/>
  <c r="H173" i="4"/>
  <c r="H165" i="4"/>
  <c r="H157" i="4"/>
  <c r="H191" i="4"/>
  <c r="H182" i="4"/>
  <c r="H174" i="4"/>
  <c r="H166" i="4"/>
  <c r="H183" i="4"/>
  <c r="H175" i="4"/>
  <c r="H167" i="4"/>
  <c r="H159" i="4"/>
  <c r="H187" i="4"/>
  <c r="H184" i="4"/>
  <c r="H176" i="4"/>
  <c r="H168" i="4"/>
  <c r="H160" i="4"/>
  <c r="H185" i="4"/>
  <c r="H177" i="4"/>
  <c r="H169" i="4"/>
  <c r="H186" i="4"/>
  <c r="H178" i="4"/>
  <c r="H170" i="4"/>
  <c r="H162" i="4"/>
  <c r="H154" i="4"/>
  <c r="H192" i="4"/>
  <c r="H179" i="4"/>
  <c r="H171" i="4"/>
  <c r="H163" i="4"/>
  <c r="H155" i="4"/>
  <c r="H158" i="4"/>
  <c r="H150" i="4"/>
  <c r="H142" i="4"/>
  <c r="H134" i="4"/>
  <c r="H126" i="4"/>
  <c r="H151" i="4"/>
  <c r="H143" i="4"/>
  <c r="H135" i="4"/>
  <c r="H127" i="4"/>
  <c r="H152" i="4"/>
  <c r="H144" i="4"/>
  <c r="H136" i="4"/>
  <c r="H128" i="4"/>
  <c r="H153" i="4"/>
  <c r="H145" i="4"/>
  <c r="H137" i="4"/>
  <c r="H129" i="4"/>
  <c r="H146" i="4"/>
  <c r="H138" i="4"/>
  <c r="H130" i="4"/>
  <c r="H122" i="4"/>
  <c r="H161" i="4"/>
  <c r="H147" i="4"/>
  <c r="H139" i="4"/>
  <c r="H131" i="4"/>
  <c r="H123" i="4"/>
  <c r="H148" i="4"/>
  <c r="H140" i="4"/>
  <c r="H132" i="4"/>
  <c r="H149" i="4"/>
  <c r="H141" i="4"/>
  <c r="H133" i="4"/>
  <c r="H124" i="4"/>
  <c r="H117" i="4"/>
  <c r="H109" i="4"/>
  <c r="H101" i="4"/>
  <c r="H93" i="4"/>
  <c r="H118" i="4"/>
  <c r="H110" i="4"/>
  <c r="H102" i="4"/>
  <c r="H119" i="4"/>
  <c r="H111" i="4"/>
  <c r="H103" i="4"/>
  <c r="H95" i="4"/>
  <c r="H120" i="4"/>
  <c r="H112" i="4"/>
  <c r="H104" i="4"/>
  <c r="H96" i="4"/>
  <c r="H88" i="4"/>
  <c r="H113" i="4"/>
  <c r="H105" i="4"/>
  <c r="H97" i="4"/>
  <c r="H89" i="4"/>
  <c r="H121" i="4"/>
  <c r="H114" i="4"/>
  <c r="H106" i="4"/>
  <c r="H98" i="4"/>
  <c r="H115" i="4"/>
  <c r="H107" i="4"/>
  <c r="H99" i="4"/>
  <c r="H91" i="4"/>
  <c r="H125" i="4"/>
  <c r="H116" i="4"/>
  <c r="H108" i="4"/>
  <c r="H100" i="4"/>
  <c r="H82" i="4"/>
  <c r="H74" i="4"/>
  <c r="H66" i="4"/>
  <c r="H90" i="4"/>
  <c r="H83" i="4"/>
  <c r="H75" i="4"/>
  <c r="H67" i="4"/>
  <c r="H59" i="4"/>
  <c r="H92" i="4"/>
  <c r="H84" i="4"/>
  <c r="H76" i="4"/>
  <c r="H68" i="4"/>
  <c r="H85" i="4"/>
  <c r="H77" i="4"/>
  <c r="H69" i="4"/>
  <c r="H61" i="4"/>
  <c r="H86" i="4"/>
  <c r="H78" i="4"/>
  <c r="H70" i="4"/>
  <c r="H87" i="4"/>
  <c r="H79" i="4"/>
  <c r="H71" i="4"/>
  <c r="H94" i="4"/>
  <c r="H80" i="4"/>
  <c r="H72" i="4"/>
  <c r="H64" i="4"/>
  <c r="H56" i="4"/>
  <c r="H81" i="4"/>
  <c r="H73" i="4"/>
  <c r="H65" i="4"/>
  <c r="H49" i="4"/>
  <c r="H41" i="4"/>
  <c r="H33" i="4"/>
  <c r="H50" i="4"/>
  <c r="H42" i="4"/>
  <c r="H34" i="4"/>
  <c r="H63" i="4"/>
  <c r="H62" i="4"/>
  <c r="H60" i="4"/>
  <c r="H57" i="4"/>
  <c r="H51" i="4"/>
  <c r="H43" i="4"/>
  <c r="H35" i="4"/>
  <c r="H52" i="4"/>
  <c r="H44" i="4"/>
  <c r="H36" i="4"/>
  <c r="H28" i="4"/>
  <c r="H53" i="4"/>
  <c r="H45" i="4"/>
  <c r="H37" i="4"/>
  <c r="H29" i="4"/>
  <c r="H54" i="4"/>
  <c r="H46" i="4"/>
  <c r="H38" i="4"/>
  <c r="H30" i="4"/>
  <c r="H58" i="4"/>
  <c r="H47" i="4"/>
  <c r="H39" i="4"/>
  <c r="H55" i="4"/>
  <c r="H48" i="4"/>
  <c r="H40" i="4"/>
  <c r="H32" i="4"/>
  <c r="P377" i="4"/>
  <c r="P378" i="4"/>
  <c r="P379" i="4"/>
  <c r="P380" i="4"/>
  <c r="P381" i="4"/>
  <c r="P375" i="4"/>
  <c r="P376" i="4"/>
  <c r="P366" i="4"/>
  <c r="P374" i="4"/>
  <c r="P367" i="4"/>
  <c r="P359" i="4"/>
  <c r="P368" i="4"/>
  <c r="P360" i="4"/>
  <c r="P369" i="4"/>
  <c r="P361" i="4"/>
  <c r="P370" i="4"/>
  <c r="P362" i="4"/>
  <c r="P371" i="4"/>
  <c r="P363" i="4"/>
  <c r="P372" i="4"/>
  <c r="P373" i="4"/>
  <c r="P365" i="4"/>
  <c r="P353" i="4"/>
  <c r="P345" i="4"/>
  <c r="P358" i="4"/>
  <c r="P354" i="4"/>
  <c r="P346" i="4"/>
  <c r="P355" i="4"/>
  <c r="P347" i="4"/>
  <c r="P364" i="4"/>
  <c r="P356" i="4"/>
  <c r="P348" i="4"/>
  <c r="P357" i="4"/>
  <c r="P349" i="4"/>
  <c r="P350" i="4"/>
  <c r="P351" i="4"/>
  <c r="P352" i="4"/>
  <c r="P344" i="4"/>
  <c r="P343" i="4"/>
  <c r="P337" i="4"/>
  <c r="P329" i="4"/>
  <c r="P338" i="4"/>
  <c r="P330" i="4"/>
  <c r="P339" i="4"/>
  <c r="P331" i="4"/>
  <c r="P340" i="4"/>
  <c r="P332" i="4"/>
  <c r="P341" i="4"/>
  <c r="P333" i="4"/>
  <c r="P342" i="4"/>
  <c r="P334" i="4"/>
  <c r="P335" i="4"/>
  <c r="P327" i="4"/>
  <c r="P336" i="4"/>
  <c r="P328" i="4"/>
  <c r="P326" i="4"/>
  <c r="P324" i="4"/>
  <c r="P316" i="4"/>
  <c r="P308" i="4"/>
  <c r="P317" i="4"/>
  <c r="P309" i="4"/>
  <c r="P325" i="4"/>
  <c r="P318" i="4"/>
  <c r="P310" i="4"/>
  <c r="P319" i="4"/>
  <c r="P311" i="4"/>
  <c r="P320" i="4"/>
  <c r="P312" i="4"/>
  <c r="P321" i="4"/>
  <c r="P313" i="4"/>
  <c r="P322" i="4"/>
  <c r="P314" i="4"/>
  <c r="P323" i="4"/>
  <c r="P315" i="4"/>
  <c r="P300" i="4"/>
  <c r="P292" i="4"/>
  <c r="P301" i="4"/>
  <c r="P302" i="4"/>
  <c r="P294" i="4"/>
  <c r="P303" i="4"/>
  <c r="P295" i="4"/>
  <c r="P304" i="4"/>
  <c r="P296" i="4"/>
  <c r="P305" i="4"/>
  <c r="P297" i="4"/>
  <c r="P306" i="4"/>
  <c r="P298" i="4"/>
  <c r="P307" i="4"/>
  <c r="P299" i="4"/>
  <c r="P289" i="4"/>
  <c r="P281" i="4"/>
  <c r="P273" i="4"/>
  <c r="P291" i="4"/>
  <c r="P290" i="4"/>
  <c r="P282" i="4"/>
  <c r="P274" i="4"/>
  <c r="P283" i="4"/>
  <c r="P275" i="4"/>
  <c r="P293" i="4"/>
  <c r="P284" i="4"/>
  <c r="P276" i="4"/>
  <c r="P285" i="4"/>
  <c r="P277" i="4"/>
  <c r="P286" i="4"/>
  <c r="P278" i="4"/>
  <c r="P287" i="4"/>
  <c r="P279" i="4"/>
  <c r="P271" i="4"/>
  <c r="P288" i="4"/>
  <c r="P280" i="4"/>
  <c r="P272" i="4"/>
  <c r="P264" i="4"/>
  <c r="P256" i="4"/>
  <c r="P265" i="4"/>
  <c r="P257" i="4"/>
  <c r="P266" i="4"/>
  <c r="P258" i="4"/>
  <c r="P267" i="4"/>
  <c r="P259" i="4"/>
  <c r="P268" i="4"/>
  <c r="P260" i="4"/>
  <c r="P269" i="4"/>
  <c r="P261" i="4"/>
  <c r="P270" i="4"/>
  <c r="P262" i="4"/>
  <c r="P263" i="4"/>
  <c r="P251" i="4"/>
  <c r="P243" i="4"/>
  <c r="P235" i="4"/>
  <c r="P227" i="4"/>
  <c r="P252" i="4"/>
  <c r="P244" i="4"/>
  <c r="P236" i="4"/>
  <c r="P228" i="4"/>
  <c r="P253" i="4"/>
  <c r="P245" i="4"/>
  <c r="P237" i="4"/>
  <c r="P229" i="4"/>
  <c r="P221" i="4"/>
  <c r="P254" i="4"/>
  <c r="P246" i="4"/>
  <c r="P238" i="4"/>
  <c r="P230" i="4"/>
  <c r="P247" i="4"/>
  <c r="P239" i="4"/>
  <c r="P231" i="4"/>
  <c r="P223" i="4"/>
  <c r="P248" i="4"/>
  <c r="P240" i="4"/>
  <c r="P232" i="4"/>
  <c r="P249" i="4"/>
  <c r="P241" i="4"/>
  <c r="P233" i="4"/>
  <c r="P225" i="4"/>
  <c r="P255" i="4"/>
  <c r="P250" i="4"/>
  <c r="P242" i="4"/>
  <c r="P234" i="4"/>
  <c r="P226" i="4"/>
  <c r="P217" i="4"/>
  <c r="P209" i="4"/>
  <c r="P201" i="4"/>
  <c r="P193" i="4"/>
  <c r="P218" i="4"/>
  <c r="P210" i="4"/>
  <c r="P202" i="4"/>
  <c r="P194" i="4"/>
  <c r="P219" i="4"/>
  <c r="P211" i="4"/>
  <c r="P203" i="4"/>
  <c r="P195" i="4"/>
  <c r="P222" i="4"/>
  <c r="P212" i="4"/>
  <c r="P204" i="4"/>
  <c r="P196" i="4"/>
  <c r="P188" i="4"/>
  <c r="P224" i="4"/>
  <c r="P213" i="4"/>
  <c r="P205" i="4"/>
  <c r="P197" i="4"/>
  <c r="P189" i="4"/>
  <c r="P214" i="4"/>
  <c r="P206" i="4"/>
  <c r="P198" i="4"/>
  <c r="P190" i="4"/>
  <c r="P215" i="4"/>
  <c r="P207" i="4"/>
  <c r="P199" i="4"/>
  <c r="P220" i="4"/>
  <c r="P216" i="4"/>
  <c r="P208" i="4"/>
  <c r="P200" i="4"/>
  <c r="P180" i="4"/>
  <c r="P172" i="4"/>
  <c r="P164" i="4"/>
  <c r="P156" i="4"/>
  <c r="P181" i="4"/>
  <c r="P173" i="4"/>
  <c r="P165" i="4"/>
  <c r="P157" i="4"/>
  <c r="P182" i="4"/>
  <c r="P174" i="4"/>
  <c r="P166" i="4"/>
  <c r="P183" i="4"/>
  <c r="P175" i="4"/>
  <c r="P167" i="4"/>
  <c r="P159" i="4"/>
  <c r="P184" i="4"/>
  <c r="P176" i="4"/>
  <c r="P168" i="4"/>
  <c r="P160" i="4"/>
  <c r="P185" i="4"/>
  <c r="P177" i="4"/>
  <c r="P169" i="4"/>
  <c r="P192" i="4"/>
  <c r="P187" i="4"/>
  <c r="P178" i="4"/>
  <c r="P170" i="4"/>
  <c r="P162" i="4"/>
  <c r="P154" i="4"/>
  <c r="P191" i="4"/>
  <c r="P186" i="4"/>
  <c r="P179" i="4"/>
  <c r="P171" i="4"/>
  <c r="P163" i="4"/>
  <c r="P155" i="4"/>
  <c r="P150" i="4"/>
  <c r="P142" i="4"/>
  <c r="P134" i="4"/>
  <c r="P126" i="4"/>
  <c r="P151" i="4"/>
  <c r="P143" i="4"/>
  <c r="P135" i="4"/>
  <c r="P127" i="4"/>
  <c r="P152" i="4"/>
  <c r="P144" i="4"/>
  <c r="P136" i="4"/>
  <c r="P128" i="4"/>
  <c r="P153" i="4"/>
  <c r="P145" i="4"/>
  <c r="P137" i="4"/>
  <c r="P129" i="4"/>
  <c r="P161" i="4"/>
  <c r="P146" i="4"/>
  <c r="P138" i="4"/>
  <c r="P130" i="4"/>
  <c r="P122" i="4"/>
  <c r="P147" i="4"/>
  <c r="P139" i="4"/>
  <c r="P131" i="4"/>
  <c r="P123" i="4"/>
  <c r="P158" i="4"/>
  <c r="P148" i="4"/>
  <c r="P140" i="4"/>
  <c r="P132" i="4"/>
  <c r="P149" i="4"/>
  <c r="P141" i="4"/>
  <c r="P133" i="4"/>
  <c r="P117" i="4"/>
  <c r="P109" i="4"/>
  <c r="P101" i="4"/>
  <c r="P93" i="4"/>
  <c r="P118" i="4"/>
  <c r="P110" i="4"/>
  <c r="P102" i="4"/>
  <c r="P119" i="4"/>
  <c r="P111" i="4"/>
  <c r="P103" i="4"/>
  <c r="P95" i="4"/>
  <c r="P120" i="4"/>
  <c r="P112" i="4"/>
  <c r="P104" i="4"/>
  <c r="P96" i="4"/>
  <c r="P88" i="4"/>
  <c r="P124" i="4"/>
  <c r="P113" i="4"/>
  <c r="P105" i="4"/>
  <c r="P97" i="4"/>
  <c r="P89" i="4"/>
  <c r="P125" i="4"/>
  <c r="P114" i="4"/>
  <c r="P106" i="4"/>
  <c r="P98" i="4"/>
  <c r="P90" i="4"/>
  <c r="P121" i="4"/>
  <c r="P115" i="4"/>
  <c r="P107" i="4"/>
  <c r="P99" i="4"/>
  <c r="P91" i="4"/>
  <c r="P116" i="4"/>
  <c r="P108" i="4"/>
  <c r="P100" i="4"/>
  <c r="P92" i="4"/>
  <c r="P82" i="4"/>
  <c r="P74" i="4"/>
  <c r="P66" i="4"/>
  <c r="P83" i="4"/>
  <c r="P75" i="4"/>
  <c r="P67" i="4"/>
  <c r="P59" i="4"/>
  <c r="P84" i="4"/>
  <c r="P76" i="4"/>
  <c r="P68" i="4"/>
  <c r="P85" i="4"/>
  <c r="P77" i="4"/>
  <c r="P69" i="4"/>
  <c r="P61" i="4"/>
  <c r="P94" i="4"/>
  <c r="P86" i="4"/>
  <c r="P78" i="4"/>
  <c r="P70" i="4"/>
  <c r="P87" i="4"/>
  <c r="P79" i="4"/>
  <c r="P71" i="4"/>
  <c r="P80" i="4"/>
  <c r="P72" i="4"/>
  <c r="P64" i="4"/>
  <c r="P56" i="4"/>
  <c r="P81" i="4"/>
  <c r="P73" i="4"/>
  <c r="P65" i="4"/>
  <c r="P55" i="4"/>
  <c r="P49" i="4"/>
  <c r="P41" i="4"/>
  <c r="P33" i="4"/>
  <c r="P58" i="4"/>
  <c r="P50" i="4"/>
  <c r="P42" i="4"/>
  <c r="P34" i="4"/>
  <c r="P51" i="4"/>
  <c r="P43" i="4"/>
  <c r="P35" i="4"/>
  <c r="P52" i="4"/>
  <c r="P44" i="4"/>
  <c r="P36" i="4"/>
  <c r="P28" i="4"/>
  <c r="P57" i="4"/>
  <c r="P53" i="4"/>
  <c r="P45" i="4"/>
  <c r="P37" i="4"/>
  <c r="P29" i="4"/>
  <c r="P54" i="4"/>
  <c r="P46" i="4"/>
  <c r="P38" i="4"/>
  <c r="P30" i="4"/>
  <c r="P62" i="4"/>
  <c r="P60" i="4"/>
  <c r="P47" i="4"/>
  <c r="P39" i="4"/>
  <c r="P63" i="4"/>
  <c r="P48" i="4"/>
  <c r="P40" i="4"/>
  <c r="P32" i="4"/>
  <c r="Q378" i="4"/>
  <c r="Q379" i="4"/>
  <c r="Q380" i="4"/>
  <c r="Q381" i="4"/>
  <c r="Q376" i="4"/>
  <c r="Q377" i="4"/>
  <c r="Q374" i="4"/>
  <c r="Q367" i="4"/>
  <c r="Q359" i="4"/>
  <c r="Q368" i="4"/>
  <c r="Q360" i="4"/>
  <c r="Q369" i="4"/>
  <c r="Q361" i="4"/>
  <c r="Q375" i="4"/>
  <c r="Q370" i="4"/>
  <c r="Q362" i="4"/>
  <c r="Q371" i="4"/>
  <c r="Q363" i="4"/>
  <c r="Q372" i="4"/>
  <c r="Q364" i="4"/>
  <c r="Q373" i="4"/>
  <c r="Q366" i="4"/>
  <c r="Q358" i="4"/>
  <c r="Q354" i="4"/>
  <c r="Q346" i="4"/>
  <c r="Q355" i="4"/>
  <c r="Q347" i="4"/>
  <c r="Q356" i="4"/>
  <c r="Q348" i="4"/>
  <c r="Q357" i="4"/>
  <c r="Q349" i="4"/>
  <c r="Q350" i="4"/>
  <c r="Q351" i="4"/>
  <c r="Q343" i="4"/>
  <c r="Q365" i="4"/>
  <c r="Q352" i="4"/>
  <c r="Q353" i="4"/>
  <c r="Q345" i="4"/>
  <c r="Q338" i="4"/>
  <c r="Q330" i="4"/>
  <c r="Q339" i="4"/>
  <c r="Q331" i="4"/>
  <c r="Q340" i="4"/>
  <c r="Q332" i="4"/>
  <c r="Q344" i="4"/>
  <c r="Q341" i="4"/>
  <c r="Q333" i="4"/>
  <c r="Q342" i="4"/>
  <c r="Q334" i="4"/>
  <c r="Q335" i="4"/>
  <c r="Q327" i="4"/>
  <c r="Q336" i="4"/>
  <c r="Q328" i="4"/>
  <c r="Q337" i="4"/>
  <c r="Q329" i="4"/>
  <c r="Q317" i="4"/>
  <c r="Q309" i="4"/>
  <c r="Q325" i="4"/>
  <c r="Q318" i="4"/>
  <c r="Q310" i="4"/>
  <c r="Q319" i="4"/>
  <c r="Q311" i="4"/>
  <c r="Q320" i="4"/>
  <c r="Q312" i="4"/>
  <c r="Q321" i="4"/>
  <c r="Q313" i="4"/>
  <c r="Q322" i="4"/>
  <c r="Q314" i="4"/>
  <c r="Q323" i="4"/>
  <c r="Q315" i="4"/>
  <c r="Q326" i="4"/>
  <c r="Q324" i="4"/>
  <c r="Q316" i="4"/>
  <c r="Q308" i="4"/>
  <c r="Q301" i="4"/>
  <c r="Q293" i="4"/>
  <c r="Q302" i="4"/>
  <c r="Q303" i="4"/>
  <c r="Q295" i="4"/>
  <c r="Q304" i="4"/>
  <c r="Q296" i="4"/>
  <c r="Q305" i="4"/>
  <c r="Q297" i="4"/>
  <c r="Q306" i="4"/>
  <c r="Q298" i="4"/>
  <c r="Q307" i="4"/>
  <c r="Q299" i="4"/>
  <c r="Q300" i="4"/>
  <c r="Q291" i="4"/>
  <c r="Q290" i="4"/>
  <c r="Q282" i="4"/>
  <c r="Q274" i="4"/>
  <c r="Q283" i="4"/>
  <c r="Q275" i="4"/>
  <c r="Q292" i="4"/>
  <c r="Q284" i="4"/>
  <c r="Q276" i="4"/>
  <c r="Q285" i="4"/>
  <c r="Q277" i="4"/>
  <c r="Q286" i="4"/>
  <c r="Q278" i="4"/>
  <c r="Q287" i="4"/>
  <c r="Q279" i="4"/>
  <c r="Q294" i="4"/>
  <c r="Q288" i="4"/>
  <c r="Q280" i="4"/>
  <c r="Q272" i="4"/>
  <c r="Q289" i="4"/>
  <c r="Q281" i="4"/>
  <c r="Q273" i="4"/>
  <c r="Q265" i="4"/>
  <c r="Q257" i="4"/>
  <c r="Q266" i="4"/>
  <c r="Q258" i="4"/>
  <c r="Q267" i="4"/>
  <c r="Q259" i="4"/>
  <c r="Q268" i="4"/>
  <c r="Q260" i="4"/>
  <c r="Q271" i="4"/>
  <c r="Q269" i="4"/>
  <c r="Q261" i="4"/>
  <c r="Q270" i="4"/>
  <c r="Q262" i="4"/>
  <c r="Q263" i="4"/>
  <c r="Q255" i="4"/>
  <c r="Q264" i="4"/>
  <c r="Q256" i="4"/>
  <c r="Q252" i="4"/>
  <c r="Q244" i="4"/>
  <c r="Q236" i="4"/>
  <c r="Q228" i="4"/>
  <c r="Q253" i="4"/>
  <c r="Q245" i="4"/>
  <c r="Q237" i="4"/>
  <c r="Q229" i="4"/>
  <c r="Q254" i="4"/>
  <c r="Q246" i="4"/>
  <c r="Q238" i="4"/>
  <c r="Q230" i="4"/>
  <c r="Q222" i="4"/>
  <c r="Q247" i="4"/>
  <c r="Q239" i="4"/>
  <c r="Q231" i="4"/>
  <c r="Q223" i="4"/>
  <c r="Q248" i="4"/>
  <c r="Q240" i="4"/>
  <c r="Q232" i="4"/>
  <c r="Q224" i="4"/>
  <c r="Q249" i="4"/>
  <c r="Q241" i="4"/>
  <c r="Q233" i="4"/>
  <c r="Q225" i="4"/>
  <c r="Q250" i="4"/>
  <c r="Q242" i="4"/>
  <c r="Q234" i="4"/>
  <c r="Q226" i="4"/>
  <c r="Q251" i="4"/>
  <c r="Q243" i="4"/>
  <c r="Q235" i="4"/>
  <c r="Q227" i="4"/>
  <c r="Q218" i="4"/>
  <c r="Q210" i="4"/>
  <c r="Q202" i="4"/>
  <c r="Q194" i="4"/>
  <c r="Q219" i="4"/>
  <c r="Q211" i="4"/>
  <c r="Q203" i="4"/>
  <c r="Q195" i="4"/>
  <c r="Q212" i="4"/>
  <c r="Q204" i="4"/>
  <c r="Q196" i="4"/>
  <c r="Q188" i="4"/>
  <c r="Q221" i="4"/>
  <c r="Q213" i="4"/>
  <c r="Q205" i="4"/>
  <c r="Q197" i="4"/>
  <c r="Q189" i="4"/>
  <c r="Q214" i="4"/>
  <c r="Q206" i="4"/>
  <c r="Q198" i="4"/>
  <c r="Q190" i="4"/>
  <c r="Q215" i="4"/>
  <c r="Q207" i="4"/>
  <c r="Q199" i="4"/>
  <c r="Q191" i="4"/>
  <c r="Q220" i="4"/>
  <c r="Q216" i="4"/>
  <c r="Q208" i="4"/>
  <c r="Q200" i="4"/>
  <c r="Q192" i="4"/>
  <c r="Q217" i="4"/>
  <c r="Q209" i="4"/>
  <c r="Q201" i="4"/>
  <c r="Q181" i="4"/>
  <c r="Q173" i="4"/>
  <c r="Q165" i="4"/>
  <c r="Q157" i="4"/>
  <c r="Q193" i="4"/>
  <c r="Q182" i="4"/>
  <c r="Q174" i="4"/>
  <c r="Q166" i="4"/>
  <c r="Q158" i="4"/>
  <c r="Q183" i="4"/>
  <c r="Q175" i="4"/>
  <c r="Q167" i="4"/>
  <c r="Q184" i="4"/>
  <c r="Q176" i="4"/>
  <c r="Q168" i="4"/>
  <c r="Q160" i="4"/>
  <c r="Q185" i="4"/>
  <c r="Q177" i="4"/>
  <c r="Q169" i="4"/>
  <c r="Q161" i="4"/>
  <c r="Q187" i="4"/>
  <c r="Q178" i="4"/>
  <c r="Q170" i="4"/>
  <c r="Q186" i="4"/>
  <c r="Q179" i="4"/>
  <c r="Q171" i="4"/>
  <c r="Q163" i="4"/>
  <c r="Q155" i="4"/>
  <c r="Q180" i="4"/>
  <c r="Q172" i="4"/>
  <c r="Q164" i="4"/>
  <c r="Q156" i="4"/>
  <c r="Q151" i="4"/>
  <c r="Q143" i="4"/>
  <c r="Q135" i="4"/>
  <c r="Q127" i="4"/>
  <c r="Q152" i="4"/>
  <c r="Q144" i="4"/>
  <c r="Q136" i="4"/>
  <c r="Q128" i="4"/>
  <c r="Q153" i="4"/>
  <c r="Q145" i="4"/>
  <c r="Q137" i="4"/>
  <c r="Q129" i="4"/>
  <c r="Q146" i="4"/>
  <c r="Q138" i="4"/>
  <c r="Q130" i="4"/>
  <c r="Q159" i="4"/>
  <c r="Q147" i="4"/>
  <c r="Q139" i="4"/>
  <c r="Q131" i="4"/>
  <c r="Q123" i="4"/>
  <c r="Q148" i="4"/>
  <c r="Q140" i="4"/>
  <c r="Q132" i="4"/>
  <c r="Q124" i="4"/>
  <c r="Q154" i="4"/>
  <c r="Q149" i="4"/>
  <c r="Q141" i="4"/>
  <c r="Q133" i="4"/>
  <c r="Q162" i="4"/>
  <c r="Q150" i="4"/>
  <c r="Q142" i="4"/>
  <c r="Q134" i="4"/>
  <c r="Q118" i="4"/>
  <c r="Q110" i="4"/>
  <c r="Q102" i="4"/>
  <c r="Q94" i="4"/>
  <c r="Q119" i="4"/>
  <c r="Q111" i="4"/>
  <c r="Q103" i="4"/>
  <c r="Q95" i="4"/>
  <c r="Q120" i="4"/>
  <c r="Q112" i="4"/>
  <c r="Q104" i="4"/>
  <c r="Q96" i="4"/>
  <c r="Q113" i="4"/>
  <c r="Q105" i="4"/>
  <c r="Q97" i="4"/>
  <c r="Q89" i="4"/>
  <c r="Q125" i="4"/>
  <c r="Q114" i="4"/>
  <c r="Q106" i="4"/>
  <c r="Q98" i="4"/>
  <c r="Q90" i="4"/>
  <c r="Q126" i="4"/>
  <c r="Q121" i="4"/>
  <c r="Q115" i="4"/>
  <c r="Q107" i="4"/>
  <c r="Q99" i="4"/>
  <c r="Q91" i="4"/>
  <c r="Q116" i="4"/>
  <c r="Q108" i="4"/>
  <c r="Q100" i="4"/>
  <c r="Q92" i="4"/>
  <c r="Q122" i="4"/>
  <c r="Q117" i="4"/>
  <c r="Q109" i="4"/>
  <c r="Q101" i="4"/>
  <c r="Q83" i="4"/>
  <c r="Q75" i="4"/>
  <c r="Q67" i="4"/>
  <c r="Q84" i="4"/>
  <c r="Q76" i="4"/>
  <c r="Q68" i="4"/>
  <c r="Q60" i="4"/>
  <c r="Q88" i="4"/>
  <c r="Q85" i="4"/>
  <c r="Q77" i="4"/>
  <c r="Q69" i="4"/>
  <c r="Q86" i="4"/>
  <c r="Q78" i="4"/>
  <c r="Q70" i="4"/>
  <c r="Q62" i="4"/>
  <c r="Q87" i="4"/>
  <c r="Q79" i="4"/>
  <c r="Q71" i="4"/>
  <c r="Q80" i="4"/>
  <c r="Q72" i="4"/>
  <c r="Q93" i="4"/>
  <c r="Q81" i="4"/>
  <c r="Q73" i="4"/>
  <c r="Q65" i="4"/>
  <c r="Q57" i="4"/>
  <c r="Q82" i="4"/>
  <c r="Q74" i="4"/>
  <c r="Q66" i="4"/>
  <c r="Q58" i="4"/>
  <c r="Q50" i="4"/>
  <c r="Q42" i="4"/>
  <c r="Q34" i="4"/>
  <c r="Q26" i="4"/>
  <c r="Q51" i="4"/>
  <c r="Q43" i="4"/>
  <c r="Q35" i="4"/>
  <c r="Q61" i="4"/>
  <c r="Q59" i="4"/>
  <c r="Q56" i="4"/>
  <c r="Q52" i="4"/>
  <c r="Q44" i="4"/>
  <c r="Q36" i="4"/>
  <c r="Q53" i="4"/>
  <c r="Q45" i="4"/>
  <c r="Q37" i="4"/>
  <c r="Q29" i="4"/>
  <c r="Q64" i="4"/>
  <c r="Q54" i="4"/>
  <c r="Q46" i="4"/>
  <c r="Q38" i="4"/>
  <c r="Q30" i="4"/>
  <c r="Q47" i="4"/>
  <c r="Q39" i="4"/>
  <c r="Q31" i="4"/>
  <c r="Q63" i="4"/>
  <c r="Q48" i="4"/>
  <c r="Q40" i="4"/>
  <c r="Q55" i="4"/>
  <c r="Q49" i="4"/>
  <c r="Q41" i="4"/>
  <c r="Q33" i="4"/>
  <c r="R379" i="4"/>
  <c r="R380" i="4"/>
  <c r="R381" i="4"/>
  <c r="R374" i="4"/>
  <c r="R377" i="4"/>
  <c r="R378" i="4"/>
  <c r="R376" i="4"/>
  <c r="R368" i="4"/>
  <c r="R360" i="4"/>
  <c r="R369" i="4"/>
  <c r="R361" i="4"/>
  <c r="R375" i="4"/>
  <c r="R370" i="4"/>
  <c r="R362" i="4"/>
  <c r="R371" i="4"/>
  <c r="R363" i="4"/>
  <c r="R372" i="4"/>
  <c r="R364" i="4"/>
  <c r="R373" i="4"/>
  <c r="R365" i="4"/>
  <c r="R367" i="4"/>
  <c r="R366" i="4"/>
  <c r="R355" i="4"/>
  <c r="R347" i="4"/>
  <c r="R356" i="4"/>
  <c r="R348" i="4"/>
  <c r="R357" i="4"/>
  <c r="R349" i="4"/>
  <c r="R359" i="4"/>
  <c r="R350" i="4"/>
  <c r="R351" i="4"/>
  <c r="R343" i="4"/>
  <c r="R352" i="4"/>
  <c r="R344" i="4"/>
  <c r="R353" i="4"/>
  <c r="R345" i="4"/>
  <c r="R358" i="4"/>
  <c r="R354" i="4"/>
  <c r="R346" i="4"/>
  <c r="R339" i="4"/>
  <c r="R331" i="4"/>
  <c r="R340" i="4"/>
  <c r="R332" i="4"/>
  <c r="R341" i="4"/>
  <c r="R333" i="4"/>
  <c r="R342" i="4"/>
  <c r="R334" i="4"/>
  <c r="R326" i="4"/>
  <c r="R335" i="4"/>
  <c r="R327" i="4"/>
  <c r="R336" i="4"/>
  <c r="R328" i="4"/>
  <c r="R337" i="4"/>
  <c r="R329" i="4"/>
  <c r="R338" i="4"/>
  <c r="R330" i="4"/>
  <c r="R325" i="4"/>
  <c r="R318" i="4"/>
  <c r="R310" i="4"/>
  <c r="R319" i="4"/>
  <c r="R311" i="4"/>
  <c r="R320" i="4"/>
  <c r="R312" i="4"/>
  <c r="R321" i="4"/>
  <c r="R313" i="4"/>
  <c r="R322" i="4"/>
  <c r="R314" i="4"/>
  <c r="R323" i="4"/>
  <c r="R315" i="4"/>
  <c r="R324" i="4"/>
  <c r="R316" i="4"/>
  <c r="R308" i="4"/>
  <c r="R317" i="4"/>
  <c r="R309" i="4"/>
  <c r="R302" i="4"/>
  <c r="R294" i="4"/>
  <c r="R303" i="4"/>
  <c r="R304" i="4"/>
  <c r="R296" i="4"/>
  <c r="R305" i="4"/>
  <c r="R297" i="4"/>
  <c r="R306" i="4"/>
  <c r="R298" i="4"/>
  <c r="R307" i="4"/>
  <c r="R299" i="4"/>
  <c r="R291" i="4"/>
  <c r="R300" i="4"/>
  <c r="R301" i="4"/>
  <c r="R283" i="4"/>
  <c r="R275" i="4"/>
  <c r="R292" i="4"/>
  <c r="R284" i="4"/>
  <c r="R276" i="4"/>
  <c r="R293" i="4"/>
  <c r="R285" i="4"/>
  <c r="R277" i="4"/>
  <c r="R295" i="4"/>
  <c r="R286" i="4"/>
  <c r="R278" i="4"/>
  <c r="R287" i="4"/>
  <c r="R279" i="4"/>
  <c r="R288" i="4"/>
  <c r="R280" i="4"/>
  <c r="R289" i="4"/>
  <c r="R281" i="4"/>
  <c r="R273" i="4"/>
  <c r="R290" i="4"/>
  <c r="R282" i="4"/>
  <c r="R274" i="4"/>
  <c r="R266" i="4"/>
  <c r="R258" i="4"/>
  <c r="R267" i="4"/>
  <c r="R259" i="4"/>
  <c r="R268" i="4"/>
  <c r="R260" i="4"/>
  <c r="R271" i="4"/>
  <c r="R269" i="4"/>
  <c r="R261" i="4"/>
  <c r="R272" i="4"/>
  <c r="R270" i="4"/>
  <c r="R262" i="4"/>
  <c r="R263" i="4"/>
  <c r="R255" i="4"/>
  <c r="R264" i="4"/>
  <c r="R256" i="4"/>
  <c r="R265" i="4"/>
  <c r="R257" i="4"/>
  <c r="R253" i="4"/>
  <c r="R245" i="4"/>
  <c r="R237" i="4"/>
  <c r="R229" i="4"/>
  <c r="R254" i="4"/>
  <c r="R246" i="4"/>
  <c r="R238" i="4"/>
  <c r="R230" i="4"/>
  <c r="R222" i="4"/>
  <c r="R247" i="4"/>
  <c r="R239" i="4"/>
  <c r="R231" i="4"/>
  <c r="R223" i="4"/>
  <c r="R248" i="4"/>
  <c r="R240" i="4"/>
  <c r="R232" i="4"/>
  <c r="R224" i="4"/>
  <c r="R249" i="4"/>
  <c r="R241" i="4"/>
  <c r="R233" i="4"/>
  <c r="R225" i="4"/>
  <c r="R250" i="4"/>
  <c r="R242" i="4"/>
  <c r="R234" i="4"/>
  <c r="R226" i="4"/>
  <c r="R251" i="4"/>
  <c r="R243" i="4"/>
  <c r="R235" i="4"/>
  <c r="R227" i="4"/>
  <c r="R252" i="4"/>
  <c r="R244" i="4"/>
  <c r="R236" i="4"/>
  <c r="R228" i="4"/>
  <c r="R220" i="4"/>
  <c r="R219" i="4"/>
  <c r="R211" i="4"/>
  <c r="R203" i="4"/>
  <c r="R195" i="4"/>
  <c r="R212" i="4"/>
  <c r="R204" i="4"/>
  <c r="R196" i="4"/>
  <c r="R221" i="4"/>
  <c r="R213" i="4"/>
  <c r="R205" i="4"/>
  <c r="R197" i="4"/>
  <c r="R189" i="4"/>
  <c r="R214" i="4"/>
  <c r="R206" i="4"/>
  <c r="R198" i="4"/>
  <c r="R190" i="4"/>
  <c r="R215" i="4"/>
  <c r="R207" i="4"/>
  <c r="R199" i="4"/>
  <c r="R191" i="4"/>
  <c r="R216" i="4"/>
  <c r="R208" i="4"/>
  <c r="R200" i="4"/>
  <c r="R192" i="4"/>
  <c r="R217" i="4"/>
  <c r="R209" i="4"/>
  <c r="R201" i="4"/>
  <c r="R193" i="4"/>
  <c r="R218" i="4"/>
  <c r="R210" i="4"/>
  <c r="R202" i="4"/>
  <c r="R182" i="4"/>
  <c r="R174" i="4"/>
  <c r="R166" i="4"/>
  <c r="R158" i="4"/>
  <c r="R183" i="4"/>
  <c r="R175" i="4"/>
  <c r="R167" i="4"/>
  <c r="R159" i="4"/>
  <c r="R184" i="4"/>
  <c r="R176" i="4"/>
  <c r="R168" i="4"/>
  <c r="R160" i="4"/>
  <c r="R194" i="4"/>
  <c r="R185" i="4"/>
  <c r="R177" i="4"/>
  <c r="R169" i="4"/>
  <c r="R161" i="4"/>
  <c r="R187" i="4"/>
  <c r="R178" i="4"/>
  <c r="R170" i="4"/>
  <c r="R162" i="4"/>
  <c r="R186" i="4"/>
  <c r="R179" i="4"/>
  <c r="R171" i="4"/>
  <c r="R188" i="4"/>
  <c r="R180" i="4"/>
  <c r="R172" i="4"/>
  <c r="R164" i="4"/>
  <c r="R156" i="4"/>
  <c r="R181" i="4"/>
  <c r="R173" i="4"/>
  <c r="R165" i="4"/>
  <c r="R157" i="4"/>
  <c r="R155" i="4"/>
  <c r="R152" i="4"/>
  <c r="R144" i="4"/>
  <c r="R136" i="4"/>
  <c r="R128" i="4"/>
  <c r="R163" i="4"/>
  <c r="R153" i="4"/>
  <c r="R145" i="4"/>
  <c r="R137" i="4"/>
  <c r="R129" i="4"/>
  <c r="R146" i="4"/>
  <c r="R138" i="4"/>
  <c r="R130" i="4"/>
  <c r="R147" i="4"/>
  <c r="R139" i="4"/>
  <c r="R131" i="4"/>
  <c r="R123" i="4"/>
  <c r="R148" i="4"/>
  <c r="R140" i="4"/>
  <c r="R132" i="4"/>
  <c r="R124" i="4"/>
  <c r="R154" i="4"/>
  <c r="R149" i="4"/>
  <c r="R141" i="4"/>
  <c r="R133" i="4"/>
  <c r="R125" i="4"/>
  <c r="R150" i="4"/>
  <c r="R142" i="4"/>
  <c r="R134" i="4"/>
  <c r="R126" i="4"/>
  <c r="R151" i="4"/>
  <c r="R143" i="4"/>
  <c r="R135" i="4"/>
  <c r="R119" i="4"/>
  <c r="R111" i="4"/>
  <c r="R103" i="4"/>
  <c r="R95" i="4"/>
  <c r="R120" i="4"/>
  <c r="R112" i="4"/>
  <c r="R104" i="4"/>
  <c r="R96" i="4"/>
  <c r="R113" i="4"/>
  <c r="R105" i="4"/>
  <c r="R97" i="4"/>
  <c r="R89" i="4"/>
  <c r="R114" i="4"/>
  <c r="R106" i="4"/>
  <c r="R98" i="4"/>
  <c r="R90" i="4"/>
  <c r="R121" i="4"/>
  <c r="R115" i="4"/>
  <c r="R107" i="4"/>
  <c r="R99" i="4"/>
  <c r="R91" i="4"/>
  <c r="R116" i="4"/>
  <c r="R108" i="4"/>
  <c r="R100" i="4"/>
  <c r="R92" i="4"/>
  <c r="R122" i="4"/>
  <c r="R117" i="4"/>
  <c r="R109" i="4"/>
  <c r="R101" i="4"/>
  <c r="R93" i="4"/>
  <c r="R127" i="4"/>
  <c r="R118" i="4"/>
  <c r="R110" i="4"/>
  <c r="R102" i="4"/>
  <c r="R84" i="4"/>
  <c r="R76" i="4"/>
  <c r="R68" i="4"/>
  <c r="R88" i="4"/>
  <c r="R85" i="4"/>
  <c r="R77" i="4"/>
  <c r="R69" i="4"/>
  <c r="R61" i="4"/>
  <c r="R86" i="4"/>
  <c r="R78" i="4"/>
  <c r="R70" i="4"/>
  <c r="R94" i="4"/>
  <c r="R87" i="4"/>
  <c r="R79" i="4"/>
  <c r="R71" i="4"/>
  <c r="R63" i="4"/>
  <c r="R80" i="4"/>
  <c r="R72" i="4"/>
  <c r="R81" i="4"/>
  <c r="R73" i="4"/>
  <c r="R82" i="4"/>
  <c r="R74" i="4"/>
  <c r="R66" i="4"/>
  <c r="R58" i="4"/>
  <c r="R83" i="4"/>
  <c r="R75" i="4"/>
  <c r="R67" i="4"/>
  <c r="R59" i="4"/>
  <c r="R51" i="4"/>
  <c r="R43" i="4"/>
  <c r="R35" i="4"/>
  <c r="R27" i="4"/>
  <c r="R65" i="4"/>
  <c r="R56" i="4"/>
  <c r="R52" i="4"/>
  <c r="R44" i="4"/>
  <c r="R36" i="4"/>
  <c r="R53" i="4"/>
  <c r="R45" i="4"/>
  <c r="R37" i="4"/>
  <c r="R64" i="4"/>
  <c r="R57" i="4"/>
  <c r="R54" i="4"/>
  <c r="R46" i="4"/>
  <c r="R38" i="4"/>
  <c r="R30" i="4"/>
  <c r="R47" i="4"/>
  <c r="R39" i="4"/>
  <c r="R31" i="4"/>
  <c r="R62" i="4"/>
  <c r="R60" i="4"/>
  <c r="R48" i="4"/>
  <c r="R40" i="4"/>
  <c r="R32" i="4"/>
  <c r="R55" i="4"/>
  <c r="R49" i="4"/>
  <c r="R41" i="4"/>
  <c r="R50" i="4"/>
  <c r="R42" i="4"/>
  <c r="R34" i="4"/>
  <c r="V375" i="4"/>
  <c r="V376" i="4"/>
  <c r="V377" i="4"/>
  <c r="V378" i="4"/>
  <c r="V380" i="4"/>
  <c r="V381" i="4"/>
  <c r="V372" i="4"/>
  <c r="V364" i="4"/>
  <c r="V373" i="4"/>
  <c r="V365" i="4"/>
  <c r="V366" i="4"/>
  <c r="V358" i="4"/>
  <c r="V367" i="4"/>
  <c r="V359" i="4"/>
  <c r="V374" i="4"/>
  <c r="V368" i="4"/>
  <c r="V360" i="4"/>
  <c r="V369" i="4"/>
  <c r="V361" i="4"/>
  <c r="V379" i="4"/>
  <c r="V371" i="4"/>
  <c r="V363" i="4"/>
  <c r="V370" i="4"/>
  <c r="V351" i="4"/>
  <c r="V343" i="4"/>
  <c r="V352" i="4"/>
  <c r="V344" i="4"/>
  <c r="V353" i="4"/>
  <c r="V345" i="4"/>
  <c r="V354" i="4"/>
  <c r="V346" i="4"/>
  <c r="V355" i="4"/>
  <c r="V347" i="4"/>
  <c r="V356" i="4"/>
  <c r="V348" i="4"/>
  <c r="V362" i="4"/>
  <c r="V357" i="4"/>
  <c r="V349" i="4"/>
  <c r="V350" i="4"/>
  <c r="V335" i="4"/>
  <c r="V327" i="4"/>
  <c r="V336" i="4"/>
  <c r="V328" i="4"/>
  <c r="V337" i="4"/>
  <c r="V329" i="4"/>
  <c r="V338" i="4"/>
  <c r="V330" i="4"/>
  <c r="V339" i="4"/>
  <c r="V331" i="4"/>
  <c r="V340" i="4"/>
  <c r="V332" i="4"/>
  <c r="V341" i="4"/>
  <c r="V333" i="4"/>
  <c r="V342" i="4"/>
  <c r="V334" i="4"/>
  <c r="V326" i="4"/>
  <c r="V322" i="4"/>
  <c r="V314" i="4"/>
  <c r="V323" i="4"/>
  <c r="V315" i="4"/>
  <c r="V324" i="4"/>
  <c r="V316" i="4"/>
  <c r="V317" i="4"/>
  <c r="V309" i="4"/>
  <c r="V318" i="4"/>
  <c r="V310" i="4"/>
  <c r="V319" i="4"/>
  <c r="V311" i="4"/>
  <c r="V325" i="4"/>
  <c r="V320" i="4"/>
  <c r="V312" i="4"/>
  <c r="V321" i="4"/>
  <c r="V313" i="4"/>
  <c r="V306" i="4"/>
  <c r="V298" i="4"/>
  <c r="V307" i="4"/>
  <c r="V299" i="4"/>
  <c r="V308" i="4"/>
  <c r="V300" i="4"/>
  <c r="V292" i="4"/>
  <c r="V301" i="4"/>
  <c r="V293" i="4"/>
  <c r="V302" i="4"/>
  <c r="V294" i="4"/>
  <c r="V303" i="4"/>
  <c r="V295" i="4"/>
  <c r="V304" i="4"/>
  <c r="V296" i="4"/>
  <c r="V305" i="4"/>
  <c r="V297" i="4"/>
  <c r="V287" i="4"/>
  <c r="V279" i="4"/>
  <c r="V288" i="4"/>
  <c r="V280" i="4"/>
  <c r="V272" i="4"/>
  <c r="V289" i="4"/>
  <c r="V281" i="4"/>
  <c r="V290" i="4"/>
  <c r="V282" i="4"/>
  <c r="V274" i="4"/>
  <c r="V283" i="4"/>
  <c r="V275" i="4"/>
  <c r="V284" i="4"/>
  <c r="V276" i="4"/>
  <c r="V285" i="4"/>
  <c r="V277" i="4"/>
  <c r="V291" i="4"/>
  <c r="V286" i="4"/>
  <c r="V278" i="4"/>
  <c r="V271" i="4"/>
  <c r="V270" i="4"/>
  <c r="V262" i="4"/>
  <c r="V263" i="4"/>
  <c r="V255" i="4"/>
  <c r="V264" i="4"/>
  <c r="V256" i="4"/>
  <c r="V265" i="4"/>
  <c r="V257" i="4"/>
  <c r="V266" i="4"/>
  <c r="V258" i="4"/>
  <c r="V267" i="4"/>
  <c r="V259" i="4"/>
  <c r="V268" i="4"/>
  <c r="V260" i="4"/>
  <c r="V273" i="4"/>
  <c r="V269" i="4"/>
  <c r="V261" i="4"/>
  <c r="V249" i="4"/>
  <c r="V241" i="4"/>
  <c r="V233" i="4"/>
  <c r="V225" i="4"/>
  <c r="V250" i="4"/>
  <c r="V242" i="4"/>
  <c r="V234" i="4"/>
  <c r="V226" i="4"/>
  <c r="V251" i="4"/>
  <c r="V243" i="4"/>
  <c r="V235" i="4"/>
  <c r="V227" i="4"/>
  <c r="V252" i="4"/>
  <c r="V244" i="4"/>
  <c r="V236" i="4"/>
  <c r="V228" i="4"/>
  <c r="V253" i="4"/>
  <c r="V245" i="4"/>
  <c r="V237" i="4"/>
  <c r="V229" i="4"/>
  <c r="V221" i="4"/>
  <c r="V254" i="4"/>
  <c r="V246" i="4"/>
  <c r="V238" i="4"/>
  <c r="V230" i="4"/>
  <c r="V247" i="4"/>
  <c r="V239" i="4"/>
  <c r="V231" i="4"/>
  <c r="V223" i="4"/>
  <c r="V248" i="4"/>
  <c r="V240" i="4"/>
  <c r="V232" i="4"/>
  <c r="V224" i="4"/>
  <c r="V215" i="4"/>
  <c r="V207" i="4"/>
  <c r="V199" i="4"/>
  <c r="V191" i="4"/>
  <c r="V216" i="4"/>
  <c r="V208" i="4"/>
  <c r="V200" i="4"/>
  <c r="V192" i="4"/>
  <c r="V222" i="4"/>
  <c r="V220" i="4"/>
  <c r="V217" i="4"/>
  <c r="V209" i="4"/>
  <c r="V201" i="4"/>
  <c r="V193" i="4"/>
  <c r="V218" i="4"/>
  <c r="V210" i="4"/>
  <c r="V202" i="4"/>
  <c r="V194" i="4"/>
  <c r="V186" i="4"/>
  <c r="V219" i="4"/>
  <c r="V211" i="4"/>
  <c r="V203" i="4"/>
  <c r="V195" i="4"/>
  <c r="V187" i="4"/>
  <c r="V212" i="4"/>
  <c r="V204" i="4"/>
  <c r="V196" i="4"/>
  <c r="V188" i="4"/>
  <c r="V213" i="4"/>
  <c r="V205" i="4"/>
  <c r="V197" i="4"/>
  <c r="V214" i="4"/>
  <c r="V206" i="4"/>
  <c r="V198" i="4"/>
  <c r="V178" i="4"/>
  <c r="V170" i="4"/>
  <c r="V162" i="4"/>
  <c r="V179" i="4"/>
  <c r="V171" i="4"/>
  <c r="V163" i="4"/>
  <c r="V155" i="4"/>
  <c r="V180" i="4"/>
  <c r="V172" i="4"/>
  <c r="V164" i="4"/>
  <c r="V181" i="4"/>
  <c r="V173" i="4"/>
  <c r="V165" i="4"/>
  <c r="V157" i="4"/>
  <c r="V189" i="4"/>
  <c r="V182" i="4"/>
  <c r="V174" i="4"/>
  <c r="V166" i="4"/>
  <c r="V158" i="4"/>
  <c r="V190" i="4"/>
  <c r="V183" i="4"/>
  <c r="V175" i="4"/>
  <c r="V167" i="4"/>
  <c r="V184" i="4"/>
  <c r="V176" i="4"/>
  <c r="V168" i="4"/>
  <c r="V160" i="4"/>
  <c r="V185" i="4"/>
  <c r="V177" i="4"/>
  <c r="V169" i="4"/>
  <c r="V161" i="4"/>
  <c r="V148" i="4"/>
  <c r="V140" i="4"/>
  <c r="V132" i="4"/>
  <c r="V154" i="4"/>
  <c r="V149" i="4"/>
  <c r="V141" i="4"/>
  <c r="V133" i="4"/>
  <c r="V125" i="4"/>
  <c r="V150" i="4"/>
  <c r="V142" i="4"/>
  <c r="V134" i="4"/>
  <c r="V126" i="4"/>
  <c r="V159" i="4"/>
  <c r="V151" i="4"/>
  <c r="V143" i="4"/>
  <c r="V135" i="4"/>
  <c r="V127" i="4"/>
  <c r="V156" i="4"/>
  <c r="V152" i="4"/>
  <c r="V144" i="4"/>
  <c r="V136" i="4"/>
  <c r="V128" i="4"/>
  <c r="V153" i="4"/>
  <c r="V145" i="4"/>
  <c r="V137" i="4"/>
  <c r="V129" i="4"/>
  <c r="V121" i="4"/>
  <c r="V146" i="4"/>
  <c r="V138" i="4"/>
  <c r="V130" i="4"/>
  <c r="V147" i="4"/>
  <c r="V139" i="4"/>
  <c r="V131" i="4"/>
  <c r="V123" i="4"/>
  <c r="V115" i="4"/>
  <c r="V107" i="4"/>
  <c r="V99" i="4"/>
  <c r="V91" i="4"/>
  <c r="V116" i="4"/>
  <c r="V108" i="4"/>
  <c r="V100" i="4"/>
  <c r="V124" i="4"/>
  <c r="V122" i="4"/>
  <c r="V117" i="4"/>
  <c r="V109" i="4"/>
  <c r="V101" i="4"/>
  <c r="V93" i="4"/>
  <c r="V118" i="4"/>
  <c r="V110" i="4"/>
  <c r="V102" i="4"/>
  <c r="V94" i="4"/>
  <c r="V119" i="4"/>
  <c r="V111" i="4"/>
  <c r="V103" i="4"/>
  <c r="V95" i="4"/>
  <c r="V120" i="4"/>
  <c r="V112" i="4"/>
  <c r="V104" i="4"/>
  <c r="V96" i="4"/>
  <c r="V113" i="4"/>
  <c r="V105" i="4"/>
  <c r="V97" i="4"/>
  <c r="V114" i="4"/>
  <c r="V106" i="4"/>
  <c r="V98" i="4"/>
  <c r="V80" i="4"/>
  <c r="V72" i="4"/>
  <c r="V64" i="4"/>
  <c r="V81" i="4"/>
  <c r="V73" i="4"/>
  <c r="V65" i="4"/>
  <c r="V57" i="4"/>
  <c r="V82" i="4"/>
  <c r="V74" i="4"/>
  <c r="V66" i="4"/>
  <c r="V83" i="4"/>
  <c r="V75" i="4"/>
  <c r="V67" i="4"/>
  <c r="V59" i="4"/>
  <c r="V90" i="4"/>
  <c r="V84" i="4"/>
  <c r="V76" i="4"/>
  <c r="V88" i="4"/>
  <c r="V85" i="4"/>
  <c r="V77" i="4"/>
  <c r="V69" i="4"/>
  <c r="V86" i="4"/>
  <c r="V78" i="4"/>
  <c r="V70" i="4"/>
  <c r="V62" i="4"/>
  <c r="V92" i="4"/>
  <c r="V89" i="4"/>
  <c r="V87" i="4"/>
  <c r="V79" i="4"/>
  <c r="V71" i="4"/>
  <c r="V63" i="4"/>
  <c r="V61" i="4"/>
  <c r="V47" i="4"/>
  <c r="V39" i="4"/>
  <c r="V31" i="4"/>
  <c r="V48" i="4"/>
  <c r="V40" i="4"/>
  <c r="V32" i="4"/>
  <c r="V49" i="4"/>
  <c r="V41" i="4"/>
  <c r="V68" i="4"/>
  <c r="V60" i="4"/>
  <c r="V55" i="4"/>
  <c r="V50" i="4"/>
  <c r="V42" i="4"/>
  <c r="V34" i="4"/>
  <c r="V26" i="4"/>
  <c r="V51" i="4"/>
  <c r="V43" i="4"/>
  <c r="V35" i="4"/>
  <c r="V27" i="4"/>
  <c r="V58" i="4"/>
  <c r="V52" i="4"/>
  <c r="V44" i="4"/>
  <c r="V36" i="4"/>
  <c r="V28" i="4"/>
  <c r="V56" i="4"/>
  <c r="V53" i="4"/>
  <c r="V45" i="4"/>
  <c r="V37" i="4"/>
  <c r="V54" i="4"/>
  <c r="V46" i="4"/>
  <c r="V38" i="4"/>
  <c r="AC375" i="4"/>
  <c r="AC376" i="4"/>
  <c r="AC377" i="4"/>
  <c r="AC379" i="4"/>
  <c r="AC380" i="4"/>
  <c r="AC381" i="4"/>
  <c r="AC371" i="4"/>
  <c r="AC363" i="4"/>
  <c r="AC372" i="4"/>
  <c r="AC364" i="4"/>
  <c r="AC373" i="4"/>
  <c r="AC365" i="4"/>
  <c r="AC366" i="4"/>
  <c r="AC358" i="4"/>
  <c r="AC378" i="4"/>
  <c r="AC367" i="4"/>
  <c r="AC359" i="4"/>
  <c r="AC368" i="4"/>
  <c r="AC360" i="4"/>
  <c r="AC374" i="4"/>
  <c r="AC370" i="4"/>
  <c r="AC362" i="4"/>
  <c r="AC350" i="4"/>
  <c r="AC351" i="4"/>
  <c r="AC343" i="4"/>
  <c r="AC352" i="4"/>
  <c r="AC344" i="4"/>
  <c r="AC361" i="4"/>
  <c r="AC353" i="4"/>
  <c r="AC345" i="4"/>
  <c r="AC354" i="4"/>
  <c r="AC346" i="4"/>
  <c r="AC369" i="4"/>
  <c r="AC355" i="4"/>
  <c r="AC347" i="4"/>
  <c r="AC356" i="4"/>
  <c r="AC348" i="4"/>
  <c r="AC357" i="4"/>
  <c r="AC349" i="4"/>
  <c r="AC334" i="4"/>
  <c r="AC326" i="4"/>
  <c r="AC335" i="4"/>
  <c r="AC327" i="4"/>
  <c r="AC342" i="4"/>
  <c r="AC336" i="4"/>
  <c r="AC328" i="4"/>
  <c r="AC337" i="4"/>
  <c r="AC329" i="4"/>
  <c r="AC338" i="4"/>
  <c r="AC330" i="4"/>
  <c r="AC339" i="4"/>
  <c r="AC331" i="4"/>
  <c r="AC340" i="4"/>
  <c r="AC332" i="4"/>
  <c r="AC341" i="4"/>
  <c r="AC333" i="4"/>
  <c r="AC325" i="4"/>
  <c r="AC321" i="4"/>
  <c r="AC313" i="4"/>
  <c r="AC322" i="4"/>
  <c r="AC314" i="4"/>
  <c r="AC323" i="4"/>
  <c r="AC315" i="4"/>
  <c r="AC324" i="4"/>
  <c r="AC316" i="4"/>
  <c r="AC308" i="4"/>
  <c r="AC317" i="4"/>
  <c r="AC309" i="4"/>
  <c r="AC318" i="4"/>
  <c r="AC310" i="4"/>
  <c r="AC319" i="4"/>
  <c r="AC311" i="4"/>
  <c r="AC320" i="4"/>
  <c r="AC312" i="4"/>
  <c r="AC305" i="4"/>
  <c r="AC297" i="4"/>
  <c r="AC306" i="4"/>
  <c r="AC307" i="4"/>
  <c r="AC299" i="4"/>
  <c r="AC291" i="4"/>
  <c r="AC300" i="4"/>
  <c r="AC292" i="4"/>
  <c r="AC301" i="4"/>
  <c r="AC293" i="4"/>
  <c r="AC302" i="4"/>
  <c r="AC294" i="4"/>
  <c r="AC303" i="4"/>
  <c r="AC295" i="4"/>
  <c r="AC304" i="4"/>
  <c r="AC296" i="4"/>
  <c r="AC298" i="4"/>
  <c r="AC286" i="4"/>
  <c r="AC278" i="4"/>
  <c r="AC287" i="4"/>
  <c r="AC279" i="4"/>
  <c r="AC271" i="4"/>
  <c r="AC288" i="4"/>
  <c r="AC280" i="4"/>
  <c r="AC289" i="4"/>
  <c r="AC281" i="4"/>
  <c r="AC273" i="4"/>
  <c r="AC290" i="4"/>
  <c r="AC282" i="4"/>
  <c r="AC283" i="4"/>
  <c r="AC284" i="4"/>
  <c r="AC276" i="4"/>
  <c r="AC285" i="4"/>
  <c r="AC277" i="4"/>
  <c r="AC269" i="4"/>
  <c r="AC261" i="4"/>
  <c r="AC270" i="4"/>
  <c r="AC262" i="4"/>
  <c r="AC263" i="4"/>
  <c r="AC264" i="4"/>
  <c r="AC256" i="4"/>
  <c r="AC265" i="4"/>
  <c r="AC257" i="4"/>
  <c r="AC274" i="4"/>
  <c r="AC266" i="4"/>
  <c r="AC258" i="4"/>
  <c r="AC272" i="4"/>
  <c r="AC267" i="4"/>
  <c r="AC259" i="4"/>
  <c r="AC275" i="4"/>
  <c r="AC268" i="4"/>
  <c r="AC260" i="4"/>
  <c r="AC248" i="4"/>
  <c r="AC240" i="4"/>
  <c r="AC232" i="4"/>
  <c r="AC224" i="4"/>
  <c r="AC249" i="4"/>
  <c r="AC241" i="4"/>
  <c r="AC233" i="4"/>
  <c r="AC225" i="4"/>
  <c r="AC250" i="4"/>
  <c r="AC242" i="4"/>
  <c r="AC234" i="4"/>
  <c r="AC226" i="4"/>
  <c r="AC251" i="4"/>
  <c r="AC243" i="4"/>
  <c r="AC235" i="4"/>
  <c r="AC227" i="4"/>
  <c r="AC255" i="4"/>
  <c r="AC252" i="4"/>
  <c r="AC244" i="4"/>
  <c r="AC236" i="4"/>
  <c r="AC228" i="4"/>
  <c r="AC220" i="4"/>
  <c r="AC253" i="4"/>
  <c r="AC245" i="4"/>
  <c r="AC237" i="4"/>
  <c r="AC229" i="4"/>
  <c r="AC254" i="4"/>
  <c r="AC246" i="4"/>
  <c r="AC238" i="4"/>
  <c r="AC230" i="4"/>
  <c r="AC222" i="4"/>
  <c r="AC247" i="4"/>
  <c r="AC239" i="4"/>
  <c r="AC231" i="4"/>
  <c r="AC223" i="4"/>
  <c r="AC214" i="4"/>
  <c r="AC206" i="4"/>
  <c r="AC198" i="4"/>
  <c r="AC190" i="4"/>
  <c r="AC215" i="4"/>
  <c r="AC207" i="4"/>
  <c r="AC199" i="4"/>
  <c r="AC216" i="4"/>
  <c r="AC208" i="4"/>
  <c r="AC200" i="4"/>
  <c r="AC192" i="4"/>
  <c r="AC217" i="4"/>
  <c r="AC209" i="4"/>
  <c r="AC201" i="4"/>
  <c r="AC193" i="4"/>
  <c r="AC218" i="4"/>
  <c r="AC210" i="4"/>
  <c r="AC202" i="4"/>
  <c r="AC194" i="4"/>
  <c r="AC221" i="4"/>
  <c r="AC211" i="4"/>
  <c r="AC203" i="4"/>
  <c r="AC195" i="4"/>
  <c r="AC219" i="4"/>
  <c r="AC212" i="4"/>
  <c r="AC204" i="4"/>
  <c r="AC196" i="4"/>
  <c r="AC213" i="4"/>
  <c r="AC205" i="4"/>
  <c r="AC197" i="4"/>
  <c r="AC185" i="4"/>
  <c r="AC177" i="4"/>
  <c r="AC169" i="4"/>
  <c r="AC161" i="4"/>
  <c r="AC188" i="4"/>
  <c r="AC178" i="4"/>
  <c r="AC170" i="4"/>
  <c r="AC162" i="4"/>
  <c r="AC189" i="4"/>
  <c r="AC179" i="4"/>
  <c r="AC171" i="4"/>
  <c r="AC163" i="4"/>
  <c r="AC191" i="4"/>
  <c r="AC186" i="4"/>
  <c r="AC180" i="4"/>
  <c r="AC172" i="4"/>
  <c r="AC164" i="4"/>
  <c r="AC187" i="4"/>
  <c r="AC181" i="4"/>
  <c r="AC173" i="4"/>
  <c r="AC165" i="4"/>
  <c r="AC157" i="4"/>
  <c r="AC182" i="4"/>
  <c r="AC174" i="4"/>
  <c r="AC166" i="4"/>
  <c r="AC183" i="4"/>
  <c r="AC175" i="4"/>
  <c r="AC167" i="4"/>
  <c r="AC159" i="4"/>
  <c r="AC184" i="4"/>
  <c r="AC176" i="4"/>
  <c r="AC168" i="4"/>
  <c r="AC160" i="4"/>
  <c r="AC147" i="4"/>
  <c r="AC139" i="4"/>
  <c r="AC131" i="4"/>
  <c r="AC155" i="4"/>
  <c r="AC148" i="4"/>
  <c r="AC140" i="4"/>
  <c r="AC132" i="4"/>
  <c r="AC156" i="4"/>
  <c r="AC149" i="4"/>
  <c r="AC141" i="4"/>
  <c r="AC133" i="4"/>
  <c r="AC125" i="4"/>
  <c r="AC158" i="4"/>
  <c r="AC154" i="4"/>
  <c r="AC150" i="4"/>
  <c r="AC142" i="4"/>
  <c r="AC134" i="4"/>
  <c r="AC126" i="4"/>
  <c r="AC151" i="4"/>
  <c r="AC143" i="4"/>
  <c r="AC135" i="4"/>
  <c r="AC127" i="4"/>
  <c r="AC152" i="4"/>
  <c r="AC144" i="4"/>
  <c r="AC136" i="4"/>
  <c r="AC128" i="4"/>
  <c r="AC153" i="4"/>
  <c r="AC145" i="4"/>
  <c r="AC137" i="4"/>
  <c r="AC129" i="4"/>
  <c r="AC146" i="4"/>
  <c r="AC138" i="4"/>
  <c r="AC130" i="4"/>
  <c r="AC114" i="4"/>
  <c r="AC106" i="4"/>
  <c r="AC98" i="4"/>
  <c r="AC90" i="4"/>
  <c r="AC115" i="4"/>
  <c r="AC107" i="4"/>
  <c r="AC99" i="4"/>
  <c r="AC121" i="4"/>
  <c r="AC116" i="4"/>
  <c r="AC108" i="4"/>
  <c r="AC100" i="4"/>
  <c r="AC92" i="4"/>
  <c r="AC117" i="4"/>
  <c r="AC109" i="4"/>
  <c r="AC101" i="4"/>
  <c r="AC93" i="4"/>
  <c r="AC123" i="4"/>
  <c r="AC118" i="4"/>
  <c r="AC110" i="4"/>
  <c r="AC102" i="4"/>
  <c r="AC94" i="4"/>
  <c r="AC122" i="4"/>
  <c r="AC119" i="4"/>
  <c r="AC111" i="4"/>
  <c r="AC103" i="4"/>
  <c r="AC95" i="4"/>
  <c r="AC120" i="4"/>
  <c r="AC112" i="4"/>
  <c r="AC104" i="4"/>
  <c r="AC96" i="4"/>
  <c r="AC124" i="4"/>
  <c r="AC113" i="4"/>
  <c r="AC105" i="4"/>
  <c r="AC97" i="4"/>
  <c r="AC91" i="4"/>
  <c r="AC79" i="4"/>
  <c r="AC71" i="4"/>
  <c r="AC63" i="4"/>
  <c r="AC88" i="4"/>
  <c r="AC87" i="4"/>
  <c r="AC80" i="4"/>
  <c r="AC72" i="4"/>
  <c r="AC64" i="4"/>
  <c r="AC56" i="4"/>
  <c r="AC81" i="4"/>
  <c r="AC73" i="4"/>
  <c r="AC65" i="4"/>
  <c r="AC82" i="4"/>
  <c r="AC74" i="4"/>
  <c r="AC66" i="4"/>
  <c r="AC58" i="4"/>
  <c r="AC89" i="4"/>
  <c r="AC83" i="4"/>
  <c r="AC75" i="4"/>
  <c r="AC84" i="4"/>
  <c r="AC76" i="4"/>
  <c r="AC68" i="4"/>
  <c r="AC85" i="4"/>
  <c r="AC77" i="4"/>
  <c r="AC69" i="4"/>
  <c r="AC61" i="4"/>
  <c r="AC86" i="4"/>
  <c r="AC78" i="4"/>
  <c r="AC70" i="4"/>
  <c r="AC62" i="4"/>
  <c r="AC67" i="4"/>
  <c r="AC60" i="4"/>
  <c r="AC54" i="4"/>
  <c r="AC46" i="4"/>
  <c r="AC38" i="4"/>
  <c r="AC30" i="4"/>
  <c r="AC47" i="4"/>
  <c r="AC39" i="4"/>
  <c r="AC31" i="4"/>
  <c r="AC57" i="4"/>
  <c r="AC48" i="4"/>
  <c r="AC40" i="4"/>
  <c r="AC49" i="4"/>
  <c r="AC41" i="4"/>
  <c r="AC33" i="4"/>
  <c r="AC25" i="4"/>
  <c r="AC59" i="4"/>
  <c r="AC50" i="4"/>
  <c r="AC42" i="4"/>
  <c r="AC34" i="4"/>
  <c r="AC26" i="4"/>
  <c r="AC51" i="4"/>
  <c r="AC43" i="4"/>
  <c r="AC35" i="4"/>
  <c r="AC27" i="4"/>
  <c r="AC55" i="4"/>
  <c r="AC52" i="4"/>
  <c r="AC44" i="4"/>
  <c r="AC36" i="4"/>
  <c r="AC53" i="4"/>
  <c r="AC45" i="4"/>
  <c r="AC37" i="4"/>
  <c r="AM376" i="4"/>
  <c r="AM377" i="4"/>
  <c r="AM378" i="4"/>
  <c r="AM379" i="4"/>
  <c r="AM381" i="4"/>
  <c r="AM374" i="4"/>
  <c r="AM375" i="4"/>
  <c r="AM373" i="4"/>
  <c r="AM365" i="4"/>
  <c r="AM366" i="4"/>
  <c r="AM358" i="4"/>
  <c r="AM367" i="4"/>
  <c r="AM359" i="4"/>
  <c r="AM368" i="4"/>
  <c r="AM360" i="4"/>
  <c r="AM369" i="4"/>
  <c r="AM361" i="4"/>
  <c r="AM370" i="4"/>
  <c r="AM362" i="4"/>
  <c r="AM371" i="4"/>
  <c r="AM380" i="4"/>
  <c r="AM372" i="4"/>
  <c r="AM364" i="4"/>
  <c r="AM352" i="4"/>
  <c r="AM344" i="4"/>
  <c r="AM353" i="4"/>
  <c r="AM345" i="4"/>
  <c r="AM354" i="4"/>
  <c r="AM346" i="4"/>
  <c r="AM355" i="4"/>
  <c r="AM347" i="4"/>
  <c r="AM356" i="4"/>
  <c r="AM348" i="4"/>
  <c r="AM357" i="4"/>
  <c r="AM349" i="4"/>
  <c r="AM363" i="4"/>
  <c r="AM350" i="4"/>
  <c r="AM351" i="4"/>
  <c r="AM343" i="4"/>
  <c r="AM336" i="4"/>
  <c r="AM328" i="4"/>
  <c r="AM337" i="4"/>
  <c r="AM329" i="4"/>
  <c r="AM338" i="4"/>
  <c r="AM330" i="4"/>
  <c r="AM339" i="4"/>
  <c r="AM331" i="4"/>
  <c r="AM342" i="4"/>
  <c r="AM340" i="4"/>
  <c r="AM332" i="4"/>
  <c r="AM341" i="4"/>
  <c r="AM333" i="4"/>
  <c r="AM334" i="4"/>
  <c r="AM326" i="4"/>
  <c r="AM335" i="4"/>
  <c r="AM327" i="4"/>
  <c r="AM323" i="4"/>
  <c r="AM315" i="4"/>
  <c r="AM324" i="4"/>
  <c r="AM316" i="4"/>
  <c r="AM308" i="4"/>
  <c r="AM317" i="4"/>
  <c r="AM309" i="4"/>
  <c r="AM318" i="4"/>
  <c r="AM310" i="4"/>
  <c r="AM325" i="4"/>
  <c r="AM319" i="4"/>
  <c r="AM311" i="4"/>
  <c r="AM320" i="4"/>
  <c r="AM312" i="4"/>
  <c r="AM321" i="4"/>
  <c r="AM313" i="4"/>
  <c r="AM322" i="4"/>
  <c r="AM314" i="4"/>
  <c r="AM307" i="4"/>
  <c r="AM299" i="4"/>
  <c r="AM291" i="4"/>
  <c r="AM300" i="4"/>
  <c r="AM301" i="4"/>
  <c r="AM293" i="4"/>
  <c r="AM302" i="4"/>
  <c r="AM294" i="4"/>
  <c r="AM303" i="4"/>
  <c r="AM295" i="4"/>
  <c r="AM304" i="4"/>
  <c r="AM296" i="4"/>
  <c r="AM305" i="4"/>
  <c r="AM297" i="4"/>
  <c r="AM306" i="4"/>
  <c r="AM298" i="4"/>
  <c r="AM288" i="4"/>
  <c r="AM280" i="4"/>
  <c r="AM289" i="4"/>
  <c r="AM281" i="4"/>
  <c r="AM273" i="4"/>
  <c r="AM292" i="4"/>
  <c r="AM282" i="4"/>
  <c r="AM274" i="4"/>
  <c r="AM283" i="4"/>
  <c r="AM275" i="4"/>
  <c r="AM284" i="4"/>
  <c r="AM276" i="4"/>
  <c r="AM285" i="4"/>
  <c r="AM277" i="4"/>
  <c r="AM286" i="4"/>
  <c r="AM278" i="4"/>
  <c r="AM270" i="4"/>
  <c r="AM290" i="4"/>
  <c r="AM287" i="4"/>
  <c r="AM279" i="4"/>
  <c r="AM271" i="4"/>
  <c r="AM263" i="4"/>
  <c r="AM255" i="4"/>
  <c r="AM272" i="4"/>
  <c r="AM264" i="4"/>
  <c r="AM256" i="4"/>
  <c r="AM265" i="4"/>
  <c r="AM257" i="4"/>
  <c r="AM266" i="4"/>
  <c r="AM258" i="4"/>
  <c r="AM267" i="4"/>
  <c r="AM259" i="4"/>
  <c r="AM268" i="4"/>
  <c r="AM260" i="4"/>
  <c r="AM269" i="4"/>
  <c r="AM261" i="4"/>
  <c r="AM262" i="4"/>
  <c r="AM250" i="4"/>
  <c r="AM242" i="4"/>
  <c r="AM234" i="4"/>
  <c r="AM226" i="4"/>
  <c r="AM251" i="4"/>
  <c r="AM243" i="4"/>
  <c r="AM235" i="4"/>
  <c r="AM227" i="4"/>
  <c r="AM252" i="4"/>
  <c r="AM244" i="4"/>
  <c r="AM236" i="4"/>
  <c r="AM228" i="4"/>
  <c r="AM220" i="4"/>
  <c r="AM253" i="4"/>
  <c r="AM245" i="4"/>
  <c r="AM237" i="4"/>
  <c r="AM229" i="4"/>
  <c r="AM246" i="4"/>
  <c r="AM238" i="4"/>
  <c r="AM230" i="4"/>
  <c r="AM222" i="4"/>
  <c r="AM254" i="4"/>
  <c r="AM247" i="4"/>
  <c r="AM239" i="4"/>
  <c r="AM231" i="4"/>
  <c r="AM248" i="4"/>
  <c r="AM240" i="4"/>
  <c r="AM232" i="4"/>
  <c r="AM224" i="4"/>
  <c r="AM249" i="4"/>
  <c r="AM241" i="4"/>
  <c r="AM233" i="4"/>
  <c r="AM225" i="4"/>
  <c r="AM221" i="4"/>
  <c r="AM216" i="4"/>
  <c r="AM208" i="4"/>
  <c r="AM200" i="4"/>
  <c r="AM192" i="4"/>
  <c r="AM217" i="4"/>
  <c r="AM209" i="4"/>
  <c r="AM201" i="4"/>
  <c r="AM193" i="4"/>
  <c r="AM218" i="4"/>
  <c r="AM210" i="4"/>
  <c r="AM202" i="4"/>
  <c r="AM194" i="4"/>
  <c r="AM211" i="4"/>
  <c r="AM203" i="4"/>
  <c r="AM195" i="4"/>
  <c r="AM187" i="4"/>
  <c r="AM212" i="4"/>
  <c r="AM204" i="4"/>
  <c r="AM196" i="4"/>
  <c r="AM188" i="4"/>
  <c r="AM219" i="4"/>
  <c r="AM213" i="4"/>
  <c r="AM205" i="4"/>
  <c r="AM197" i="4"/>
  <c r="AM189" i="4"/>
  <c r="AM214" i="4"/>
  <c r="AM206" i="4"/>
  <c r="AM198" i="4"/>
  <c r="AM223" i="4"/>
  <c r="AM215" i="4"/>
  <c r="AM207" i="4"/>
  <c r="AM199" i="4"/>
  <c r="AM179" i="4"/>
  <c r="AM171" i="4"/>
  <c r="AM163" i="4"/>
  <c r="AM155" i="4"/>
  <c r="AM191" i="4"/>
  <c r="AM180" i="4"/>
  <c r="AM172" i="4"/>
  <c r="AM164" i="4"/>
  <c r="AM156" i="4"/>
  <c r="AM181" i="4"/>
  <c r="AM173" i="4"/>
  <c r="AM165" i="4"/>
  <c r="AM186" i="4"/>
  <c r="AM182" i="4"/>
  <c r="AM174" i="4"/>
  <c r="AM166" i="4"/>
  <c r="AM158" i="4"/>
  <c r="AM183" i="4"/>
  <c r="AM175" i="4"/>
  <c r="AM167" i="4"/>
  <c r="AM159" i="4"/>
  <c r="AM184" i="4"/>
  <c r="AM176" i="4"/>
  <c r="AM168" i="4"/>
  <c r="AM190" i="4"/>
  <c r="AM185" i="4"/>
  <c r="AM177" i="4"/>
  <c r="AM169" i="4"/>
  <c r="AM161" i="4"/>
  <c r="AM153" i="4"/>
  <c r="AM178" i="4"/>
  <c r="AM170" i="4"/>
  <c r="AM162" i="4"/>
  <c r="AM154" i="4"/>
  <c r="AM149" i="4"/>
  <c r="AM141" i="4"/>
  <c r="AM133" i="4"/>
  <c r="AM125" i="4"/>
  <c r="AM150" i="4"/>
  <c r="AM142" i="4"/>
  <c r="AM134" i="4"/>
  <c r="AM126" i="4"/>
  <c r="AM151" i="4"/>
  <c r="AM143" i="4"/>
  <c r="AM135" i="4"/>
  <c r="AM127" i="4"/>
  <c r="AM157" i="4"/>
  <c r="AM152" i="4"/>
  <c r="AM144" i="4"/>
  <c r="AM136" i="4"/>
  <c r="AM128" i="4"/>
  <c r="AM145" i="4"/>
  <c r="AM137" i="4"/>
  <c r="AM129" i="4"/>
  <c r="AM121" i="4"/>
  <c r="AM146" i="4"/>
  <c r="AM138" i="4"/>
  <c r="AM130" i="4"/>
  <c r="AM122" i="4"/>
  <c r="AM147" i="4"/>
  <c r="AM139" i="4"/>
  <c r="AM131" i="4"/>
  <c r="AM160" i="4"/>
  <c r="AM148" i="4"/>
  <c r="AM140" i="4"/>
  <c r="AM132" i="4"/>
  <c r="AM116" i="4"/>
  <c r="AM108" i="4"/>
  <c r="AM100" i="4"/>
  <c r="AM92" i="4"/>
  <c r="AM124" i="4"/>
  <c r="AM117" i="4"/>
  <c r="AM109" i="4"/>
  <c r="AM101" i="4"/>
  <c r="AM118" i="4"/>
  <c r="AM110" i="4"/>
  <c r="AM102" i="4"/>
  <c r="AM94" i="4"/>
  <c r="AM119" i="4"/>
  <c r="AM111" i="4"/>
  <c r="AM103" i="4"/>
  <c r="AM95" i="4"/>
  <c r="AM87" i="4"/>
  <c r="AM120" i="4"/>
  <c r="AM112" i="4"/>
  <c r="AM104" i="4"/>
  <c r="AM96" i="4"/>
  <c r="AM88" i="4"/>
  <c r="AM123" i="4"/>
  <c r="AM113" i="4"/>
  <c r="AM105" i="4"/>
  <c r="AM97" i="4"/>
  <c r="AM114" i="4"/>
  <c r="AM106" i="4"/>
  <c r="AM98" i="4"/>
  <c r="AM90" i="4"/>
  <c r="AM115" i="4"/>
  <c r="AM107" i="4"/>
  <c r="AM99" i="4"/>
  <c r="AM81" i="4"/>
  <c r="AM73" i="4"/>
  <c r="AM65" i="4"/>
  <c r="AM93" i="4"/>
  <c r="AM82" i="4"/>
  <c r="AM74" i="4"/>
  <c r="AM66" i="4"/>
  <c r="AM58" i="4"/>
  <c r="AM83" i="4"/>
  <c r="AM75" i="4"/>
  <c r="AM67" i="4"/>
  <c r="AM84" i="4"/>
  <c r="AM76" i="4"/>
  <c r="AM68" i="4"/>
  <c r="AM60" i="4"/>
  <c r="AM85" i="4"/>
  <c r="AM77" i="4"/>
  <c r="AM69" i="4"/>
  <c r="AM91" i="4"/>
  <c r="AM86" i="4"/>
  <c r="AM78" i="4"/>
  <c r="AM70" i="4"/>
  <c r="AM89" i="4"/>
  <c r="AM79" i="4"/>
  <c r="AM71" i="4"/>
  <c r="AM63" i="4"/>
  <c r="AM55" i="4"/>
  <c r="AM80" i="4"/>
  <c r="AM72" i="4"/>
  <c r="AM64" i="4"/>
  <c r="AM48" i="4"/>
  <c r="AM40" i="4"/>
  <c r="AM32" i="4"/>
  <c r="AM56" i="4"/>
  <c r="AM49" i="4"/>
  <c r="AM41" i="4"/>
  <c r="AM33" i="4"/>
  <c r="AM50" i="4"/>
  <c r="AM42" i="4"/>
  <c r="AM34" i="4"/>
  <c r="AM57" i="4"/>
  <c r="AM51" i="4"/>
  <c r="AM43" i="4"/>
  <c r="AM35" i="4"/>
  <c r="AM27" i="4"/>
  <c r="AM52" i="4"/>
  <c r="AM44" i="4"/>
  <c r="AM36" i="4"/>
  <c r="AM28" i="4"/>
  <c r="AM62" i="4"/>
  <c r="AM53" i="4"/>
  <c r="AM45" i="4"/>
  <c r="AM37" i="4"/>
  <c r="AM29" i="4"/>
  <c r="AM54" i="4"/>
  <c r="AM46" i="4"/>
  <c r="AM38" i="4"/>
  <c r="AM61" i="4"/>
  <c r="AM59" i="4"/>
  <c r="AM47" i="4"/>
  <c r="AM39" i="4"/>
  <c r="AM31" i="4"/>
  <c r="H2" i="4"/>
  <c r="P2" i="4"/>
  <c r="X2" i="4"/>
  <c r="AF2" i="4"/>
  <c r="I3" i="4"/>
  <c r="Q3" i="4"/>
  <c r="Y3" i="4"/>
  <c r="AG3" i="4"/>
  <c r="B4" i="4"/>
  <c r="J4" i="4"/>
  <c r="R4" i="4"/>
  <c r="Z4" i="4"/>
  <c r="AH4" i="4"/>
  <c r="C5" i="4"/>
  <c r="K5" i="4"/>
  <c r="S5" i="4"/>
  <c r="AA5" i="4"/>
  <c r="AI5" i="4"/>
  <c r="D6" i="4"/>
  <c r="L6" i="4"/>
  <c r="T6" i="4"/>
  <c r="AB6" i="4"/>
  <c r="AJ6" i="4"/>
  <c r="E7" i="4"/>
  <c r="M7" i="4"/>
  <c r="U7" i="4"/>
  <c r="AC7" i="4"/>
  <c r="AK7" i="4"/>
  <c r="F8" i="4"/>
  <c r="N8" i="4"/>
  <c r="V8" i="4"/>
  <c r="AD8" i="4"/>
  <c r="AL8" i="4"/>
  <c r="G9" i="4"/>
  <c r="O9" i="4"/>
  <c r="W9" i="4"/>
  <c r="AE9" i="4"/>
  <c r="AM9" i="4"/>
  <c r="H10" i="4"/>
  <c r="P10" i="4"/>
  <c r="X10" i="4"/>
  <c r="AF10" i="4"/>
  <c r="I11" i="4"/>
  <c r="Q11" i="4"/>
  <c r="Y11" i="4"/>
  <c r="AG11" i="4"/>
  <c r="B12" i="4"/>
  <c r="J12" i="4"/>
  <c r="R12" i="4"/>
  <c r="Z12" i="4"/>
  <c r="AH12" i="4"/>
  <c r="C13" i="4"/>
  <c r="K13" i="4"/>
  <c r="S13" i="4"/>
  <c r="AA13" i="4"/>
  <c r="AI13" i="4"/>
  <c r="D14" i="4"/>
  <c r="L14" i="4"/>
  <c r="T14" i="4"/>
  <c r="AB14" i="4"/>
  <c r="AJ14" i="4"/>
  <c r="E15" i="4"/>
  <c r="M15" i="4"/>
  <c r="U15" i="4"/>
  <c r="AC15" i="4"/>
  <c r="AK15" i="4"/>
  <c r="F16" i="4"/>
  <c r="N16" i="4"/>
  <c r="V16" i="4"/>
  <c r="AD16" i="4"/>
  <c r="AL16" i="4"/>
  <c r="G17" i="4"/>
  <c r="O17" i="4"/>
  <c r="W17" i="4"/>
  <c r="AE17" i="4"/>
  <c r="AM17" i="4"/>
  <c r="H18" i="4"/>
  <c r="P18" i="4"/>
  <c r="X18" i="4"/>
  <c r="AF18" i="4"/>
  <c r="I19" i="4"/>
  <c r="Q19" i="4"/>
  <c r="Y19" i="4"/>
  <c r="AG19" i="4"/>
  <c r="B20" i="4"/>
  <c r="J20" i="4"/>
  <c r="R20" i="4"/>
  <c r="Z20" i="4"/>
  <c r="AH20" i="4"/>
  <c r="C21" i="4"/>
  <c r="K21" i="4"/>
  <c r="S21" i="4"/>
  <c r="AA21" i="4"/>
  <c r="AI21" i="4"/>
  <c r="D22" i="4"/>
  <c r="L22" i="4"/>
  <c r="T22" i="4"/>
  <c r="AB22" i="4"/>
  <c r="AJ22" i="4"/>
  <c r="E23" i="4"/>
  <c r="M23" i="4"/>
  <c r="U23" i="4"/>
  <c r="AC23" i="4"/>
  <c r="AK23" i="4"/>
  <c r="F24" i="4"/>
  <c r="N24" i="4"/>
  <c r="V24" i="4"/>
  <c r="AD24" i="4"/>
  <c r="AL24" i="4"/>
  <c r="H25" i="4"/>
  <c r="Q25" i="4"/>
  <c r="Z25" i="4"/>
  <c r="P26" i="4"/>
  <c r="AF26" i="4"/>
  <c r="I27" i="4"/>
  <c r="Y27" i="4"/>
  <c r="B28" i="4"/>
  <c r="R28" i="4"/>
  <c r="AH28" i="4"/>
  <c r="J29" i="4"/>
  <c r="Z29" i="4"/>
  <c r="O30" i="4"/>
  <c r="AE30" i="4"/>
  <c r="P31" i="4"/>
  <c r="I32" i="4"/>
  <c r="B385" i="5" l="1"/>
  <c r="B384" i="5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</calcChain>
</file>

<file path=xl/sharedStrings.xml><?xml version="1.0" encoding="utf-8"?>
<sst xmlns="http://schemas.openxmlformats.org/spreadsheetml/2006/main" count="8755" uniqueCount="69">
  <si>
    <t>TradeStartTime</t>
  </si>
  <si>
    <t>TradeEndTime</t>
  </si>
  <si>
    <t>TradeSquareOff</t>
  </si>
  <si>
    <t>Threshold</t>
  </si>
  <si>
    <t>RSI_Period</t>
  </si>
  <si>
    <t>PARAMETERS USED</t>
  </si>
  <si>
    <t>TICKER35</t>
  </si>
  <si>
    <t>SHORT</t>
  </si>
  <si>
    <t>LONG</t>
  </si>
  <si>
    <t>TICKER36</t>
  </si>
  <si>
    <t>TICKER47</t>
  </si>
  <si>
    <t>TICKER23</t>
  </si>
  <si>
    <t>TICKER20</t>
  </si>
  <si>
    <t>TICKER22</t>
  </si>
  <si>
    <t>TICKER4</t>
  </si>
  <si>
    <t>TICKER8</t>
  </si>
  <si>
    <t>TICKER25</t>
  </si>
  <si>
    <t>TICKER28</t>
  </si>
  <si>
    <t>TICKER26</t>
  </si>
  <si>
    <t>TICKER38</t>
  </si>
  <si>
    <t>TICKER24</t>
  </si>
  <si>
    <t>TICKER45</t>
  </si>
  <si>
    <t>TICKER27</t>
  </si>
  <si>
    <t>TICKER29</t>
  </si>
  <si>
    <t>TICKER10</t>
  </si>
  <si>
    <t>TICKER34</t>
  </si>
  <si>
    <t>TICKER41</t>
  </si>
  <si>
    <t>TICKER14</t>
  </si>
  <si>
    <t>TICKER12</t>
  </si>
  <si>
    <t>TICKER33</t>
  </si>
  <si>
    <t>TICKER31</t>
  </si>
  <si>
    <t>TICKER3</t>
  </si>
  <si>
    <t>TICKER40</t>
  </si>
  <si>
    <t>TICKER2</t>
  </si>
  <si>
    <t>TICKER46</t>
  </si>
  <si>
    <t>TICKER39</t>
  </si>
  <si>
    <t>TICKER13</t>
  </si>
  <si>
    <t>TICKER37</t>
  </si>
  <si>
    <t>TICKER11</t>
  </si>
  <si>
    <t>TICKER32</t>
  </si>
  <si>
    <t>TICKER18</t>
  </si>
  <si>
    <t>TICKER30</t>
  </si>
  <si>
    <t>TICKER7</t>
  </si>
  <si>
    <t>TICKER43</t>
  </si>
  <si>
    <t>TICKER44</t>
  </si>
  <si>
    <t>TICKER48</t>
  </si>
  <si>
    <t>TICKER17</t>
  </si>
  <si>
    <t>TICKER21</t>
  </si>
  <si>
    <t>TICKER15</t>
  </si>
  <si>
    <t>TICKER1</t>
  </si>
  <si>
    <t>TICKER5</t>
  </si>
  <si>
    <t>TICKER16</t>
  </si>
  <si>
    <t>TICKER9</t>
  </si>
  <si>
    <t>TICKER6</t>
  </si>
  <si>
    <t>TICKER42</t>
  </si>
  <si>
    <t>TICKER19</t>
  </si>
  <si>
    <t>SCRIPT</t>
  </si>
  <si>
    <t>LONG/SHORT</t>
  </si>
  <si>
    <t>ENTRY DATETIME</t>
  </si>
  <si>
    <t>ENTRY PRICE</t>
  </si>
  <si>
    <t>EXIT DATETIME</t>
  </si>
  <si>
    <t>EXIT PRICE</t>
  </si>
  <si>
    <t>QUANTITY</t>
  </si>
  <si>
    <t>RETURN</t>
  </si>
  <si>
    <t>DATE</t>
  </si>
  <si>
    <t>Timestamp</t>
  </si>
  <si>
    <t>RETURNS</t>
  </si>
  <si>
    <t>YEAR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</si>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</sst>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2" fillId="0" borderId="0" xfId="0" applyFont="1"/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20.42578125" customWidth="1"/>
  </cols>
  <sheetData>
    <row r="1" spans="1:2" x14ac:dyDescent="0.25">
      <c r="A1" s="3" t="s">
        <v>5</v>
      </c>
    </row>
    <row r="2" spans="1:2" x14ac:dyDescent="0.25">
      <c r="A2" s="1" t="s">
        <v>0</v>
      </c>
      <c r="B2" s="2">
        <v>0.39583333333333331</v>
      </c>
    </row>
    <row r="3" spans="1:2" x14ac:dyDescent="0.25">
      <c r="A3" s="1" t="s">
        <v>1</v>
      </c>
      <c r="B3" s="2">
        <v>0.60416666666666663</v>
      </c>
    </row>
    <row r="4" spans="1:2" x14ac:dyDescent="0.25">
      <c r="A4" s="1" t="s">
        <v>2</v>
      </c>
      <c r="B4" s="2">
        <v>0.625</v>
      </c>
    </row>
    <row r="5" spans="1:2" x14ac:dyDescent="0.25">
      <c r="A5" s="1" t="s">
        <v>4</v>
      </c>
      <c r="B5" s="1">
        <v>20</v>
      </c>
    </row>
    <row r="6" spans="1:2" x14ac:dyDescent="0.25">
      <c r="A6" s="1" t="s">
        <v>3</v>
      </c>
      <c r="B6" s="1">
        <v>20</v>
      </c>
    </row>
    <row r="7" spans="1:2" x14ac:dyDescent="0.25">
      <c r="A7" s="1"/>
      <c r="B7" s="1"/>
    </row>
    <row r="8" spans="1:2" x14ac:dyDescent="0.25">
      <c r="A8" s="1"/>
      <c r="B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3"/>
  <sheetViews>
    <sheetView workbookViewId="0"/>
  </sheetViews>
  <sheetFormatPr defaultRowHeight="15" x14ac:dyDescent="0.25"/>
  <sheetData>
    <row r="1" spans="1:9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s="1" t="s">
        <v>6</v>
      </c>
      <c r="B2" s="1" t="s">
        <v>8</v>
      </c>
      <c r="C2" s="4">
        <v>42431.426388888889</v>
      </c>
      <c r="D2" s="1">
        <v>326</v>
      </c>
      <c r="E2" s="4">
        <v>42431.572916666664</v>
      </c>
      <c r="F2" s="1">
        <v>326.60000000000002</v>
      </c>
      <c r="G2" s="1">
        <v>1</v>
      </c>
      <c r="H2" s="1">
        <v>1.8404907975460799E-3</v>
      </c>
      <c r="I2" s="6">
        <f>+DATE(YEAR(C2),MONTH(C2),DAY(C2))</f>
        <v>42431</v>
      </c>
    </row>
    <row r="3" spans="1:9" x14ac:dyDescent="0.25">
      <c r="A3" s="1" t="s">
        <v>6</v>
      </c>
      <c r="B3" s="1" t="s">
        <v>8</v>
      </c>
      <c r="C3" s="4">
        <v>42431.582638888889</v>
      </c>
      <c r="D3" s="1">
        <v>328.1</v>
      </c>
      <c r="E3" s="4">
        <v>42431.625</v>
      </c>
      <c r="F3" s="1">
        <v>330.75</v>
      </c>
      <c r="G3" s="1">
        <v>1</v>
      </c>
      <c r="H3" s="1">
        <v>8.07680585187435E-3</v>
      </c>
      <c r="I3" s="6">
        <f t="shared" ref="I3:I66" si="0">+DATE(YEAR(C3),MONTH(C3),DAY(C3))</f>
        <v>42431</v>
      </c>
    </row>
    <row r="4" spans="1:9" x14ac:dyDescent="0.25">
      <c r="A4" s="1" t="s">
        <v>6</v>
      </c>
      <c r="B4" s="1" t="s">
        <v>8</v>
      </c>
      <c r="C4" s="4">
        <v>42459.479166666664</v>
      </c>
      <c r="D4" s="1">
        <v>366.6</v>
      </c>
      <c r="E4" s="4">
        <v>42459.625</v>
      </c>
      <c r="F4" s="1">
        <v>368.85</v>
      </c>
      <c r="G4" s="1">
        <v>1</v>
      </c>
      <c r="H4" s="1">
        <v>6.1374795417348596E-3</v>
      </c>
      <c r="I4" s="6">
        <f t="shared" si="0"/>
        <v>42459</v>
      </c>
    </row>
    <row r="5" spans="1:9" x14ac:dyDescent="0.25">
      <c r="A5" s="1" t="s">
        <v>6</v>
      </c>
      <c r="B5" s="1" t="s">
        <v>7</v>
      </c>
      <c r="C5" s="4">
        <v>42465.395138888889</v>
      </c>
      <c r="D5" s="1">
        <v>358.5</v>
      </c>
      <c r="E5" s="4">
        <v>42465.625</v>
      </c>
      <c r="F5" s="1">
        <v>343.75</v>
      </c>
      <c r="G5" s="1">
        <v>1</v>
      </c>
      <c r="H5" s="1">
        <v>4.1143654114365401E-2</v>
      </c>
      <c r="I5" s="6">
        <f t="shared" si="0"/>
        <v>42465</v>
      </c>
    </row>
    <row r="6" spans="1:9" x14ac:dyDescent="0.25">
      <c r="A6" s="1" t="s">
        <v>6</v>
      </c>
      <c r="B6" s="1" t="s">
        <v>7</v>
      </c>
      <c r="C6" s="4">
        <v>42466.4375</v>
      </c>
      <c r="D6" s="1">
        <v>338.5</v>
      </c>
      <c r="E6" s="4">
        <v>42466.551388888889</v>
      </c>
      <c r="F6" s="1">
        <v>339.85</v>
      </c>
      <c r="G6" s="1">
        <v>1</v>
      </c>
      <c r="H6" s="1">
        <v>-3.9881831610044903E-3</v>
      </c>
      <c r="I6" s="6">
        <f t="shared" si="0"/>
        <v>42466</v>
      </c>
    </row>
    <row r="7" spans="1:9" x14ac:dyDescent="0.25">
      <c r="A7" s="1" t="s">
        <v>6</v>
      </c>
      <c r="B7" s="1" t="s">
        <v>7</v>
      </c>
      <c r="C7" s="4">
        <v>42466.5625</v>
      </c>
      <c r="D7" s="1">
        <v>339.1</v>
      </c>
      <c r="E7" s="4">
        <v>42466.625</v>
      </c>
      <c r="F7" s="1">
        <v>338.2</v>
      </c>
      <c r="G7" s="1">
        <v>1</v>
      </c>
      <c r="H7" s="1">
        <v>2.65408434090248E-3</v>
      </c>
      <c r="I7" s="6">
        <f t="shared" si="0"/>
        <v>42466</v>
      </c>
    </row>
    <row r="8" spans="1:9" x14ac:dyDescent="0.25">
      <c r="A8" s="1" t="s">
        <v>6</v>
      </c>
      <c r="B8" s="1" t="s">
        <v>8</v>
      </c>
      <c r="C8" s="4">
        <v>42487.582638888889</v>
      </c>
      <c r="D8" s="1">
        <v>359.5</v>
      </c>
      <c r="E8" s="4">
        <v>42487.625</v>
      </c>
      <c r="F8" s="1">
        <v>361.65</v>
      </c>
      <c r="G8" s="1">
        <v>1</v>
      </c>
      <c r="H8" s="1">
        <v>5.9805285118219101E-3</v>
      </c>
      <c r="I8" s="6">
        <f t="shared" si="0"/>
        <v>42487</v>
      </c>
    </row>
    <row r="9" spans="1:9" x14ac:dyDescent="0.25">
      <c r="A9" s="1" t="s">
        <v>6</v>
      </c>
      <c r="B9" s="1" t="s">
        <v>7</v>
      </c>
      <c r="C9" s="4">
        <v>42494.395138888889</v>
      </c>
      <c r="D9" s="1">
        <v>336.05</v>
      </c>
      <c r="E9" s="4">
        <v>42494.40625</v>
      </c>
      <c r="F9" s="1">
        <v>357.55</v>
      </c>
      <c r="G9" s="1">
        <v>1</v>
      </c>
      <c r="H9" s="1">
        <v>-6.3978574616872494E-2</v>
      </c>
      <c r="I9" s="6">
        <f t="shared" si="0"/>
        <v>42494</v>
      </c>
    </row>
    <row r="10" spans="1:9" x14ac:dyDescent="0.25">
      <c r="A10" s="1" t="s">
        <v>6</v>
      </c>
      <c r="B10" s="1" t="s">
        <v>7</v>
      </c>
      <c r="C10" s="4">
        <v>42494.416666666664</v>
      </c>
      <c r="D10" s="1">
        <v>321.10000000000002</v>
      </c>
      <c r="E10" s="4">
        <v>42494.613888888889</v>
      </c>
      <c r="F10" s="1">
        <v>314.39999999999998</v>
      </c>
      <c r="G10" s="1">
        <v>1</v>
      </c>
      <c r="H10" s="1">
        <v>2.0865773902211199E-2</v>
      </c>
      <c r="I10" s="6">
        <f t="shared" si="0"/>
        <v>42494</v>
      </c>
    </row>
    <row r="11" spans="1:9" x14ac:dyDescent="0.25">
      <c r="A11" s="1" t="s">
        <v>6</v>
      </c>
      <c r="B11" s="1" t="s">
        <v>7</v>
      </c>
      <c r="C11" s="4">
        <v>42495.395138888889</v>
      </c>
      <c r="D11" s="1">
        <v>307.10000000000002</v>
      </c>
      <c r="E11" s="4">
        <v>42495.625</v>
      </c>
      <c r="F11" s="1">
        <v>300.7</v>
      </c>
      <c r="G11" s="1">
        <v>1</v>
      </c>
      <c r="H11" s="1">
        <v>2.08401172256595E-2</v>
      </c>
      <c r="I11" s="6">
        <f t="shared" si="0"/>
        <v>42495</v>
      </c>
    </row>
    <row r="12" spans="1:9" x14ac:dyDescent="0.25">
      <c r="A12" s="1" t="s">
        <v>6</v>
      </c>
      <c r="B12" s="1" t="s">
        <v>8</v>
      </c>
      <c r="C12" s="4">
        <v>42522.510416666664</v>
      </c>
      <c r="D12" s="1">
        <v>304.14999999999998</v>
      </c>
      <c r="E12" s="4">
        <v>42522.625</v>
      </c>
      <c r="F12" s="1">
        <v>304.10000000000002</v>
      </c>
      <c r="G12" s="1">
        <v>1</v>
      </c>
      <c r="H12" s="1">
        <v>-1.6439256945571099E-4</v>
      </c>
      <c r="I12" s="6">
        <f t="shared" si="0"/>
        <v>42522</v>
      </c>
    </row>
    <row r="13" spans="1:9" x14ac:dyDescent="0.25">
      <c r="A13" s="1" t="s">
        <v>6</v>
      </c>
      <c r="B13" s="1" t="s">
        <v>7</v>
      </c>
      <c r="C13" s="4">
        <v>42527.395138888889</v>
      </c>
      <c r="D13" s="1">
        <v>297.5</v>
      </c>
      <c r="E13" s="4">
        <v>42527.426388888889</v>
      </c>
      <c r="F13" s="1">
        <v>302.89999999999998</v>
      </c>
      <c r="G13" s="1">
        <v>1</v>
      </c>
      <c r="H13" s="1">
        <v>-1.81512605042016E-2</v>
      </c>
      <c r="I13" s="6">
        <f t="shared" si="0"/>
        <v>42527</v>
      </c>
    </row>
    <row r="14" spans="1:9" x14ac:dyDescent="0.25">
      <c r="A14" s="1" t="s">
        <v>6</v>
      </c>
      <c r="B14" s="1" t="s">
        <v>8</v>
      </c>
      <c r="C14" s="4">
        <v>42535.416666666664</v>
      </c>
      <c r="D14" s="1">
        <v>312.85000000000002</v>
      </c>
      <c r="E14" s="4">
        <v>42535.625</v>
      </c>
      <c r="F14" s="1">
        <v>313.89999999999998</v>
      </c>
      <c r="G14" s="1">
        <v>1</v>
      </c>
      <c r="H14" s="1">
        <v>3.3562410100685699E-3</v>
      </c>
      <c r="I14" s="6">
        <f t="shared" si="0"/>
        <v>42535</v>
      </c>
    </row>
    <row r="15" spans="1:9" x14ac:dyDescent="0.25">
      <c r="A15" s="1" t="s">
        <v>6</v>
      </c>
      <c r="B15" s="1" t="s">
        <v>7</v>
      </c>
      <c r="C15" s="4">
        <v>42537.4375</v>
      </c>
      <c r="D15" s="1">
        <v>308.05</v>
      </c>
      <c r="E15" s="4">
        <v>42537.572916666664</v>
      </c>
      <c r="F15" s="1">
        <v>309.25</v>
      </c>
      <c r="G15" s="1">
        <v>1</v>
      </c>
      <c r="H15" s="1">
        <v>-3.8954715143645099E-3</v>
      </c>
      <c r="I15" s="6">
        <f t="shared" si="0"/>
        <v>42537</v>
      </c>
    </row>
    <row r="16" spans="1:9" x14ac:dyDescent="0.25">
      <c r="A16" s="1" t="s">
        <v>6</v>
      </c>
      <c r="B16" s="1" t="s">
        <v>8</v>
      </c>
      <c r="C16" s="4">
        <v>42538.40625</v>
      </c>
      <c r="D16" s="1">
        <v>313.14999999999998</v>
      </c>
      <c r="E16" s="4">
        <v>42538.625</v>
      </c>
      <c r="F16" s="1">
        <v>313.14999999999998</v>
      </c>
      <c r="G16" s="1">
        <v>1</v>
      </c>
      <c r="H16" s="1">
        <v>0</v>
      </c>
      <c r="I16" s="6">
        <f t="shared" si="0"/>
        <v>42538</v>
      </c>
    </row>
    <row r="17" spans="1:9" x14ac:dyDescent="0.25">
      <c r="A17" s="1" t="s">
        <v>6</v>
      </c>
      <c r="B17" s="1" t="s">
        <v>7</v>
      </c>
      <c r="C17" s="4">
        <v>42545.395138888889</v>
      </c>
      <c r="D17" s="1">
        <v>301.14999999999998</v>
      </c>
      <c r="E17" s="4">
        <v>42545.520138888889</v>
      </c>
      <c r="F17" s="1">
        <v>299.95</v>
      </c>
      <c r="G17" s="1">
        <v>1</v>
      </c>
      <c r="H17" s="1">
        <v>3.9847252199899999E-3</v>
      </c>
      <c r="I17" s="6">
        <f t="shared" si="0"/>
        <v>42545</v>
      </c>
    </row>
    <row r="18" spans="1:9" x14ac:dyDescent="0.25">
      <c r="A18" s="1" t="s">
        <v>6</v>
      </c>
      <c r="B18" s="1" t="s">
        <v>7</v>
      </c>
      <c r="C18" s="4">
        <v>42545.53125</v>
      </c>
      <c r="D18" s="1">
        <v>300.8</v>
      </c>
      <c r="E18" s="4">
        <v>42545.59375</v>
      </c>
      <c r="F18" s="1">
        <v>304.55</v>
      </c>
      <c r="G18" s="1">
        <v>1</v>
      </c>
      <c r="H18" s="1">
        <v>-1.24667553191489E-2</v>
      </c>
      <c r="I18" s="6">
        <f t="shared" si="0"/>
        <v>42545</v>
      </c>
    </row>
    <row r="19" spans="1:9" x14ac:dyDescent="0.25">
      <c r="A19" s="1" t="s">
        <v>6</v>
      </c>
      <c r="B19" s="1" t="s">
        <v>8</v>
      </c>
      <c r="C19" s="4">
        <v>42551.572916666664</v>
      </c>
      <c r="D19" s="1">
        <v>312.85000000000002</v>
      </c>
      <c r="E19" s="4">
        <v>42551.625</v>
      </c>
      <c r="F19" s="1">
        <v>312.39999999999998</v>
      </c>
      <c r="G19" s="1">
        <v>1</v>
      </c>
      <c r="H19" s="1">
        <v>-1.43838900431531E-3</v>
      </c>
      <c r="I19" s="6">
        <f t="shared" si="0"/>
        <v>42551</v>
      </c>
    </row>
    <row r="20" spans="1:9" x14ac:dyDescent="0.25">
      <c r="A20" s="1" t="s">
        <v>6</v>
      </c>
      <c r="B20" s="1" t="s">
        <v>8</v>
      </c>
      <c r="C20" s="4">
        <v>42555.46875</v>
      </c>
      <c r="D20" s="1">
        <v>319.45</v>
      </c>
      <c r="E20" s="4">
        <v>42555.625</v>
      </c>
      <c r="F20" s="1">
        <v>322.2</v>
      </c>
      <c r="G20" s="1">
        <v>1</v>
      </c>
      <c r="H20" s="1">
        <v>8.6085459383314997E-3</v>
      </c>
      <c r="I20" s="6">
        <f t="shared" si="0"/>
        <v>42555</v>
      </c>
    </row>
    <row r="21" spans="1:9" x14ac:dyDescent="0.25">
      <c r="A21" s="1" t="s">
        <v>6</v>
      </c>
      <c r="B21" s="1" t="s">
        <v>7</v>
      </c>
      <c r="C21" s="4">
        <v>42559.447916666664</v>
      </c>
      <c r="D21" s="1">
        <v>309.85000000000002</v>
      </c>
      <c r="E21" s="4">
        <v>42559.551388888889</v>
      </c>
      <c r="F21" s="1">
        <v>312.85000000000002</v>
      </c>
      <c r="G21" s="1">
        <v>1</v>
      </c>
      <c r="H21" s="1">
        <v>-9.6821042439890204E-3</v>
      </c>
      <c r="I21" s="6">
        <f t="shared" si="0"/>
        <v>42559</v>
      </c>
    </row>
    <row r="22" spans="1:9" x14ac:dyDescent="0.25">
      <c r="A22" s="1" t="s">
        <v>6</v>
      </c>
      <c r="B22" s="1" t="s">
        <v>8</v>
      </c>
      <c r="C22" s="4">
        <v>42562.582638888889</v>
      </c>
      <c r="D22" s="1">
        <v>325.35000000000002</v>
      </c>
      <c r="E22" s="4">
        <v>42562.625</v>
      </c>
      <c r="F22" s="1">
        <v>326.14999999999998</v>
      </c>
      <c r="G22" s="1">
        <v>1</v>
      </c>
      <c r="H22" s="1">
        <v>2.4588904256952599E-3</v>
      </c>
      <c r="I22" s="6">
        <f t="shared" si="0"/>
        <v>42562</v>
      </c>
    </row>
    <row r="23" spans="1:9" x14ac:dyDescent="0.25">
      <c r="A23" s="1" t="s">
        <v>6</v>
      </c>
      <c r="B23" s="1" t="s">
        <v>8</v>
      </c>
      <c r="C23" s="4">
        <v>42579.395138888889</v>
      </c>
      <c r="D23" s="1">
        <v>347.2</v>
      </c>
      <c r="E23" s="4">
        <v>42579.59375</v>
      </c>
      <c r="F23" s="1">
        <v>344.15</v>
      </c>
      <c r="G23" s="1">
        <v>1</v>
      </c>
      <c r="H23" s="1">
        <v>-8.7845622119815999E-3</v>
      </c>
      <c r="I23" s="6">
        <f t="shared" si="0"/>
        <v>42579</v>
      </c>
    </row>
    <row r="24" spans="1:9" x14ac:dyDescent="0.25">
      <c r="A24" s="1" t="s">
        <v>6</v>
      </c>
      <c r="B24" s="1" t="s">
        <v>8</v>
      </c>
      <c r="C24" s="4">
        <v>42583.4375</v>
      </c>
      <c r="D24" s="1">
        <v>354.45</v>
      </c>
      <c r="E24" s="4">
        <v>42583.5</v>
      </c>
      <c r="F24" s="1">
        <v>348.95</v>
      </c>
      <c r="G24" s="1">
        <v>1</v>
      </c>
      <c r="H24" s="1">
        <v>-1.5516998166172901E-2</v>
      </c>
      <c r="I24" s="6">
        <f t="shared" si="0"/>
        <v>42583</v>
      </c>
    </row>
    <row r="25" spans="1:9" x14ac:dyDescent="0.25">
      <c r="A25" s="1" t="s">
        <v>6</v>
      </c>
      <c r="B25" s="1" t="s">
        <v>7</v>
      </c>
      <c r="C25" s="4">
        <v>42584.551388888889</v>
      </c>
      <c r="D25" s="1">
        <v>342.35</v>
      </c>
      <c r="E25" s="4">
        <v>42584.625</v>
      </c>
      <c r="F25" s="1">
        <v>340.3</v>
      </c>
      <c r="G25" s="1">
        <v>1</v>
      </c>
      <c r="H25" s="1">
        <v>5.98802395209584E-3</v>
      </c>
      <c r="I25" s="6">
        <f t="shared" si="0"/>
        <v>42584</v>
      </c>
    </row>
    <row r="26" spans="1:9" x14ac:dyDescent="0.25">
      <c r="A26" s="1" t="s">
        <v>6</v>
      </c>
      <c r="B26" s="1" t="s">
        <v>7</v>
      </c>
      <c r="C26" s="4">
        <v>42585.510416666664</v>
      </c>
      <c r="D26" s="1">
        <v>336.8</v>
      </c>
      <c r="E26" s="4">
        <v>42585.572916666664</v>
      </c>
      <c r="F26" s="1">
        <v>339.8</v>
      </c>
      <c r="G26" s="1">
        <v>1</v>
      </c>
      <c r="H26" s="1">
        <v>-8.9073634204275502E-3</v>
      </c>
      <c r="I26" s="6">
        <f t="shared" si="0"/>
        <v>42585</v>
      </c>
    </row>
    <row r="27" spans="1:9" x14ac:dyDescent="0.25">
      <c r="A27" s="1" t="s">
        <v>6</v>
      </c>
      <c r="B27" s="1" t="s">
        <v>8</v>
      </c>
      <c r="C27" s="4">
        <v>42592.395138888889</v>
      </c>
      <c r="D27" s="1">
        <v>376.25</v>
      </c>
      <c r="E27" s="4">
        <v>42592.541666666664</v>
      </c>
      <c r="F27" s="1">
        <v>387.15</v>
      </c>
      <c r="G27" s="1">
        <v>1</v>
      </c>
      <c r="H27" s="1">
        <v>2.8970099667773998E-2</v>
      </c>
      <c r="I27" s="6">
        <f t="shared" si="0"/>
        <v>42592</v>
      </c>
    </row>
    <row r="28" spans="1:9" x14ac:dyDescent="0.25">
      <c r="A28" s="1" t="s">
        <v>6</v>
      </c>
      <c r="B28" s="1" t="s">
        <v>8</v>
      </c>
      <c r="C28" s="4">
        <v>42592.551388888889</v>
      </c>
      <c r="D28" s="1">
        <v>385.75</v>
      </c>
      <c r="E28" s="4">
        <v>42592.625</v>
      </c>
      <c r="F28" s="1">
        <v>390.25</v>
      </c>
      <c r="G28" s="1">
        <v>1</v>
      </c>
      <c r="H28" s="1">
        <v>1.16655865197666E-2</v>
      </c>
      <c r="I28" s="6">
        <f t="shared" si="0"/>
        <v>42592</v>
      </c>
    </row>
    <row r="29" spans="1:9" x14ac:dyDescent="0.25">
      <c r="A29" s="1" t="s">
        <v>6</v>
      </c>
      <c r="B29" s="1" t="s">
        <v>8</v>
      </c>
      <c r="C29" s="4">
        <v>42615.416666666664</v>
      </c>
      <c r="D29" s="1">
        <v>403.4</v>
      </c>
      <c r="E29" s="4">
        <v>42615.488888888889</v>
      </c>
      <c r="F29" s="1">
        <v>399.65</v>
      </c>
      <c r="G29" s="1">
        <v>1</v>
      </c>
      <c r="H29" s="1">
        <v>-9.2959841348537395E-3</v>
      </c>
      <c r="I29" s="6">
        <f t="shared" si="0"/>
        <v>42615</v>
      </c>
    </row>
    <row r="30" spans="1:9" x14ac:dyDescent="0.25">
      <c r="A30" s="1" t="s">
        <v>6</v>
      </c>
      <c r="B30" s="1" t="s">
        <v>8</v>
      </c>
      <c r="C30" s="4">
        <v>42615.5</v>
      </c>
      <c r="D30" s="1">
        <v>400.05</v>
      </c>
      <c r="E30" s="4">
        <v>42615.625</v>
      </c>
      <c r="F30" s="1">
        <v>403.5</v>
      </c>
      <c r="G30" s="1">
        <v>1</v>
      </c>
      <c r="H30" s="1">
        <v>8.6239220097487496E-3</v>
      </c>
      <c r="I30" s="6">
        <f t="shared" si="0"/>
        <v>42615</v>
      </c>
    </row>
    <row r="31" spans="1:9" x14ac:dyDescent="0.25">
      <c r="A31" s="1" t="s">
        <v>6</v>
      </c>
      <c r="B31" s="1" t="s">
        <v>7</v>
      </c>
      <c r="C31" s="4">
        <v>42627.395138888889</v>
      </c>
      <c r="D31" s="1">
        <v>395.5</v>
      </c>
      <c r="E31" s="4">
        <v>42627.625</v>
      </c>
      <c r="F31" s="1">
        <v>397.35</v>
      </c>
      <c r="G31" s="1">
        <v>1</v>
      </c>
      <c r="H31" s="1">
        <v>-4.6776232616941096E-3</v>
      </c>
      <c r="I31" s="6">
        <f t="shared" si="0"/>
        <v>42627</v>
      </c>
    </row>
    <row r="32" spans="1:9" x14ac:dyDescent="0.25">
      <c r="A32" s="1" t="s">
        <v>6</v>
      </c>
      <c r="B32" s="1" t="s">
        <v>8</v>
      </c>
      <c r="C32" s="4">
        <v>42629.426388888889</v>
      </c>
      <c r="D32" s="1">
        <v>413</v>
      </c>
      <c r="E32" s="4">
        <v>42629.551388888889</v>
      </c>
      <c r="F32" s="1">
        <v>408.2</v>
      </c>
      <c r="G32" s="1">
        <v>1</v>
      </c>
      <c r="H32" s="1">
        <v>-1.16222760290557E-2</v>
      </c>
      <c r="I32" s="6">
        <f t="shared" si="0"/>
        <v>42629</v>
      </c>
    </row>
    <row r="33" spans="1:9" x14ac:dyDescent="0.25">
      <c r="A33" s="1" t="s">
        <v>6</v>
      </c>
      <c r="B33" s="1" t="s">
        <v>8</v>
      </c>
      <c r="C33" s="4">
        <v>42642.395138888889</v>
      </c>
      <c r="D33" s="1">
        <v>411.95</v>
      </c>
      <c r="E33" s="4">
        <v>42642.520138888889</v>
      </c>
      <c r="F33" s="1">
        <v>401.15</v>
      </c>
      <c r="G33" s="1">
        <v>1</v>
      </c>
      <c r="H33" s="1">
        <v>-2.6216773880325301E-2</v>
      </c>
      <c r="I33" s="6">
        <f t="shared" si="0"/>
        <v>42642</v>
      </c>
    </row>
    <row r="34" spans="1:9" x14ac:dyDescent="0.25">
      <c r="A34" s="1" t="s">
        <v>6</v>
      </c>
      <c r="B34" s="1" t="s">
        <v>7</v>
      </c>
      <c r="C34" s="4">
        <v>42643.395138888889</v>
      </c>
      <c r="D34" s="1">
        <v>379.3</v>
      </c>
      <c r="E34" s="4">
        <v>42643.447916666664</v>
      </c>
      <c r="F34" s="1">
        <v>383.8</v>
      </c>
      <c r="G34" s="1">
        <v>1</v>
      </c>
      <c r="H34" s="1">
        <v>-1.18639599261798E-2</v>
      </c>
      <c r="I34" s="6">
        <f t="shared" si="0"/>
        <v>42643</v>
      </c>
    </row>
    <row r="35" spans="1:9" x14ac:dyDescent="0.25">
      <c r="A35" s="1" t="s">
        <v>6</v>
      </c>
      <c r="B35" s="1" t="s">
        <v>7</v>
      </c>
      <c r="C35" s="4">
        <v>42643.457638888889</v>
      </c>
      <c r="D35" s="1">
        <v>383.2</v>
      </c>
      <c r="E35" s="4">
        <v>42643.572916666664</v>
      </c>
      <c r="F35" s="1">
        <v>385.45</v>
      </c>
      <c r="G35" s="1">
        <v>1</v>
      </c>
      <c r="H35" s="1">
        <v>-5.8716075156576199E-3</v>
      </c>
      <c r="I35" s="6">
        <f t="shared" si="0"/>
        <v>42643</v>
      </c>
    </row>
    <row r="36" spans="1:9" x14ac:dyDescent="0.25">
      <c r="A36" s="1" t="s">
        <v>6</v>
      </c>
      <c r="B36" s="1" t="s">
        <v>7</v>
      </c>
      <c r="C36" s="4">
        <v>42643.582638888889</v>
      </c>
      <c r="D36" s="1">
        <v>384.95</v>
      </c>
      <c r="E36" s="4">
        <v>42643.59375</v>
      </c>
      <c r="F36" s="1">
        <v>388.95</v>
      </c>
      <c r="G36" s="1">
        <v>1</v>
      </c>
      <c r="H36" s="1">
        <v>-1.03909598649175E-2</v>
      </c>
      <c r="I36" s="6">
        <f t="shared" si="0"/>
        <v>42643</v>
      </c>
    </row>
    <row r="37" spans="1:9" x14ac:dyDescent="0.25">
      <c r="A37" s="1" t="s">
        <v>6</v>
      </c>
      <c r="B37" s="1" t="s">
        <v>8</v>
      </c>
      <c r="C37" s="4">
        <v>42646.395138888889</v>
      </c>
      <c r="D37" s="1">
        <v>398.7</v>
      </c>
      <c r="E37" s="4">
        <v>42646.582638888889</v>
      </c>
      <c r="F37" s="1">
        <v>396.85</v>
      </c>
      <c r="G37" s="1">
        <v>1</v>
      </c>
      <c r="H37" s="1">
        <v>-4.6400802608476599E-3</v>
      </c>
      <c r="I37" s="6">
        <f t="shared" si="0"/>
        <v>42646</v>
      </c>
    </row>
    <row r="38" spans="1:9" x14ac:dyDescent="0.25">
      <c r="A38" s="1" t="s">
        <v>6</v>
      </c>
      <c r="B38" s="1" t="s">
        <v>8</v>
      </c>
      <c r="C38" s="4">
        <v>42646.59375</v>
      </c>
      <c r="D38" s="1">
        <v>398.2</v>
      </c>
      <c r="E38" s="4">
        <v>42646.625</v>
      </c>
      <c r="F38" s="1">
        <v>398.85</v>
      </c>
      <c r="G38" s="1">
        <v>1</v>
      </c>
      <c r="H38" s="1">
        <v>1.6323455549975699E-3</v>
      </c>
      <c r="I38" s="6">
        <f t="shared" si="0"/>
        <v>42646</v>
      </c>
    </row>
    <row r="39" spans="1:9" x14ac:dyDescent="0.25">
      <c r="A39" s="1" t="s">
        <v>6</v>
      </c>
      <c r="B39" s="1" t="s">
        <v>7</v>
      </c>
      <c r="C39" s="4">
        <v>42656.520138888889</v>
      </c>
      <c r="D39" s="1">
        <v>383</v>
      </c>
      <c r="E39" s="4">
        <v>42656.625</v>
      </c>
      <c r="F39" s="1">
        <v>377.35</v>
      </c>
      <c r="G39" s="1">
        <v>1</v>
      </c>
      <c r="H39" s="1">
        <v>1.4751958224543E-2</v>
      </c>
      <c r="I39" s="6">
        <f t="shared" si="0"/>
        <v>42656</v>
      </c>
    </row>
    <row r="40" spans="1:9" x14ac:dyDescent="0.25">
      <c r="A40" s="1" t="s">
        <v>6</v>
      </c>
      <c r="B40" s="1" t="s">
        <v>7</v>
      </c>
      <c r="C40" s="4">
        <v>42683.4375</v>
      </c>
      <c r="D40" s="1">
        <v>407.75</v>
      </c>
      <c r="E40" s="4">
        <v>42683.53125</v>
      </c>
      <c r="F40" s="1">
        <v>409.55</v>
      </c>
      <c r="G40" s="1">
        <v>1</v>
      </c>
      <c r="H40" s="1">
        <v>-4.4144696505211802E-3</v>
      </c>
      <c r="I40" s="6">
        <f t="shared" si="0"/>
        <v>42683</v>
      </c>
    </row>
    <row r="41" spans="1:9" x14ac:dyDescent="0.25">
      <c r="A41" s="1" t="s">
        <v>6</v>
      </c>
      <c r="B41" s="1" t="s">
        <v>8</v>
      </c>
      <c r="C41" s="4">
        <v>42684.395138888889</v>
      </c>
      <c r="D41" s="1">
        <v>440.1</v>
      </c>
      <c r="E41" s="4">
        <v>42684.541666666664</v>
      </c>
      <c r="F41" s="1">
        <v>436.8</v>
      </c>
      <c r="G41" s="1">
        <v>1</v>
      </c>
      <c r="H41" s="1">
        <v>-7.4982958418541397E-3</v>
      </c>
      <c r="I41" s="6">
        <f t="shared" si="0"/>
        <v>42684</v>
      </c>
    </row>
    <row r="42" spans="1:9" x14ac:dyDescent="0.25">
      <c r="A42" s="1" t="s">
        <v>6</v>
      </c>
      <c r="B42" s="1" t="s">
        <v>8</v>
      </c>
      <c r="C42" s="4">
        <v>42684.551388888889</v>
      </c>
      <c r="D42" s="1">
        <v>436.6</v>
      </c>
      <c r="E42" s="4">
        <v>42684.625</v>
      </c>
      <c r="F42" s="1">
        <v>443.75</v>
      </c>
      <c r="G42" s="1">
        <v>1</v>
      </c>
      <c r="H42" s="1">
        <v>1.6376546037562899E-2</v>
      </c>
      <c r="I42" s="6">
        <f t="shared" si="0"/>
        <v>42684</v>
      </c>
    </row>
    <row r="43" spans="1:9" x14ac:dyDescent="0.25">
      <c r="A43" s="1" t="s">
        <v>6</v>
      </c>
      <c r="B43" s="1" t="s">
        <v>7</v>
      </c>
      <c r="C43" s="4">
        <v>42689.40625</v>
      </c>
      <c r="D43" s="1">
        <v>406.8</v>
      </c>
      <c r="E43" s="4">
        <v>42689.5</v>
      </c>
      <c r="F43" s="1">
        <v>398.1</v>
      </c>
      <c r="G43" s="1">
        <v>1</v>
      </c>
      <c r="H43" s="1">
        <v>2.1386430678466E-2</v>
      </c>
      <c r="I43" s="6">
        <f t="shared" si="0"/>
        <v>42689</v>
      </c>
    </row>
    <row r="44" spans="1:9" x14ac:dyDescent="0.25">
      <c r="A44" s="1" t="s">
        <v>6</v>
      </c>
      <c r="B44" s="1" t="s">
        <v>7</v>
      </c>
      <c r="C44" s="4">
        <v>42689.510416666664</v>
      </c>
      <c r="D44" s="1">
        <v>402.45</v>
      </c>
      <c r="E44" s="4">
        <v>42689.625</v>
      </c>
      <c r="F44" s="1">
        <v>401.15</v>
      </c>
      <c r="G44" s="1">
        <v>1</v>
      </c>
      <c r="H44" s="1">
        <v>3.23021493353214E-3</v>
      </c>
      <c r="I44" s="6">
        <f t="shared" si="0"/>
        <v>42689</v>
      </c>
    </row>
    <row r="45" spans="1:9" x14ac:dyDescent="0.25">
      <c r="A45" s="1" t="s">
        <v>6</v>
      </c>
      <c r="B45" s="1" t="s">
        <v>7</v>
      </c>
      <c r="C45" s="4">
        <v>42724.5625</v>
      </c>
      <c r="D45" s="1">
        <v>405.05</v>
      </c>
      <c r="E45" s="4">
        <v>42724.604166666664</v>
      </c>
      <c r="F45" s="1">
        <v>409.35</v>
      </c>
      <c r="G45" s="1">
        <v>1</v>
      </c>
      <c r="H45" s="1">
        <v>-1.06159733366251E-2</v>
      </c>
      <c r="I45" s="6">
        <f t="shared" si="0"/>
        <v>42724</v>
      </c>
    </row>
    <row r="46" spans="1:9" x14ac:dyDescent="0.25">
      <c r="A46" s="1" t="s">
        <v>6</v>
      </c>
      <c r="B46" s="1" t="s">
        <v>7</v>
      </c>
      <c r="C46" s="4">
        <v>42726.5625</v>
      </c>
      <c r="D46" s="1">
        <v>394.8</v>
      </c>
      <c r="E46" s="4">
        <v>42726.625</v>
      </c>
      <c r="F46" s="1">
        <v>395.8</v>
      </c>
      <c r="G46" s="1">
        <v>1</v>
      </c>
      <c r="H46" s="1">
        <v>-2.5329280648429498E-3</v>
      </c>
      <c r="I46" s="6">
        <f t="shared" si="0"/>
        <v>42726</v>
      </c>
    </row>
    <row r="47" spans="1:9" x14ac:dyDescent="0.25">
      <c r="A47" s="1" t="s">
        <v>6</v>
      </c>
      <c r="B47" s="1" t="s">
        <v>7</v>
      </c>
      <c r="C47" s="4">
        <v>42727.426388888889</v>
      </c>
      <c r="D47" s="1">
        <v>391.2</v>
      </c>
      <c r="E47" s="4">
        <v>42727.510416666664</v>
      </c>
      <c r="F47" s="1">
        <v>395.85</v>
      </c>
      <c r="G47" s="1">
        <v>1</v>
      </c>
      <c r="H47" s="1">
        <v>-1.18865030674847E-2</v>
      </c>
      <c r="I47" s="6">
        <f t="shared" si="0"/>
        <v>42727</v>
      </c>
    </row>
    <row r="48" spans="1:9" x14ac:dyDescent="0.25">
      <c r="A48" s="1" t="s">
        <v>6</v>
      </c>
      <c r="B48" s="1" t="s">
        <v>8</v>
      </c>
      <c r="C48" s="4">
        <v>42732.40625</v>
      </c>
      <c r="D48" s="1">
        <v>404.75</v>
      </c>
      <c r="E48" s="4">
        <v>42732.604166666664</v>
      </c>
      <c r="F48" s="1">
        <v>401.9</v>
      </c>
      <c r="G48" s="1">
        <v>1</v>
      </c>
      <c r="H48" s="1">
        <v>-7.04138357010505E-3</v>
      </c>
      <c r="I48" s="6">
        <f t="shared" si="0"/>
        <v>42732</v>
      </c>
    </row>
    <row r="49" spans="1:9" x14ac:dyDescent="0.25">
      <c r="A49" s="1" t="s">
        <v>6</v>
      </c>
      <c r="B49" s="1" t="s">
        <v>8</v>
      </c>
      <c r="C49" s="4">
        <v>42740.5625</v>
      </c>
      <c r="D49" s="1">
        <v>430.95</v>
      </c>
      <c r="E49" s="4">
        <v>42740.625</v>
      </c>
      <c r="F49" s="1">
        <v>432.45</v>
      </c>
      <c r="G49" s="1">
        <v>1</v>
      </c>
      <c r="H49" s="1">
        <v>3.4806822137138801E-3</v>
      </c>
      <c r="I49" s="6">
        <f t="shared" si="0"/>
        <v>42740</v>
      </c>
    </row>
    <row r="50" spans="1:9" x14ac:dyDescent="0.25">
      <c r="A50" s="1" t="s">
        <v>6</v>
      </c>
      <c r="B50" s="1" t="s">
        <v>7</v>
      </c>
      <c r="C50" s="4">
        <v>42755.582638888889</v>
      </c>
      <c r="D50" s="1">
        <v>430.05</v>
      </c>
      <c r="E50" s="4">
        <v>42755.625</v>
      </c>
      <c r="F50" s="1">
        <v>427.05</v>
      </c>
      <c r="G50" s="1">
        <v>1</v>
      </c>
      <c r="H50" s="1">
        <v>6.9759330310429002E-3</v>
      </c>
      <c r="I50" s="6">
        <f t="shared" si="0"/>
        <v>42755</v>
      </c>
    </row>
    <row r="51" spans="1:9" x14ac:dyDescent="0.25">
      <c r="A51" s="1" t="s">
        <v>6</v>
      </c>
      <c r="B51" s="1" t="s">
        <v>8</v>
      </c>
      <c r="C51" s="4">
        <v>42760.572916666664</v>
      </c>
      <c r="D51" s="1">
        <v>454.3</v>
      </c>
      <c r="E51" s="4">
        <v>42760.625</v>
      </c>
      <c r="F51" s="1">
        <v>456.85</v>
      </c>
      <c r="G51" s="1">
        <v>1</v>
      </c>
      <c r="H51" s="1">
        <v>5.6130310367598704E-3</v>
      </c>
      <c r="I51" s="6">
        <f t="shared" si="0"/>
        <v>42760</v>
      </c>
    </row>
    <row r="52" spans="1:9" x14ac:dyDescent="0.25">
      <c r="A52" s="1" t="s">
        <v>6</v>
      </c>
      <c r="B52" s="1" t="s">
        <v>7</v>
      </c>
      <c r="C52" s="4">
        <v>42781.510416666664</v>
      </c>
      <c r="D52" s="1">
        <v>456.25</v>
      </c>
      <c r="E52" s="4">
        <v>42781.625</v>
      </c>
      <c r="F52" s="1">
        <v>454.7</v>
      </c>
      <c r="G52" s="1">
        <v>1</v>
      </c>
      <c r="H52" s="1">
        <v>3.3972602739726198E-3</v>
      </c>
      <c r="I52" s="6">
        <f t="shared" si="0"/>
        <v>42781</v>
      </c>
    </row>
    <row r="53" spans="1:9" x14ac:dyDescent="0.25">
      <c r="A53" s="1" t="s">
        <v>6</v>
      </c>
      <c r="B53" s="1" t="s">
        <v>7</v>
      </c>
      <c r="C53" s="4">
        <v>42782.395138888889</v>
      </c>
      <c r="D53" s="1">
        <v>444.15</v>
      </c>
      <c r="E53" s="4">
        <v>42782.46875</v>
      </c>
      <c r="F53" s="1">
        <v>452.75</v>
      </c>
      <c r="G53" s="1">
        <v>1</v>
      </c>
      <c r="H53" s="1">
        <v>-1.9362827873466201E-2</v>
      </c>
      <c r="I53" s="6">
        <f t="shared" si="0"/>
        <v>42782</v>
      </c>
    </row>
    <row r="54" spans="1:9" x14ac:dyDescent="0.25">
      <c r="A54" s="1" t="s">
        <v>6</v>
      </c>
      <c r="B54" s="1" t="s">
        <v>7</v>
      </c>
      <c r="C54" s="4">
        <v>42782.488888888889</v>
      </c>
      <c r="D54" s="1">
        <v>453.4</v>
      </c>
      <c r="E54" s="4">
        <v>42782.625</v>
      </c>
      <c r="F54" s="1">
        <v>448.5</v>
      </c>
      <c r="G54" s="1">
        <v>1</v>
      </c>
      <c r="H54" s="1">
        <v>1.08072342302602E-2</v>
      </c>
      <c r="I54" s="6">
        <f t="shared" si="0"/>
        <v>42782</v>
      </c>
    </row>
    <row r="55" spans="1:9" x14ac:dyDescent="0.25">
      <c r="A55" s="1" t="s">
        <v>6</v>
      </c>
      <c r="B55" s="1" t="s">
        <v>8</v>
      </c>
      <c r="C55" s="4">
        <v>42795.457638888889</v>
      </c>
      <c r="D55" s="1">
        <v>457.75</v>
      </c>
      <c r="E55" s="4">
        <v>42795.625</v>
      </c>
      <c r="F55" s="1">
        <v>456.1</v>
      </c>
      <c r="G55" s="1">
        <v>1</v>
      </c>
      <c r="H55" s="1">
        <v>-3.6045876570179698E-3</v>
      </c>
      <c r="I55" s="6">
        <f t="shared" si="0"/>
        <v>42795</v>
      </c>
    </row>
    <row r="56" spans="1:9" x14ac:dyDescent="0.25">
      <c r="A56" s="1" t="s">
        <v>6</v>
      </c>
      <c r="B56" s="1" t="s">
        <v>7</v>
      </c>
      <c r="C56" s="4">
        <v>42797.40625</v>
      </c>
      <c r="D56" s="1">
        <v>442.25</v>
      </c>
      <c r="E56" s="4">
        <v>42797.625</v>
      </c>
      <c r="F56" s="1">
        <v>444.8</v>
      </c>
      <c r="G56" s="1">
        <v>1</v>
      </c>
      <c r="H56" s="1">
        <v>-5.7659694742792696E-3</v>
      </c>
      <c r="I56" s="6">
        <f t="shared" si="0"/>
        <v>42797</v>
      </c>
    </row>
    <row r="57" spans="1:9" x14ac:dyDescent="0.25">
      <c r="A57" s="1" t="s">
        <v>6</v>
      </c>
      <c r="B57" s="1" t="s">
        <v>8</v>
      </c>
      <c r="C57" s="4">
        <v>42808.551388888889</v>
      </c>
      <c r="D57" s="1">
        <v>466.15</v>
      </c>
      <c r="E57" s="4">
        <v>42808.625</v>
      </c>
      <c r="F57" s="1">
        <v>463.45</v>
      </c>
      <c r="G57" s="1">
        <v>1</v>
      </c>
      <c r="H57" s="1">
        <v>-5.79212699774748E-3</v>
      </c>
      <c r="I57" s="6">
        <f t="shared" si="0"/>
        <v>42808</v>
      </c>
    </row>
    <row r="58" spans="1:9" x14ac:dyDescent="0.25">
      <c r="A58" s="1" t="s">
        <v>6</v>
      </c>
      <c r="B58" s="1" t="s">
        <v>8</v>
      </c>
      <c r="C58" s="4">
        <v>42824.4375</v>
      </c>
      <c r="D58" s="1">
        <v>500.05</v>
      </c>
      <c r="E58" s="4">
        <v>42824.625</v>
      </c>
      <c r="F58" s="1">
        <v>508.5</v>
      </c>
      <c r="G58" s="1">
        <v>1</v>
      </c>
      <c r="H58" s="1">
        <v>1.6898310168983001E-2</v>
      </c>
      <c r="I58" s="6">
        <f t="shared" si="0"/>
        <v>42824</v>
      </c>
    </row>
    <row r="59" spans="1:9" x14ac:dyDescent="0.25">
      <c r="A59" s="1" t="s">
        <v>6</v>
      </c>
      <c r="B59" s="1" t="s">
        <v>7</v>
      </c>
      <c r="C59" s="4">
        <v>42836.551388888889</v>
      </c>
      <c r="D59" s="1">
        <v>504.1</v>
      </c>
      <c r="E59" s="4">
        <v>42836.604166666664</v>
      </c>
      <c r="F59" s="1">
        <v>507.15</v>
      </c>
      <c r="G59" s="1">
        <v>1</v>
      </c>
      <c r="H59" s="1">
        <v>-6.0503868280102199E-3</v>
      </c>
      <c r="I59" s="6">
        <f t="shared" si="0"/>
        <v>42836</v>
      </c>
    </row>
    <row r="60" spans="1:9" x14ac:dyDescent="0.25">
      <c r="A60" s="1" t="s">
        <v>6</v>
      </c>
      <c r="B60" s="1" t="s">
        <v>7</v>
      </c>
      <c r="C60" s="4">
        <v>42837.40625</v>
      </c>
      <c r="D60" s="1">
        <v>496.85</v>
      </c>
      <c r="E60" s="4">
        <v>42837.625</v>
      </c>
      <c r="F60" s="1">
        <v>493.75</v>
      </c>
      <c r="G60" s="1">
        <v>1</v>
      </c>
      <c r="H60" s="1">
        <v>6.2393076381202003E-3</v>
      </c>
      <c r="I60" s="6">
        <f t="shared" si="0"/>
        <v>42837</v>
      </c>
    </row>
    <row r="61" spans="1:9" x14ac:dyDescent="0.25">
      <c r="A61" s="1" t="s">
        <v>6</v>
      </c>
      <c r="B61" s="1" t="s">
        <v>7</v>
      </c>
      <c r="C61" s="4">
        <v>42874.416666666664</v>
      </c>
      <c r="D61" s="1">
        <v>525.4</v>
      </c>
      <c r="E61" s="4">
        <v>42874.582638888889</v>
      </c>
      <c r="F61" s="1">
        <v>526.54999999999995</v>
      </c>
      <c r="G61" s="1">
        <v>1</v>
      </c>
      <c r="H61" s="1">
        <v>-2.1888085268366498E-3</v>
      </c>
      <c r="I61" s="6">
        <f t="shared" si="0"/>
        <v>42874</v>
      </c>
    </row>
    <row r="62" spans="1:9" x14ac:dyDescent="0.25">
      <c r="A62" s="1" t="s">
        <v>6</v>
      </c>
      <c r="B62" s="1" t="s">
        <v>7</v>
      </c>
      <c r="C62" s="4">
        <v>42874.59375</v>
      </c>
      <c r="D62" s="1">
        <v>525.25</v>
      </c>
      <c r="E62" s="4">
        <v>42874.625</v>
      </c>
      <c r="F62" s="1">
        <v>524.79999999999995</v>
      </c>
      <c r="G62" s="1">
        <v>1</v>
      </c>
      <c r="H62" s="1">
        <v>8.5673488814858696E-4</v>
      </c>
      <c r="I62" s="6">
        <f t="shared" si="0"/>
        <v>42874</v>
      </c>
    </row>
    <row r="63" spans="1:9" x14ac:dyDescent="0.25">
      <c r="A63" s="1" t="s">
        <v>6</v>
      </c>
      <c r="B63" s="1" t="s">
        <v>7</v>
      </c>
      <c r="C63" s="4">
        <v>42878.395138888889</v>
      </c>
      <c r="D63" s="1">
        <v>521.45000000000005</v>
      </c>
      <c r="E63" s="4">
        <v>42878.625</v>
      </c>
      <c r="F63" s="1">
        <v>504.85</v>
      </c>
      <c r="G63" s="1">
        <v>1</v>
      </c>
      <c r="H63" s="1">
        <v>3.1834308179115901E-2</v>
      </c>
      <c r="I63" s="6">
        <f t="shared" si="0"/>
        <v>42878</v>
      </c>
    </row>
    <row r="64" spans="1:9" x14ac:dyDescent="0.25">
      <c r="A64" s="1" t="s">
        <v>6</v>
      </c>
      <c r="B64" s="1" t="s">
        <v>7</v>
      </c>
      <c r="C64" s="4">
        <v>42884.53125</v>
      </c>
      <c r="D64" s="1">
        <v>495.95</v>
      </c>
      <c r="E64" s="4">
        <v>42884.625</v>
      </c>
      <c r="F64" s="1">
        <v>495.35</v>
      </c>
      <c r="G64" s="1">
        <v>1</v>
      </c>
      <c r="H64" s="1">
        <v>1.20979937493692E-3</v>
      </c>
      <c r="I64" s="6">
        <f t="shared" si="0"/>
        <v>42884</v>
      </c>
    </row>
    <row r="65" spans="1:9" x14ac:dyDescent="0.25">
      <c r="A65" s="1" t="s">
        <v>6</v>
      </c>
      <c r="B65" s="1" t="s">
        <v>7</v>
      </c>
      <c r="C65" s="4">
        <v>42902.40625</v>
      </c>
      <c r="D65" s="1">
        <v>539.35</v>
      </c>
      <c r="E65" s="4">
        <v>42902.625</v>
      </c>
      <c r="F65" s="1">
        <v>544.9</v>
      </c>
      <c r="G65" s="1">
        <v>1</v>
      </c>
      <c r="H65" s="1">
        <v>-1.02901640864002E-2</v>
      </c>
      <c r="I65" s="6">
        <f t="shared" si="0"/>
        <v>42902</v>
      </c>
    </row>
    <row r="66" spans="1:9" x14ac:dyDescent="0.25">
      <c r="A66" s="1" t="s">
        <v>6</v>
      </c>
      <c r="B66" s="1" t="s">
        <v>8</v>
      </c>
      <c r="C66" s="4">
        <v>42905.395138888889</v>
      </c>
      <c r="D66" s="1">
        <v>559.04999999999995</v>
      </c>
      <c r="E66" s="4">
        <v>42905.625</v>
      </c>
      <c r="F66" s="1">
        <v>561.35</v>
      </c>
      <c r="G66" s="1">
        <v>1</v>
      </c>
      <c r="H66" s="1">
        <v>4.1141221715411298E-3</v>
      </c>
      <c r="I66" s="6">
        <f t="shared" si="0"/>
        <v>42905</v>
      </c>
    </row>
    <row r="67" spans="1:9" x14ac:dyDescent="0.25">
      <c r="A67" s="1" t="s">
        <v>6</v>
      </c>
      <c r="B67" s="1" t="s">
        <v>7</v>
      </c>
      <c r="C67" s="4">
        <v>42909.40625</v>
      </c>
      <c r="D67" s="1">
        <v>546.1</v>
      </c>
      <c r="E67" s="4">
        <v>42909.625</v>
      </c>
      <c r="F67" s="1">
        <v>548.70000000000005</v>
      </c>
      <c r="G67" s="1">
        <v>1</v>
      </c>
      <c r="H67" s="1">
        <v>-4.7610327778795499E-3</v>
      </c>
      <c r="I67" s="6">
        <f t="shared" ref="I67:I130" si="1">+DATE(YEAR(C67),MONTH(C67),DAY(C67))</f>
        <v>42909</v>
      </c>
    </row>
    <row r="68" spans="1:9" x14ac:dyDescent="0.25">
      <c r="A68" s="1" t="s">
        <v>6</v>
      </c>
      <c r="B68" s="1" t="s">
        <v>7</v>
      </c>
      <c r="C68" s="4">
        <v>42914.5625</v>
      </c>
      <c r="D68" s="1">
        <v>545.65</v>
      </c>
      <c r="E68" s="4">
        <v>42914.625</v>
      </c>
      <c r="F68" s="1">
        <v>547.75</v>
      </c>
      <c r="G68" s="1">
        <v>1</v>
      </c>
      <c r="H68" s="1">
        <v>-3.8486209108403199E-3</v>
      </c>
      <c r="I68" s="6">
        <f t="shared" si="1"/>
        <v>42914</v>
      </c>
    </row>
    <row r="69" spans="1:9" x14ac:dyDescent="0.25">
      <c r="A69" s="1" t="s">
        <v>6</v>
      </c>
      <c r="B69" s="1" t="s">
        <v>8</v>
      </c>
      <c r="C69" s="4">
        <v>42920.395138888889</v>
      </c>
      <c r="D69" s="1">
        <v>560.9</v>
      </c>
      <c r="E69" s="4">
        <v>42920.625</v>
      </c>
      <c r="F69" s="1">
        <v>560.1</v>
      </c>
      <c r="G69" s="1">
        <v>1</v>
      </c>
      <c r="H69" s="1">
        <v>-1.42627919415217E-3</v>
      </c>
      <c r="I69" s="6">
        <f t="shared" si="1"/>
        <v>42920</v>
      </c>
    </row>
    <row r="70" spans="1:9" x14ac:dyDescent="0.25">
      <c r="A70" s="1" t="s">
        <v>6</v>
      </c>
      <c r="B70" s="1" t="s">
        <v>8</v>
      </c>
      <c r="C70" s="4">
        <v>42933.395138888889</v>
      </c>
      <c r="D70" s="1">
        <v>572.29999999999995</v>
      </c>
      <c r="E70" s="4">
        <v>42933.625</v>
      </c>
      <c r="F70" s="1">
        <v>573.1</v>
      </c>
      <c r="G70" s="1">
        <v>1</v>
      </c>
      <c r="H70" s="1">
        <v>1.39786825091747E-3</v>
      </c>
      <c r="I70" s="6">
        <f t="shared" si="1"/>
        <v>42933</v>
      </c>
    </row>
    <row r="71" spans="1:9" x14ac:dyDescent="0.25">
      <c r="A71" s="1" t="s">
        <v>6</v>
      </c>
      <c r="B71" s="1" t="s">
        <v>7</v>
      </c>
      <c r="C71" s="4">
        <v>42936.53125</v>
      </c>
      <c r="D71" s="1">
        <v>568.9</v>
      </c>
      <c r="E71" s="4">
        <v>42936.625</v>
      </c>
      <c r="F71" s="1">
        <v>569.79999999999995</v>
      </c>
      <c r="G71" s="1">
        <v>1</v>
      </c>
      <c r="H71" s="1">
        <v>-1.5820003515555901E-3</v>
      </c>
      <c r="I71" s="6">
        <f t="shared" si="1"/>
        <v>42936</v>
      </c>
    </row>
    <row r="72" spans="1:9" x14ac:dyDescent="0.25">
      <c r="A72" s="1" t="s">
        <v>6</v>
      </c>
      <c r="B72" s="1" t="s">
        <v>8</v>
      </c>
      <c r="C72" s="4">
        <v>42940.479166666664</v>
      </c>
      <c r="D72" s="1">
        <v>577.79999999999995</v>
      </c>
      <c r="E72" s="4">
        <v>42940.625</v>
      </c>
      <c r="F72" s="1">
        <v>581.70000000000005</v>
      </c>
      <c r="G72" s="1">
        <v>1</v>
      </c>
      <c r="H72" s="1">
        <v>6.7497403946003599E-3</v>
      </c>
      <c r="I72" s="6">
        <f t="shared" si="1"/>
        <v>42940</v>
      </c>
    </row>
    <row r="73" spans="1:9" x14ac:dyDescent="0.25">
      <c r="A73" s="1" t="s">
        <v>6</v>
      </c>
      <c r="B73" s="1" t="s">
        <v>8</v>
      </c>
      <c r="C73" s="4">
        <v>42941.582638888889</v>
      </c>
      <c r="D73" s="1">
        <v>584.85</v>
      </c>
      <c r="E73" s="4">
        <v>42941.625</v>
      </c>
      <c r="F73" s="1">
        <v>586.20000000000005</v>
      </c>
      <c r="G73" s="1">
        <v>1</v>
      </c>
      <c r="H73" s="1">
        <v>2.3082841754296299E-3</v>
      </c>
      <c r="I73" s="6">
        <f t="shared" si="1"/>
        <v>42941</v>
      </c>
    </row>
    <row r="74" spans="1:9" x14ac:dyDescent="0.25">
      <c r="A74" s="1" t="s">
        <v>6</v>
      </c>
      <c r="B74" s="1" t="s">
        <v>8</v>
      </c>
      <c r="C74" s="4">
        <v>42948.395138888889</v>
      </c>
      <c r="D74" s="1">
        <v>604.29999999999995</v>
      </c>
      <c r="E74" s="4">
        <v>42948.625</v>
      </c>
      <c r="F74" s="1">
        <v>607</v>
      </c>
      <c r="G74" s="1">
        <v>1</v>
      </c>
      <c r="H74" s="1">
        <v>4.4679794803906096E-3</v>
      </c>
      <c r="I74" s="6">
        <f t="shared" si="1"/>
        <v>42948</v>
      </c>
    </row>
    <row r="75" spans="1:9" x14ac:dyDescent="0.25">
      <c r="A75" s="1" t="s">
        <v>6</v>
      </c>
      <c r="B75" s="1" t="s">
        <v>8</v>
      </c>
      <c r="C75" s="4">
        <v>42954.4375</v>
      </c>
      <c r="D75" s="1">
        <v>632.45000000000005</v>
      </c>
      <c r="E75" s="4">
        <v>42954.488888888889</v>
      </c>
      <c r="F75" s="1">
        <v>625.70000000000005</v>
      </c>
      <c r="G75" s="1">
        <v>1</v>
      </c>
      <c r="H75" s="1">
        <v>-1.06727804569531E-2</v>
      </c>
      <c r="I75" s="6">
        <f t="shared" si="1"/>
        <v>42954</v>
      </c>
    </row>
    <row r="76" spans="1:9" x14ac:dyDescent="0.25">
      <c r="A76" s="1" t="s">
        <v>6</v>
      </c>
      <c r="B76" s="1" t="s">
        <v>7</v>
      </c>
      <c r="C76" s="4">
        <v>42956.479166666664</v>
      </c>
      <c r="D76" s="1">
        <v>612.29999999999995</v>
      </c>
      <c r="E76" s="4">
        <v>42956.604166666664</v>
      </c>
      <c r="F76" s="1">
        <v>606.5</v>
      </c>
      <c r="G76" s="1">
        <v>1</v>
      </c>
      <c r="H76" s="1">
        <v>9.4724808100603505E-3</v>
      </c>
      <c r="I76" s="6">
        <f t="shared" si="1"/>
        <v>42956</v>
      </c>
    </row>
    <row r="77" spans="1:9" x14ac:dyDescent="0.25">
      <c r="A77" s="1" t="s">
        <v>6</v>
      </c>
      <c r="B77" s="1" t="s">
        <v>7</v>
      </c>
      <c r="C77" s="4">
        <v>42957.395138888889</v>
      </c>
      <c r="D77" s="1">
        <v>592.79999999999995</v>
      </c>
      <c r="E77" s="4">
        <v>42957.457638888889</v>
      </c>
      <c r="F77" s="1">
        <v>596.54999999999995</v>
      </c>
      <c r="G77" s="1">
        <v>1</v>
      </c>
      <c r="H77" s="1">
        <v>-6.3259109311740898E-3</v>
      </c>
      <c r="I77" s="6">
        <f t="shared" si="1"/>
        <v>42957</v>
      </c>
    </row>
    <row r="78" spans="1:9" x14ac:dyDescent="0.25">
      <c r="A78" s="1" t="s">
        <v>6</v>
      </c>
      <c r="B78" s="1" t="s">
        <v>7</v>
      </c>
      <c r="C78" s="4">
        <v>42957.46875</v>
      </c>
      <c r="D78" s="1">
        <v>595.1</v>
      </c>
      <c r="E78" s="4">
        <v>42957.625</v>
      </c>
      <c r="F78" s="1">
        <v>580.79999999999995</v>
      </c>
      <c r="G78" s="1">
        <v>1</v>
      </c>
      <c r="H78" s="1">
        <v>2.4029574861367899E-2</v>
      </c>
      <c r="I78" s="6">
        <f t="shared" si="1"/>
        <v>42957</v>
      </c>
    </row>
    <row r="79" spans="1:9" x14ac:dyDescent="0.25">
      <c r="A79" s="1" t="s">
        <v>9</v>
      </c>
      <c r="B79" s="1" t="s">
        <v>7</v>
      </c>
      <c r="C79" s="4">
        <v>42429.520138888889</v>
      </c>
      <c r="D79" s="1">
        <v>382.25</v>
      </c>
      <c r="E79" s="4">
        <v>42429.53125</v>
      </c>
      <c r="F79" s="1">
        <v>394.3</v>
      </c>
      <c r="G79" s="1">
        <v>1</v>
      </c>
      <c r="H79" s="1">
        <v>-3.1523871811641603E-2</v>
      </c>
      <c r="I79" s="6">
        <f t="shared" si="1"/>
        <v>42429</v>
      </c>
    </row>
    <row r="80" spans="1:9" x14ac:dyDescent="0.25">
      <c r="A80" s="1" t="s">
        <v>9</v>
      </c>
      <c r="B80" s="1" t="s">
        <v>7</v>
      </c>
      <c r="C80" s="4">
        <v>42429.572916666664</v>
      </c>
      <c r="D80" s="1">
        <v>391.75</v>
      </c>
      <c r="E80" s="4">
        <v>42429.625</v>
      </c>
      <c r="F80" s="1">
        <v>384.95</v>
      </c>
      <c r="G80" s="1">
        <v>1</v>
      </c>
      <c r="H80" s="1">
        <v>1.7358008934269299E-2</v>
      </c>
      <c r="I80" s="6">
        <f t="shared" si="1"/>
        <v>42429</v>
      </c>
    </row>
    <row r="81" spans="1:9" x14ac:dyDescent="0.25">
      <c r="A81" s="1" t="s">
        <v>9</v>
      </c>
      <c r="B81" s="1" t="s">
        <v>8</v>
      </c>
      <c r="C81" s="4">
        <v>42430.572916666664</v>
      </c>
      <c r="D81" s="1">
        <v>418.7</v>
      </c>
      <c r="E81" s="4">
        <v>42430.582638888889</v>
      </c>
      <c r="F81" s="1">
        <v>411.95</v>
      </c>
      <c r="G81" s="1">
        <v>1</v>
      </c>
      <c r="H81" s="1">
        <v>-1.6121327919751599E-2</v>
      </c>
      <c r="I81" s="6">
        <f t="shared" si="1"/>
        <v>42430</v>
      </c>
    </row>
    <row r="82" spans="1:9" x14ac:dyDescent="0.25">
      <c r="A82" s="1" t="s">
        <v>9</v>
      </c>
      <c r="B82" s="1" t="s">
        <v>8</v>
      </c>
      <c r="C82" s="4">
        <v>42431.40625</v>
      </c>
      <c r="D82" s="1">
        <v>420.4</v>
      </c>
      <c r="E82" s="4">
        <v>42431.572916666664</v>
      </c>
      <c r="F82" s="1">
        <v>417.45</v>
      </c>
      <c r="G82" s="1">
        <v>1</v>
      </c>
      <c r="H82" s="1">
        <v>-7.0171265461464998E-3</v>
      </c>
      <c r="I82" s="6">
        <f t="shared" si="1"/>
        <v>42431</v>
      </c>
    </row>
    <row r="83" spans="1:9" x14ac:dyDescent="0.25">
      <c r="A83" s="1" t="s">
        <v>9</v>
      </c>
      <c r="B83" s="1" t="s">
        <v>8</v>
      </c>
      <c r="C83" s="4">
        <v>42431.582638888889</v>
      </c>
      <c r="D83" s="1">
        <v>418.85</v>
      </c>
      <c r="E83" s="4">
        <v>42431.625</v>
      </c>
      <c r="F83" s="1">
        <v>416.25</v>
      </c>
      <c r="G83" s="1">
        <v>1</v>
      </c>
      <c r="H83" s="1">
        <v>-6.2074728423063604E-3</v>
      </c>
      <c r="I83" s="6">
        <f t="shared" si="1"/>
        <v>42431</v>
      </c>
    </row>
    <row r="84" spans="1:9" x14ac:dyDescent="0.25">
      <c r="A84" s="1" t="s">
        <v>9</v>
      </c>
      <c r="B84" s="1" t="s">
        <v>7</v>
      </c>
      <c r="C84" s="4">
        <v>42457.46875</v>
      </c>
      <c r="D84" s="1">
        <v>426.35</v>
      </c>
      <c r="E84" s="4">
        <v>42457.625</v>
      </c>
      <c r="F84" s="1">
        <v>422.85</v>
      </c>
      <c r="G84" s="1">
        <v>1</v>
      </c>
      <c r="H84" s="1">
        <v>8.2092177788202093E-3</v>
      </c>
      <c r="I84" s="6">
        <f t="shared" si="1"/>
        <v>42457</v>
      </c>
    </row>
    <row r="85" spans="1:9" x14ac:dyDescent="0.25">
      <c r="A85" s="1" t="s">
        <v>9</v>
      </c>
      <c r="B85" s="1" t="s">
        <v>7</v>
      </c>
      <c r="C85" s="4">
        <v>42458.395138888889</v>
      </c>
      <c r="D85" s="1">
        <v>421.5</v>
      </c>
      <c r="E85" s="4">
        <v>42458.488888888889</v>
      </c>
      <c r="F85" s="1">
        <v>425.65</v>
      </c>
      <c r="G85" s="1">
        <v>1</v>
      </c>
      <c r="H85" s="1">
        <v>-9.8457888493475101E-3</v>
      </c>
      <c r="I85" s="6">
        <f t="shared" si="1"/>
        <v>42458</v>
      </c>
    </row>
    <row r="86" spans="1:9" x14ac:dyDescent="0.25">
      <c r="A86" s="1" t="s">
        <v>9</v>
      </c>
      <c r="B86" s="1" t="s">
        <v>8</v>
      </c>
      <c r="C86" s="4">
        <v>42460.457638888889</v>
      </c>
      <c r="D86" s="1">
        <v>431.15</v>
      </c>
      <c r="E86" s="4">
        <v>42460.625</v>
      </c>
      <c r="F86" s="1">
        <v>428.65</v>
      </c>
      <c r="G86" s="1">
        <v>1</v>
      </c>
      <c r="H86" s="1">
        <v>-5.7984460164675804E-3</v>
      </c>
      <c r="I86" s="6">
        <f t="shared" si="1"/>
        <v>42460</v>
      </c>
    </row>
    <row r="87" spans="1:9" x14ac:dyDescent="0.25">
      <c r="A87" s="1" t="s">
        <v>9</v>
      </c>
      <c r="B87" s="1" t="s">
        <v>8</v>
      </c>
      <c r="C87" s="4">
        <v>42461.416666666664</v>
      </c>
      <c r="D87" s="1">
        <v>437.1</v>
      </c>
      <c r="E87" s="4">
        <v>42461.488888888889</v>
      </c>
      <c r="F87" s="1">
        <v>435.75</v>
      </c>
      <c r="G87" s="1">
        <v>1</v>
      </c>
      <c r="H87" s="1">
        <v>-3.0885380919698502E-3</v>
      </c>
      <c r="I87" s="6">
        <f t="shared" si="1"/>
        <v>42461</v>
      </c>
    </row>
    <row r="88" spans="1:9" x14ac:dyDescent="0.25">
      <c r="A88" s="1" t="s">
        <v>9</v>
      </c>
      <c r="B88" s="1" t="s">
        <v>8</v>
      </c>
      <c r="C88" s="4">
        <v>42461.5</v>
      </c>
      <c r="D88" s="1">
        <v>438.55</v>
      </c>
      <c r="E88" s="4">
        <v>42461.53125</v>
      </c>
      <c r="F88" s="1">
        <v>433.55</v>
      </c>
      <c r="G88" s="1">
        <v>1</v>
      </c>
      <c r="H88" s="1">
        <v>-1.14012085281039E-2</v>
      </c>
      <c r="I88" s="6">
        <f t="shared" si="1"/>
        <v>42461</v>
      </c>
    </row>
    <row r="89" spans="1:9" x14ac:dyDescent="0.25">
      <c r="A89" s="1" t="s">
        <v>9</v>
      </c>
      <c r="B89" s="1" t="s">
        <v>7</v>
      </c>
      <c r="C89" s="4">
        <v>42464.457638888889</v>
      </c>
      <c r="D89" s="1">
        <v>424.85</v>
      </c>
      <c r="E89" s="4">
        <v>42464.625</v>
      </c>
      <c r="F89" s="1">
        <v>426.45</v>
      </c>
      <c r="G89" s="1">
        <v>1</v>
      </c>
      <c r="H89" s="1">
        <v>-3.76603507120152E-3</v>
      </c>
      <c r="I89" s="6">
        <f t="shared" si="1"/>
        <v>42464</v>
      </c>
    </row>
    <row r="90" spans="1:9" x14ac:dyDescent="0.25">
      <c r="A90" s="1" t="s">
        <v>9</v>
      </c>
      <c r="B90" s="1" t="s">
        <v>7</v>
      </c>
      <c r="C90" s="4">
        <v>42465.426388888889</v>
      </c>
      <c r="D90" s="1">
        <v>419.65</v>
      </c>
      <c r="E90" s="4">
        <v>42465.613888888889</v>
      </c>
      <c r="F90" s="1">
        <v>413.6</v>
      </c>
      <c r="G90" s="1">
        <v>1</v>
      </c>
      <c r="H90" s="1">
        <v>1.4416775884665599E-2</v>
      </c>
      <c r="I90" s="6">
        <f t="shared" si="1"/>
        <v>42465</v>
      </c>
    </row>
    <row r="91" spans="1:9" x14ac:dyDescent="0.25">
      <c r="A91" s="1" t="s">
        <v>9</v>
      </c>
      <c r="B91" s="1" t="s">
        <v>8</v>
      </c>
      <c r="C91" s="4">
        <v>42482.426388888889</v>
      </c>
      <c r="D91" s="1">
        <v>440.7</v>
      </c>
      <c r="E91" s="4">
        <v>42482.520138888889</v>
      </c>
      <c r="F91" s="1">
        <v>435.65</v>
      </c>
      <c r="G91" s="1">
        <v>1</v>
      </c>
      <c r="H91" s="1">
        <v>-1.14590424324937E-2</v>
      </c>
      <c r="I91" s="6">
        <f t="shared" si="1"/>
        <v>42482</v>
      </c>
    </row>
    <row r="92" spans="1:9" x14ac:dyDescent="0.25">
      <c r="A92" s="1" t="s">
        <v>9</v>
      </c>
      <c r="B92" s="1" t="s">
        <v>7</v>
      </c>
      <c r="C92" s="4">
        <v>42489.479166666664</v>
      </c>
      <c r="D92" s="1">
        <v>443.8</v>
      </c>
      <c r="E92" s="4">
        <v>42489.625</v>
      </c>
      <c r="F92" s="1">
        <v>438.5</v>
      </c>
      <c r="G92" s="1">
        <v>1</v>
      </c>
      <c r="H92" s="1">
        <v>1.19423163587201E-2</v>
      </c>
      <c r="I92" s="6">
        <f t="shared" si="1"/>
        <v>42489</v>
      </c>
    </row>
    <row r="93" spans="1:9" x14ac:dyDescent="0.25">
      <c r="A93" s="1" t="s">
        <v>9</v>
      </c>
      <c r="B93" s="1" t="s">
        <v>7</v>
      </c>
      <c r="C93" s="4">
        <v>42494.46875</v>
      </c>
      <c r="D93" s="1">
        <v>437.95</v>
      </c>
      <c r="E93" s="4">
        <v>42494.488888888889</v>
      </c>
      <c r="F93" s="1">
        <v>442.85</v>
      </c>
      <c r="G93" s="1">
        <v>1</v>
      </c>
      <c r="H93" s="1">
        <v>-1.11884918369677E-2</v>
      </c>
      <c r="I93" s="6">
        <f t="shared" si="1"/>
        <v>42494</v>
      </c>
    </row>
    <row r="94" spans="1:9" x14ac:dyDescent="0.25">
      <c r="A94" s="1" t="s">
        <v>9</v>
      </c>
      <c r="B94" s="1" t="s">
        <v>7</v>
      </c>
      <c r="C94" s="4">
        <v>42514.479166666664</v>
      </c>
      <c r="D94" s="1">
        <v>472.9</v>
      </c>
      <c r="E94" s="4">
        <v>42514.625</v>
      </c>
      <c r="F94" s="1">
        <v>472.6</v>
      </c>
      <c r="G94" s="1">
        <v>1</v>
      </c>
      <c r="H94" s="1">
        <v>6.3438359061102599E-4</v>
      </c>
      <c r="I94" s="6">
        <f t="shared" si="1"/>
        <v>42514</v>
      </c>
    </row>
    <row r="95" spans="1:9" x14ac:dyDescent="0.25">
      <c r="A95" s="1" t="s">
        <v>9</v>
      </c>
      <c r="B95" s="1" t="s">
        <v>8</v>
      </c>
      <c r="C95" s="4">
        <v>42516.395138888889</v>
      </c>
      <c r="D95" s="1">
        <v>494.05</v>
      </c>
      <c r="E95" s="4">
        <v>42516.625</v>
      </c>
      <c r="F95" s="1">
        <v>493.9</v>
      </c>
      <c r="G95" s="1">
        <v>1</v>
      </c>
      <c r="H95" s="1">
        <v>-3.0361299463623902E-4</v>
      </c>
      <c r="I95" s="6">
        <f t="shared" si="1"/>
        <v>42516</v>
      </c>
    </row>
    <row r="96" spans="1:9" x14ac:dyDescent="0.25">
      <c r="A96" s="1" t="s">
        <v>9</v>
      </c>
      <c r="B96" s="1" t="s">
        <v>7</v>
      </c>
      <c r="C96" s="4">
        <v>42523.40625</v>
      </c>
      <c r="D96" s="1">
        <v>489.25</v>
      </c>
      <c r="E96" s="4">
        <v>42523.604166666664</v>
      </c>
      <c r="F96" s="1">
        <v>494.85</v>
      </c>
      <c r="G96" s="1">
        <v>1</v>
      </c>
      <c r="H96" s="1">
        <v>-1.14460909555442E-2</v>
      </c>
      <c r="I96" s="6">
        <f t="shared" si="1"/>
        <v>42523</v>
      </c>
    </row>
    <row r="97" spans="1:9" x14ac:dyDescent="0.25">
      <c r="A97" s="1" t="s">
        <v>9</v>
      </c>
      <c r="B97" s="1" t="s">
        <v>7</v>
      </c>
      <c r="C97" s="4">
        <v>42527.40625</v>
      </c>
      <c r="D97" s="1">
        <v>481.35</v>
      </c>
      <c r="E97" s="4">
        <v>42527.46875</v>
      </c>
      <c r="F97" s="1">
        <v>486.2</v>
      </c>
      <c r="G97" s="1">
        <v>1</v>
      </c>
      <c r="H97" s="1">
        <v>-1.00758283992935E-2</v>
      </c>
      <c r="I97" s="6">
        <f t="shared" si="1"/>
        <v>42527</v>
      </c>
    </row>
    <row r="98" spans="1:9" x14ac:dyDescent="0.25">
      <c r="A98" s="1" t="s">
        <v>9</v>
      </c>
      <c r="B98" s="1" t="s">
        <v>7</v>
      </c>
      <c r="C98" s="4">
        <v>42531.551388888889</v>
      </c>
      <c r="D98" s="1">
        <v>483.55</v>
      </c>
      <c r="E98" s="4">
        <v>42531.625</v>
      </c>
      <c r="F98" s="1">
        <v>485.15</v>
      </c>
      <c r="G98" s="1">
        <v>1</v>
      </c>
      <c r="H98" s="1">
        <v>-3.30886154482466E-3</v>
      </c>
      <c r="I98" s="6">
        <f t="shared" si="1"/>
        <v>42531</v>
      </c>
    </row>
    <row r="99" spans="1:9" x14ac:dyDescent="0.25">
      <c r="A99" s="1" t="s">
        <v>9</v>
      </c>
      <c r="B99" s="1" t="s">
        <v>7</v>
      </c>
      <c r="C99" s="4">
        <v>42534.479166666664</v>
      </c>
      <c r="D99" s="1">
        <v>475.35</v>
      </c>
      <c r="E99" s="4">
        <v>42534.551388888889</v>
      </c>
      <c r="F99" s="1">
        <v>479.2</v>
      </c>
      <c r="G99" s="1">
        <v>1</v>
      </c>
      <c r="H99" s="1">
        <v>-8.0992952561269906E-3</v>
      </c>
      <c r="I99" s="6">
        <f t="shared" si="1"/>
        <v>42534</v>
      </c>
    </row>
    <row r="100" spans="1:9" x14ac:dyDescent="0.25">
      <c r="A100" s="1" t="s">
        <v>9</v>
      </c>
      <c r="B100" s="1" t="s">
        <v>8</v>
      </c>
      <c r="C100" s="4">
        <v>42536.551388888889</v>
      </c>
      <c r="D100" s="1">
        <v>492.5</v>
      </c>
      <c r="E100" s="4">
        <v>42536.625</v>
      </c>
      <c r="F100" s="1">
        <v>492.5</v>
      </c>
      <c r="G100" s="1">
        <v>1</v>
      </c>
      <c r="H100" s="1">
        <v>0</v>
      </c>
      <c r="I100" s="6">
        <f t="shared" si="1"/>
        <v>42536</v>
      </c>
    </row>
    <row r="101" spans="1:9" x14ac:dyDescent="0.25">
      <c r="A101" s="1" t="s">
        <v>9</v>
      </c>
      <c r="B101" s="1" t="s">
        <v>8</v>
      </c>
      <c r="C101" s="4">
        <v>42542.59375</v>
      </c>
      <c r="D101" s="1">
        <v>501.15</v>
      </c>
      <c r="E101" s="4">
        <v>42542.625</v>
      </c>
      <c r="F101" s="1">
        <v>513.9</v>
      </c>
      <c r="G101" s="1">
        <v>1</v>
      </c>
      <c r="H101" s="1">
        <v>2.5441484585453401E-2</v>
      </c>
      <c r="I101" s="6">
        <f t="shared" si="1"/>
        <v>42542</v>
      </c>
    </row>
    <row r="102" spans="1:9" x14ac:dyDescent="0.25">
      <c r="A102" s="1" t="s">
        <v>9</v>
      </c>
      <c r="B102" s="1" t="s">
        <v>8</v>
      </c>
      <c r="C102" s="4">
        <v>42543.395138888889</v>
      </c>
      <c r="D102" s="1">
        <v>520.9</v>
      </c>
      <c r="E102" s="4">
        <v>42543.4375</v>
      </c>
      <c r="F102" s="1">
        <v>510.4</v>
      </c>
      <c r="G102" s="1">
        <v>1</v>
      </c>
      <c r="H102" s="1">
        <v>-2.0157419850259099E-2</v>
      </c>
      <c r="I102" s="6">
        <f t="shared" si="1"/>
        <v>42543</v>
      </c>
    </row>
    <row r="103" spans="1:9" x14ac:dyDescent="0.25">
      <c r="A103" s="1" t="s">
        <v>9</v>
      </c>
      <c r="B103" s="1" t="s">
        <v>8</v>
      </c>
      <c r="C103" s="4">
        <v>42543.53125</v>
      </c>
      <c r="D103" s="1">
        <v>516.95000000000005</v>
      </c>
      <c r="E103" s="4">
        <v>42543.572916666664</v>
      </c>
      <c r="F103" s="1">
        <v>513.04999999999995</v>
      </c>
      <c r="G103" s="1">
        <v>1</v>
      </c>
      <c r="H103" s="1">
        <v>-7.5442499274593101E-3</v>
      </c>
      <c r="I103" s="6">
        <f t="shared" si="1"/>
        <v>42543</v>
      </c>
    </row>
    <row r="104" spans="1:9" x14ac:dyDescent="0.25">
      <c r="A104" s="1" t="s">
        <v>9</v>
      </c>
      <c r="B104" s="1" t="s">
        <v>7</v>
      </c>
      <c r="C104" s="4">
        <v>42545.395138888889</v>
      </c>
      <c r="D104" s="1">
        <v>488.55</v>
      </c>
      <c r="E104" s="4">
        <v>42545.520138888889</v>
      </c>
      <c r="F104" s="1">
        <v>478.3</v>
      </c>
      <c r="G104" s="1">
        <v>1</v>
      </c>
      <c r="H104" s="1">
        <v>2.09804523590215E-2</v>
      </c>
      <c r="I104" s="6">
        <f t="shared" si="1"/>
        <v>42545</v>
      </c>
    </row>
    <row r="105" spans="1:9" x14ac:dyDescent="0.25">
      <c r="A105" s="1" t="s">
        <v>9</v>
      </c>
      <c r="B105" s="1" t="s">
        <v>7</v>
      </c>
      <c r="C105" s="4">
        <v>42545.53125</v>
      </c>
      <c r="D105" s="1">
        <v>478.4</v>
      </c>
      <c r="E105" s="4">
        <v>42545.551388888889</v>
      </c>
      <c r="F105" s="1">
        <v>484.9</v>
      </c>
      <c r="G105" s="1">
        <v>1</v>
      </c>
      <c r="H105" s="1">
        <v>-1.3586956521739101E-2</v>
      </c>
      <c r="I105" s="6">
        <f t="shared" si="1"/>
        <v>42545</v>
      </c>
    </row>
    <row r="106" spans="1:9" x14ac:dyDescent="0.25">
      <c r="A106" s="1" t="s">
        <v>9</v>
      </c>
      <c r="B106" s="1" t="s">
        <v>7</v>
      </c>
      <c r="C106" s="4">
        <v>42545.5625</v>
      </c>
      <c r="D106" s="1">
        <v>487.8</v>
      </c>
      <c r="E106" s="4">
        <v>42545.613888888889</v>
      </c>
      <c r="F106" s="1">
        <v>494.75</v>
      </c>
      <c r="G106" s="1">
        <v>1</v>
      </c>
      <c r="H106" s="1">
        <v>-1.42476424764247E-2</v>
      </c>
      <c r="I106" s="6">
        <f t="shared" si="1"/>
        <v>42545</v>
      </c>
    </row>
    <row r="107" spans="1:9" x14ac:dyDescent="0.25">
      <c r="A107" s="1" t="s">
        <v>9</v>
      </c>
      <c r="B107" s="1" t="s">
        <v>8</v>
      </c>
      <c r="C107" s="4">
        <v>42548.4375</v>
      </c>
      <c r="D107" s="1">
        <v>503.65</v>
      </c>
      <c r="E107" s="4">
        <v>42548.625</v>
      </c>
      <c r="F107" s="1">
        <v>507.8</v>
      </c>
      <c r="G107" s="1">
        <v>1</v>
      </c>
      <c r="H107" s="1">
        <v>8.2398491015586908E-3</v>
      </c>
      <c r="I107" s="6">
        <f t="shared" si="1"/>
        <v>42548</v>
      </c>
    </row>
    <row r="108" spans="1:9" x14ac:dyDescent="0.25">
      <c r="A108" s="1" t="s">
        <v>9</v>
      </c>
      <c r="B108" s="1" t="s">
        <v>7</v>
      </c>
      <c r="C108" s="4">
        <v>42564.4375</v>
      </c>
      <c r="D108" s="1">
        <v>514.85</v>
      </c>
      <c r="E108" s="4">
        <v>42564.625</v>
      </c>
      <c r="F108" s="1">
        <v>502.35</v>
      </c>
      <c r="G108" s="1">
        <v>1</v>
      </c>
      <c r="H108" s="1">
        <v>2.42789161891813E-2</v>
      </c>
      <c r="I108" s="6">
        <f t="shared" si="1"/>
        <v>42564</v>
      </c>
    </row>
    <row r="109" spans="1:9" x14ac:dyDescent="0.25">
      <c r="A109" s="1" t="s">
        <v>9</v>
      </c>
      <c r="B109" s="1" t="s">
        <v>7</v>
      </c>
      <c r="C109" s="4">
        <v>42585.488888888889</v>
      </c>
      <c r="D109" s="1">
        <v>469.4</v>
      </c>
      <c r="E109" s="4">
        <v>42585.625</v>
      </c>
      <c r="F109" s="1">
        <v>465.65</v>
      </c>
      <c r="G109" s="1">
        <v>1</v>
      </c>
      <c r="H109" s="1">
        <v>7.9889220281209993E-3</v>
      </c>
      <c r="I109" s="6">
        <f t="shared" si="1"/>
        <v>42585</v>
      </c>
    </row>
    <row r="110" spans="1:9" x14ac:dyDescent="0.25">
      <c r="A110" s="1" t="s">
        <v>9</v>
      </c>
      <c r="B110" s="1" t="s">
        <v>8</v>
      </c>
      <c r="C110" s="4">
        <v>42587.395138888889</v>
      </c>
      <c r="D110" s="1">
        <v>488.95</v>
      </c>
      <c r="E110" s="4">
        <v>42587.541666666664</v>
      </c>
      <c r="F110" s="1">
        <v>485.9</v>
      </c>
      <c r="G110" s="1">
        <v>1</v>
      </c>
      <c r="H110" s="1">
        <v>-6.23785663155744E-3</v>
      </c>
      <c r="I110" s="6">
        <f t="shared" si="1"/>
        <v>42587</v>
      </c>
    </row>
    <row r="111" spans="1:9" x14ac:dyDescent="0.25">
      <c r="A111" s="1" t="s">
        <v>9</v>
      </c>
      <c r="B111" s="1" t="s">
        <v>8</v>
      </c>
      <c r="C111" s="4">
        <v>42587.551388888889</v>
      </c>
      <c r="D111" s="1">
        <v>486.6</v>
      </c>
      <c r="E111" s="4">
        <v>42587.625</v>
      </c>
      <c r="F111" s="1">
        <v>488.25</v>
      </c>
      <c r="G111" s="1">
        <v>1</v>
      </c>
      <c r="H111" s="1">
        <v>3.3908754623920602E-3</v>
      </c>
      <c r="I111" s="6">
        <f t="shared" si="1"/>
        <v>42587</v>
      </c>
    </row>
    <row r="112" spans="1:9" x14ac:dyDescent="0.25">
      <c r="A112" s="1" t="s">
        <v>9</v>
      </c>
      <c r="B112" s="1" t="s">
        <v>7</v>
      </c>
      <c r="C112" s="4">
        <v>42608.395138888889</v>
      </c>
      <c r="D112" s="1">
        <v>486.45</v>
      </c>
      <c r="E112" s="4">
        <v>42608.541666666664</v>
      </c>
      <c r="F112" s="1">
        <v>487.7</v>
      </c>
      <c r="G112" s="1">
        <v>1</v>
      </c>
      <c r="H112" s="1">
        <v>-2.56963716723198E-3</v>
      </c>
      <c r="I112" s="6">
        <f t="shared" si="1"/>
        <v>42608</v>
      </c>
    </row>
    <row r="113" spans="1:9" x14ac:dyDescent="0.25">
      <c r="A113" s="1" t="s">
        <v>9</v>
      </c>
      <c r="B113" s="1" t="s">
        <v>8</v>
      </c>
      <c r="C113" s="4">
        <v>42612.395138888889</v>
      </c>
      <c r="D113" s="1">
        <v>496.7</v>
      </c>
      <c r="E113" s="4">
        <v>42612.625</v>
      </c>
      <c r="F113" s="1">
        <v>496.85</v>
      </c>
      <c r="G113" s="1">
        <v>1</v>
      </c>
      <c r="H113" s="1">
        <v>3.0199315482189198E-4</v>
      </c>
      <c r="I113" s="6">
        <f t="shared" si="1"/>
        <v>42612</v>
      </c>
    </row>
    <row r="114" spans="1:9" x14ac:dyDescent="0.25">
      <c r="A114" s="1" t="s">
        <v>9</v>
      </c>
      <c r="B114" s="1" t="s">
        <v>8</v>
      </c>
      <c r="C114" s="4">
        <v>42614.395138888889</v>
      </c>
      <c r="D114" s="1">
        <v>510.3</v>
      </c>
      <c r="E114" s="4">
        <v>42614.582638888889</v>
      </c>
      <c r="F114" s="1">
        <v>507.05</v>
      </c>
      <c r="G114" s="1">
        <v>1</v>
      </c>
      <c r="H114" s="1">
        <v>-6.3688026650989601E-3</v>
      </c>
      <c r="I114" s="6">
        <f t="shared" si="1"/>
        <v>42614</v>
      </c>
    </row>
    <row r="115" spans="1:9" x14ac:dyDescent="0.25">
      <c r="A115" s="1" t="s">
        <v>9</v>
      </c>
      <c r="B115" s="1" t="s">
        <v>8</v>
      </c>
      <c r="C115" s="4">
        <v>42620.416666666664</v>
      </c>
      <c r="D115" s="1">
        <v>515.54999999999995</v>
      </c>
      <c r="E115" s="4">
        <v>42620.625</v>
      </c>
      <c r="F115" s="1">
        <v>520.5</v>
      </c>
      <c r="G115" s="1">
        <v>1</v>
      </c>
      <c r="H115" s="1">
        <v>9.6013965667734302E-3</v>
      </c>
      <c r="I115" s="6">
        <f t="shared" si="1"/>
        <v>42620</v>
      </c>
    </row>
    <row r="116" spans="1:9" x14ac:dyDescent="0.25">
      <c r="A116" s="1" t="s">
        <v>9</v>
      </c>
      <c r="B116" s="1" t="s">
        <v>7</v>
      </c>
      <c r="C116" s="4">
        <v>42627.395138888889</v>
      </c>
      <c r="D116" s="1">
        <v>491.4</v>
      </c>
      <c r="E116" s="4">
        <v>42627.4375</v>
      </c>
      <c r="F116" s="1">
        <v>492.5</v>
      </c>
      <c r="G116" s="1">
        <v>1</v>
      </c>
      <c r="H116" s="1">
        <v>-2.2385022385022798E-3</v>
      </c>
      <c r="I116" s="6">
        <f t="shared" si="1"/>
        <v>42627</v>
      </c>
    </row>
    <row r="117" spans="1:9" x14ac:dyDescent="0.25">
      <c r="A117" s="1" t="s">
        <v>9</v>
      </c>
      <c r="B117" s="1" t="s">
        <v>7</v>
      </c>
      <c r="C117" s="4">
        <v>42627.447916666664</v>
      </c>
      <c r="D117" s="1">
        <v>492.55</v>
      </c>
      <c r="E117" s="4">
        <v>42627.5625</v>
      </c>
      <c r="F117" s="1">
        <v>496.65</v>
      </c>
      <c r="G117" s="1">
        <v>1</v>
      </c>
      <c r="H117" s="1">
        <v>-8.3240280174600792E-3</v>
      </c>
      <c r="I117" s="6">
        <f t="shared" si="1"/>
        <v>42627</v>
      </c>
    </row>
    <row r="118" spans="1:9" x14ac:dyDescent="0.25">
      <c r="A118" s="1" t="s">
        <v>9</v>
      </c>
      <c r="B118" s="1" t="s">
        <v>7</v>
      </c>
      <c r="C118" s="4">
        <v>42627.572916666664</v>
      </c>
      <c r="D118" s="1">
        <v>495.85</v>
      </c>
      <c r="E118" s="4">
        <v>42627.625</v>
      </c>
      <c r="F118" s="1">
        <v>500.6</v>
      </c>
      <c r="G118" s="1">
        <v>1</v>
      </c>
      <c r="H118" s="1">
        <v>-9.5795099324392403E-3</v>
      </c>
      <c r="I118" s="6">
        <f t="shared" si="1"/>
        <v>42627</v>
      </c>
    </row>
    <row r="119" spans="1:9" x14ac:dyDescent="0.25">
      <c r="A119" s="1" t="s">
        <v>9</v>
      </c>
      <c r="B119" s="1" t="s">
        <v>8</v>
      </c>
      <c r="C119" s="4">
        <v>42629.5</v>
      </c>
      <c r="D119" s="1">
        <v>512.29999999999995</v>
      </c>
      <c r="E119" s="4">
        <v>42629.582638888889</v>
      </c>
      <c r="F119" s="1">
        <v>505.15</v>
      </c>
      <c r="G119" s="1">
        <v>1</v>
      </c>
      <c r="H119" s="1">
        <v>-1.3956666016006199E-2</v>
      </c>
      <c r="I119" s="6">
        <f t="shared" si="1"/>
        <v>42629</v>
      </c>
    </row>
    <row r="120" spans="1:9" x14ac:dyDescent="0.25">
      <c r="A120" s="1" t="s">
        <v>9</v>
      </c>
      <c r="B120" s="1" t="s">
        <v>7</v>
      </c>
      <c r="C120" s="4">
        <v>42642.53125</v>
      </c>
      <c r="D120" s="1">
        <v>519.70000000000005</v>
      </c>
      <c r="E120" s="4">
        <v>42642.5625</v>
      </c>
      <c r="F120" s="1">
        <v>524.95000000000005</v>
      </c>
      <c r="G120" s="1">
        <v>1</v>
      </c>
      <c r="H120" s="1">
        <v>-1.0101981912641901E-2</v>
      </c>
      <c r="I120" s="6">
        <f t="shared" si="1"/>
        <v>42642</v>
      </c>
    </row>
    <row r="121" spans="1:9" x14ac:dyDescent="0.25">
      <c r="A121" s="1" t="s">
        <v>9</v>
      </c>
      <c r="B121" s="1" t="s">
        <v>8</v>
      </c>
      <c r="C121" s="4">
        <v>42646.4375</v>
      </c>
      <c r="D121" s="1">
        <v>550.4</v>
      </c>
      <c r="E121" s="4">
        <v>42646.625</v>
      </c>
      <c r="F121" s="1">
        <v>558.70000000000005</v>
      </c>
      <c r="G121" s="1">
        <v>1</v>
      </c>
      <c r="H121" s="1">
        <v>1.50799418604652E-2</v>
      </c>
      <c r="I121" s="6">
        <f t="shared" si="1"/>
        <v>42646</v>
      </c>
    </row>
    <row r="122" spans="1:9" x14ac:dyDescent="0.25">
      <c r="A122" s="1" t="s">
        <v>9</v>
      </c>
      <c r="B122" s="1" t="s">
        <v>7</v>
      </c>
      <c r="C122" s="4">
        <v>42656.572916666664</v>
      </c>
      <c r="D122" s="1">
        <v>535.6</v>
      </c>
      <c r="E122" s="4">
        <v>42656.613888888889</v>
      </c>
      <c r="F122" s="1">
        <v>541.29999999999995</v>
      </c>
      <c r="G122" s="1">
        <v>1</v>
      </c>
      <c r="H122" s="1">
        <v>-1.0642270351007999E-2</v>
      </c>
      <c r="I122" s="6">
        <f t="shared" si="1"/>
        <v>42656</v>
      </c>
    </row>
    <row r="123" spans="1:9" x14ac:dyDescent="0.25">
      <c r="A123" s="1" t="s">
        <v>9</v>
      </c>
      <c r="B123" s="1" t="s">
        <v>8</v>
      </c>
      <c r="C123" s="4">
        <v>42661.426388888889</v>
      </c>
      <c r="D123" s="1">
        <v>576.15</v>
      </c>
      <c r="E123" s="4">
        <v>42661.5625</v>
      </c>
      <c r="F123" s="1">
        <v>571.85</v>
      </c>
      <c r="G123" s="1">
        <v>1</v>
      </c>
      <c r="H123" s="1">
        <v>-7.4633342011628098E-3</v>
      </c>
      <c r="I123" s="6">
        <f t="shared" si="1"/>
        <v>42661</v>
      </c>
    </row>
    <row r="124" spans="1:9" x14ac:dyDescent="0.25">
      <c r="A124" s="1" t="s">
        <v>9</v>
      </c>
      <c r="B124" s="1" t="s">
        <v>7</v>
      </c>
      <c r="C124" s="4">
        <v>42662.40625</v>
      </c>
      <c r="D124" s="1">
        <v>551.70000000000005</v>
      </c>
      <c r="E124" s="4">
        <v>42662.5</v>
      </c>
      <c r="F124" s="1">
        <v>556.1</v>
      </c>
      <c r="G124" s="1">
        <v>1</v>
      </c>
      <c r="H124" s="1">
        <v>-7.9753489215152705E-3</v>
      </c>
      <c r="I124" s="6">
        <f t="shared" si="1"/>
        <v>42662</v>
      </c>
    </row>
    <row r="125" spans="1:9" x14ac:dyDescent="0.25">
      <c r="A125" s="1" t="s">
        <v>9</v>
      </c>
      <c r="B125" s="1" t="s">
        <v>7</v>
      </c>
      <c r="C125" s="4">
        <v>42662.541666666664</v>
      </c>
      <c r="D125" s="1">
        <v>552.04999999999995</v>
      </c>
      <c r="E125" s="4">
        <v>42662.625</v>
      </c>
      <c r="F125" s="1">
        <v>552.79999999999995</v>
      </c>
      <c r="G125" s="1">
        <v>1</v>
      </c>
      <c r="H125" s="1">
        <v>-1.3585725930622199E-3</v>
      </c>
      <c r="I125" s="6">
        <f t="shared" si="1"/>
        <v>42662</v>
      </c>
    </row>
    <row r="126" spans="1:9" x14ac:dyDescent="0.25">
      <c r="A126" s="1" t="s">
        <v>9</v>
      </c>
      <c r="B126" s="1" t="s">
        <v>8</v>
      </c>
      <c r="C126" s="4">
        <v>42668.510416666664</v>
      </c>
      <c r="D126" s="1">
        <v>590</v>
      </c>
      <c r="E126" s="4">
        <v>42668.5625</v>
      </c>
      <c r="F126" s="1">
        <v>620.35</v>
      </c>
      <c r="G126" s="1">
        <v>1</v>
      </c>
      <c r="H126" s="1">
        <v>5.1440677966101703E-2</v>
      </c>
      <c r="I126" s="6">
        <f t="shared" si="1"/>
        <v>42668</v>
      </c>
    </row>
    <row r="127" spans="1:9" x14ac:dyDescent="0.25">
      <c r="A127" s="1" t="s">
        <v>9</v>
      </c>
      <c r="B127" s="1" t="s">
        <v>8</v>
      </c>
      <c r="C127" s="4">
        <v>42668.572916666664</v>
      </c>
      <c r="D127" s="1">
        <v>616.9</v>
      </c>
      <c r="E127" s="4">
        <v>42668.625</v>
      </c>
      <c r="F127" s="1">
        <v>632.1</v>
      </c>
      <c r="G127" s="1">
        <v>1</v>
      </c>
      <c r="H127" s="1">
        <v>2.4639325660560901E-2</v>
      </c>
      <c r="I127" s="6">
        <f t="shared" si="1"/>
        <v>42668</v>
      </c>
    </row>
    <row r="128" spans="1:9" x14ac:dyDescent="0.25">
      <c r="A128" s="1" t="s">
        <v>9</v>
      </c>
      <c r="B128" s="1" t="s">
        <v>8</v>
      </c>
      <c r="C128" s="4">
        <v>42669.395138888889</v>
      </c>
      <c r="D128" s="1">
        <v>644.75</v>
      </c>
      <c r="E128" s="4">
        <v>42669.416666666664</v>
      </c>
      <c r="F128" s="1">
        <v>637.54999999999995</v>
      </c>
      <c r="G128" s="1">
        <v>1</v>
      </c>
      <c r="H128" s="1">
        <v>-1.1167119038387E-2</v>
      </c>
      <c r="I128" s="6">
        <f t="shared" si="1"/>
        <v>42669</v>
      </c>
    </row>
    <row r="129" spans="1:9" x14ac:dyDescent="0.25">
      <c r="A129" s="1" t="s">
        <v>9</v>
      </c>
      <c r="B129" s="1" t="s">
        <v>8</v>
      </c>
      <c r="C129" s="4">
        <v>42669.426388888889</v>
      </c>
      <c r="D129" s="1">
        <v>638.04999999999995</v>
      </c>
      <c r="E129" s="4">
        <v>42669.625</v>
      </c>
      <c r="F129" s="1">
        <v>637.4</v>
      </c>
      <c r="G129" s="1">
        <v>1</v>
      </c>
      <c r="H129" s="1">
        <v>-1.01872893973822E-3</v>
      </c>
      <c r="I129" s="6">
        <f t="shared" si="1"/>
        <v>42669</v>
      </c>
    </row>
    <row r="130" spans="1:9" x14ac:dyDescent="0.25">
      <c r="A130" s="1" t="s">
        <v>9</v>
      </c>
      <c r="B130" s="1" t="s">
        <v>7</v>
      </c>
      <c r="C130" s="4">
        <v>42683.426388888889</v>
      </c>
      <c r="D130" s="1">
        <v>587.70000000000005</v>
      </c>
      <c r="E130" s="4">
        <v>42683.447916666664</v>
      </c>
      <c r="F130" s="1">
        <v>589.9</v>
      </c>
      <c r="G130" s="1">
        <v>1</v>
      </c>
      <c r="H130" s="1">
        <v>-3.7434064999148E-3</v>
      </c>
      <c r="I130" s="6">
        <f t="shared" si="1"/>
        <v>42683</v>
      </c>
    </row>
    <row r="131" spans="1:9" x14ac:dyDescent="0.25">
      <c r="A131" s="1" t="s">
        <v>9</v>
      </c>
      <c r="B131" s="1" t="s">
        <v>7</v>
      </c>
      <c r="C131" s="4">
        <v>42683.457638888889</v>
      </c>
      <c r="D131" s="1">
        <v>589.20000000000005</v>
      </c>
      <c r="E131" s="4">
        <v>42683.53125</v>
      </c>
      <c r="F131" s="1">
        <v>594.6</v>
      </c>
      <c r="G131" s="1">
        <v>1</v>
      </c>
      <c r="H131" s="1">
        <v>-9.1649694501017894E-3</v>
      </c>
      <c r="I131" s="6">
        <f t="shared" ref="I131:I194" si="2">+DATE(YEAR(C131),MONTH(C131),DAY(C131))</f>
        <v>42683</v>
      </c>
    </row>
    <row r="132" spans="1:9" x14ac:dyDescent="0.25">
      <c r="A132" s="1" t="s">
        <v>9</v>
      </c>
      <c r="B132" s="1" t="s">
        <v>8</v>
      </c>
      <c r="C132" s="4">
        <v>42684.395138888889</v>
      </c>
      <c r="D132" s="1">
        <v>631.9</v>
      </c>
      <c r="E132" s="4">
        <v>42684.4375</v>
      </c>
      <c r="F132" s="1">
        <v>623.29999999999995</v>
      </c>
      <c r="G132" s="1">
        <v>1</v>
      </c>
      <c r="H132" s="1">
        <v>-1.3609748377907901E-2</v>
      </c>
      <c r="I132" s="6">
        <f t="shared" si="2"/>
        <v>42684</v>
      </c>
    </row>
    <row r="133" spans="1:9" x14ac:dyDescent="0.25">
      <c r="A133" s="1" t="s">
        <v>9</v>
      </c>
      <c r="B133" s="1" t="s">
        <v>7</v>
      </c>
      <c r="C133" s="4">
        <v>42685.416666666664</v>
      </c>
      <c r="D133" s="1">
        <v>599.15</v>
      </c>
      <c r="E133" s="4">
        <v>42685.625</v>
      </c>
      <c r="F133" s="1">
        <v>587.95000000000005</v>
      </c>
      <c r="G133" s="1">
        <v>1</v>
      </c>
      <c r="H133" s="1">
        <v>1.8693148627221701E-2</v>
      </c>
      <c r="I133" s="6">
        <f t="shared" si="2"/>
        <v>42685</v>
      </c>
    </row>
    <row r="134" spans="1:9" x14ac:dyDescent="0.25">
      <c r="A134" s="1" t="s">
        <v>9</v>
      </c>
      <c r="B134" s="1" t="s">
        <v>7</v>
      </c>
      <c r="C134" s="4">
        <v>42689.395138888889</v>
      </c>
      <c r="D134" s="1">
        <v>567.04999999999995</v>
      </c>
      <c r="E134" s="4">
        <v>42689.447916666664</v>
      </c>
      <c r="F134" s="1">
        <v>544.20000000000005</v>
      </c>
      <c r="G134" s="1">
        <v>1</v>
      </c>
      <c r="H134" s="1">
        <v>4.0296270170178797E-2</v>
      </c>
      <c r="I134" s="6">
        <f t="shared" si="2"/>
        <v>42689</v>
      </c>
    </row>
    <row r="135" spans="1:9" x14ac:dyDescent="0.25">
      <c r="A135" s="1" t="s">
        <v>9</v>
      </c>
      <c r="B135" s="1" t="s">
        <v>7</v>
      </c>
      <c r="C135" s="4">
        <v>42689.457638888889</v>
      </c>
      <c r="D135" s="1">
        <v>542.85</v>
      </c>
      <c r="E135" s="4">
        <v>42689.541666666664</v>
      </c>
      <c r="F135" s="1">
        <v>532.4</v>
      </c>
      <c r="G135" s="1">
        <v>1</v>
      </c>
      <c r="H135" s="1">
        <v>1.92502532928065E-2</v>
      </c>
      <c r="I135" s="6">
        <f t="shared" si="2"/>
        <v>42689</v>
      </c>
    </row>
    <row r="136" spans="1:9" x14ac:dyDescent="0.25">
      <c r="A136" s="1" t="s">
        <v>9</v>
      </c>
      <c r="B136" s="1" t="s">
        <v>7</v>
      </c>
      <c r="C136" s="4">
        <v>42689.551388888889</v>
      </c>
      <c r="D136" s="1">
        <v>532.4</v>
      </c>
      <c r="E136" s="4">
        <v>42689.5625</v>
      </c>
      <c r="F136" s="1">
        <v>538.65</v>
      </c>
      <c r="G136" s="1">
        <v>1</v>
      </c>
      <c r="H136" s="1">
        <v>-1.17392937640871E-2</v>
      </c>
      <c r="I136" s="6">
        <f t="shared" si="2"/>
        <v>42689</v>
      </c>
    </row>
    <row r="137" spans="1:9" x14ac:dyDescent="0.25">
      <c r="A137" s="1" t="s">
        <v>9</v>
      </c>
      <c r="B137" s="1" t="s">
        <v>7</v>
      </c>
      <c r="C137" s="4">
        <v>42689.572916666664</v>
      </c>
      <c r="D137" s="1">
        <v>537.45000000000005</v>
      </c>
      <c r="E137" s="4">
        <v>42689.625</v>
      </c>
      <c r="F137" s="1">
        <v>531.04999999999995</v>
      </c>
      <c r="G137" s="1">
        <v>1</v>
      </c>
      <c r="H137" s="1">
        <v>1.19080844729743E-2</v>
      </c>
      <c r="I137" s="6">
        <f t="shared" si="2"/>
        <v>42689</v>
      </c>
    </row>
    <row r="138" spans="1:9" x14ac:dyDescent="0.25">
      <c r="A138" s="1" t="s">
        <v>9</v>
      </c>
      <c r="B138" s="1" t="s">
        <v>7</v>
      </c>
      <c r="C138" s="4">
        <v>42706.40625</v>
      </c>
      <c r="D138" s="1">
        <v>545.04999999999995</v>
      </c>
      <c r="E138" s="4">
        <v>42706.625</v>
      </c>
      <c r="F138" s="1">
        <v>535.20000000000005</v>
      </c>
      <c r="G138" s="1">
        <v>1</v>
      </c>
      <c r="H138" s="1">
        <v>1.80717365379321E-2</v>
      </c>
      <c r="I138" s="6">
        <f t="shared" si="2"/>
        <v>42706</v>
      </c>
    </row>
    <row r="139" spans="1:9" x14ac:dyDescent="0.25">
      <c r="A139" s="1" t="s">
        <v>9</v>
      </c>
      <c r="B139" s="1" t="s">
        <v>7</v>
      </c>
      <c r="C139" s="4">
        <v>42730.4375</v>
      </c>
      <c r="D139" s="1">
        <v>518.6</v>
      </c>
      <c r="E139" s="4">
        <v>42730.625</v>
      </c>
      <c r="F139" s="1">
        <v>516.04999999999995</v>
      </c>
      <c r="G139" s="1">
        <v>1</v>
      </c>
      <c r="H139" s="1">
        <v>4.9170844581566996E-3</v>
      </c>
      <c r="I139" s="6">
        <f t="shared" si="2"/>
        <v>42730</v>
      </c>
    </row>
    <row r="140" spans="1:9" x14ac:dyDescent="0.25">
      <c r="A140" s="1" t="s">
        <v>9</v>
      </c>
      <c r="B140" s="1" t="s">
        <v>8</v>
      </c>
      <c r="C140" s="4">
        <v>42734.40625</v>
      </c>
      <c r="D140" s="1">
        <v>549.29999999999995</v>
      </c>
      <c r="E140" s="4">
        <v>42734.625</v>
      </c>
      <c r="F140" s="1">
        <v>555.25</v>
      </c>
      <c r="G140" s="1">
        <v>1</v>
      </c>
      <c r="H140" s="1">
        <v>1.08319679592209E-2</v>
      </c>
      <c r="I140" s="6">
        <f t="shared" si="2"/>
        <v>42734</v>
      </c>
    </row>
    <row r="141" spans="1:9" x14ac:dyDescent="0.25">
      <c r="A141" s="1" t="s">
        <v>9</v>
      </c>
      <c r="B141" s="1" t="s">
        <v>7</v>
      </c>
      <c r="C141" s="4">
        <v>42758.416666666664</v>
      </c>
      <c r="D141" s="1">
        <v>568</v>
      </c>
      <c r="E141" s="4">
        <v>42758.625</v>
      </c>
      <c r="F141" s="1">
        <v>565.35</v>
      </c>
      <c r="G141" s="1">
        <v>1</v>
      </c>
      <c r="H141" s="1">
        <v>4.6654929577464302E-3</v>
      </c>
      <c r="I141" s="6">
        <f t="shared" si="2"/>
        <v>42758</v>
      </c>
    </row>
    <row r="142" spans="1:9" x14ac:dyDescent="0.25">
      <c r="A142" s="1" t="s">
        <v>9</v>
      </c>
      <c r="B142" s="1" t="s">
        <v>7</v>
      </c>
      <c r="C142" s="4">
        <v>42766.510416666664</v>
      </c>
      <c r="D142" s="1">
        <v>581.04999999999995</v>
      </c>
      <c r="E142" s="4">
        <v>42766.625</v>
      </c>
      <c r="F142" s="1">
        <v>579.79999999999995</v>
      </c>
      <c r="G142" s="1">
        <v>1</v>
      </c>
      <c r="H142" s="1">
        <v>2.1512778590482701E-3</v>
      </c>
      <c r="I142" s="6">
        <f t="shared" si="2"/>
        <v>42766</v>
      </c>
    </row>
    <row r="143" spans="1:9" x14ac:dyDescent="0.25">
      <c r="A143" s="1" t="s">
        <v>9</v>
      </c>
      <c r="B143" s="1" t="s">
        <v>8</v>
      </c>
      <c r="C143" s="4">
        <v>42796.426388888889</v>
      </c>
      <c r="D143" s="1">
        <v>618.79999999999995</v>
      </c>
      <c r="E143" s="4">
        <v>42796.5</v>
      </c>
      <c r="F143" s="1">
        <v>612.45000000000005</v>
      </c>
      <c r="G143" s="1">
        <v>1</v>
      </c>
      <c r="H143" s="1">
        <v>-1.0261797026502701E-2</v>
      </c>
      <c r="I143" s="6">
        <f t="shared" si="2"/>
        <v>42796</v>
      </c>
    </row>
    <row r="144" spans="1:9" x14ac:dyDescent="0.25">
      <c r="A144" s="1" t="s">
        <v>9</v>
      </c>
      <c r="B144" s="1" t="s">
        <v>8</v>
      </c>
      <c r="C144" s="4">
        <v>42800.395138888889</v>
      </c>
      <c r="D144" s="1">
        <v>615.65</v>
      </c>
      <c r="E144" s="4">
        <v>42800.625</v>
      </c>
      <c r="F144" s="1">
        <v>624.65</v>
      </c>
      <c r="G144" s="1">
        <v>1</v>
      </c>
      <c r="H144" s="1">
        <v>1.46186956874847E-2</v>
      </c>
      <c r="I144" s="6">
        <f t="shared" si="2"/>
        <v>42800</v>
      </c>
    </row>
    <row r="145" spans="1:9" x14ac:dyDescent="0.25">
      <c r="A145" s="1" t="s">
        <v>9</v>
      </c>
      <c r="B145" s="1" t="s">
        <v>8</v>
      </c>
      <c r="C145" s="4">
        <v>42809.426388888889</v>
      </c>
      <c r="D145" s="1">
        <v>636</v>
      </c>
      <c r="E145" s="4">
        <v>42809.625</v>
      </c>
      <c r="F145" s="1">
        <v>634.79999999999995</v>
      </c>
      <c r="G145" s="1">
        <v>1</v>
      </c>
      <c r="H145" s="1">
        <v>-1.88679245283026E-3</v>
      </c>
      <c r="I145" s="6">
        <f t="shared" si="2"/>
        <v>42809</v>
      </c>
    </row>
    <row r="146" spans="1:9" x14ac:dyDescent="0.25">
      <c r="A146" s="1" t="s">
        <v>9</v>
      </c>
      <c r="B146" s="1" t="s">
        <v>7</v>
      </c>
      <c r="C146" s="4">
        <v>42816.395138888889</v>
      </c>
      <c r="D146" s="1">
        <v>625.65</v>
      </c>
      <c r="E146" s="4">
        <v>42816.625</v>
      </c>
      <c r="F146" s="1">
        <v>609.25</v>
      </c>
      <c r="G146" s="1">
        <v>1</v>
      </c>
      <c r="H146" s="1">
        <v>2.62127387516982E-2</v>
      </c>
      <c r="I146" s="6">
        <f t="shared" si="2"/>
        <v>42816</v>
      </c>
    </row>
    <row r="147" spans="1:9" x14ac:dyDescent="0.25">
      <c r="A147" s="1" t="s">
        <v>9</v>
      </c>
      <c r="B147" s="1" t="s">
        <v>8</v>
      </c>
      <c r="C147" s="4">
        <v>42828.4375</v>
      </c>
      <c r="D147" s="1">
        <v>635.15</v>
      </c>
      <c r="E147" s="4">
        <v>42828.625</v>
      </c>
      <c r="F147" s="1">
        <v>642.25</v>
      </c>
      <c r="G147" s="1">
        <v>1</v>
      </c>
      <c r="H147" s="1">
        <v>1.11784617806817E-2</v>
      </c>
      <c r="I147" s="6">
        <f t="shared" si="2"/>
        <v>42828</v>
      </c>
    </row>
    <row r="148" spans="1:9" x14ac:dyDescent="0.25">
      <c r="A148" s="1" t="s">
        <v>9</v>
      </c>
      <c r="B148" s="1" t="s">
        <v>7</v>
      </c>
      <c r="C148" s="4">
        <v>42835.53125</v>
      </c>
      <c r="D148" s="1">
        <v>620.79999999999995</v>
      </c>
      <c r="E148" s="4">
        <v>42835.572916666664</v>
      </c>
      <c r="F148" s="1">
        <v>628.29999999999995</v>
      </c>
      <c r="G148" s="1">
        <v>1</v>
      </c>
      <c r="H148" s="1">
        <v>-1.2081185567010299E-2</v>
      </c>
      <c r="I148" s="6">
        <f t="shared" si="2"/>
        <v>42835</v>
      </c>
    </row>
    <row r="149" spans="1:9" x14ac:dyDescent="0.25">
      <c r="A149" s="1" t="s">
        <v>9</v>
      </c>
      <c r="B149" s="1" t="s">
        <v>7</v>
      </c>
      <c r="C149" s="4">
        <v>42844.395138888889</v>
      </c>
      <c r="D149" s="1">
        <v>608.20000000000005</v>
      </c>
      <c r="E149" s="4">
        <v>42844.625</v>
      </c>
      <c r="F149" s="1">
        <v>606.1</v>
      </c>
      <c r="G149" s="1">
        <v>1</v>
      </c>
      <c r="H149" s="1">
        <v>3.45281157513979E-3</v>
      </c>
      <c r="I149" s="6">
        <f t="shared" si="2"/>
        <v>42844</v>
      </c>
    </row>
    <row r="150" spans="1:9" x14ac:dyDescent="0.25">
      <c r="A150" s="1" t="s">
        <v>9</v>
      </c>
      <c r="B150" s="1" t="s">
        <v>8</v>
      </c>
      <c r="C150" s="4">
        <v>42845.4375</v>
      </c>
      <c r="D150" s="1">
        <v>619</v>
      </c>
      <c r="E150" s="4">
        <v>42845.625</v>
      </c>
      <c r="F150" s="1">
        <v>628.65</v>
      </c>
      <c r="G150" s="1">
        <v>1</v>
      </c>
      <c r="H150" s="1">
        <v>1.5589660743134E-2</v>
      </c>
      <c r="I150" s="6">
        <f t="shared" si="2"/>
        <v>42845</v>
      </c>
    </row>
    <row r="151" spans="1:9" x14ac:dyDescent="0.25">
      <c r="A151" s="1" t="s">
        <v>9</v>
      </c>
      <c r="B151" s="1" t="s">
        <v>8</v>
      </c>
      <c r="C151" s="4">
        <v>42858.395138888889</v>
      </c>
      <c r="D151" s="1">
        <v>663.4</v>
      </c>
      <c r="E151" s="4">
        <v>42858.625</v>
      </c>
      <c r="F151" s="1">
        <v>663.15</v>
      </c>
      <c r="G151" s="1">
        <v>1</v>
      </c>
      <c r="H151" s="1">
        <v>-3.7684654808561901E-4</v>
      </c>
      <c r="I151" s="6">
        <f t="shared" si="2"/>
        <v>42858</v>
      </c>
    </row>
    <row r="152" spans="1:9" x14ac:dyDescent="0.25">
      <c r="A152" s="1" t="s">
        <v>9</v>
      </c>
      <c r="B152" s="1" t="s">
        <v>7</v>
      </c>
      <c r="C152" s="4">
        <v>42860.551388888889</v>
      </c>
      <c r="D152" s="1">
        <v>644.70000000000005</v>
      </c>
      <c r="E152" s="4">
        <v>42860.625</v>
      </c>
      <c r="F152" s="1">
        <v>645.29999999999995</v>
      </c>
      <c r="G152" s="1">
        <v>1</v>
      </c>
      <c r="H152" s="1">
        <v>-9.3066542577929096E-4</v>
      </c>
      <c r="I152" s="6">
        <f t="shared" si="2"/>
        <v>42860</v>
      </c>
    </row>
    <row r="153" spans="1:9" x14ac:dyDescent="0.25">
      <c r="A153" s="1" t="s">
        <v>9</v>
      </c>
      <c r="B153" s="1" t="s">
        <v>7</v>
      </c>
      <c r="C153" s="4">
        <v>42863.416666666664</v>
      </c>
      <c r="D153" s="1">
        <v>646.5</v>
      </c>
      <c r="E153" s="4">
        <v>42863.551388888889</v>
      </c>
      <c r="F153" s="1">
        <v>651.4</v>
      </c>
      <c r="G153" s="1">
        <v>1</v>
      </c>
      <c r="H153" s="1">
        <v>-7.5792730085073104E-3</v>
      </c>
      <c r="I153" s="6">
        <f t="shared" si="2"/>
        <v>42863</v>
      </c>
    </row>
    <row r="154" spans="1:9" x14ac:dyDescent="0.25">
      <c r="A154" s="1" t="s">
        <v>9</v>
      </c>
      <c r="B154" s="1" t="s">
        <v>7</v>
      </c>
      <c r="C154" s="4">
        <v>42867.395138888889</v>
      </c>
      <c r="D154" s="1">
        <v>624.5</v>
      </c>
      <c r="E154" s="4">
        <v>42867.447916666664</v>
      </c>
      <c r="F154" s="1">
        <v>629.79999999999995</v>
      </c>
      <c r="G154" s="1">
        <v>1</v>
      </c>
      <c r="H154" s="1">
        <v>-8.4867894315451605E-3</v>
      </c>
      <c r="I154" s="6">
        <f t="shared" si="2"/>
        <v>42867</v>
      </c>
    </row>
    <row r="155" spans="1:9" x14ac:dyDescent="0.25">
      <c r="A155" s="1" t="s">
        <v>9</v>
      </c>
      <c r="B155" s="1" t="s">
        <v>7</v>
      </c>
      <c r="C155" s="4">
        <v>42867.457638888889</v>
      </c>
      <c r="D155" s="1">
        <v>632.79999999999995</v>
      </c>
      <c r="E155" s="4">
        <v>42867.625</v>
      </c>
      <c r="F155" s="1">
        <v>623.70000000000005</v>
      </c>
      <c r="G155" s="1">
        <v>1</v>
      </c>
      <c r="H155" s="1">
        <v>1.43805309734511E-2</v>
      </c>
      <c r="I155" s="6">
        <f t="shared" si="2"/>
        <v>42867</v>
      </c>
    </row>
    <row r="156" spans="1:9" x14ac:dyDescent="0.25">
      <c r="A156" s="1" t="s">
        <v>9</v>
      </c>
      <c r="B156" s="1" t="s">
        <v>7</v>
      </c>
      <c r="C156" s="4">
        <v>42879.551388888889</v>
      </c>
      <c r="D156" s="1">
        <v>571.5</v>
      </c>
      <c r="E156" s="4">
        <v>42879.5625</v>
      </c>
      <c r="F156" s="1">
        <v>577.95000000000005</v>
      </c>
      <c r="G156" s="1">
        <v>1</v>
      </c>
      <c r="H156" s="1">
        <v>-1.12860892388452E-2</v>
      </c>
      <c r="I156" s="6">
        <f t="shared" si="2"/>
        <v>42879</v>
      </c>
    </row>
    <row r="157" spans="1:9" x14ac:dyDescent="0.25">
      <c r="A157" s="1" t="s">
        <v>9</v>
      </c>
      <c r="B157" s="1" t="s">
        <v>8</v>
      </c>
      <c r="C157" s="4">
        <v>42891.395138888889</v>
      </c>
      <c r="D157" s="1">
        <v>626.75</v>
      </c>
      <c r="E157" s="4">
        <v>42891.447916666664</v>
      </c>
      <c r="F157" s="1">
        <v>620.35</v>
      </c>
      <c r="G157" s="1">
        <v>1</v>
      </c>
      <c r="H157" s="1">
        <v>-1.02114080574391E-2</v>
      </c>
      <c r="I157" s="6">
        <f t="shared" si="2"/>
        <v>42891</v>
      </c>
    </row>
    <row r="158" spans="1:9" x14ac:dyDescent="0.25">
      <c r="A158" s="1" t="s">
        <v>9</v>
      </c>
      <c r="B158" s="1" t="s">
        <v>8</v>
      </c>
      <c r="C158" s="4">
        <v>42891.457638888889</v>
      </c>
      <c r="D158" s="1">
        <v>619.95000000000005</v>
      </c>
      <c r="E158" s="4">
        <v>42891.625</v>
      </c>
      <c r="F158" s="1">
        <v>617.29999999999995</v>
      </c>
      <c r="G158" s="1">
        <v>1</v>
      </c>
      <c r="H158" s="1">
        <v>-4.2745382692153996E-3</v>
      </c>
      <c r="I158" s="6">
        <f t="shared" si="2"/>
        <v>42891</v>
      </c>
    </row>
    <row r="159" spans="1:9" x14ac:dyDescent="0.25">
      <c r="A159" s="1" t="s">
        <v>9</v>
      </c>
      <c r="B159" s="1" t="s">
        <v>7</v>
      </c>
      <c r="C159" s="4">
        <v>42893.520138888889</v>
      </c>
      <c r="D159" s="1">
        <v>597</v>
      </c>
      <c r="E159" s="4">
        <v>42893.625</v>
      </c>
      <c r="F159" s="1">
        <v>599.35</v>
      </c>
      <c r="G159" s="1">
        <v>1</v>
      </c>
      <c r="H159" s="1">
        <v>-3.9363484087102498E-3</v>
      </c>
      <c r="I159" s="6">
        <f t="shared" si="2"/>
        <v>42893</v>
      </c>
    </row>
    <row r="160" spans="1:9" x14ac:dyDescent="0.25">
      <c r="A160" s="1" t="s">
        <v>9</v>
      </c>
      <c r="B160" s="1" t="s">
        <v>7</v>
      </c>
      <c r="C160" s="4">
        <v>42909.395138888889</v>
      </c>
      <c r="D160" s="1">
        <v>589.45000000000005</v>
      </c>
      <c r="E160" s="4">
        <v>42909.625</v>
      </c>
      <c r="F160" s="1">
        <v>580.9</v>
      </c>
      <c r="G160" s="1">
        <v>1</v>
      </c>
      <c r="H160" s="1">
        <v>1.4505047077784401E-2</v>
      </c>
      <c r="I160" s="6">
        <f t="shared" si="2"/>
        <v>42909</v>
      </c>
    </row>
    <row r="161" spans="1:9" x14ac:dyDescent="0.25">
      <c r="A161" s="1" t="s">
        <v>9</v>
      </c>
      <c r="B161" s="1" t="s">
        <v>7</v>
      </c>
      <c r="C161" s="4">
        <v>42913.395138888889</v>
      </c>
      <c r="D161" s="1">
        <v>575.6</v>
      </c>
      <c r="E161" s="4">
        <v>42913.625</v>
      </c>
      <c r="F161" s="1">
        <v>566.45000000000005</v>
      </c>
      <c r="G161" s="1">
        <v>1</v>
      </c>
      <c r="H161" s="1">
        <v>1.58964558721333E-2</v>
      </c>
      <c r="I161" s="6">
        <f t="shared" si="2"/>
        <v>42913</v>
      </c>
    </row>
    <row r="162" spans="1:9" x14ac:dyDescent="0.25">
      <c r="A162" s="1" t="s">
        <v>9</v>
      </c>
      <c r="B162" s="1" t="s">
        <v>7</v>
      </c>
      <c r="C162" s="4">
        <v>42914.582638888889</v>
      </c>
      <c r="D162" s="1">
        <v>559.04999999999995</v>
      </c>
      <c r="E162" s="4">
        <v>42914.625</v>
      </c>
      <c r="F162" s="1">
        <v>560.70000000000005</v>
      </c>
      <c r="G162" s="1">
        <v>1</v>
      </c>
      <c r="H162" s="1">
        <v>-2.9514354708882699E-3</v>
      </c>
      <c r="I162" s="6">
        <f t="shared" si="2"/>
        <v>42914</v>
      </c>
    </row>
    <row r="163" spans="1:9" x14ac:dyDescent="0.25">
      <c r="A163" s="1" t="s">
        <v>9</v>
      </c>
      <c r="B163" s="1" t="s">
        <v>8</v>
      </c>
      <c r="C163" s="4">
        <v>42919.4375</v>
      </c>
      <c r="D163" s="1">
        <v>575.45000000000005</v>
      </c>
      <c r="E163" s="4">
        <v>42919.625</v>
      </c>
      <c r="F163" s="1">
        <v>579.54999999999995</v>
      </c>
      <c r="G163" s="1">
        <v>1</v>
      </c>
      <c r="H163" s="1">
        <v>7.12485880615154E-3</v>
      </c>
      <c r="I163" s="6">
        <f t="shared" si="2"/>
        <v>42919</v>
      </c>
    </row>
    <row r="164" spans="1:9" x14ac:dyDescent="0.25">
      <c r="A164" s="1" t="s">
        <v>9</v>
      </c>
      <c r="B164" s="1" t="s">
        <v>7</v>
      </c>
      <c r="C164" s="4">
        <v>42937.416666666664</v>
      </c>
      <c r="D164" s="1">
        <v>587.70000000000005</v>
      </c>
      <c r="E164" s="4">
        <v>42937.604166666664</v>
      </c>
      <c r="F164" s="1">
        <v>577.6</v>
      </c>
      <c r="G164" s="1">
        <v>1</v>
      </c>
      <c r="H164" s="1">
        <v>1.7185638931427601E-2</v>
      </c>
      <c r="I164" s="6">
        <f t="shared" si="2"/>
        <v>42937</v>
      </c>
    </row>
    <row r="165" spans="1:9" x14ac:dyDescent="0.25">
      <c r="A165" s="1" t="s">
        <v>9</v>
      </c>
      <c r="B165" s="1" t="s">
        <v>7</v>
      </c>
      <c r="C165" s="4">
        <v>42940.395138888889</v>
      </c>
      <c r="D165" s="1">
        <v>575.75</v>
      </c>
      <c r="E165" s="4">
        <v>42940.625</v>
      </c>
      <c r="F165" s="1">
        <v>577.04999999999995</v>
      </c>
      <c r="G165" s="1">
        <v>1</v>
      </c>
      <c r="H165" s="1">
        <v>-2.2579244463742099E-3</v>
      </c>
      <c r="I165" s="6">
        <f t="shared" si="2"/>
        <v>42940</v>
      </c>
    </row>
    <row r="166" spans="1:9" x14ac:dyDescent="0.25">
      <c r="A166" s="1" t="s">
        <v>9</v>
      </c>
      <c r="B166" s="1" t="s">
        <v>8</v>
      </c>
      <c r="C166" s="4">
        <v>42947.457638888889</v>
      </c>
      <c r="D166" s="1">
        <v>580.29999999999995</v>
      </c>
      <c r="E166" s="4">
        <v>42947.541666666664</v>
      </c>
      <c r="F166" s="1">
        <v>579.04999999999995</v>
      </c>
      <c r="G166" s="1">
        <v>1</v>
      </c>
      <c r="H166" s="1">
        <v>-2.1540582457349601E-3</v>
      </c>
      <c r="I166" s="6">
        <f t="shared" si="2"/>
        <v>42947</v>
      </c>
    </row>
    <row r="167" spans="1:9" x14ac:dyDescent="0.25">
      <c r="A167" s="1" t="s">
        <v>9</v>
      </c>
      <c r="B167" s="1" t="s">
        <v>8</v>
      </c>
      <c r="C167" s="4">
        <v>42954.395138888889</v>
      </c>
      <c r="D167" s="1">
        <v>592.35</v>
      </c>
      <c r="E167" s="4">
        <v>42954.625</v>
      </c>
      <c r="F167" s="1">
        <v>612.85</v>
      </c>
      <c r="G167" s="1">
        <v>1</v>
      </c>
      <c r="H167" s="1">
        <v>3.4607917616274103E-2</v>
      </c>
      <c r="I167" s="6">
        <f t="shared" si="2"/>
        <v>42954</v>
      </c>
    </row>
    <row r="168" spans="1:9" x14ac:dyDescent="0.25">
      <c r="A168" s="1" t="s">
        <v>10</v>
      </c>
      <c r="B168" s="1" t="s">
        <v>8</v>
      </c>
      <c r="C168" s="4">
        <v>42422.447916666664</v>
      </c>
      <c r="D168" s="1">
        <v>1739.45</v>
      </c>
      <c r="E168" s="4">
        <v>42422.625</v>
      </c>
      <c r="F168" s="1">
        <v>1749.3</v>
      </c>
      <c r="G168" s="1">
        <v>1</v>
      </c>
      <c r="H168" s="1">
        <v>5.6627094771335203E-3</v>
      </c>
      <c r="I168" s="6">
        <f t="shared" si="2"/>
        <v>42422</v>
      </c>
    </row>
    <row r="169" spans="1:9" x14ac:dyDescent="0.25">
      <c r="A169" s="1" t="s">
        <v>10</v>
      </c>
      <c r="B169" s="1" t="s">
        <v>7</v>
      </c>
      <c r="C169" s="4">
        <v>42445.395138888889</v>
      </c>
      <c r="D169" s="1">
        <v>1761.95</v>
      </c>
      <c r="E169" s="4">
        <v>42445.625</v>
      </c>
      <c r="F169" s="1">
        <v>1753.1</v>
      </c>
      <c r="G169" s="1">
        <v>1</v>
      </c>
      <c r="H169" s="1">
        <v>5.02284400805932E-3</v>
      </c>
      <c r="I169" s="6">
        <f t="shared" si="2"/>
        <v>42445</v>
      </c>
    </row>
    <row r="170" spans="1:9" x14ac:dyDescent="0.25">
      <c r="A170" s="1" t="s">
        <v>10</v>
      </c>
      <c r="B170" s="1" t="s">
        <v>8</v>
      </c>
      <c r="C170" s="4">
        <v>42458.40625</v>
      </c>
      <c r="D170" s="1">
        <v>1732.6</v>
      </c>
      <c r="E170" s="4">
        <v>42458.541666666664</v>
      </c>
      <c r="F170" s="1">
        <v>1712.7</v>
      </c>
      <c r="G170" s="1">
        <v>1</v>
      </c>
      <c r="H170" s="1">
        <v>-1.14856285351494E-2</v>
      </c>
      <c r="I170" s="6">
        <f t="shared" si="2"/>
        <v>42458</v>
      </c>
    </row>
    <row r="171" spans="1:9" x14ac:dyDescent="0.25">
      <c r="A171" s="1" t="s">
        <v>10</v>
      </c>
      <c r="B171" s="1" t="s">
        <v>8</v>
      </c>
      <c r="C171" s="4">
        <v>42459.520138888889</v>
      </c>
      <c r="D171" s="1">
        <v>1746.25</v>
      </c>
      <c r="E171" s="4">
        <v>42459.625</v>
      </c>
      <c r="F171" s="1">
        <v>1777.8</v>
      </c>
      <c r="G171" s="1">
        <v>1</v>
      </c>
      <c r="H171" s="1">
        <v>1.8067287043664899E-2</v>
      </c>
      <c r="I171" s="6">
        <f t="shared" si="2"/>
        <v>42459</v>
      </c>
    </row>
    <row r="172" spans="1:9" x14ac:dyDescent="0.25">
      <c r="A172" s="1" t="s">
        <v>10</v>
      </c>
      <c r="B172" s="1" t="s">
        <v>7</v>
      </c>
      <c r="C172" s="4">
        <v>42482.582638888889</v>
      </c>
      <c r="D172" s="1">
        <v>1757.9</v>
      </c>
      <c r="E172" s="4">
        <v>42482.625</v>
      </c>
      <c r="F172" s="1">
        <v>1759.65</v>
      </c>
      <c r="G172" s="1">
        <v>1</v>
      </c>
      <c r="H172" s="1">
        <v>-9.955060014790369E-4</v>
      </c>
      <c r="I172" s="6">
        <f t="shared" si="2"/>
        <v>42482</v>
      </c>
    </row>
    <row r="173" spans="1:9" x14ac:dyDescent="0.25">
      <c r="A173" s="1" t="s">
        <v>10</v>
      </c>
      <c r="B173" s="1" t="s">
        <v>7</v>
      </c>
      <c r="C173" s="4">
        <v>42485.395138888889</v>
      </c>
      <c r="D173" s="1">
        <v>1745.55</v>
      </c>
      <c r="E173" s="4">
        <v>42485.625</v>
      </c>
      <c r="F173" s="1">
        <v>1736.7</v>
      </c>
      <c r="G173" s="1">
        <v>1</v>
      </c>
      <c r="H173" s="1">
        <v>5.0700352324481697E-3</v>
      </c>
      <c r="I173" s="6">
        <f t="shared" si="2"/>
        <v>42485</v>
      </c>
    </row>
    <row r="174" spans="1:9" x14ac:dyDescent="0.25">
      <c r="A174" s="1" t="s">
        <v>10</v>
      </c>
      <c r="B174" s="1" t="s">
        <v>8</v>
      </c>
      <c r="C174" s="4">
        <v>42487.46875</v>
      </c>
      <c r="D174" s="1">
        <v>1785.75</v>
      </c>
      <c r="E174" s="4">
        <v>42487.625</v>
      </c>
      <c r="F174" s="1">
        <v>1791.7</v>
      </c>
      <c r="G174" s="1">
        <v>1</v>
      </c>
      <c r="H174" s="1">
        <v>3.3319333613327901E-3</v>
      </c>
      <c r="I174" s="6">
        <f t="shared" si="2"/>
        <v>42487</v>
      </c>
    </row>
    <row r="175" spans="1:9" x14ac:dyDescent="0.25">
      <c r="A175" s="1" t="s">
        <v>10</v>
      </c>
      <c r="B175" s="1" t="s">
        <v>7</v>
      </c>
      <c r="C175" s="4">
        <v>42489.4375</v>
      </c>
      <c r="D175" s="1">
        <v>1761.15</v>
      </c>
      <c r="E175" s="4">
        <v>42489.625</v>
      </c>
      <c r="F175" s="1">
        <v>1761.25</v>
      </c>
      <c r="G175" s="1">
        <v>1</v>
      </c>
      <c r="H175" s="5">
        <v>-5.6781080543911097E-5</v>
      </c>
      <c r="I175" s="6">
        <f t="shared" si="2"/>
        <v>42489</v>
      </c>
    </row>
    <row r="176" spans="1:9" x14ac:dyDescent="0.25">
      <c r="A176" s="1" t="s">
        <v>10</v>
      </c>
      <c r="B176" s="1" t="s">
        <v>8</v>
      </c>
      <c r="C176" s="4">
        <v>42493.4375</v>
      </c>
      <c r="D176" s="1">
        <v>1787.45</v>
      </c>
      <c r="E176" s="4">
        <v>42493.551388888889</v>
      </c>
      <c r="F176" s="1">
        <v>1771.1</v>
      </c>
      <c r="G176" s="1">
        <v>1</v>
      </c>
      <c r="H176" s="1">
        <v>-9.1471090100423095E-3</v>
      </c>
      <c r="I176" s="6">
        <f t="shared" si="2"/>
        <v>42493</v>
      </c>
    </row>
    <row r="177" spans="1:9" x14ac:dyDescent="0.25">
      <c r="A177" s="1" t="s">
        <v>10</v>
      </c>
      <c r="B177" s="1" t="s">
        <v>8</v>
      </c>
      <c r="C177" s="4">
        <v>42496.582638888889</v>
      </c>
      <c r="D177" s="1">
        <v>1786.85</v>
      </c>
      <c r="E177" s="4">
        <v>42496.625</v>
      </c>
      <c r="F177" s="1">
        <v>1792.7</v>
      </c>
      <c r="G177" s="1">
        <v>1</v>
      </c>
      <c r="H177" s="1">
        <v>3.2739177882867201E-3</v>
      </c>
      <c r="I177" s="6">
        <f t="shared" si="2"/>
        <v>42496</v>
      </c>
    </row>
    <row r="178" spans="1:9" x14ac:dyDescent="0.25">
      <c r="A178" s="1" t="s">
        <v>10</v>
      </c>
      <c r="B178" s="1" t="s">
        <v>8</v>
      </c>
      <c r="C178" s="4">
        <v>42499.395138888889</v>
      </c>
      <c r="D178" s="1">
        <v>1825.65</v>
      </c>
      <c r="E178" s="4">
        <v>42499.551388888889</v>
      </c>
      <c r="F178" s="1">
        <v>1826.95</v>
      </c>
      <c r="G178" s="1">
        <v>1</v>
      </c>
      <c r="H178" s="1">
        <v>7.1207515131594399E-4</v>
      </c>
      <c r="I178" s="6">
        <f t="shared" si="2"/>
        <v>42499</v>
      </c>
    </row>
    <row r="179" spans="1:9" x14ac:dyDescent="0.25">
      <c r="A179" s="1" t="s">
        <v>10</v>
      </c>
      <c r="B179" s="1" t="s">
        <v>8</v>
      </c>
      <c r="C179" s="4">
        <v>42499.5625</v>
      </c>
      <c r="D179" s="1">
        <v>1825.45</v>
      </c>
      <c r="E179" s="4">
        <v>42499.625</v>
      </c>
      <c r="F179" s="1">
        <v>1830.8</v>
      </c>
      <c r="G179" s="1">
        <v>1</v>
      </c>
      <c r="H179" s="1">
        <v>2.93078419019962E-3</v>
      </c>
      <c r="I179" s="6">
        <f t="shared" si="2"/>
        <v>42499</v>
      </c>
    </row>
    <row r="180" spans="1:9" x14ac:dyDescent="0.25">
      <c r="A180" s="1" t="s">
        <v>10</v>
      </c>
      <c r="B180" s="1" t="s">
        <v>8</v>
      </c>
      <c r="C180" s="4">
        <v>42515.40625</v>
      </c>
      <c r="D180" s="1">
        <v>1963.05</v>
      </c>
      <c r="E180" s="4">
        <v>42515.625</v>
      </c>
      <c r="F180" s="1">
        <v>1973.6</v>
      </c>
      <c r="G180" s="1">
        <v>1</v>
      </c>
      <c r="H180" s="1">
        <v>5.3742900078958501E-3</v>
      </c>
      <c r="I180" s="6">
        <f t="shared" si="2"/>
        <v>42515</v>
      </c>
    </row>
    <row r="181" spans="1:9" x14ac:dyDescent="0.25">
      <c r="A181" s="1" t="s">
        <v>10</v>
      </c>
      <c r="B181" s="1" t="s">
        <v>8</v>
      </c>
      <c r="C181" s="4">
        <v>42522.53125</v>
      </c>
      <c r="D181" s="1">
        <v>2043.95</v>
      </c>
      <c r="E181" s="4">
        <v>42522.625</v>
      </c>
      <c r="F181" s="1">
        <v>2053.6</v>
      </c>
      <c r="G181" s="1">
        <v>1</v>
      </c>
      <c r="H181" s="1">
        <v>4.72125051982673E-3</v>
      </c>
      <c r="I181" s="6">
        <f t="shared" si="2"/>
        <v>42522</v>
      </c>
    </row>
    <row r="182" spans="1:9" x14ac:dyDescent="0.25">
      <c r="A182" s="1" t="s">
        <v>10</v>
      </c>
      <c r="B182" s="1" t="s">
        <v>8</v>
      </c>
      <c r="C182" s="4">
        <v>42537.5625</v>
      </c>
      <c r="D182" s="1">
        <v>2030.1</v>
      </c>
      <c r="E182" s="4">
        <v>42537.625</v>
      </c>
      <c r="F182" s="1">
        <v>2029.65</v>
      </c>
      <c r="G182" s="1">
        <v>1</v>
      </c>
      <c r="H182" s="1">
        <v>-2.2166395744043001E-4</v>
      </c>
      <c r="I182" s="6">
        <f t="shared" si="2"/>
        <v>42537</v>
      </c>
    </row>
    <row r="183" spans="1:9" x14ac:dyDescent="0.25">
      <c r="A183" s="1" t="s">
        <v>10</v>
      </c>
      <c r="B183" s="1" t="s">
        <v>8</v>
      </c>
      <c r="C183" s="4">
        <v>42538.395138888889</v>
      </c>
      <c r="D183" s="1">
        <v>2039.8</v>
      </c>
      <c r="E183" s="4">
        <v>42538.5625</v>
      </c>
      <c r="F183" s="1">
        <v>2014</v>
      </c>
      <c r="G183" s="1">
        <v>1</v>
      </c>
      <c r="H183" s="1">
        <v>-1.26482988528286E-2</v>
      </c>
      <c r="I183" s="6">
        <f t="shared" si="2"/>
        <v>42538</v>
      </c>
    </row>
    <row r="184" spans="1:9" x14ac:dyDescent="0.25">
      <c r="A184" s="1" t="s">
        <v>10</v>
      </c>
      <c r="B184" s="1" t="s">
        <v>7</v>
      </c>
      <c r="C184" s="4">
        <v>42545.40625</v>
      </c>
      <c r="D184" s="1">
        <v>1953.7</v>
      </c>
      <c r="E184" s="4">
        <v>42545.541666666664</v>
      </c>
      <c r="F184" s="1">
        <v>1978.1</v>
      </c>
      <c r="G184" s="1">
        <v>1</v>
      </c>
      <c r="H184" s="1">
        <v>-1.24891232021292E-2</v>
      </c>
      <c r="I184" s="6">
        <f t="shared" si="2"/>
        <v>42545</v>
      </c>
    </row>
    <row r="185" spans="1:9" x14ac:dyDescent="0.25">
      <c r="A185" s="1" t="s">
        <v>10</v>
      </c>
      <c r="B185" s="1" t="s">
        <v>8</v>
      </c>
      <c r="C185" s="4">
        <v>42551.395138888889</v>
      </c>
      <c r="D185" s="1">
        <v>2039.9</v>
      </c>
      <c r="E185" s="4">
        <v>42551.625</v>
      </c>
      <c r="F185" s="1">
        <v>2035</v>
      </c>
      <c r="G185" s="1">
        <v>1</v>
      </c>
      <c r="H185" s="1">
        <v>-2.4020785332614699E-3</v>
      </c>
      <c r="I185" s="6">
        <f t="shared" si="2"/>
        <v>42551</v>
      </c>
    </row>
    <row r="186" spans="1:9" x14ac:dyDescent="0.25">
      <c r="A186" s="1" t="s">
        <v>10</v>
      </c>
      <c r="B186" s="1" t="s">
        <v>7</v>
      </c>
      <c r="C186" s="4">
        <v>42556.520138888889</v>
      </c>
      <c r="D186" s="1">
        <v>2005.55</v>
      </c>
      <c r="E186" s="4">
        <v>42556.625</v>
      </c>
      <c r="F186" s="1">
        <v>1996</v>
      </c>
      <c r="G186" s="1">
        <v>1</v>
      </c>
      <c r="H186" s="1">
        <v>4.7617860437286297E-3</v>
      </c>
      <c r="I186" s="6">
        <f t="shared" si="2"/>
        <v>42556</v>
      </c>
    </row>
    <row r="187" spans="1:9" x14ac:dyDescent="0.25">
      <c r="A187" s="1" t="s">
        <v>10</v>
      </c>
      <c r="B187" s="1" t="s">
        <v>8</v>
      </c>
      <c r="C187" s="4">
        <v>42562.395138888889</v>
      </c>
      <c r="D187" s="1">
        <v>2077.6999999999998</v>
      </c>
      <c r="E187" s="4">
        <v>42562.625</v>
      </c>
      <c r="F187" s="1">
        <v>2076.8000000000002</v>
      </c>
      <c r="G187" s="1">
        <v>1</v>
      </c>
      <c r="H187" s="1">
        <v>-4.33171295181997E-4</v>
      </c>
      <c r="I187" s="6">
        <f t="shared" si="2"/>
        <v>42562</v>
      </c>
    </row>
    <row r="188" spans="1:9" x14ac:dyDescent="0.25">
      <c r="A188" s="1" t="s">
        <v>10</v>
      </c>
      <c r="B188" s="1" t="s">
        <v>8</v>
      </c>
      <c r="C188" s="4">
        <v>42579.395138888889</v>
      </c>
      <c r="D188" s="1">
        <v>2305.5500000000002</v>
      </c>
      <c r="E188" s="4">
        <v>42579.4375</v>
      </c>
      <c r="F188" s="1">
        <v>2297.4</v>
      </c>
      <c r="G188" s="1">
        <v>1</v>
      </c>
      <c r="H188" s="1">
        <v>-3.53494827698383E-3</v>
      </c>
      <c r="I188" s="6">
        <f t="shared" si="2"/>
        <v>42579</v>
      </c>
    </row>
    <row r="189" spans="1:9" x14ac:dyDescent="0.25">
      <c r="A189" s="1" t="s">
        <v>10</v>
      </c>
      <c r="B189" s="1" t="s">
        <v>8</v>
      </c>
      <c r="C189" s="4">
        <v>42579.447916666664</v>
      </c>
      <c r="D189" s="1">
        <v>2299.4</v>
      </c>
      <c r="E189" s="4">
        <v>42579.582638888889</v>
      </c>
      <c r="F189" s="1">
        <v>2274.3000000000002</v>
      </c>
      <c r="G189" s="1">
        <v>1</v>
      </c>
      <c r="H189" s="1">
        <v>-1.0915891102026501E-2</v>
      </c>
      <c r="I189" s="6">
        <f t="shared" si="2"/>
        <v>42579</v>
      </c>
    </row>
    <row r="190" spans="1:9" x14ac:dyDescent="0.25">
      <c r="A190" s="1" t="s">
        <v>10</v>
      </c>
      <c r="B190" s="1" t="s">
        <v>8</v>
      </c>
      <c r="C190" s="4">
        <v>42579.59375</v>
      </c>
      <c r="D190" s="1">
        <v>2271.9</v>
      </c>
      <c r="E190" s="4">
        <v>42579.625</v>
      </c>
      <c r="F190" s="1">
        <v>2279.1999999999998</v>
      </c>
      <c r="G190" s="1">
        <v>1</v>
      </c>
      <c r="H190" s="1">
        <v>3.2131695937319899E-3</v>
      </c>
      <c r="I190" s="6">
        <f t="shared" si="2"/>
        <v>42579</v>
      </c>
    </row>
    <row r="191" spans="1:9" x14ac:dyDescent="0.25">
      <c r="A191" s="1" t="s">
        <v>10</v>
      </c>
      <c r="B191" s="1" t="s">
        <v>8</v>
      </c>
      <c r="C191" s="4">
        <v>42594.395138888889</v>
      </c>
      <c r="D191" s="1">
        <v>2339.6</v>
      </c>
      <c r="E191" s="4">
        <v>42594.479166666664</v>
      </c>
      <c r="F191" s="1">
        <v>2307.4499999999998</v>
      </c>
      <c r="G191" s="1">
        <v>1</v>
      </c>
      <c r="H191" s="1">
        <v>-1.37416652419217E-2</v>
      </c>
      <c r="I191" s="6">
        <f t="shared" si="2"/>
        <v>42594</v>
      </c>
    </row>
    <row r="192" spans="1:9" x14ac:dyDescent="0.25">
      <c r="A192" s="1" t="s">
        <v>10</v>
      </c>
      <c r="B192" s="1" t="s">
        <v>7</v>
      </c>
      <c r="C192" s="4">
        <v>42598.5</v>
      </c>
      <c r="D192" s="1">
        <v>2280.1999999999998</v>
      </c>
      <c r="E192" s="4">
        <v>42598.625</v>
      </c>
      <c r="F192" s="1">
        <v>2279.6999999999998</v>
      </c>
      <c r="G192" s="1">
        <v>1</v>
      </c>
      <c r="H192" s="1">
        <v>2.19279010613104E-4</v>
      </c>
      <c r="I192" s="6">
        <f t="shared" si="2"/>
        <v>42598</v>
      </c>
    </row>
    <row r="193" spans="1:9" x14ac:dyDescent="0.25">
      <c r="A193" s="1" t="s">
        <v>10</v>
      </c>
      <c r="B193" s="1" t="s">
        <v>7</v>
      </c>
      <c r="C193" s="4">
        <v>42599.479166666664</v>
      </c>
      <c r="D193" s="1">
        <v>2254.3000000000002</v>
      </c>
      <c r="E193" s="4">
        <v>42599.625</v>
      </c>
      <c r="F193" s="1">
        <v>2249.0500000000002</v>
      </c>
      <c r="G193" s="1">
        <v>1</v>
      </c>
      <c r="H193" s="1">
        <v>2.3288825799583001E-3</v>
      </c>
      <c r="I193" s="6">
        <f t="shared" si="2"/>
        <v>42599</v>
      </c>
    </row>
    <row r="194" spans="1:9" x14ac:dyDescent="0.25">
      <c r="A194" s="1" t="s">
        <v>10</v>
      </c>
      <c r="B194" s="1" t="s">
        <v>7</v>
      </c>
      <c r="C194" s="4">
        <v>42608.40625</v>
      </c>
      <c r="D194" s="1">
        <v>2223.65</v>
      </c>
      <c r="E194" s="4">
        <v>42608.604166666664</v>
      </c>
      <c r="F194" s="1">
        <v>2250.9499999999998</v>
      </c>
      <c r="G194" s="1">
        <v>1</v>
      </c>
      <c r="H194" s="1">
        <v>-1.2277111955568401E-2</v>
      </c>
      <c r="I194" s="6">
        <f t="shared" si="2"/>
        <v>42608</v>
      </c>
    </row>
    <row r="195" spans="1:9" x14ac:dyDescent="0.25">
      <c r="A195" s="1" t="s">
        <v>10</v>
      </c>
      <c r="B195" s="1" t="s">
        <v>8</v>
      </c>
      <c r="C195" s="4">
        <v>42612.572916666664</v>
      </c>
      <c r="D195" s="1">
        <v>2296.1999999999998</v>
      </c>
      <c r="E195" s="4">
        <v>42612.625</v>
      </c>
      <c r="F195" s="1">
        <v>2314.5</v>
      </c>
      <c r="G195" s="1">
        <v>1</v>
      </c>
      <c r="H195" s="1">
        <v>7.9696890514764293E-3</v>
      </c>
      <c r="I195" s="6">
        <f t="shared" ref="I195:I258" si="3">+DATE(YEAR(C195),MONTH(C195),DAY(C195))</f>
        <v>42612</v>
      </c>
    </row>
    <row r="196" spans="1:9" x14ac:dyDescent="0.25">
      <c r="A196" s="1" t="s">
        <v>10</v>
      </c>
      <c r="B196" s="1" t="s">
        <v>8</v>
      </c>
      <c r="C196" s="4">
        <v>42613.395138888889</v>
      </c>
      <c r="D196" s="1">
        <v>2368.4499999999998</v>
      </c>
      <c r="E196" s="4">
        <v>42613.447916666664</v>
      </c>
      <c r="F196" s="1">
        <v>2340.9</v>
      </c>
      <c r="G196" s="1">
        <v>1</v>
      </c>
      <c r="H196" s="1">
        <v>-1.1632080052354801E-2</v>
      </c>
      <c r="I196" s="6">
        <f t="shared" si="3"/>
        <v>42613</v>
      </c>
    </row>
    <row r="197" spans="1:9" x14ac:dyDescent="0.25">
      <c r="A197" s="1" t="s">
        <v>10</v>
      </c>
      <c r="B197" s="1" t="s">
        <v>8</v>
      </c>
      <c r="C197" s="4">
        <v>42613.457638888889</v>
      </c>
      <c r="D197" s="1">
        <v>2349.5500000000002</v>
      </c>
      <c r="E197" s="4">
        <v>42613.625</v>
      </c>
      <c r="F197" s="1">
        <v>2341.4</v>
      </c>
      <c r="G197" s="1">
        <v>1</v>
      </c>
      <c r="H197" s="1">
        <v>-3.4687493349790698E-3</v>
      </c>
      <c r="I197" s="6">
        <f t="shared" si="3"/>
        <v>42613</v>
      </c>
    </row>
    <row r="198" spans="1:9" x14ac:dyDescent="0.25">
      <c r="A198" s="1" t="s">
        <v>10</v>
      </c>
      <c r="B198" s="1" t="s">
        <v>8</v>
      </c>
      <c r="C198" s="4">
        <v>42635.5625</v>
      </c>
      <c r="D198" s="1">
        <v>2411.5500000000002</v>
      </c>
      <c r="E198" s="4">
        <v>42635.625</v>
      </c>
      <c r="F198" s="1">
        <v>2409.4499999999998</v>
      </c>
      <c r="G198" s="1">
        <v>1</v>
      </c>
      <c r="H198" s="1">
        <v>-8.7080923057799404E-4</v>
      </c>
      <c r="I198" s="6">
        <f t="shared" si="3"/>
        <v>42635</v>
      </c>
    </row>
    <row r="199" spans="1:9" x14ac:dyDescent="0.25">
      <c r="A199" s="1" t="s">
        <v>10</v>
      </c>
      <c r="B199" s="1" t="s">
        <v>7</v>
      </c>
      <c r="C199" s="4">
        <v>42639.5</v>
      </c>
      <c r="D199" s="1">
        <v>2373.8000000000002</v>
      </c>
      <c r="E199" s="4">
        <v>42639.625</v>
      </c>
      <c r="F199" s="1">
        <v>2394.1999999999998</v>
      </c>
      <c r="G199" s="1">
        <v>1</v>
      </c>
      <c r="H199" s="1">
        <v>-8.5938158227313304E-3</v>
      </c>
      <c r="I199" s="6">
        <f t="shared" si="3"/>
        <v>42639</v>
      </c>
    </row>
    <row r="200" spans="1:9" x14ac:dyDescent="0.25">
      <c r="A200" s="1" t="s">
        <v>10</v>
      </c>
      <c r="B200" s="1" t="s">
        <v>7</v>
      </c>
      <c r="C200" s="4">
        <v>42642.59375</v>
      </c>
      <c r="D200" s="1">
        <v>2369.75</v>
      </c>
      <c r="E200" s="4">
        <v>42642.625</v>
      </c>
      <c r="F200" s="1">
        <v>2367.4499999999998</v>
      </c>
      <c r="G200" s="1">
        <v>1</v>
      </c>
      <c r="H200" s="1">
        <v>9.70566515455293E-4</v>
      </c>
      <c r="I200" s="6">
        <f t="shared" si="3"/>
        <v>42642</v>
      </c>
    </row>
    <row r="201" spans="1:9" x14ac:dyDescent="0.25">
      <c r="A201" s="1" t="s">
        <v>10</v>
      </c>
      <c r="B201" s="1" t="s">
        <v>7</v>
      </c>
      <c r="C201" s="4">
        <v>42643.395138888889</v>
      </c>
      <c r="D201" s="1">
        <v>2364.9499999999998</v>
      </c>
      <c r="E201" s="4">
        <v>42643.625</v>
      </c>
      <c r="F201" s="1">
        <v>2351.5500000000002</v>
      </c>
      <c r="G201" s="1">
        <v>1</v>
      </c>
      <c r="H201" s="1">
        <v>5.6660817353430797E-3</v>
      </c>
      <c r="I201" s="6">
        <f t="shared" si="3"/>
        <v>42643</v>
      </c>
    </row>
    <row r="202" spans="1:9" x14ac:dyDescent="0.25">
      <c r="A202" s="1" t="s">
        <v>10</v>
      </c>
      <c r="B202" s="1" t="s">
        <v>8</v>
      </c>
      <c r="C202" s="4">
        <v>42646.426388888889</v>
      </c>
      <c r="D202" s="1">
        <v>2395.9</v>
      </c>
      <c r="E202" s="4">
        <v>42646.625</v>
      </c>
      <c r="F202" s="1">
        <v>2409.9499999999998</v>
      </c>
      <c r="G202" s="1">
        <v>1</v>
      </c>
      <c r="H202" s="1">
        <v>5.8641846487748703E-3</v>
      </c>
      <c r="I202" s="6">
        <f t="shared" si="3"/>
        <v>42646</v>
      </c>
    </row>
    <row r="203" spans="1:9" x14ac:dyDescent="0.25">
      <c r="A203" s="1" t="s">
        <v>10</v>
      </c>
      <c r="B203" s="1" t="s">
        <v>7</v>
      </c>
      <c r="C203" s="4">
        <v>42650.551388888889</v>
      </c>
      <c r="D203" s="1">
        <v>2397.6</v>
      </c>
      <c r="E203" s="4">
        <v>42650.625</v>
      </c>
      <c r="F203" s="1">
        <v>2395.4</v>
      </c>
      <c r="G203" s="1">
        <v>1</v>
      </c>
      <c r="H203" s="1">
        <v>9.1758425091750795E-4</v>
      </c>
      <c r="I203" s="6">
        <f t="shared" si="3"/>
        <v>42650</v>
      </c>
    </row>
    <row r="204" spans="1:9" x14ac:dyDescent="0.25">
      <c r="A204" s="1" t="s">
        <v>10</v>
      </c>
      <c r="B204" s="1" t="s">
        <v>7</v>
      </c>
      <c r="C204" s="4">
        <v>42670.447916666664</v>
      </c>
      <c r="D204" s="1">
        <v>2206.15</v>
      </c>
      <c r="E204" s="4">
        <v>42670.625</v>
      </c>
      <c r="F204" s="1">
        <v>2208.65</v>
      </c>
      <c r="G204" s="1">
        <v>1</v>
      </c>
      <c r="H204" s="1">
        <v>-1.1331958389048701E-3</v>
      </c>
      <c r="I204" s="6">
        <f t="shared" si="3"/>
        <v>42670</v>
      </c>
    </row>
    <row r="205" spans="1:9" x14ac:dyDescent="0.25">
      <c r="A205" s="1" t="s">
        <v>10</v>
      </c>
      <c r="B205" s="1" t="s">
        <v>7</v>
      </c>
      <c r="C205" s="4">
        <v>42671.395138888889</v>
      </c>
      <c r="D205" s="1">
        <v>2160.75</v>
      </c>
      <c r="E205" s="4">
        <v>42671.46875</v>
      </c>
      <c r="F205" s="1">
        <v>2198.9</v>
      </c>
      <c r="G205" s="1">
        <v>1</v>
      </c>
      <c r="H205" s="1">
        <v>-1.7655906513941898E-2</v>
      </c>
      <c r="I205" s="6">
        <f t="shared" si="3"/>
        <v>42671</v>
      </c>
    </row>
    <row r="206" spans="1:9" x14ac:dyDescent="0.25">
      <c r="A206" s="1" t="s">
        <v>10</v>
      </c>
      <c r="B206" s="1" t="s">
        <v>7</v>
      </c>
      <c r="C206" s="4">
        <v>42671.582638888889</v>
      </c>
      <c r="D206" s="1">
        <v>2167.15</v>
      </c>
      <c r="E206" s="4">
        <v>42671.625</v>
      </c>
      <c r="F206" s="1">
        <v>2165.9499999999998</v>
      </c>
      <c r="G206" s="1">
        <v>1</v>
      </c>
      <c r="H206" s="1">
        <v>5.5372263110549402E-4</v>
      </c>
      <c r="I206" s="6">
        <f t="shared" si="3"/>
        <v>42671</v>
      </c>
    </row>
    <row r="207" spans="1:9" x14ac:dyDescent="0.25">
      <c r="A207" s="1" t="s">
        <v>10</v>
      </c>
      <c r="B207" s="1" t="s">
        <v>8</v>
      </c>
      <c r="C207" s="4">
        <v>42684.395138888889</v>
      </c>
      <c r="D207" s="1">
        <v>2127.85</v>
      </c>
      <c r="E207" s="4">
        <v>42684.40625</v>
      </c>
      <c r="F207" s="1">
        <v>2088.35</v>
      </c>
      <c r="G207" s="1">
        <v>1</v>
      </c>
      <c r="H207" s="1">
        <v>-1.8563338581196898E-2</v>
      </c>
      <c r="I207" s="6">
        <f t="shared" si="3"/>
        <v>42684</v>
      </c>
    </row>
    <row r="208" spans="1:9" x14ac:dyDescent="0.25">
      <c r="A208" s="1" t="s">
        <v>10</v>
      </c>
      <c r="B208" s="1" t="s">
        <v>7</v>
      </c>
      <c r="C208" s="4">
        <v>42685.395138888889</v>
      </c>
      <c r="D208" s="1">
        <v>1992.9</v>
      </c>
      <c r="E208" s="4">
        <v>42685.625</v>
      </c>
      <c r="F208" s="1">
        <v>1945.45</v>
      </c>
      <c r="G208" s="1">
        <v>1</v>
      </c>
      <c r="H208" s="1">
        <v>2.3809523809523801E-2</v>
      </c>
      <c r="I208" s="6">
        <f t="shared" si="3"/>
        <v>42685</v>
      </c>
    </row>
    <row r="209" spans="1:9" x14ac:dyDescent="0.25">
      <c r="A209" s="1" t="s">
        <v>10</v>
      </c>
      <c r="B209" s="1" t="s">
        <v>7</v>
      </c>
      <c r="C209" s="4">
        <v>42689.395138888889</v>
      </c>
      <c r="D209" s="1">
        <v>1866.15</v>
      </c>
      <c r="E209" s="4">
        <v>42689.5</v>
      </c>
      <c r="F209" s="1">
        <v>1806.95</v>
      </c>
      <c r="G209" s="1">
        <v>1</v>
      </c>
      <c r="H209" s="1">
        <v>3.1723066205824803E-2</v>
      </c>
      <c r="I209" s="6">
        <f t="shared" si="3"/>
        <v>42689</v>
      </c>
    </row>
    <row r="210" spans="1:9" x14ac:dyDescent="0.25">
      <c r="A210" s="1" t="s">
        <v>10</v>
      </c>
      <c r="B210" s="1" t="s">
        <v>7</v>
      </c>
      <c r="C210" s="4">
        <v>42689.510416666664</v>
      </c>
      <c r="D210" s="1">
        <v>1812.6</v>
      </c>
      <c r="E210" s="4">
        <v>42689.551388888889</v>
      </c>
      <c r="F210" s="1">
        <v>1833.1</v>
      </c>
      <c r="G210" s="1">
        <v>1</v>
      </c>
      <c r="H210" s="1">
        <v>-1.1309720842987901E-2</v>
      </c>
      <c r="I210" s="6">
        <f t="shared" si="3"/>
        <v>42689</v>
      </c>
    </row>
    <row r="211" spans="1:9" x14ac:dyDescent="0.25">
      <c r="A211" s="1" t="s">
        <v>10</v>
      </c>
      <c r="B211" s="1" t="s">
        <v>7</v>
      </c>
      <c r="C211" s="4">
        <v>42689.5625</v>
      </c>
      <c r="D211" s="1">
        <v>1839.45</v>
      </c>
      <c r="E211" s="4">
        <v>42689.625</v>
      </c>
      <c r="F211" s="1">
        <v>1805.85</v>
      </c>
      <c r="G211" s="1">
        <v>1</v>
      </c>
      <c r="H211" s="1">
        <v>1.8266329609394099E-2</v>
      </c>
      <c r="I211" s="6">
        <f t="shared" si="3"/>
        <v>42689</v>
      </c>
    </row>
    <row r="212" spans="1:9" x14ac:dyDescent="0.25">
      <c r="A212" s="1" t="s">
        <v>10</v>
      </c>
      <c r="B212" s="1" t="s">
        <v>7</v>
      </c>
      <c r="C212" s="4">
        <v>42706.53125</v>
      </c>
      <c r="D212" s="1">
        <v>1864.45</v>
      </c>
      <c r="E212" s="4">
        <v>42706.625</v>
      </c>
      <c r="F212" s="1">
        <v>1833.1</v>
      </c>
      <c r="G212" s="1">
        <v>1</v>
      </c>
      <c r="H212" s="1">
        <v>1.6814610206763399E-2</v>
      </c>
      <c r="I212" s="6">
        <f t="shared" si="3"/>
        <v>42706</v>
      </c>
    </row>
    <row r="213" spans="1:9" x14ac:dyDescent="0.25">
      <c r="A213" s="1" t="s">
        <v>10</v>
      </c>
      <c r="B213" s="1" t="s">
        <v>7</v>
      </c>
      <c r="C213" s="4">
        <v>42724.447916666664</v>
      </c>
      <c r="D213" s="1">
        <v>1762.95</v>
      </c>
      <c r="E213" s="4">
        <v>42724.625</v>
      </c>
      <c r="F213" s="1">
        <v>1748.8</v>
      </c>
      <c r="G213" s="1">
        <v>1</v>
      </c>
      <c r="H213" s="1">
        <v>8.0263195212570294E-3</v>
      </c>
      <c r="I213" s="6">
        <f t="shared" si="3"/>
        <v>42724</v>
      </c>
    </row>
    <row r="214" spans="1:9" x14ac:dyDescent="0.25">
      <c r="A214" s="1" t="s">
        <v>10</v>
      </c>
      <c r="B214" s="1" t="s">
        <v>8</v>
      </c>
      <c r="C214" s="4">
        <v>42727.5</v>
      </c>
      <c r="D214" s="1">
        <v>1769.8</v>
      </c>
      <c r="E214" s="4">
        <v>42727.613888888889</v>
      </c>
      <c r="F214" s="1">
        <v>1761.55</v>
      </c>
      <c r="G214" s="1">
        <v>1</v>
      </c>
      <c r="H214" s="1">
        <v>-4.6615436772516599E-3</v>
      </c>
      <c r="I214" s="6">
        <f t="shared" si="3"/>
        <v>42727</v>
      </c>
    </row>
    <row r="215" spans="1:9" x14ac:dyDescent="0.25">
      <c r="A215" s="1" t="s">
        <v>10</v>
      </c>
      <c r="B215" s="1" t="s">
        <v>8</v>
      </c>
      <c r="C215" s="4">
        <v>42732.4375</v>
      </c>
      <c r="D215" s="1">
        <v>1785.65</v>
      </c>
      <c r="E215" s="4">
        <v>42732.613888888889</v>
      </c>
      <c r="F215" s="1">
        <v>1768.8</v>
      </c>
      <c r="G215" s="1">
        <v>1</v>
      </c>
      <c r="H215" s="1">
        <v>-9.4363397082295707E-3</v>
      </c>
      <c r="I215" s="6">
        <f t="shared" si="3"/>
        <v>42732</v>
      </c>
    </row>
    <row r="216" spans="1:9" x14ac:dyDescent="0.25">
      <c r="A216" s="1" t="s">
        <v>10</v>
      </c>
      <c r="B216" s="1" t="s">
        <v>8</v>
      </c>
      <c r="C216" s="4">
        <v>42741.4375</v>
      </c>
      <c r="D216" s="1">
        <v>1873.9</v>
      </c>
      <c r="E216" s="4">
        <v>42741.625</v>
      </c>
      <c r="F216" s="1">
        <v>1870.9</v>
      </c>
      <c r="G216" s="1">
        <v>1</v>
      </c>
      <c r="H216" s="1">
        <v>-1.6009392176743601E-3</v>
      </c>
      <c r="I216" s="6">
        <f t="shared" si="3"/>
        <v>42741</v>
      </c>
    </row>
    <row r="217" spans="1:9" x14ac:dyDescent="0.25">
      <c r="A217" s="1" t="s">
        <v>10</v>
      </c>
      <c r="B217" s="1" t="s">
        <v>7</v>
      </c>
      <c r="C217" s="4">
        <v>42745.395138888889</v>
      </c>
      <c r="D217" s="1">
        <v>1838.1</v>
      </c>
      <c r="E217" s="4">
        <v>42745.447916666664</v>
      </c>
      <c r="F217" s="1">
        <v>1859.35</v>
      </c>
      <c r="G217" s="1">
        <v>1</v>
      </c>
      <c r="H217" s="1">
        <v>-1.1560850878624599E-2</v>
      </c>
      <c r="I217" s="6">
        <f t="shared" si="3"/>
        <v>42745</v>
      </c>
    </row>
    <row r="218" spans="1:9" x14ac:dyDescent="0.25">
      <c r="A218" s="1" t="s">
        <v>10</v>
      </c>
      <c r="B218" s="1" t="s">
        <v>8</v>
      </c>
      <c r="C218" s="4">
        <v>42760.395138888889</v>
      </c>
      <c r="D218" s="1">
        <v>1977.2</v>
      </c>
      <c r="E218" s="4">
        <v>42760.625</v>
      </c>
      <c r="F218" s="1">
        <v>1976.6</v>
      </c>
      <c r="G218" s="1">
        <v>1</v>
      </c>
      <c r="H218" s="1">
        <v>-3.0345943758857801E-4</v>
      </c>
      <c r="I218" s="6">
        <f t="shared" si="3"/>
        <v>42760</v>
      </c>
    </row>
    <row r="219" spans="1:9" x14ac:dyDescent="0.25">
      <c r="A219" s="1" t="s">
        <v>10</v>
      </c>
      <c r="B219" s="1" t="s">
        <v>7</v>
      </c>
      <c r="C219" s="4">
        <v>42765.40625</v>
      </c>
      <c r="D219" s="1">
        <v>1954</v>
      </c>
      <c r="E219" s="4">
        <v>42765.604166666664</v>
      </c>
      <c r="F219" s="1">
        <v>1975.2</v>
      </c>
      <c r="G219" s="1">
        <v>1</v>
      </c>
      <c r="H219" s="1">
        <v>-1.08495394063459E-2</v>
      </c>
      <c r="I219" s="6">
        <f t="shared" si="3"/>
        <v>42765</v>
      </c>
    </row>
    <row r="220" spans="1:9" x14ac:dyDescent="0.25">
      <c r="A220" s="1" t="s">
        <v>10</v>
      </c>
      <c r="B220" s="1" t="s">
        <v>8</v>
      </c>
      <c r="C220" s="4">
        <v>42767.551388888889</v>
      </c>
      <c r="D220" s="1">
        <v>1997.1</v>
      </c>
      <c r="E220" s="4">
        <v>42767.625</v>
      </c>
      <c r="F220" s="1">
        <v>2004.95</v>
      </c>
      <c r="G220" s="1">
        <v>1</v>
      </c>
      <c r="H220" s="1">
        <v>3.9306995142957902E-3</v>
      </c>
      <c r="I220" s="6">
        <f t="shared" si="3"/>
        <v>42767</v>
      </c>
    </row>
    <row r="221" spans="1:9" x14ac:dyDescent="0.25">
      <c r="A221" s="1" t="s">
        <v>10</v>
      </c>
      <c r="B221" s="1" t="s">
        <v>8</v>
      </c>
      <c r="C221" s="4">
        <v>42772.447916666664</v>
      </c>
      <c r="D221" s="1">
        <v>2026.25</v>
      </c>
      <c r="E221" s="4">
        <v>42772.625</v>
      </c>
      <c r="F221" s="1">
        <v>2007.95</v>
      </c>
      <c r="G221" s="1">
        <v>1</v>
      </c>
      <c r="H221" s="1">
        <v>-9.0314620604564806E-3</v>
      </c>
      <c r="I221" s="6">
        <f t="shared" si="3"/>
        <v>42772</v>
      </c>
    </row>
    <row r="222" spans="1:9" x14ac:dyDescent="0.25">
      <c r="A222" s="1" t="s">
        <v>10</v>
      </c>
      <c r="B222" s="1" t="s">
        <v>7</v>
      </c>
      <c r="C222" s="4">
        <v>42779.5</v>
      </c>
      <c r="D222" s="1">
        <v>1993.8</v>
      </c>
      <c r="E222" s="4">
        <v>42779.625</v>
      </c>
      <c r="F222" s="1">
        <v>1988.25</v>
      </c>
      <c r="G222" s="1">
        <v>1</v>
      </c>
      <c r="H222" s="1">
        <v>2.78362925067707E-3</v>
      </c>
      <c r="I222" s="6">
        <f t="shared" si="3"/>
        <v>42779</v>
      </c>
    </row>
    <row r="223" spans="1:9" x14ac:dyDescent="0.25">
      <c r="A223" s="1" t="s">
        <v>10</v>
      </c>
      <c r="B223" s="1" t="s">
        <v>7</v>
      </c>
      <c r="C223" s="4">
        <v>42780.395138888889</v>
      </c>
      <c r="D223" s="1">
        <v>1967.75</v>
      </c>
      <c r="E223" s="4">
        <v>42780.488888888889</v>
      </c>
      <c r="F223" s="1">
        <v>1987.85</v>
      </c>
      <c r="G223" s="1">
        <v>1</v>
      </c>
      <c r="H223" s="1">
        <v>-1.0214712234785799E-2</v>
      </c>
      <c r="I223" s="6">
        <f t="shared" si="3"/>
        <v>42780</v>
      </c>
    </row>
    <row r="224" spans="1:9" x14ac:dyDescent="0.25">
      <c r="A224" s="1" t="s">
        <v>10</v>
      </c>
      <c r="B224" s="1" t="s">
        <v>7</v>
      </c>
      <c r="C224" s="4">
        <v>42780.53125</v>
      </c>
      <c r="D224" s="1">
        <v>1973.8</v>
      </c>
      <c r="E224" s="4">
        <v>42780.625</v>
      </c>
      <c r="F224" s="1">
        <v>1980.85</v>
      </c>
      <c r="G224" s="1">
        <v>1</v>
      </c>
      <c r="H224" s="1">
        <v>-3.57179045495995E-3</v>
      </c>
      <c r="I224" s="6">
        <f t="shared" si="3"/>
        <v>42780</v>
      </c>
    </row>
    <row r="225" spans="1:9" x14ac:dyDescent="0.25">
      <c r="A225" s="1" t="s">
        <v>10</v>
      </c>
      <c r="B225" s="1" t="s">
        <v>7</v>
      </c>
      <c r="C225" s="4">
        <v>42782.426388888889</v>
      </c>
      <c r="D225" s="1">
        <v>1960.85</v>
      </c>
      <c r="E225" s="4">
        <v>42782.5</v>
      </c>
      <c r="F225" s="1">
        <v>1980.75</v>
      </c>
      <c r="G225" s="1">
        <v>1</v>
      </c>
      <c r="H225" s="1">
        <v>-1.0148660019889301E-2</v>
      </c>
      <c r="I225" s="6">
        <f t="shared" si="3"/>
        <v>42782</v>
      </c>
    </row>
    <row r="226" spans="1:9" x14ac:dyDescent="0.25">
      <c r="A226" s="1" t="s">
        <v>10</v>
      </c>
      <c r="B226" s="1" t="s">
        <v>7</v>
      </c>
      <c r="C226" s="4">
        <v>42783.395138888889</v>
      </c>
      <c r="D226" s="1">
        <v>1947.65</v>
      </c>
      <c r="E226" s="4">
        <v>42783.625</v>
      </c>
      <c r="F226" s="1">
        <v>1945.25</v>
      </c>
      <c r="G226" s="1">
        <v>1</v>
      </c>
      <c r="H226" s="1">
        <v>1.23225425512802E-3</v>
      </c>
      <c r="I226" s="6">
        <f t="shared" si="3"/>
        <v>42783</v>
      </c>
    </row>
    <row r="227" spans="1:9" x14ac:dyDescent="0.25">
      <c r="A227" s="1" t="s">
        <v>10</v>
      </c>
      <c r="B227" s="1" t="s">
        <v>8</v>
      </c>
      <c r="C227" s="4">
        <v>42786.53125</v>
      </c>
      <c r="D227" s="1">
        <v>1971.4</v>
      </c>
      <c r="E227" s="4">
        <v>42786.625</v>
      </c>
      <c r="F227" s="1">
        <v>1969.15</v>
      </c>
      <c r="G227" s="1">
        <v>1</v>
      </c>
      <c r="H227" s="1">
        <v>-1.1413208887085301E-3</v>
      </c>
      <c r="I227" s="6">
        <f t="shared" si="3"/>
        <v>42786</v>
      </c>
    </row>
    <row r="228" spans="1:9" x14ac:dyDescent="0.25">
      <c r="A228" s="1" t="s">
        <v>10</v>
      </c>
      <c r="B228" s="1" t="s">
        <v>8</v>
      </c>
      <c r="C228" s="4">
        <v>42787.395138888889</v>
      </c>
      <c r="D228" s="1">
        <v>1980.45</v>
      </c>
      <c r="E228" s="4">
        <v>42787.625</v>
      </c>
      <c r="F228" s="1">
        <v>1998.7</v>
      </c>
      <c r="G228" s="1">
        <v>1</v>
      </c>
      <c r="H228" s="1">
        <v>9.2150773814032097E-3</v>
      </c>
      <c r="I228" s="6">
        <f t="shared" si="3"/>
        <v>42787</v>
      </c>
    </row>
    <row r="229" spans="1:9" x14ac:dyDescent="0.25">
      <c r="A229" s="1" t="s">
        <v>10</v>
      </c>
      <c r="B229" s="1" t="s">
        <v>8</v>
      </c>
      <c r="C229" s="4">
        <v>42788.416666666664</v>
      </c>
      <c r="D229" s="1">
        <v>2021.05</v>
      </c>
      <c r="E229" s="4">
        <v>42788.625</v>
      </c>
      <c r="F229" s="1">
        <v>2049.9499999999998</v>
      </c>
      <c r="G229" s="1">
        <v>1</v>
      </c>
      <c r="H229" s="1">
        <v>1.42994977858043E-2</v>
      </c>
      <c r="I229" s="6">
        <f t="shared" si="3"/>
        <v>42788</v>
      </c>
    </row>
    <row r="230" spans="1:9" x14ac:dyDescent="0.25">
      <c r="A230" s="1" t="s">
        <v>10</v>
      </c>
      <c r="B230" s="1" t="s">
        <v>8</v>
      </c>
      <c r="C230" s="4">
        <v>42795.53125</v>
      </c>
      <c r="D230" s="1">
        <v>2100</v>
      </c>
      <c r="E230" s="4">
        <v>42795.625</v>
      </c>
      <c r="F230" s="1">
        <v>2087.75</v>
      </c>
      <c r="G230" s="1">
        <v>1</v>
      </c>
      <c r="H230" s="1">
        <v>-5.8333333333333301E-3</v>
      </c>
      <c r="I230" s="6">
        <f t="shared" si="3"/>
        <v>42795</v>
      </c>
    </row>
    <row r="231" spans="1:9" x14ac:dyDescent="0.25">
      <c r="A231" s="1" t="s">
        <v>10</v>
      </c>
      <c r="B231" s="1" t="s">
        <v>7</v>
      </c>
      <c r="C231" s="4">
        <v>42797.510416666664</v>
      </c>
      <c r="D231" s="1">
        <v>2036.4</v>
      </c>
      <c r="E231" s="4">
        <v>42797.625</v>
      </c>
      <c r="F231" s="1">
        <v>2047.35</v>
      </c>
      <c r="G231" s="1">
        <v>1</v>
      </c>
      <c r="H231" s="1">
        <v>-5.3771361225691504E-3</v>
      </c>
      <c r="I231" s="6">
        <f t="shared" si="3"/>
        <v>42797</v>
      </c>
    </row>
    <row r="232" spans="1:9" x14ac:dyDescent="0.25">
      <c r="A232" s="1" t="s">
        <v>10</v>
      </c>
      <c r="B232" s="1" t="s">
        <v>8</v>
      </c>
      <c r="C232" s="4">
        <v>42808.488888888889</v>
      </c>
      <c r="D232" s="1">
        <v>2144.0500000000002</v>
      </c>
      <c r="E232" s="4">
        <v>42808.625</v>
      </c>
      <c r="F232" s="1">
        <v>2162.15</v>
      </c>
      <c r="G232" s="1">
        <v>1</v>
      </c>
      <c r="H232" s="1">
        <v>8.4419673048669094E-3</v>
      </c>
      <c r="I232" s="6">
        <f t="shared" si="3"/>
        <v>42808</v>
      </c>
    </row>
    <row r="233" spans="1:9" x14ac:dyDescent="0.25">
      <c r="A233" s="1" t="s">
        <v>10</v>
      </c>
      <c r="B233" s="1" t="s">
        <v>8</v>
      </c>
      <c r="C233" s="4">
        <v>42850.59375</v>
      </c>
      <c r="D233" s="1">
        <v>2212.8000000000002</v>
      </c>
      <c r="E233" s="4">
        <v>42850.625</v>
      </c>
      <c r="F233" s="1">
        <v>2211.1</v>
      </c>
      <c r="G233" s="1">
        <v>1</v>
      </c>
      <c r="H233" s="1">
        <v>-7.6825741142456201E-4</v>
      </c>
      <c r="I233" s="6">
        <f t="shared" si="3"/>
        <v>42850</v>
      </c>
    </row>
    <row r="234" spans="1:9" x14ac:dyDescent="0.25">
      <c r="A234" s="1" t="s">
        <v>10</v>
      </c>
      <c r="B234" s="1" t="s">
        <v>8</v>
      </c>
      <c r="C234" s="4">
        <v>42851.416666666664</v>
      </c>
      <c r="D234" s="1">
        <v>2237</v>
      </c>
      <c r="E234" s="4">
        <v>42851.59375</v>
      </c>
      <c r="F234" s="1">
        <v>2228.35</v>
      </c>
      <c r="G234" s="1">
        <v>1</v>
      </c>
      <c r="H234" s="1">
        <v>-3.8667858739383498E-3</v>
      </c>
      <c r="I234" s="6">
        <f t="shared" si="3"/>
        <v>42851</v>
      </c>
    </row>
    <row r="235" spans="1:9" x14ac:dyDescent="0.25">
      <c r="A235" s="1" t="s">
        <v>10</v>
      </c>
      <c r="B235" s="1" t="s">
        <v>8</v>
      </c>
      <c r="C235" s="4">
        <v>42860.395138888889</v>
      </c>
      <c r="D235" s="1">
        <v>2337.3000000000002</v>
      </c>
      <c r="E235" s="4">
        <v>42860.4375</v>
      </c>
      <c r="F235" s="1">
        <v>2313.6999999999998</v>
      </c>
      <c r="G235" s="1">
        <v>1</v>
      </c>
      <c r="H235" s="1">
        <v>-1.0097120609250099E-2</v>
      </c>
      <c r="I235" s="6">
        <f t="shared" si="3"/>
        <v>42860</v>
      </c>
    </row>
    <row r="236" spans="1:9" x14ac:dyDescent="0.25">
      <c r="A236" s="1" t="s">
        <v>10</v>
      </c>
      <c r="B236" s="1" t="s">
        <v>8</v>
      </c>
      <c r="C236" s="4">
        <v>42860.457638888889</v>
      </c>
      <c r="D236" s="1">
        <v>2319.5</v>
      </c>
      <c r="E236" s="4">
        <v>42860.625</v>
      </c>
      <c r="F236" s="1">
        <v>2313.5</v>
      </c>
      <c r="G236" s="1">
        <v>1</v>
      </c>
      <c r="H236" s="1">
        <v>-2.5867643888769099E-3</v>
      </c>
      <c r="I236" s="6">
        <f t="shared" si="3"/>
        <v>42860</v>
      </c>
    </row>
    <row r="237" spans="1:9" x14ac:dyDescent="0.25">
      <c r="A237" s="1" t="s">
        <v>10</v>
      </c>
      <c r="B237" s="1" t="s">
        <v>7</v>
      </c>
      <c r="C237" s="4">
        <v>42867.395138888889</v>
      </c>
      <c r="D237" s="1">
        <v>2301.1</v>
      </c>
      <c r="E237" s="4">
        <v>42867.625</v>
      </c>
      <c r="F237" s="1">
        <v>2285.35</v>
      </c>
      <c r="G237" s="1">
        <v>1</v>
      </c>
      <c r="H237" s="1">
        <v>6.84455260527573E-3</v>
      </c>
      <c r="I237" s="6">
        <f t="shared" si="3"/>
        <v>42867</v>
      </c>
    </row>
    <row r="238" spans="1:9" x14ac:dyDescent="0.25">
      <c r="A238" s="1" t="s">
        <v>10</v>
      </c>
      <c r="B238" s="1" t="s">
        <v>7</v>
      </c>
      <c r="C238" s="4">
        <v>42870.395138888889</v>
      </c>
      <c r="D238" s="1">
        <v>2293.3000000000002</v>
      </c>
      <c r="E238" s="4">
        <v>42870.625</v>
      </c>
      <c r="F238" s="1">
        <v>2309.4499999999998</v>
      </c>
      <c r="G238" s="1">
        <v>1</v>
      </c>
      <c r="H238" s="1">
        <v>-7.0422535211266003E-3</v>
      </c>
      <c r="I238" s="6">
        <f t="shared" si="3"/>
        <v>42870</v>
      </c>
    </row>
    <row r="239" spans="1:9" x14ac:dyDescent="0.25">
      <c r="A239" s="1" t="s">
        <v>10</v>
      </c>
      <c r="B239" s="1" t="s">
        <v>7</v>
      </c>
      <c r="C239" s="4">
        <v>42874.541666666664</v>
      </c>
      <c r="D239" s="1">
        <v>2241.85</v>
      </c>
      <c r="E239" s="4">
        <v>42874.582638888889</v>
      </c>
      <c r="F239" s="1">
        <v>2249.5500000000002</v>
      </c>
      <c r="G239" s="1">
        <v>1</v>
      </c>
      <c r="H239" s="1">
        <v>-3.4346633360841498E-3</v>
      </c>
      <c r="I239" s="6">
        <f t="shared" si="3"/>
        <v>42874</v>
      </c>
    </row>
    <row r="240" spans="1:9" x14ac:dyDescent="0.25">
      <c r="A240" s="1" t="s">
        <v>10</v>
      </c>
      <c r="B240" s="1" t="s">
        <v>7</v>
      </c>
      <c r="C240" s="4">
        <v>42874.59375</v>
      </c>
      <c r="D240" s="1">
        <v>2250.9499999999998</v>
      </c>
      <c r="E240" s="4">
        <v>42874.625</v>
      </c>
      <c r="F240" s="1">
        <v>2261.75</v>
      </c>
      <c r="G240" s="1">
        <v>1</v>
      </c>
      <c r="H240" s="1">
        <v>-4.7979741886759698E-3</v>
      </c>
      <c r="I240" s="6">
        <f t="shared" si="3"/>
        <v>42874</v>
      </c>
    </row>
    <row r="241" spans="1:9" x14ac:dyDescent="0.25">
      <c r="A241" s="1" t="s">
        <v>10</v>
      </c>
      <c r="B241" s="1" t="s">
        <v>8</v>
      </c>
      <c r="C241" s="4">
        <v>42881.395138888889</v>
      </c>
      <c r="D241" s="1">
        <v>2295.4</v>
      </c>
      <c r="E241" s="4">
        <v>42881.625</v>
      </c>
      <c r="F241" s="1">
        <v>2276.1999999999998</v>
      </c>
      <c r="G241" s="1">
        <v>1</v>
      </c>
      <c r="H241" s="1">
        <v>-8.3645551973513393E-3</v>
      </c>
      <c r="I241" s="6">
        <f t="shared" si="3"/>
        <v>42881</v>
      </c>
    </row>
    <row r="242" spans="1:9" x14ac:dyDescent="0.25">
      <c r="A242" s="1" t="s">
        <v>10</v>
      </c>
      <c r="B242" s="1" t="s">
        <v>7</v>
      </c>
      <c r="C242" s="4">
        <v>42892.40625</v>
      </c>
      <c r="D242" s="1">
        <v>2301.9499999999998</v>
      </c>
      <c r="E242" s="4">
        <v>42892.625</v>
      </c>
      <c r="F242" s="1">
        <v>2317.5</v>
      </c>
      <c r="G242" s="1">
        <v>1</v>
      </c>
      <c r="H242" s="1">
        <v>-6.7551423792872002E-3</v>
      </c>
      <c r="I242" s="6">
        <f t="shared" si="3"/>
        <v>42892</v>
      </c>
    </row>
    <row r="243" spans="1:9" x14ac:dyDescent="0.25">
      <c r="A243" s="1" t="s">
        <v>10</v>
      </c>
      <c r="B243" s="1" t="s">
        <v>7</v>
      </c>
      <c r="C243" s="4">
        <v>42894.5</v>
      </c>
      <c r="D243" s="1">
        <v>2312.1999999999998</v>
      </c>
      <c r="E243" s="4">
        <v>42894.625</v>
      </c>
      <c r="F243" s="1">
        <v>2299.5</v>
      </c>
      <c r="G243" s="1">
        <v>1</v>
      </c>
      <c r="H243" s="1">
        <v>5.4926044459821001E-3</v>
      </c>
      <c r="I243" s="6">
        <f t="shared" si="3"/>
        <v>42894</v>
      </c>
    </row>
    <row r="244" spans="1:9" x14ac:dyDescent="0.25">
      <c r="A244" s="1" t="s">
        <v>10</v>
      </c>
      <c r="B244" s="1" t="s">
        <v>7</v>
      </c>
      <c r="C244" s="4">
        <v>42895.395138888889</v>
      </c>
      <c r="D244" s="1">
        <v>2294.4</v>
      </c>
      <c r="E244" s="4">
        <v>42895.46875</v>
      </c>
      <c r="F244" s="1">
        <v>2310.9499999999998</v>
      </c>
      <c r="G244" s="1">
        <v>1</v>
      </c>
      <c r="H244" s="1">
        <v>-7.2132147838213498E-3</v>
      </c>
      <c r="I244" s="6">
        <f t="shared" si="3"/>
        <v>42895</v>
      </c>
    </row>
    <row r="245" spans="1:9" x14ac:dyDescent="0.25">
      <c r="A245" s="1" t="s">
        <v>10</v>
      </c>
      <c r="B245" s="1" t="s">
        <v>7</v>
      </c>
      <c r="C245" s="4">
        <v>42895.479166666664</v>
      </c>
      <c r="D245" s="1">
        <v>2305.4499999999998</v>
      </c>
      <c r="E245" s="4">
        <v>42895.625</v>
      </c>
      <c r="F245" s="1">
        <v>2320.9</v>
      </c>
      <c r="G245" s="1">
        <v>1</v>
      </c>
      <c r="H245" s="1">
        <v>-6.7015116354725802E-3</v>
      </c>
      <c r="I245" s="6">
        <f t="shared" si="3"/>
        <v>42895</v>
      </c>
    </row>
    <row r="246" spans="1:9" x14ac:dyDescent="0.25">
      <c r="A246" s="1" t="s">
        <v>10</v>
      </c>
      <c r="B246" s="1" t="s">
        <v>7</v>
      </c>
      <c r="C246" s="4">
        <v>42909.395138888889</v>
      </c>
      <c r="D246" s="1">
        <v>2325.15</v>
      </c>
      <c r="E246" s="4">
        <v>42909.625</v>
      </c>
      <c r="F246" s="1">
        <v>2328.15</v>
      </c>
      <c r="G246" s="1">
        <v>1</v>
      </c>
      <c r="H246" s="1">
        <v>-1.2902393393974499E-3</v>
      </c>
      <c r="I246" s="6">
        <f t="shared" si="3"/>
        <v>42909</v>
      </c>
    </row>
    <row r="247" spans="1:9" x14ac:dyDescent="0.25">
      <c r="A247" s="1" t="s">
        <v>10</v>
      </c>
      <c r="B247" s="1" t="s">
        <v>7</v>
      </c>
      <c r="C247" s="4">
        <v>42913.46875</v>
      </c>
      <c r="D247" s="1">
        <v>2311.5</v>
      </c>
      <c r="E247" s="4">
        <v>42913.625</v>
      </c>
      <c r="F247" s="1">
        <v>2280.9</v>
      </c>
      <c r="G247" s="1">
        <v>1</v>
      </c>
      <c r="H247" s="1">
        <v>1.3238157040882499E-2</v>
      </c>
      <c r="I247" s="6">
        <f t="shared" si="3"/>
        <v>42913</v>
      </c>
    </row>
    <row r="248" spans="1:9" x14ac:dyDescent="0.25">
      <c r="A248" s="1" t="s">
        <v>10</v>
      </c>
      <c r="B248" s="1" t="s">
        <v>7</v>
      </c>
      <c r="C248" s="4">
        <v>42914.395138888889</v>
      </c>
      <c r="D248" s="1">
        <v>2239.3000000000002</v>
      </c>
      <c r="E248" s="4">
        <v>42914.625</v>
      </c>
      <c r="F248" s="1">
        <v>2233</v>
      </c>
      <c r="G248" s="1">
        <v>1</v>
      </c>
      <c r="H248" s="1">
        <v>2.8133791809941402E-3</v>
      </c>
      <c r="I248" s="6">
        <f t="shared" si="3"/>
        <v>42914</v>
      </c>
    </row>
    <row r="249" spans="1:9" x14ac:dyDescent="0.25">
      <c r="A249" s="1" t="s">
        <v>10</v>
      </c>
      <c r="B249" s="1" t="s">
        <v>8</v>
      </c>
      <c r="C249" s="4">
        <v>42937.488888888889</v>
      </c>
      <c r="D249" s="1">
        <v>2355.6999999999998</v>
      </c>
      <c r="E249" s="4">
        <v>42937.520138888889</v>
      </c>
      <c r="F249" s="1">
        <v>2327.5500000000002</v>
      </c>
      <c r="G249" s="1">
        <v>1</v>
      </c>
      <c r="H249" s="1">
        <v>-1.1949738931103101E-2</v>
      </c>
      <c r="I249" s="6">
        <f t="shared" si="3"/>
        <v>42937</v>
      </c>
    </row>
    <row r="250" spans="1:9" x14ac:dyDescent="0.25">
      <c r="A250" s="1" t="s">
        <v>10</v>
      </c>
      <c r="B250" s="1" t="s">
        <v>7</v>
      </c>
      <c r="C250" s="4">
        <v>42940.395138888889</v>
      </c>
      <c r="D250" s="1">
        <v>2305.9499999999998</v>
      </c>
      <c r="E250" s="4">
        <v>42940.59375</v>
      </c>
      <c r="F250" s="1">
        <v>2317.1</v>
      </c>
      <c r="G250" s="1">
        <v>1</v>
      </c>
      <c r="H250" s="1">
        <v>-4.8353173312517999E-3</v>
      </c>
      <c r="I250" s="6">
        <f t="shared" si="3"/>
        <v>42940</v>
      </c>
    </row>
    <row r="251" spans="1:9" x14ac:dyDescent="0.25">
      <c r="A251" s="1" t="s">
        <v>10</v>
      </c>
      <c r="B251" s="1" t="s">
        <v>7</v>
      </c>
      <c r="C251" s="4">
        <v>42942.395138888889</v>
      </c>
      <c r="D251" s="1">
        <v>2292.1</v>
      </c>
      <c r="E251" s="4">
        <v>42942.625</v>
      </c>
      <c r="F251" s="1">
        <v>2279.3000000000002</v>
      </c>
      <c r="G251" s="1">
        <v>1</v>
      </c>
      <c r="H251" s="1">
        <v>5.5843985864489796E-3</v>
      </c>
      <c r="I251" s="6">
        <f t="shared" si="3"/>
        <v>42942</v>
      </c>
    </row>
    <row r="252" spans="1:9" x14ac:dyDescent="0.25">
      <c r="A252" s="1" t="s">
        <v>10</v>
      </c>
      <c r="B252" s="1" t="s">
        <v>8</v>
      </c>
      <c r="C252" s="4">
        <v>42943.395138888889</v>
      </c>
      <c r="D252" s="1">
        <v>2323.5500000000002</v>
      </c>
      <c r="E252" s="4">
        <v>42943.625</v>
      </c>
      <c r="F252" s="1">
        <v>2319.1999999999998</v>
      </c>
      <c r="G252" s="1">
        <v>1</v>
      </c>
      <c r="H252" s="1">
        <v>-1.87213531019361E-3</v>
      </c>
      <c r="I252" s="6">
        <f t="shared" si="3"/>
        <v>42943</v>
      </c>
    </row>
    <row r="253" spans="1:9" x14ac:dyDescent="0.25">
      <c r="A253" s="1" t="s">
        <v>10</v>
      </c>
      <c r="B253" s="1" t="s">
        <v>7</v>
      </c>
      <c r="C253" s="4">
        <v>42949.46875</v>
      </c>
      <c r="D253" s="1">
        <v>2305.0500000000002</v>
      </c>
      <c r="E253" s="4">
        <v>42949.625</v>
      </c>
      <c r="F253" s="1">
        <v>2314</v>
      </c>
      <c r="G253" s="1">
        <v>1</v>
      </c>
      <c r="H253" s="1">
        <v>-3.88277911542041E-3</v>
      </c>
      <c r="I253" s="6">
        <f t="shared" si="3"/>
        <v>42949</v>
      </c>
    </row>
    <row r="254" spans="1:9" x14ac:dyDescent="0.25">
      <c r="A254" s="1" t="s">
        <v>10</v>
      </c>
      <c r="B254" s="1" t="s">
        <v>8</v>
      </c>
      <c r="C254" s="4">
        <v>42951.582638888889</v>
      </c>
      <c r="D254" s="1">
        <v>2331.6</v>
      </c>
      <c r="E254" s="4">
        <v>42951.625</v>
      </c>
      <c r="F254" s="1">
        <v>2340.4</v>
      </c>
      <c r="G254" s="1">
        <v>1</v>
      </c>
      <c r="H254" s="1">
        <v>3.7742322868417298E-3</v>
      </c>
      <c r="I254" s="6">
        <f t="shared" si="3"/>
        <v>42951</v>
      </c>
    </row>
    <row r="255" spans="1:9" x14ac:dyDescent="0.25">
      <c r="A255" s="1" t="s">
        <v>10</v>
      </c>
      <c r="B255" s="1" t="s">
        <v>7</v>
      </c>
      <c r="C255" s="4">
        <v>42958.395138888889</v>
      </c>
      <c r="D255" s="1">
        <v>2295.4</v>
      </c>
      <c r="E255" s="4">
        <v>42958.604166666664</v>
      </c>
      <c r="F255" s="1">
        <v>2295.4</v>
      </c>
      <c r="G255" s="1">
        <v>1</v>
      </c>
      <c r="H255" s="1">
        <v>0</v>
      </c>
      <c r="I255" s="6">
        <f t="shared" si="3"/>
        <v>42958</v>
      </c>
    </row>
    <row r="256" spans="1:9" x14ac:dyDescent="0.25">
      <c r="A256" s="1" t="s">
        <v>10</v>
      </c>
      <c r="B256" s="1" t="s">
        <v>8</v>
      </c>
      <c r="C256" s="4">
        <v>42961.4375</v>
      </c>
      <c r="D256" s="1">
        <v>2323.25</v>
      </c>
      <c r="E256" s="4">
        <v>42961.625</v>
      </c>
      <c r="F256" s="1">
        <v>2327.15</v>
      </c>
      <c r="G256" s="1">
        <v>1</v>
      </c>
      <c r="H256" s="1">
        <v>1.67868287958682E-3</v>
      </c>
      <c r="I256" s="6">
        <f t="shared" si="3"/>
        <v>42961</v>
      </c>
    </row>
    <row r="257" spans="1:9" x14ac:dyDescent="0.25">
      <c r="A257" s="1" t="s">
        <v>10</v>
      </c>
      <c r="B257" s="1" t="s">
        <v>7</v>
      </c>
      <c r="C257" s="4">
        <v>42963.40625</v>
      </c>
      <c r="D257" s="1">
        <v>2299.6999999999998</v>
      </c>
      <c r="E257" s="4">
        <v>42963.625</v>
      </c>
      <c r="F257" s="1">
        <v>2300.3000000000002</v>
      </c>
      <c r="G257" s="1">
        <v>1</v>
      </c>
      <c r="H257" s="1">
        <v>-2.6090359612139101E-4</v>
      </c>
      <c r="I257" s="6">
        <f t="shared" si="3"/>
        <v>42963</v>
      </c>
    </row>
    <row r="258" spans="1:9" x14ac:dyDescent="0.25">
      <c r="A258" s="1" t="s">
        <v>11</v>
      </c>
      <c r="B258" s="1" t="s">
        <v>8</v>
      </c>
      <c r="C258" s="4">
        <v>42429.488888888889</v>
      </c>
      <c r="D258" s="1">
        <v>665.6</v>
      </c>
      <c r="E258" s="4">
        <v>42429.604166666664</v>
      </c>
      <c r="F258" s="1">
        <v>669.8</v>
      </c>
      <c r="G258" s="1">
        <v>1</v>
      </c>
      <c r="H258" s="1">
        <v>6.3100961538460499E-3</v>
      </c>
      <c r="I258" s="6">
        <f t="shared" si="3"/>
        <v>42429</v>
      </c>
    </row>
    <row r="259" spans="1:9" x14ac:dyDescent="0.25">
      <c r="A259" s="1" t="s">
        <v>11</v>
      </c>
      <c r="B259" s="1" t="s">
        <v>7</v>
      </c>
      <c r="C259" s="4">
        <v>42444.488888888889</v>
      </c>
      <c r="D259" s="1">
        <v>726.6</v>
      </c>
      <c r="E259" s="4">
        <v>42444.625</v>
      </c>
      <c r="F259" s="1">
        <v>721.75</v>
      </c>
      <c r="G259" s="1">
        <v>1</v>
      </c>
      <c r="H259" s="1">
        <v>6.6749243049821399E-3</v>
      </c>
      <c r="I259" s="6">
        <f t="shared" ref="I259:I322" si="4">+DATE(YEAR(C259),MONTH(C259),DAY(C259))</f>
        <v>42444</v>
      </c>
    </row>
    <row r="260" spans="1:9" x14ac:dyDescent="0.25">
      <c r="A260" s="1" t="s">
        <v>11</v>
      </c>
      <c r="B260" s="1" t="s">
        <v>7</v>
      </c>
      <c r="C260" s="4">
        <v>42447.40625</v>
      </c>
      <c r="D260" s="1">
        <v>713.95</v>
      </c>
      <c r="E260" s="4">
        <v>42447.416666666664</v>
      </c>
      <c r="F260" s="1">
        <v>721.45</v>
      </c>
      <c r="G260" s="1">
        <v>1</v>
      </c>
      <c r="H260" s="1">
        <v>-1.05049373205406E-2</v>
      </c>
      <c r="I260" s="6">
        <f t="shared" si="4"/>
        <v>42447</v>
      </c>
    </row>
    <row r="261" spans="1:9" x14ac:dyDescent="0.25">
      <c r="A261" s="1" t="s">
        <v>11</v>
      </c>
      <c r="B261" s="1" t="s">
        <v>7</v>
      </c>
      <c r="C261" s="4">
        <v>42447.46875</v>
      </c>
      <c r="D261" s="1">
        <v>720</v>
      </c>
      <c r="E261" s="4">
        <v>42447.520138888889</v>
      </c>
      <c r="F261" s="1">
        <v>725.65</v>
      </c>
      <c r="G261" s="1">
        <v>1</v>
      </c>
      <c r="H261" s="1">
        <v>-7.8472222222221895E-3</v>
      </c>
      <c r="I261" s="6">
        <f t="shared" si="4"/>
        <v>42447</v>
      </c>
    </row>
    <row r="262" spans="1:9" x14ac:dyDescent="0.25">
      <c r="A262" s="1" t="s">
        <v>11</v>
      </c>
      <c r="B262" s="1" t="s">
        <v>8</v>
      </c>
      <c r="C262" s="4">
        <v>42450.40625</v>
      </c>
      <c r="D262" s="1">
        <v>744.55</v>
      </c>
      <c r="E262" s="4">
        <v>42450.625</v>
      </c>
      <c r="F262" s="1">
        <v>752.9</v>
      </c>
      <c r="G262" s="1">
        <v>1</v>
      </c>
      <c r="H262" s="1">
        <v>1.1214827748304301E-2</v>
      </c>
      <c r="I262" s="6">
        <f t="shared" si="4"/>
        <v>42450</v>
      </c>
    </row>
    <row r="263" spans="1:9" x14ac:dyDescent="0.25">
      <c r="A263" s="1" t="s">
        <v>11</v>
      </c>
      <c r="B263" s="1" t="s">
        <v>7</v>
      </c>
      <c r="C263" s="4">
        <v>42458.416666666664</v>
      </c>
      <c r="D263" s="1">
        <v>730.95</v>
      </c>
      <c r="E263" s="4">
        <v>42458.488888888889</v>
      </c>
      <c r="F263" s="1">
        <v>734.5</v>
      </c>
      <c r="G263" s="1">
        <v>1</v>
      </c>
      <c r="H263" s="1">
        <v>-4.8566933442779304E-3</v>
      </c>
      <c r="I263" s="6">
        <f t="shared" si="4"/>
        <v>42458</v>
      </c>
    </row>
    <row r="264" spans="1:9" x14ac:dyDescent="0.25">
      <c r="A264" s="1" t="s">
        <v>11</v>
      </c>
      <c r="B264" s="1" t="s">
        <v>7</v>
      </c>
      <c r="C264" s="4">
        <v>42458.5</v>
      </c>
      <c r="D264" s="1">
        <v>736.7</v>
      </c>
      <c r="E264" s="4">
        <v>42458.520138888889</v>
      </c>
      <c r="F264" s="1">
        <v>744.55</v>
      </c>
      <c r="G264" s="1">
        <v>1</v>
      </c>
      <c r="H264" s="1">
        <v>-1.06556264422423E-2</v>
      </c>
      <c r="I264" s="6">
        <f t="shared" si="4"/>
        <v>42458</v>
      </c>
    </row>
    <row r="265" spans="1:9" x14ac:dyDescent="0.25">
      <c r="A265" s="1" t="s">
        <v>11</v>
      </c>
      <c r="B265" s="1" t="s">
        <v>8</v>
      </c>
      <c r="C265" s="4">
        <v>42459.520138888889</v>
      </c>
      <c r="D265" s="1">
        <v>759.5</v>
      </c>
      <c r="E265" s="4">
        <v>42459.625</v>
      </c>
      <c r="F265" s="1">
        <v>758.7</v>
      </c>
      <c r="G265" s="1">
        <v>1</v>
      </c>
      <c r="H265" s="1">
        <v>-1.0533245556286399E-3</v>
      </c>
      <c r="I265" s="6">
        <f t="shared" si="4"/>
        <v>42459</v>
      </c>
    </row>
    <row r="266" spans="1:9" x14ac:dyDescent="0.25">
      <c r="A266" s="1" t="s">
        <v>11</v>
      </c>
      <c r="B266" s="1" t="s">
        <v>8</v>
      </c>
      <c r="C266" s="4">
        <v>42465.488888888889</v>
      </c>
      <c r="D266" s="1">
        <v>780.15</v>
      </c>
      <c r="E266" s="4">
        <v>42465.510416666664</v>
      </c>
      <c r="F266" s="1">
        <v>771.4</v>
      </c>
      <c r="G266" s="1">
        <v>1</v>
      </c>
      <c r="H266" s="1">
        <v>-1.12157918349035E-2</v>
      </c>
      <c r="I266" s="6">
        <f t="shared" si="4"/>
        <v>42465</v>
      </c>
    </row>
    <row r="267" spans="1:9" x14ac:dyDescent="0.25">
      <c r="A267" s="1" t="s">
        <v>11</v>
      </c>
      <c r="B267" s="1" t="s">
        <v>8</v>
      </c>
      <c r="C267" s="4">
        <v>42467.4375</v>
      </c>
      <c r="D267" s="1">
        <v>783.65</v>
      </c>
      <c r="E267" s="4">
        <v>42467.520138888889</v>
      </c>
      <c r="F267" s="1">
        <v>774.75</v>
      </c>
      <c r="G267" s="1">
        <v>1</v>
      </c>
      <c r="H267" s="1">
        <v>-1.1357110955145701E-2</v>
      </c>
      <c r="I267" s="6">
        <f t="shared" si="4"/>
        <v>42467</v>
      </c>
    </row>
    <row r="268" spans="1:9" x14ac:dyDescent="0.25">
      <c r="A268" s="1" t="s">
        <v>11</v>
      </c>
      <c r="B268" s="1" t="s">
        <v>8</v>
      </c>
      <c r="C268" s="4">
        <v>42472.40625</v>
      </c>
      <c r="D268" s="1">
        <v>795.7</v>
      </c>
      <c r="E268" s="4">
        <v>42472.625</v>
      </c>
      <c r="F268" s="1">
        <v>795.25</v>
      </c>
      <c r="G268" s="1">
        <v>1</v>
      </c>
      <c r="H268" s="1">
        <v>-5.6553977629765603E-4</v>
      </c>
      <c r="I268" s="6">
        <f t="shared" si="4"/>
        <v>42472</v>
      </c>
    </row>
    <row r="269" spans="1:9" x14ac:dyDescent="0.25">
      <c r="A269" s="1" t="s">
        <v>11</v>
      </c>
      <c r="B269" s="1" t="s">
        <v>7</v>
      </c>
      <c r="C269" s="4">
        <v>42481.40625</v>
      </c>
      <c r="D269" s="1">
        <v>782.15</v>
      </c>
      <c r="E269" s="4">
        <v>42481.520138888889</v>
      </c>
      <c r="F269" s="1">
        <v>785.5</v>
      </c>
      <c r="G269" s="1">
        <v>1</v>
      </c>
      <c r="H269" s="1">
        <v>-4.2830659080739198E-3</v>
      </c>
      <c r="I269" s="6">
        <f t="shared" si="4"/>
        <v>42481</v>
      </c>
    </row>
    <row r="270" spans="1:9" x14ac:dyDescent="0.25">
      <c r="A270" s="1" t="s">
        <v>11</v>
      </c>
      <c r="B270" s="1" t="s">
        <v>7</v>
      </c>
      <c r="C270" s="4">
        <v>42481.53125</v>
      </c>
      <c r="D270" s="1">
        <v>783</v>
      </c>
      <c r="E270" s="4">
        <v>42481.625</v>
      </c>
      <c r="F270" s="1">
        <v>780.25</v>
      </c>
      <c r="G270" s="1">
        <v>1</v>
      </c>
      <c r="H270" s="1">
        <v>3.5121328224776501E-3</v>
      </c>
      <c r="I270" s="6">
        <f t="shared" si="4"/>
        <v>42481</v>
      </c>
    </row>
    <row r="271" spans="1:9" x14ac:dyDescent="0.25">
      <c r="A271" s="1" t="s">
        <v>11</v>
      </c>
      <c r="B271" s="1" t="s">
        <v>8</v>
      </c>
      <c r="C271" s="4">
        <v>42482.488888888889</v>
      </c>
      <c r="D271" s="1">
        <v>798.15</v>
      </c>
      <c r="E271" s="4">
        <v>42482.59375</v>
      </c>
      <c r="F271" s="1">
        <v>792.35</v>
      </c>
      <c r="G271" s="1">
        <v>1</v>
      </c>
      <c r="H271" s="1">
        <v>-7.2668044853723603E-3</v>
      </c>
      <c r="I271" s="6">
        <f t="shared" si="4"/>
        <v>42482</v>
      </c>
    </row>
    <row r="272" spans="1:9" x14ac:dyDescent="0.25">
      <c r="A272" s="1" t="s">
        <v>11</v>
      </c>
      <c r="B272" s="1" t="s">
        <v>7</v>
      </c>
      <c r="C272" s="4">
        <v>42485.479166666664</v>
      </c>
      <c r="D272" s="1">
        <v>780.15</v>
      </c>
      <c r="E272" s="4">
        <v>42485.625</v>
      </c>
      <c r="F272" s="1">
        <v>775.9</v>
      </c>
      <c r="G272" s="1">
        <v>1</v>
      </c>
      <c r="H272" s="1">
        <v>5.4476703198102902E-3</v>
      </c>
      <c r="I272" s="6">
        <f t="shared" si="4"/>
        <v>42485</v>
      </c>
    </row>
    <row r="273" spans="1:9" x14ac:dyDescent="0.25">
      <c r="A273" s="1" t="s">
        <v>11</v>
      </c>
      <c r="B273" s="1" t="s">
        <v>8</v>
      </c>
      <c r="C273" s="4">
        <v>42493.395138888889</v>
      </c>
      <c r="D273" s="1">
        <v>813.5</v>
      </c>
      <c r="E273" s="4">
        <v>42493.625</v>
      </c>
      <c r="F273" s="1">
        <v>822.65</v>
      </c>
      <c r="G273" s="1">
        <v>1</v>
      </c>
      <c r="H273" s="1">
        <v>1.12476951444375E-2</v>
      </c>
      <c r="I273" s="6">
        <f t="shared" si="4"/>
        <v>42493</v>
      </c>
    </row>
    <row r="274" spans="1:9" x14ac:dyDescent="0.25">
      <c r="A274" s="1" t="s">
        <v>11</v>
      </c>
      <c r="B274" s="1" t="s">
        <v>7</v>
      </c>
      <c r="C274" s="4">
        <v>42503.5625</v>
      </c>
      <c r="D274" s="1">
        <v>801.95</v>
      </c>
      <c r="E274" s="4">
        <v>42503.604166666664</v>
      </c>
      <c r="F274" s="1">
        <v>805.95</v>
      </c>
      <c r="G274" s="1">
        <v>1</v>
      </c>
      <c r="H274" s="1">
        <v>-4.9878421347964302E-3</v>
      </c>
      <c r="I274" s="6">
        <f t="shared" si="4"/>
        <v>42503</v>
      </c>
    </row>
    <row r="275" spans="1:9" x14ac:dyDescent="0.25">
      <c r="A275" s="1" t="s">
        <v>11</v>
      </c>
      <c r="B275" s="1" t="s">
        <v>7</v>
      </c>
      <c r="C275" s="4">
        <v>42514.426388888889</v>
      </c>
      <c r="D275" s="1">
        <v>762.8</v>
      </c>
      <c r="E275" s="4">
        <v>42514.625</v>
      </c>
      <c r="F275" s="1">
        <v>737.65</v>
      </c>
      <c r="G275" s="1">
        <v>1</v>
      </c>
      <c r="H275" s="1">
        <v>3.2970634504457197E-2</v>
      </c>
      <c r="I275" s="6">
        <f t="shared" si="4"/>
        <v>42514</v>
      </c>
    </row>
    <row r="276" spans="1:9" x14ac:dyDescent="0.25">
      <c r="A276" s="1" t="s">
        <v>11</v>
      </c>
      <c r="B276" s="1" t="s">
        <v>8</v>
      </c>
      <c r="C276" s="4">
        <v>42517.395138888889</v>
      </c>
      <c r="D276" s="1">
        <v>784.1</v>
      </c>
      <c r="E276" s="4">
        <v>42517.625</v>
      </c>
      <c r="F276" s="1">
        <v>781.85</v>
      </c>
      <c r="G276" s="1">
        <v>1</v>
      </c>
      <c r="H276" s="1">
        <v>-2.8695319474556801E-3</v>
      </c>
      <c r="I276" s="6">
        <f t="shared" si="4"/>
        <v>42517</v>
      </c>
    </row>
    <row r="277" spans="1:9" x14ac:dyDescent="0.25">
      <c r="A277" s="1" t="s">
        <v>11</v>
      </c>
      <c r="B277" s="1" t="s">
        <v>8</v>
      </c>
      <c r="C277" s="4">
        <v>42521.520138888889</v>
      </c>
      <c r="D277" s="1">
        <v>805.5</v>
      </c>
      <c r="E277" s="4">
        <v>42521.625</v>
      </c>
      <c r="F277" s="1">
        <v>810.8</v>
      </c>
      <c r="G277" s="1">
        <v>1</v>
      </c>
      <c r="H277" s="1">
        <v>6.5797641216634997E-3</v>
      </c>
      <c r="I277" s="6">
        <f t="shared" si="4"/>
        <v>42521</v>
      </c>
    </row>
    <row r="278" spans="1:9" x14ac:dyDescent="0.25">
      <c r="A278" s="1" t="s">
        <v>11</v>
      </c>
      <c r="B278" s="1" t="s">
        <v>7</v>
      </c>
      <c r="C278" s="4">
        <v>42537.46875</v>
      </c>
      <c r="D278" s="1">
        <v>743.8</v>
      </c>
      <c r="E278" s="4">
        <v>42537.625</v>
      </c>
      <c r="F278" s="1">
        <v>749.6</v>
      </c>
      <c r="G278" s="1">
        <v>1</v>
      </c>
      <c r="H278" s="1">
        <v>-7.79779510621143E-3</v>
      </c>
      <c r="I278" s="6">
        <f t="shared" si="4"/>
        <v>42537</v>
      </c>
    </row>
    <row r="279" spans="1:9" x14ac:dyDescent="0.25">
      <c r="A279" s="1" t="s">
        <v>11</v>
      </c>
      <c r="B279" s="1" t="s">
        <v>8</v>
      </c>
      <c r="C279" s="4">
        <v>42542.4375</v>
      </c>
      <c r="D279" s="1">
        <v>752.75</v>
      </c>
      <c r="E279" s="4">
        <v>42542.520138888889</v>
      </c>
      <c r="F279" s="1">
        <v>743.95</v>
      </c>
      <c r="G279" s="1">
        <v>1</v>
      </c>
      <c r="H279" s="1">
        <v>-1.1690468282962401E-2</v>
      </c>
      <c r="I279" s="6">
        <f t="shared" si="4"/>
        <v>42542</v>
      </c>
    </row>
    <row r="280" spans="1:9" x14ac:dyDescent="0.25">
      <c r="A280" s="1" t="s">
        <v>11</v>
      </c>
      <c r="B280" s="1" t="s">
        <v>7</v>
      </c>
      <c r="C280" s="4">
        <v>42545.395138888889</v>
      </c>
      <c r="D280" s="1">
        <v>709.75</v>
      </c>
      <c r="E280" s="4">
        <v>42545.551388888889</v>
      </c>
      <c r="F280" s="1">
        <v>691.7</v>
      </c>
      <c r="G280" s="1">
        <v>1</v>
      </c>
      <c r="H280" s="1">
        <v>2.54314899612538E-2</v>
      </c>
      <c r="I280" s="6">
        <f t="shared" si="4"/>
        <v>42545</v>
      </c>
    </row>
    <row r="281" spans="1:9" x14ac:dyDescent="0.25">
      <c r="A281" s="1" t="s">
        <v>11</v>
      </c>
      <c r="B281" s="1" t="s">
        <v>7</v>
      </c>
      <c r="C281" s="4">
        <v>42545.5625</v>
      </c>
      <c r="D281" s="1">
        <v>692.7</v>
      </c>
      <c r="E281" s="4">
        <v>42545.572916666664</v>
      </c>
      <c r="F281" s="1">
        <v>701.3</v>
      </c>
      <c r="G281" s="1">
        <v>1</v>
      </c>
      <c r="H281" s="1">
        <v>-1.24151869496173E-2</v>
      </c>
      <c r="I281" s="6">
        <f t="shared" si="4"/>
        <v>42545</v>
      </c>
    </row>
    <row r="282" spans="1:9" x14ac:dyDescent="0.25">
      <c r="A282" s="1" t="s">
        <v>11</v>
      </c>
      <c r="B282" s="1" t="s">
        <v>7</v>
      </c>
      <c r="C282" s="4">
        <v>42545.582638888889</v>
      </c>
      <c r="D282" s="1">
        <v>699.8</v>
      </c>
      <c r="E282" s="4">
        <v>42545.604166666664</v>
      </c>
      <c r="F282" s="1">
        <v>707.6</v>
      </c>
      <c r="G282" s="1">
        <v>1</v>
      </c>
      <c r="H282" s="1">
        <v>-1.1146041726207499E-2</v>
      </c>
      <c r="I282" s="6">
        <f t="shared" si="4"/>
        <v>42545</v>
      </c>
    </row>
    <row r="283" spans="1:9" x14ac:dyDescent="0.25">
      <c r="A283" s="1" t="s">
        <v>11</v>
      </c>
      <c r="B283" s="1" t="s">
        <v>8</v>
      </c>
      <c r="C283" s="4">
        <v>42548.53125</v>
      </c>
      <c r="D283" s="1">
        <v>733.55</v>
      </c>
      <c r="E283" s="4">
        <v>42548.625</v>
      </c>
      <c r="F283" s="1">
        <v>735.65</v>
      </c>
      <c r="G283" s="1">
        <v>1</v>
      </c>
      <c r="H283" s="1">
        <v>2.8627905391589098E-3</v>
      </c>
      <c r="I283" s="6">
        <f t="shared" si="4"/>
        <v>42548</v>
      </c>
    </row>
    <row r="284" spans="1:9" x14ac:dyDescent="0.25">
      <c r="A284" s="1" t="s">
        <v>11</v>
      </c>
      <c r="B284" s="1" t="s">
        <v>7</v>
      </c>
      <c r="C284" s="4">
        <v>42569.395138888889</v>
      </c>
      <c r="D284" s="1">
        <v>767.05</v>
      </c>
      <c r="E284" s="4">
        <v>42569.625</v>
      </c>
      <c r="F284" s="1">
        <v>763.55</v>
      </c>
      <c r="G284" s="1">
        <v>1</v>
      </c>
      <c r="H284" s="1">
        <v>4.5629359233426703E-3</v>
      </c>
      <c r="I284" s="6">
        <f t="shared" si="4"/>
        <v>42569</v>
      </c>
    </row>
    <row r="285" spans="1:9" x14ac:dyDescent="0.25">
      <c r="A285" s="1" t="s">
        <v>11</v>
      </c>
      <c r="B285" s="1" t="s">
        <v>8</v>
      </c>
      <c r="C285" s="4">
        <v>42571.395138888889</v>
      </c>
      <c r="D285" s="1">
        <v>795.2</v>
      </c>
      <c r="E285" s="4">
        <v>42571.625</v>
      </c>
      <c r="F285" s="1">
        <v>813.3</v>
      </c>
      <c r="G285" s="1">
        <v>1</v>
      </c>
      <c r="H285" s="1">
        <v>2.27615694164988E-2</v>
      </c>
      <c r="I285" s="6">
        <f t="shared" si="4"/>
        <v>42571</v>
      </c>
    </row>
    <row r="286" spans="1:9" x14ac:dyDescent="0.25">
      <c r="A286" s="1" t="s">
        <v>11</v>
      </c>
      <c r="B286" s="1" t="s">
        <v>7</v>
      </c>
      <c r="C286" s="4">
        <v>42584.551388888889</v>
      </c>
      <c r="D286" s="1">
        <v>786.8</v>
      </c>
      <c r="E286" s="4">
        <v>42584.625</v>
      </c>
      <c r="F286" s="1">
        <v>779.95</v>
      </c>
      <c r="G286" s="1">
        <v>1</v>
      </c>
      <c r="H286" s="1">
        <v>8.7061514997456898E-3</v>
      </c>
      <c r="I286" s="6">
        <f t="shared" si="4"/>
        <v>42584</v>
      </c>
    </row>
    <row r="287" spans="1:9" x14ac:dyDescent="0.25">
      <c r="A287" s="1" t="s">
        <v>11</v>
      </c>
      <c r="B287" s="1" t="s">
        <v>7</v>
      </c>
      <c r="C287" s="4">
        <v>42585.479166666664</v>
      </c>
      <c r="D287" s="1">
        <v>763.6</v>
      </c>
      <c r="E287" s="4">
        <v>42585.510416666664</v>
      </c>
      <c r="F287" s="1">
        <v>771.5</v>
      </c>
      <c r="G287" s="1">
        <v>1</v>
      </c>
      <c r="H287" s="1">
        <v>-1.0345730749083199E-2</v>
      </c>
      <c r="I287" s="6">
        <f t="shared" si="4"/>
        <v>42585</v>
      </c>
    </row>
    <row r="288" spans="1:9" x14ac:dyDescent="0.25">
      <c r="A288" s="1" t="s">
        <v>11</v>
      </c>
      <c r="B288" s="1" t="s">
        <v>7</v>
      </c>
      <c r="C288" s="4">
        <v>42605.395138888889</v>
      </c>
      <c r="D288" s="1">
        <v>754.5</v>
      </c>
      <c r="E288" s="4">
        <v>42605.625</v>
      </c>
      <c r="F288" s="1">
        <v>750.2</v>
      </c>
      <c r="G288" s="1">
        <v>1</v>
      </c>
      <c r="H288" s="1">
        <v>5.6991385023193496E-3</v>
      </c>
      <c r="I288" s="6">
        <f t="shared" si="4"/>
        <v>42605</v>
      </c>
    </row>
    <row r="289" spans="1:9" x14ac:dyDescent="0.25">
      <c r="A289" s="1" t="s">
        <v>11</v>
      </c>
      <c r="B289" s="1" t="s">
        <v>8</v>
      </c>
      <c r="C289" s="4">
        <v>42606.395138888889</v>
      </c>
      <c r="D289" s="1">
        <v>787.3</v>
      </c>
      <c r="E289" s="4">
        <v>42606.457638888889</v>
      </c>
      <c r="F289" s="1">
        <v>779.35</v>
      </c>
      <c r="G289" s="1">
        <v>1</v>
      </c>
      <c r="H289" s="1">
        <v>-1.00978026165374E-2</v>
      </c>
      <c r="I289" s="6">
        <f t="shared" si="4"/>
        <v>42606</v>
      </c>
    </row>
    <row r="290" spans="1:9" x14ac:dyDescent="0.25">
      <c r="A290" s="1" t="s">
        <v>11</v>
      </c>
      <c r="B290" s="1" t="s">
        <v>8</v>
      </c>
      <c r="C290" s="4">
        <v>42606.46875</v>
      </c>
      <c r="D290" s="1">
        <v>779.15</v>
      </c>
      <c r="E290" s="4">
        <v>42606.625</v>
      </c>
      <c r="F290" s="1">
        <v>800.95</v>
      </c>
      <c r="G290" s="1">
        <v>1</v>
      </c>
      <c r="H290" s="1">
        <v>2.7979208111403499E-2</v>
      </c>
      <c r="I290" s="6">
        <f t="shared" si="4"/>
        <v>42606</v>
      </c>
    </row>
    <row r="291" spans="1:9" x14ac:dyDescent="0.25">
      <c r="A291" s="1" t="s">
        <v>11</v>
      </c>
      <c r="B291" s="1" t="s">
        <v>8</v>
      </c>
      <c r="C291" s="4">
        <v>42622.395138888889</v>
      </c>
      <c r="D291" s="1">
        <v>828.8</v>
      </c>
      <c r="E291" s="4">
        <v>42622.426388888889</v>
      </c>
      <c r="F291" s="1">
        <v>823.75</v>
      </c>
      <c r="G291" s="1">
        <v>1</v>
      </c>
      <c r="H291" s="1">
        <v>-6.09314671814666E-3</v>
      </c>
      <c r="I291" s="6">
        <f t="shared" si="4"/>
        <v>42622</v>
      </c>
    </row>
    <row r="292" spans="1:9" x14ac:dyDescent="0.25">
      <c r="A292" s="1" t="s">
        <v>11</v>
      </c>
      <c r="B292" s="1" t="s">
        <v>8</v>
      </c>
      <c r="C292" s="4">
        <v>42622.4375</v>
      </c>
      <c r="D292" s="1">
        <v>826.25</v>
      </c>
      <c r="E292" s="4">
        <v>42622.625</v>
      </c>
      <c r="F292" s="1">
        <v>819.75</v>
      </c>
      <c r="G292" s="1">
        <v>1</v>
      </c>
      <c r="H292" s="1">
        <v>-7.86686838124054E-3</v>
      </c>
      <c r="I292" s="6">
        <f t="shared" si="4"/>
        <v>42622</v>
      </c>
    </row>
    <row r="293" spans="1:9" x14ac:dyDescent="0.25">
      <c r="A293" s="1" t="s">
        <v>11</v>
      </c>
      <c r="B293" s="1" t="s">
        <v>8</v>
      </c>
      <c r="C293" s="4">
        <v>42635.510416666664</v>
      </c>
      <c r="D293" s="1">
        <v>850</v>
      </c>
      <c r="E293" s="4">
        <v>42635.625</v>
      </c>
      <c r="F293" s="1">
        <v>870.2</v>
      </c>
      <c r="G293" s="1">
        <v>1</v>
      </c>
      <c r="H293" s="1">
        <v>2.37647058823529E-2</v>
      </c>
      <c r="I293" s="6">
        <f t="shared" si="4"/>
        <v>42635</v>
      </c>
    </row>
    <row r="294" spans="1:9" x14ac:dyDescent="0.25">
      <c r="A294" s="1" t="s">
        <v>11</v>
      </c>
      <c r="B294" s="1" t="s">
        <v>7</v>
      </c>
      <c r="C294" s="4">
        <v>42642.53125</v>
      </c>
      <c r="D294" s="1">
        <v>845.8</v>
      </c>
      <c r="E294" s="4">
        <v>42642.5625</v>
      </c>
      <c r="F294" s="1">
        <v>856.9</v>
      </c>
      <c r="G294" s="1">
        <v>1</v>
      </c>
      <c r="H294" s="1">
        <v>-1.3123669898321101E-2</v>
      </c>
      <c r="I294" s="6">
        <f t="shared" si="4"/>
        <v>42642</v>
      </c>
    </row>
    <row r="295" spans="1:9" x14ac:dyDescent="0.25">
      <c r="A295" s="1" t="s">
        <v>11</v>
      </c>
      <c r="B295" s="1" t="s">
        <v>7</v>
      </c>
      <c r="C295" s="4">
        <v>42642.572916666664</v>
      </c>
      <c r="D295" s="1">
        <v>855.8</v>
      </c>
      <c r="E295" s="4">
        <v>42642.625</v>
      </c>
      <c r="F295" s="1">
        <v>843.4</v>
      </c>
      <c r="G295" s="1">
        <v>1</v>
      </c>
      <c r="H295" s="1">
        <v>1.44893666744566E-2</v>
      </c>
      <c r="I295" s="6">
        <f t="shared" si="4"/>
        <v>42642</v>
      </c>
    </row>
    <row r="296" spans="1:9" x14ac:dyDescent="0.25">
      <c r="A296" s="1" t="s">
        <v>11</v>
      </c>
      <c r="B296" s="1" t="s">
        <v>7</v>
      </c>
      <c r="C296" s="4">
        <v>42650.5</v>
      </c>
      <c r="D296" s="1">
        <v>865.15</v>
      </c>
      <c r="E296" s="4">
        <v>42650.613888888889</v>
      </c>
      <c r="F296" s="1">
        <v>874.3</v>
      </c>
      <c r="G296" s="1">
        <v>1</v>
      </c>
      <c r="H296" s="1">
        <v>-1.05762006588452E-2</v>
      </c>
      <c r="I296" s="6">
        <f t="shared" si="4"/>
        <v>42650</v>
      </c>
    </row>
    <row r="297" spans="1:9" x14ac:dyDescent="0.25">
      <c r="A297" s="1" t="s">
        <v>11</v>
      </c>
      <c r="B297" s="1" t="s">
        <v>7</v>
      </c>
      <c r="C297" s="4">
        <v>42656.572916666664</v>
      </c>
      <c r="D297" s="1">
        <v>835.55</v>
      </c>
      <c r="E297" s="4">
        <v>42656.625</v>
      </c>
      <c r="F297" s="1">
        <v>835.35</v>
      </c>
      <c r="G297" s="1">
        <v>1</v>
      </c>
      <c r="H297" s="1">
        <v>2.39363293638838E-4</v>
      </c>
      <c r="I297" s="6">
        <f t="shared" si="4"/>
        <v>42656</v>
      </c>
    </row>
    <row r="298" spans="1:9" x14ac:dyDescent="0.25">
      <c r="A298" s="1" t="s">
        <v>11</v>
      </c>
      <c r="B298" s="1" t="s">
        <v>7</v>
      </c>
      <c r="C298" s="4">
        <v>42676.395138888889</v>
      </c>
      <c r="D298" s="1">
        <v>808.55</v>
      </c>
      <c r="E298" s="4">
        <v>42676.625</v>
      </c>
      <c r="F298" s="1">
        <v>800.85</v>
      </c>
      <c r="G298" s="1">
        <v>1</v>
      </c>
      <c r="H298" s="1">
        <v>9.5232205800506193E-3</v>
      </c>
      <c r="I298" s="6">
        <f t="shared" si="4"/>
        <v>42676</v>
      </c>
    </row>
    <row r="299" spans="1:9" x14ac:dyDescent="0.25">
      <c r="A299" s="1" t="s">
        <v>11</v>
      </c>
      <c r="B299" s="1" t="s">
        <v>7</v>
      </c>
      <c r="C299" s="4">
        <v>42677.5625</v>
      </c>
      <c r="D299" s="1">
        <v>787.15</v>
      </c>
      <c r="E299" s="4">
        <v>42677.625</v>
      </c>
      <c r="F299" s="1">
        <v>783.35</v>
      </c>
      <c r="G299" s="1">
        <v>1</v>
      </c>
      <c r="H299" s="1">
        <v>4.8275423997966704E-3</v>
      </c>
      <c r="I299" s="6">
        <f t="shared" si="4"/>
        <v>42677</v>
      </c>
    </row>
    <row r="300" spans="1:9" x14ac:dyDescent="0.25">
      <c r="A300" s="1" t="s">
        <v>11</v>
      </c>
      <c r="B300" s="1" t="s">
        <v>7</v>
      </c>
      <c r="C300" s="4">
        <v>42678.395138888889</v>
      </c>
      <c r="D300" s="1">
        <v>757.4</v>
      </c>
      <c r="E300" s="4">
        <v>42678.426388888889</v>
      </c>
      <c r="F300" s="1">
        <v>765.55</v>
      </c>
      <c r="G300" s="1">
        <v>1</v>
      </c>
      <c r="H300" s="1">
        <v>-1.0760496435172901E-2</v>
      </c>
      <c r="I300" s="6">
        <f t="shared" si="4"/>
        <v>42678</v>
      </c>
    </row>
    <row r="301" spans="1:9" x14ac:dyDescent="0.25">
      <c r="A301" s="1" t="s">
        <v>11</v>
      </c>
      <c r="B301" s="1" t="s">
        <v>7</v>
      </c>
      <c r="C301" s="4">
        <v>42678.4375</v>
      </c>
      <c r="D301" s="1">
        <v>765.2</v>
      </c>
      <c r="E301" s="4">
        <v>42678.625</v>
      </c>
      <c r="F301" s="1">
        <v>735.5</v>
      </c>
      <c r="G301" s="1">
        <v>1</v>
      </c>
      <c r="H301" s="1">
        <v>3.8813382122321001E-2</v>
      </c>
      <c r="I301" s="6">
        <f t="shared" si="4"/>
        <v>42678</v>
      </c>
    </row>
    <row r="302" spans="1:9" x14ac:dyDescent="0.25">
      <c r="A302" s="1" t="s">
        <v>11</v>
      </c>
      <c r="B302" s="1" t="s">
        <v>7</v>
      </c>
      <c r="C302" s="4">
        <v>42683.426388888889</v>
      </c>
      <c r="D302" s="1">
        <v>732.65</v>
      </c>
      <c r="E302" s="4">
        <v>42683.479166666664</v>
      </c>
      <c r="F302" s="1">
        <v>727.9</v>
      </c>
      <c r="G302" s="1">
        <v>1</v>
      </c>
      <c r="H302" s="1">
        <v>6.48331399713369E-3</v>
      </c>
      <c r="I302" s="6">
        <f t="shared" si="4"/>
        <v>42683</v>
      </c>
    </row>
    <row r="303" spans="1:9" x14ac:dyDescent="0.25">
      <c r="A303" s="1" t="s">
        <v>11</v>
      </c>
      <c r="B303" s="1" t="s">
        <v>7</v>
      </c>
      <c r="C303" s="4">
        <v>42683.488888888889</v>
      </c>
      <c r="D303" s="1">
        <v>733.7</v>
      </c>
      <c r="E303" s="4">
        <v>42683.520138888889</v>
      </c>
      <c r="F303" s="1">
        <v>741.55</v>
      </c>
      <c r="G303" s="1">
        <v>1</v>
      </c>
      <c r="H303" s="1">
        <v>-1.0699195856616999E-2</v>
      </c>
      <c r="I303" s="6">
        <f t="shared" si="4"/>
        <v>42683</v>
      </c>
    </row>
    <row r="304" spans="1:9" x14ac:dyDescent="0.25">
      <c r="A304" s="1" t="s">
        <v>11</v>
      </c>
      <c r="B304" s="1" t="s">
        <v>8</v>
      </c>
      <c r="C304" s="4">
        <v>42684.395138888889</v>
      </c>
      <c r="D304" s="1">
        <v>793.05</v>
      </c>
      <c r="E304" s="4">
        <v>42684.625</v>
      </c>
      <c r="F304" s="1">
        <v>806.2</v>
      </c>
      <c r="G304" s="1">
        <v>1</v>
      </c>
      <c r="H304" s="1">
        <v>1.6581552235041999E-2</v>
      </c>
      <c r="I304" s="6">
        <f t="shared" si="4"/>
        <v>42684</v>
      </c>
    </row>
    <row r="305" spans="1:9" x14ac:dyDescent="0.25">
      <c r="A305" s="1" t="s">
        <v>11</v>
      </c>
      <c r="B305" s="1" t="s">
        <v>7</v>
      </c>
      <c r="C305" s="4">
        <v>42689.479166666664</v>
      </c>
      <c r="D305" s="1">
        <v>758.15</v>
      </c>
      <c r="E305" s="4">
        <v>42689.625</v>
      </c>
      <c r="F305" s="1">
        <v>747.8</v>
      </c>
      <c r="G305" s="1">
        <v>1</v>
      </c>
      <c r="H305" s="1">
        <v>1.3651652047747801E-2</v>
      </c>
      <c r="I305" s="6">
        <f t="shared" si="4"/>
        <v>42689</v>
      </c>
    </row>
    <row r="306" spans="1:9" x14ac:dyDescent="0.25">
      <c r="A306" s="1" t="s">
        <v>11</v>
      </c>
      <c r="B306" s="1" t="s">
        <v>7</v>
      </c>
      <c r="C306" s="4">
        <v>42690.395138888889</v>
      </c>
      <c r="D306" s="1">
        <v>728.3</v>
      </c>
      <c r="E306" s="4">
        <v>42690.426388888889</v>
      </c>
      <c r="F306" s="1">
        <v>731.95</v>
      </c>
      <c r="G306" s="1">
        <v>1</v>
      </c>
      <c r="H306" s="1">
        <v>-5.0116710146918698E-3</v>
      </c>
      <c r="I306" s="6">
        <f t="shared" si="4"/>
        <v>42690</v>
      </c>
    </row>
    <row r="307" spans="1:9" x14ac:dyDescent="0.25">
      <c r="A307" s="1" t="s">
        <v>11</v>
      </c>
      <c r="B307" s="1" t="s">
        <v>7</v>
      </c>
      <c r="C307" s="4">
        <v>42690.4375</v>
      </c>
      <c r="D307" s="1">
        <v>731.35</v>
      </c>
      <c r="E307" s="4">
        <v>42690.457638888889</v>
      </c>
      <c r="F307" s="1">
        <v>742.7</v>
      </c>
      <c r="G307" s="1">
        <v>1</v>
      </c>
      <c r="H307" s="1">
        <v>-1.55192452314213E-2</v>
      </c>
      <c r="I307" s="6">
        <f t="shared" si="4"/>
        <v>42690</v>
      </c>
    </row>
    <row r="308" spans="1:9" x14ac:dyDescent="0.25">
      <c r="A308" s="1" t="s">
        <v>11</v>
      </c>
      <c r="B308" s="1" t="s">
        <v>7</v>
      </c>
      <c r="C308" s="4">
        <v>42690.488888888889</v>
      </c>
      <c r="D308" s="1">
        <v>735.6</v>
      </c>
      <c r="E308" s="4">
        <v>42690.625</v>
      </c>
      <c r="F308" s="1">
        <v>728.3</v>
      </c>
      <c r="G308" s="1">
        <v>1</v>
      </c>
      <c r="H308" s="1">
        <v>9.9238716693856206E-3</v>
      </c>
      <c r="I308" s="6">
        <f t="shared" si="4"/>
        <v>42690</v>
      </c>
    </row>
    <row r="309" spans="1:9" x14ac:dyDescent="0.25">
      <c r="A309" s="1" t="s">
        <v>11</v>
      </c>
      <c r="B309" s="1" t="s">
        <v>7</v>
      </c>
      <c r="C309" s="4">
        <v>42706.5</v>
      </c>
      <c r="D309" s="1">
        <v>741.35</v>
      </c>
      <c r="E309" s="4">
        <v>42706.625</v>
      </c>
      <c r="F309" s="1">
        <v>732.95</v>
      </c>
      <c r="G309" s="1">
        <v>1</v>
      </c>
      <c r="H309" s="1">
        <v>1.1330680515276101E-2</v>
      </c>
      <c r="I309" s="6">
        <f t="shared" si="4"/>
        <v>42706</v>
      </c>
    </row>
    <row r="310" spans="1:9" x14ac:dyDescent="0.25">
      <c r="A310" s="1" t="s">
        <v>11</v>
      </c>
      <c r="B310" s="1" t="s">
        <v>7</v>
      </c>
      <c r="C310" s="4">
        <v>42720.395138888889</v>
      </c>
      <c r="D310" s="1">
        <v>678.7</v>
      </c>
      <c r="E310" s="4">
        <v>42720.457638888889</v>
      </c>
      <c r="F310" s="1">
        <v>685.1</v>
      </c>
      <c r="G310" s="1">
        <v>1</v>
      </c>
      <c r="H310" s="1">
        <v>-9.4297922498894592E-3</v>
      </c>
      <c r="I310" s="6">
        <f t="shared" si="4"/>
        <v>42720</v>
      </c>
    </row>
    <row r="311" spans="1:9" x14ac:dyDescent="0.25">
      <c r="A311" s="1" t="s">
        <v>11</v>
      </c>
      <c r="B311" s="1" t="s">
        <v>7</v>
      </c>
      <c r="C311" s="4">
        <v>42720.46875</v>
      </c>
      <c r="D311" s="1">
        <v>685.45</v>
      </c>
      <c r="E311" s="4">
        <v>42720.541666666664</v>
      </c>
      <c r="F311" s="1">
        <v>700.2</v>
      </c>
      <c r="G311" s="1">
        <v>1</v>
      </c>
      <c r="H311" s="1">
        <v>-2.15187103362754E-2</v>
      </c>
      <c r="I311" s="6">
        <f t="shared" si="4"/>
        <v>42720</v>
      </c>
    </row>
    <row r="312" spans="1:9" x14ac:dyDescent="0.25">
      <c r="A312" s="1" t="s">
        <v>11</v>
      </c>
      <c r="B312" s="1" t="s">
        <v>8</v>
      </c>
      <c r="C312" s="4">
        <v>42723.395138888889</v>
      </c>
      <c r="D312" s="1">
        <v>717</v>
      </c>
      <c r="E312" s="4">
        <v>42723.625</v>
      </c>
      <c r="F312" s="1">
        <v>713.3</v>
      </c>
      <c r="G312" s="1">
        <v>1</v>
      </c>
      <c r="H312" s="1">
        <v>-5.1603905160391098E-3</v>
      </c>
      <c r="I312" s="6">
        <f t="shared" si="4"/>
        <v>42723</v>
      </c>
    </row>
    <row r="313" spans="1:9" x14ac:dyDescent="0.25">
      <c r="A313" s="1" t="s">
        <v>11</v>
      </c>
      <c r="B313" s="1" t="s">
        <v>7</v>
      </c>
      <c r="C313" s="4">
        <v>42724.395138888889</v>
      </c>
      <c r="D313" s="1">
        <v>694.9</v>
      </c>
      <c r="E313" s="4">
        <v>42724.40625</v>
      </c>
      <c r="F313" s="1">
        <v>703</v>
      </c>
      <c r="G313" s="1">
        <v>1</v>
      </c>
      <c r="H313" s="1">
        <v>-1.1656353432148501E-2</v>
      </c>
      <c r="I313" s="6">
        <f t="shared" si="4"/>
        <v>42724</v>
      </c>
    </row>
    <row r="314" spans="1:9" x14ac:dyDescent="0.25">
      <c r="A314" s="1" t="s">
        <v>11</v>
      </c>
      <c r="B314" s="1" t="s">
        <v>7</v>
      </c>
      <c r="C314" s="4">
        <v>42724.416666666664</v>
      </c>
      <c r="D314" s="1">
        <v>698.3</v>
      </c>
      <c r="E314" s="4">
        <v>42724.625</v>
      </c>
      <c r="F314" s="1">
        <v>685.55</v>
      </c>
      <c r="G314" s="1">
        <v>1</v>
      </c>
      <c r="H314" s="1">
        <v>1.8258628096806499E-2</v>
      </c>
      <c r="I314" s="6">
        <f t="shared" si="4"/>
        <v>42724</v>
      </c>
    </row>
    <row r="315" spans="1:9" x14ac:dyDescent="0.25">
      <c r="A315" s="1" t="s">
        <v>11</v>
      </c>
      <c r="B315" s="1" t="s">
        <v>7</v>
      </c>
      <c r="C315" s="4">
        <v>42726.520138888889</v>
      </c>
      <c r="D315" s="1">
        <v>668</v>
      </c>
      <c r="E315" s="4">
        <v>42726.625</v>
      </c>
      <c r="F315" s="1">
        <v>668.35</v>
      </c>
      <c r="G315" s="1">
        <v>1</v>
      </c>
      <c r="H315" s="1">
        <v>-5.2395209580841703E-4</v>
      </c>
      <c r="I315" s="6">
        <f t="shared" si="4"/>
        <v>42726</v>
      </c>
    </row>
    <row r="316" spans="1:9" x14ac:dyDescent="0.25">
      <c r="A316" s="1" t="s">
        <v>11</v>
      </c>
      <c r="B316" s="1" t="s">
        <v>7</v>
      </c>
      <c r="C316" s="4">
        <v>42730.395138888889</v>
      </c>
      <c r="D316" s="1">
        <v>643.29999999999995</v>
      </c>
      <c r="E316" s="4">
        <v>42730.625</v>
      </c>
      <c r="F316" s="1">
        <v>635.15</v>
      </c>
      <c r="G316" s="1">
        <v>1</v>
      </c>
      <c r="H316" s="1">
        <v>1.2669050209855299E-2</v>
      </c>
      <c r="I316" s="6">
        <f t="shared" si="4"/>
        <v>42730</v>
      </c>
    </row>
    <row r="317" spans="1:9" x14ac:dyDescent="0.25">
      <c r="A317" s="1" t="s">
        <v>11</v>
      </c>
      <c r="B317" s="1" t="s">
        <v>8</v>
      </c>
      <c r="C317" s="4">
        <v>42732.395138888889</v>
      </c>
      <c r="D317" s="1">
        <v>660.8</v>
      </c>
      <c r="E317" s="4">
        <v>42732.59375</v>
      </c>
      <c r="F317" s="1">
        <v>660.5</v>
      </c>
      <c r="G317" s="1">
        <v>1</v>
      </c>
      <c r="H317" s="1">
        <v>-4.5399515738491901E-4</v>
      </c>
      <c r="I317" s="6">
        <f t="shared" si="4"/>
        <v>42732</v>
      </c>
    </row>
    <row r="318" spans="1:9" x14ac:dyDescent="0.25">
      <c r="A318" s="1" t="s">
        <v>11</v>
      </c>
      <c r="B318" s="1" t="s">
        <v>7</v>
      </c>
      <c r="C318" s="4">
        <v>42747.40625</v>
      </c>
      <c r="D318" s="1">
        <v>698.9</v>
      </c>
      <c r="E318" s="4">
        <v>42747.426388888889</v>
      </c>
      <c r="F318" s="1">
        <v>710.2</v>
      </c>
      <c r="G318" s="1">
        <v>1</v>
      </c>
      <c r="H318" s="1">
        <v>-1.61682644155101E-2</v>
      </c>
      <c r="I318" s="6">
        <f t="shared" si="4"/>
        <v>42747</v>
      </c>
    </row>
    <row r="319" spans="1:9" x14ac:dyDescent="0.25">
      <c r="A319" s="1" t="s">
        <v>11</v>
      </c>
      <c r="B319" s="1" t="s">
        <v>7</v>
      </c>
      <c r="C319" s="4">
        <v>42747.488888888889</v>
      </c>
      <c r="D319" s="1">
        <v>702</v>
      </c>
      <c r="E319" s="4">
        <v>42747.625</v>
      </c>
      <c r="F319" s="1">
        <v>706.85</v>
      </c>
      <c r="G319" s="1">
        <v>1</v>
      </c>
      <c r="H319" s="1">
        <v>-6.9088319088319401E-3</v>
      </c>
      <c r="I319" s="6">
        <f t="shared" si="4"/>
        <v>42747</v>
      </c>
    </row>
    <row r="320" spans="1:9" x14ac:dyDescent="0.25">
      <c r="A320" s="1" t="s">
        <v>11</v>
      </c>
      <c r="B320" s="1" t="s">
        <v>7</v>
      </c>
      <c r="C320" s="4">
        <v>42755.4375</v>
      </c>
      <c r="D320" s="1">
        <v>718.45</v>
      </c>
      <c r="E320" s="4">
        <v>42755.625</v>
      </c>
      <c r="F320" s="1">
        <v>710.55</v>
      </c>
      <c r="G320" s="1">
        <v>1</v>
      </c>
      <c r="H320" s="1">
        <v>1.09958939383396E-2</v>
      </c>
      <c r="I320" s="6">
        <f t="shared" si="4"/>
        <v>42755</v>
      </c>
    </row>
    <row r="321" spans="1:9" x14ac:dyDescent="0.25">
      <c r="A321" s="1" t="s">
        <v>11</v>
      </c>
      <c r="B321" s="1" t="s">
        <v>7</v>
      </c>
      <c r="C321" s="4">
        <v>42758.395138888889</v>
      </c>
      <c r="D321" s="1">
        <v>700.5</v>
      </c>
      <c r="E321" s="4">
        <v>42758.625</v>
      </c>
      <c r="F321" s="1">
        <v>701.7</v>
      </c>
      <c r="G321" s="1">
        <v>1</v>
      </c>
      <c r="H321" s="1">
        <v>-1.71306209850113E-3</v>
      </c>
      <c r="I321" s="6">
        <f t="shared" si="4"/>
        <v>42758</v>
      </c>
    </row>
    <row r="322" spans="1:9" x14ac:dyDescent="0.25">
      <c r="A322" s="1" t="s">
        <v>11</v>
      </c>
      <c r="B322" s="1" t="s">
        <v>7</v>
      </c>
      <c r="C322" s="4">
        <v>42767.447916666664</v>
      </c>
      <c r="D322" s="1">
        <v>675.7</v>
      </c>
      <c r="E322" s="4">
        <v>42767.613888888889</v>
      </c>
      <c r="F322" s="1">
        <v>679.95</v>
      </c>
      <c r="G322" s="1">
        <v>1</v>
      </c>
      <c r="H322" s="1">
        <v>-6.2897735681515399E-3</v>
      </c>
      <c r="I322" s="6">
        <f t="shared" si="4"/>
        <v>42767</v>
      </c>
    </row>
    <row r="323" spans="1:9" x14ac:dyDescent="0.25">
      <c r="A323" s="1" t="s">
        <v>11</v>
      </c>
      <c r="B323" s="1" t="s">
        <v>8</v>
      </c>
      <c r="C323" s="4">
        <v>42809.582638888889</v>
      </c>
      <c r="D323" s="1">
        <v>690.3</v>
      </c>
      <c r="E323" s="4">
        <v>42809.625</v>
      </c>
      <c r="F323" s="1">
        <v>689.95</v>
      </c>
      <c r="G323" s="1">
        <v>1</v>
      </c>
      <c r="H323" s="1">
        <v>-5.0702593075461198E-4</v>
      </c>
      <c r="I323" s="6">
        <f t="shared" ref="I323:I386" si="5">+DATE(YEAR(C323),MONTH(C323),DAY(C323))</f>
        <v>42809</v>
      </c>
    </row>
    <row r="324" spans="1:9" x14ac:dyDescent="0.25">
      <c r="A324" s="1" t="s">
        <v>11</v>
      </c>
      <c r="B324" s="1" t="s">
        <v>8</v>
      </c>
      <c r="C324" s="4">
        <v>42810.447916666664</v>
      </c>
      <c r="D324" s="1">
        <v>701.15</v>
      </c>
      <c r="E324" s="4">
        <v>42810.625</v>
      </c>
      <c r="F324" s="1">
        <v>700.3</v>
      </c>
      <c r="G324" s="1">
        <v>1</v>
      </c>
      <c r="H324" s="1">
        <v>-1.21229408828356E-3</v>
      </c>
      <c r="I324" s="6">
        <f t="shared" si="5"/>
        <v>42810</v>
      </c>
    </row>
    <row r="325" spans="1:9" x14ac:dyDescent="0.25">
      <c r="A325" s="1" t="s">
        <v>11</v>
      </c>
      <c r="B325" s="1" t="s">
        <v>7</v>
      </c>
      <c r="C325" s="4">
        <v>42816.447916666664</v>
      </c>
      <c r="D325" s="1">
        <v>693.05</v>
      </c>
      <c r="E325" s="4">
        <v>42816.625</v>
      </c>
      <c r="F325" s="1">
        <v>691.7</v>
      </c>
      <c r="G325" s="1">
        <v>1</v>
      </c>
      <c r="H325" s="1">
        <v>1.9479114061033199E-3</v>
      </c>
      <c r="I325" s="6">
        <f t="shared" si="5"/>
        <v>42816</v>
      </c>
    </row>
    <row r="326" spans="1:9" x14ac:dyDescent="0.25">
      <c r="A326" s="1" t="s">
        <v>11</v>
      </c>
      <c r="B326" s="1" t="s">
        <v>7</v>
      </c>
      <c r="C326" s="4">
        <v>42821.53125</v>
      </c>
      <c r="D326" s="1">
        <v>681.35</v>
      </c>
      <c r="E326" s="4">
        <v>42821.625</v>
      </c>
      <c r="F326" s="1">
        <v>682.35</v>
      </c>
      <c r="G326" s="1">
        <v>1</v>
      </c>
      <c r="H326" s="1">
        <v>-1.46767446980259E-3</v>
      </c>
      <c r="I326" s="6">
        <f t="shared" si="5"/>
        <v>42821</v>
      </c>
    </row>
    <row r="327" spans="1:9" x14ac:dyDescent="0.25">
      <c r="A327" s="1" t="s">
        <v>11</v>
      </c>
      <c r="B327" s="1" t="s">
        <v>8</v>
      </c>
      <c r="C327" s="4">
        <v>42838.572916666664</v>
      </c>
      <c r="D327" s="1">
        <v>673.95</v>
      </c>
      <c r="E327" s="4">
        <v>42838.625</v>
      </c>
      <c r="F327" s="1">
        <v>670.15</v>
      </c>
      <c r="G327" s="1">
        <v>1</v>
      </c>
      <c r="H327" s="1">
        <v>-5.6384004748127698E-3</v>
      </c>
      <c r="I327" s="6">
        <f t="shared" si="5"/>
        <v>42838</v>
      </c>
    </row>
    <row r="328" spans="1:9" x14ac:dyDescent="0.25">
      <c r="A328" s="1" t="s">
        <v>11</v>
      </c>
      <c r="B328" s="1" t="s">
        <v>8</v>
      </c>
      <c r="C328" s="4">
        <v>42843.457638888889</v>
      </c>
      <c r="D328" s="1">
        <v>675.5</v>
      </c>
      <c r="E328" s="4">
        <v>42843.613888888889</v>
      </c>
      <c r="F328" s="1">
        <v>677</v>
      </c>
      <c r="G328" s="1">
        <v>1</v>
      </c>
      <c r="H328" s="1">
        <v>2.2205773501110201E-3</v>
      </c>
      <c r="I328" s="6">
        <f t="shared" si="5"/>
        <v>42843</v>
      </c>
    </row>
    <row r="329" spans="1:9" x14ac:dyDescent="0.25">
      <c r="A329" s="1" t="s">
        <v>11</v>
      </c>
      <c r="B329" s="1" t="s">
        <v>7</v>
      </c>
      <c r="C329" s="4">
        <v>42844.510416666664</v>
      </c>
      <c r="D329" s="1">
        <v>667.35</v>
      </c>
      <c r="E329" s="4">
        <v>42844.625</v>
      </c>
      <c r="F329" s="1">
        <v>652.5</v>
      </c>
      <c r="G329" s="1">
        <v>1</v>
      </c>
      <c r="H329" s="1">
        <v>2.2252191503708701E-2</v>
      </c>
      <c r="I329" s="6">
        <f t="shared" si="5"/>
        <v>42844</v>
      </c>
    </row>
    <row r="330" spans="1:9" x14ac:dyDescent="0.25">
      <c r="A330" s="1" t="s">
        <v>11</v>
      </c>
      <c r="B330" s="1" t="s">
        <v>7</v>
      </c>
      <c r="C330" s="4">
        <v>42845.395138888889</v>
      </c>
      <c r="D330" s="1">
        <v>651.29999999999995</v>
      </c>
      <c r="E330" s="4">
        <v>42845.625</v>
      </c>
      <c r="F330" s="1">
        <v>645.15</v>
      </c>
      <c r="G330" s="1">
        <v>1</v>
      </c>
      <c r="H330" s="1">
        <v>9.4426531552279699E-3</v>
      </c>
      <c r="I330" s="6">
        <f t="shared" si="5"/>
        <v>42845</v>
      </c>
    </row>
    <row r="331" spans="1:9" x14ac:dyDescent="0.25">
      <c r="A331" s="1" t="s">
        <v>11</v>
      </c>
      <c r="B331" s="1" t="s">
        <v>8</v>
      </c>
      <c r="C331" s="4">
        <v>42853.488888888889</v>
      </c>
      <c r="D331" s="1">
        <v>633.4</v>
      </c>
      <c r="E331" s="4">
        <v>42853.582638888889</v>
      </c>
      <c r="F331" s="1">
        <v>622.9</v>
      </c>
      <c r="G331" s="1">
        <v>1</v>
      </c>
      <c r="H331" s="1">
        <v>-1.65772023997473E-2</v>
      </c>
      <c r="I331" s="6">
        <f t="shared" si="5"/>
        <v>42853</v>
      </c>
    </row>
    <row r="332" spans="1:9" x14ac:dyDescent="0.25">
      <c r="A332" s="1" t="s">
        <v>11</v>
      </c>
      <c r="B332" s="1" t="s">
        <v>7</v>
      </c>
      <c r="C332" s="4">
        <v>42857.46875</v>
      </c>
      <c r="D332" s="1">
        <v>609.54999999999995</v>
      </c>
      <c r="E332" s="4">
        <v>42857.625</v>
      </c>
      <c r="F332" s="1">
        <v>607.5</v>
      </c>
      <c r="G332" s="1">
        <v>1</v>
      </c>
      <c r="H332" s="1">
        <v>3.36313674021811E-3</v>
      </c>
      <c r="I332" s="6">
        <f t="shared" si="5"/>
        <v>42857</v>
      </c>
    </row>
    <row r="333" spans="1:9" x14ac:dyDescent="0.25">
      <c r="A333" s="1" t="s">
        <v>11</v>
      </c>
      <c r="B333" s="1" t="s">
        <v>7</v>
      </c>
      <c r="C333" s="4">
        <v>42858.510416666664</v>
      </c>
      <c r="D333" s="1">
        <v>598.9</v>
      </c>
      <c r="E333" s="4">
        <v>42858.625</v>
      </c>
      <c r="F333" s="1">
        <v>594.95000000000005</v>
      </c>
      <c r="G333" s="1">
        <v>1</v>
      </c>
      <c r="H333" s="1">
        <v>6.5954249457337299E-3</v>
      </c>
      <c r="I333" s="6">
        <f t="shared" si="5"/>
        <v>42858</v>
      </c>
    </row>
    <row r="334" spans="1:9" x14ac:dyDescent="0.25">
      <c r="A334" s="1" t="s">
        <v>11</v>
      </c>
      <c r="B334" s="1" t="s">
        <v>8</v>
      </c>
      <c r="C334" s="4">
        <v>42860.447916666664</v>
      </c>
      <c r="D334" s="1">
        <v>614.04999999999995</v>
      </c>
      <c r="E334" s="4">
        <v>42860.479166666664</v>
      </c>
      <c r="F334" s="1">
        <v>608.70000000000005</v>
      </c>
      <c r="G334" s="1">
        <v>1</v>
      </c>
      <c r="H334" s="1">
        <v>-8.7126455500364901E-3</v>
      </c>
      <c r="I334" s="6">
        <f t="shared" si="5"/>
        <v>42860</v>
      </c>
    </row>
    <row r="335" spans="1:9" x14ac:dyDescent="0.25">
      <c r="A335" s="1" t="s">
        <v>11</v>
      </c>
      <c r="B335" s="1" t="s">
        <v>8</v>
      </c>
      <c r="C335" s="4">
        <v>42863.572916666664</v>
      </c>
      <c r="D335" s="1">
        <v>610.9</v>
      </c>
      <c r="E335" s="4">
        <v>42863.625</v>
      </c>
      <c r="F335" s="1">
        <v>616.95000000000005</v>
      </c>
      <c r="G335" s="1">
        <v>1</v>
      </c>
      <c r="H335" s="1">
        <v>9.90342118186293E-3</v>
      </c>
      <c r="I335" s="6">
        <f t="shared" si="5"/>
        <v>42863</v>
      </c>
    </row>
    <row r="336" spans="1:9" x14ac:dyDescent="0.25">
      <c r="A336" s="1" t="s">
        <v>11</v>
      </c>
      <c r="B336" s="1" t="s">
        <v>8</v>
      </c>
      <c r="C336" s="4">
        <v>42865.40625</v>
      </c>
      <c r="D336" s="1">
        <v>621.35</v>
      </c>
      <c r="E336" s="4">
        <v>42865.625</v>
      </c>
      <c r="F336" s="1">
        <v>627.20000000000005</v>
      </c>
      <c r="G336" s="1">
        <v>1</v>
      </c>
      <c r="H336" s="1">
        <v>9.4149835036614095E-3</v>
      </c>
      <c r="I336" s="6">
        <f t="shared" si="5"/>
        <v>42865</v>
      </c>
    </row>
    <row r="337" spans="1:9" x14ac:dyDescent="0.25">
      <c r="A337" s="1" t="s">
        <v>11</v>
      </c>
      <c r="B337" s="1" t="s">
        <v>7</v>
      </c>
      <c r="C337" s="4">
        <v>42877.572916666664</v>
      </c>
      <c r="D337" s="1">
        <v>587.70000000000005</v>
      </c>
      <c r="E337" s="4">
        <v>42877.625</v>
      </c>
      <c r="F337" s="1">
        <v>586.04999999999995</v>
      </c>
      <c r="G337" s="1">
        <v>1</v>
      </c>
      <c r="H337" s="1">
        <v>2.8075548749363398E-3</v>
      </c>
      <c r="I337" s="6">
        <f t="shared" si="5"/>
        <v>42877</v>
      </c>
    </row>
    <row r="338" spans="1:9" x14ac:dyDescent="0.25">
      <c r="A338" s="1" t="s">
        <v>11</v>
      </c>
      <c r="B338" s="1" t="s">
        <v>7</v>
      </c>
      <c r="C338" s="4">
        <v>42878.395138888889</v>
      </c>
      <c r="D338" s="1">
        <v>560.25</v>
      </c>
      <c r="E338" s="4">
        <v>42878.572916666664</v>
      </c>
      <c r="F338" s="1">
        <v>558.6</v>
      </c>
      <c r="G338" s="1">
        <v>1</v>
      </c>
      <c r="H338" s="1">
        <v>2.94511378848724E-3</v>
      </c>
      <c r="I338" s="6">
        <f t="shared" si="5"/>
        <v>42878</v>
      </c>
    </row>
    <row r="339" spans="1:9" x14ac:dyDescent="0.25">
      <c r="A339" s="1" t="s">
        <v>11</v>
      </c>
      <c r="B339" s="1" t="s">
        <v>7</v>
      </c>
      <c r="C339" s="4">
        <v>42878.582638888889</v>
      </c>
      <c r="D339" s="1">
        <v>554.75</v>
      </c>
      <c r="E339" s="4">
        <v>42878.625</v>
      </c>
      <c r="F339" s="1">
        <v>554.25</v>
      </c>
      <c r="G339" s="1">
        <v>1</v>
      </c>
      <c r="H339" s="1">
        <v>9.0130689499774599E-4</v>
      </c>
      <c r="I339" s="6">
        <f t="shared" si="5"/>
        <v>42878</v>
      </c>
    </row>
    <row r="340" spans="1:9" x14ac:dyDescent="0.25">
      <c r="A340" s="1" t="s">
        <v>11</v>
      </c>
      <c r="B340" s="1" t="s">
        <v>7</v>
      </c>
      <c r="C340" s="4">
        <v>42879.395138888889</v>
      </c>
      <c r="D340" s="1">
        <v>543.95000000000005</v>
      </c>
      <c r="E340" s="4">
        <v>42879.5625</v>
      </c>
      <c r="F340" s="1">
        <v>538.20000000000005</v>
      </c>
      <c r="G340" s="1">
        <v>1</v>
      </c>
      <c r="H340" s="1">
        <v>1.0570824524312799E-2</v>
      </c>
      <c r="I340" s="6">
        <f t="shared" si="5"/>
        <v>42879</v>
      </c>
    </row>
    <row r="341" spans="1:9" x14ac:dyDescent="0.25">
      <c r="A341" s="1" t="s">
        <v>11</v>
      </c>
      <c r="B341" s="1" t="s">
        <v>7</v>
      </c>
      <c r="C341" s="4">
        <v>42879.572916666664</v>
      </c>
      <c r="D341" s="1">
        <v>538.25</v>
      </c>
      <c r="E341" s="4">
        <v>42879.625</v>
      </c>
      <c r="F341" s="1">
        <v>534.15</v>
      </c>
      <c r="G341" s="1">
        <v>1</v>
      </c>
      <c r="H341" s="1">
        <v>7.6172782164422104E-3</v>
      </c>
      <c r="I341" s="6">
        <f t="shared" si="5"/>
        <v>42879</v>
      </c>
    </row>
    <row r="342" spans="1:9" x14ac:dyDescent="0.25">
      <c r="A342" s="1" t="s">
        <v>11</v>
      </c>
      <c r="B342" s="1" t="s">
        <v>7</v>
      </c>
      <c r="C342" s="4">
        <v>42884.426388888889</v>
      </c>
      <c r="D342" s="1">
        <v>515.65</v>
      </c>
      <c r="E342" s="4">
        <v>42884.4375</v>
      </c>
      <c r="F342" s="1">
        <v>522</v>
      </c>
      <c r="G342" s="1">
        <v>1</v>
      </c>
      <c r="H342" s="1">
        <v>-1.2314554445845E-2</v>
      </c>
      <c r="I342" s="6">
        <f t="shared" si="5"/>
        <v>42884</v>
      </c>
    </row>
    <row r="343" spans="1:9" x14ac:dyDescent="0.25">
      <c r="A343" s="1" t="s">
        <v>11</v>
      </c>
      <c r="B343" s="1" t="s">
        <v>8</v>
      </c>
      <c r="C343" s="4">
        <v>42885.395138888889</v>
      </c>
      <c r="D343" s="1">
        <v>556.6</v>
      </c>
      <c r="E343" s="4">
        <v>42885.426388888889</v>
      </c>
      <c r="F343" s="1">
        <v>569.25</v>
      </c>
      <c r="G343" s="1">
        <v>1</v>
      </c>
      <c r="H343" s="1">
        <v>2.27272727272726E-2</v>
      </c>
      <c r="I343" s="6">
        <f t="shared" si="5"/>
        <v>42885</v>
      </c>
    </row>
    <row r="344" spans="1:9" x14ac:dyDescent="0.25">
      <c r="A344" s="1" t="s">
        <v>11</v>
      </c>
      <c r="B344" s="1" t="s">
        <v>8</v>
      </c>
      <c r="C344" s="4">
        <v>42885.4375</v>
      </c>
      <c r="D344" s="1">
        <v>567</v>
      </c>
      <c r="E344" s="4">
        <v>42885.625</v>
      </c>
      <c r="F344" s="1">
        <v>588.65</v>
      </c>
      <c r="G344" s="1">
        <v>1</v>
      </c>
      <c r="H344" s="1">
        <v>3.8183421516754801E-2</v>
      </c>
      <c r="I344" s="6">
        <f t="shared" si="5"/>
        <v>42885</v>
      </c>
    </row>
    <row r="345" spans="1:9" x14ac:dyDescent="0.25">
      <c r="A345" s="1" t="s">
        <v>11</v>
      </c>
      <c r="B345" s="1" t="s">
        <v>7</v>
      </c>
      <c r="C345" s="4">
        <v>42900.479166666664</v>
      </c>
      <c r="D345" s="1">
        <v>608.95000000000005</v>
      </c>
      <c r="E345" s="4">
        <v>42900.625</v>
      </c>
      <c r="F345" s="1">
        <v>611.1</v>
      </c>
      <c r="G345" s="1">
        <v>1</v>
      </c>
      <c r="H345" s="1">
        <v>-3.5306675424911301E-3</v>
      </c>
      <c r="I345" s="6">
        <f t="shared" si="5"/>
        <v>42900</v>
      </c>
    </row>
    <row r="346" spans="1:9" x14ac:dyDescent="0.25">
      <c r="A346" s="1" t="s">
        <v>11</v>
      </c>
      <c r="B346" s="1" t="s">
        <v>8</v>
      </c>
      <c r="C346" s="4">
        <v>42901.395138888889</v>
      </c>
      <c r="D346" s="1">
        <v>627.25</v>
      </c>
      <c r="E346" s="4">
        <v>42901.520138888889</v>
      </c>
      <c r="F346" s="1">
        <v>644.6</v>
      </c>
      <c r="G346" s="1">
        <v>1</v>
      </c>
      <c r="H346" s="1">
        <v>2.7660422479075301E-2</v>
      </c>
      <c r="I346" s="6">
        <f t="shared" si="5"/>
        <v>42901</v>
      </c>
    </row>
    <row r="347" spans="1:9" x14ac:dyDescent="0.25">
      <c r="A347" s="1" t="s">
        <v>11</v>
      </c>
      <c r="B347" s="1" t="s">
        <v>8</v>
      </c>
      <c r="C347" s="4">
        <v>42901.53125</v>
      </c>
      <c r="D347" s="1">
        <v>646.5</v>
      </c>
      <c r="E347" s="4">
        <v>42901.625</v>
      </c>
      <c r="F347" s="1">
        <v>651.29999999999995</v>
      </c>
      <c r="G347" s="1">
        <v>1</v>
      </c>
      <c r="H347" s="1">
        <v>7.4245939675173303E-3</v>
      </c>
      <c r="I347" s="6">
        <f t="shared" si="5"/>
        <v>42901</v>
      </c>
    </row>
    <row r="348" spans="1:9" x14ac:dyDescent="0.25">
      <c r="A348" s="1" t="s">
        <v>11</v>
      </c>
      <c r="B348" s="1" t="s">
        <v>8</v>
      </c>
      <c r="C348" s="4">
        <v>42902.395138888889</v>
      </c>
      <c r="D348" s="1">
        <v>670.8</v>
      </c>
      <c r="E348" s="4">
        <v>42902.46875</v>
      </c>
      <c r="F348" s="1">
        <v>664.05</v>
      </c>
      <c r="G348" s="1">
        <v>1</v>
      </c>
      <c r="H348" s="1">
        <v>-1.00626118067978E-2</v>
      </c>
      <c r="I348" s="6">
        <f t="shared" si="5"/>
        <v>42902</v>
      </c>
    </row>
    <row r="349" spans="1:9" x14ac:dyDescent="0.25">
      <c r="A349" s="1" t="s">
        <v>11</v>
      </c>
      <c r="B349" s="1" t="s">
        <v>8</v>
      </c>
      <c r="C349" s="4">
        <v>42902.551388888889</v>
      </c>
      <c r="D349" s="1">
        <v>663.85</v>
      </c>
      <c r="E349" s="4">
        <v>42902.625</v>
      </c>
      <c r="F349" s="1">
        <v>663.35</v>
      </c>
      <c r="G349" s="1">
        <v>1</v>
      </c>
      <c r="H349" s="1">
        <v>-7.5318219477291505E-4</v>
      </c>
      <c r="I349" s="6">
        <f t="shared" si="5"/>
        <v>42902</v>
      </c>
    </row>
    <row r="350" spans="1:9" x14ac:dyDescent="0.25">
      <c r="A350" s="1" t="s">
        <v>11</v>
      </c>
      <c r="B350" s="1" t="s">
        <v>7</v>
      </c>
      <c r="C350" s="4">
        <v>42914.395138888889</v>
      </c>
      <c r="D350" s="1">
        <v>671.55</v>
      </c>
      <c r="E350" s="4">
        <v>42914.604166666664</v>
      </c>
      <c r="F350" s="1">
        <v>677</v>
      </c>
      <c r="G350" s="1">
        <v>1</v>
      </c>
      <c r="H350" s="1">
        <v>-8.1155535700990905E-3</v>
      </c>
      <c r="I350" s="6">
        <f t="shared" si="5"/>
        <v>42914</v>
      </c>
    </row>
    <row r="351" spans="1:9" x14ac:dyDescent="0.25">
      <c r="A351" s="1" t="s">
        <v>11</v>
      </c>
      <c r="B351" s="1" t="s">
        <v>7</v>
      </c>
      <c r="C351" s="4">
        <v>42921.40625</v>
      </c>
      <c r="D351" s="1">
        <v>683.6</v>
      </c>
      <c r="E351" s="4">
        <v>42921.53125</v>
      </c>
      <c r="F351" s="1">
        <v>696.95</v>
      </c>
      <c r="G351" s="1">
        <v>1</v>
      </c>
      <c r="H351" s="1">
        <v>-1.9528964306611999E-2</v>
      </c>
      <c r="I351" s="6">
        <f t="shared" si="5"/>
        <v>42921</v>
      </c>
    </row>
    <row r="352" spans="1:9" x14ac:dyDescent="0.25">
      <c r="A352" s="1" t="s">
        <v>11</v>
      </c>
      <c r="B352" s="1" t="s">
        <v>8</v>
      </c>
      <c r="C352" s="4">
        <v>42923.53125</v>
      </c>
      <c r="D352" s="1">
        <v>711.4</v>
      </c>
      <c r="E352" s="4">
        <v>42923.625</v>
      </c>
      <c r="F352" s="1">
        <v>708.2</v>
      </c>
      <c r="G352" s="1">
        <v>1</v>
      </c>
      <c r="H352" s="1">
        <v>-4.4981726173740902E-3</v>
      </c>
      <c r="I352" s="6">
        <f t="shared" si="5"/>
        <v>42923</v>
      </c>
    </row>
    <row r="353" spans="1:9" x14ac:dyDescent="0.25">
      <c r="A353" s="1" t="s">
        <v>11</v>
      </c>
      <c r="B353" s="1" t="s">
        <v>8</v>
      </c>
      <c r="C353" s="4">
        <v>42927.395138888889</v>
      </c>
      <c r="D353" s="1">
        <v>727.6</v>
      </c>
      <c r="E353" s="4">
        <v>42927.426388888889</v>
      </c>
      <c r="F353" s="1">
        <v>719.1</v>
      </c>
      <c r="G353" s="1">
        <v>1</v>
      </c>
      <c r="H353" s="1">
        <v>-1.16822429906542E-2</v>
      </c>
      <c r="I353" s="6">
        <f t="shared" si="5"/>
        <v>42927</v>
      </c>
    </row>
    <row r="354" spans="1:9" x14ac:dyDescent="0.25">
      <c r="A354" s="1" t="s">
        <v>11</v>
      </c>
      <c r="B354" s="1" t="s">
        <v>8</v>
      </c>
      <c r="C354" s="4">
        <v>42927.4375</v>
      </c>
      <c r="D354" s="1">
        <v>719.4</v>
      </c>
      <c r="E354" s="4">
        <v>42927.625</v>
      </c>
      <c r="F354" s="1">
        <v>712.15</v>
      </c>
      <c r="G354" s="1">
        <v>1</v>
      </c>
      <c r="H354" s="1">
        <v>-1.00778426466499E-2</v>
      </c>
      <c r="I354" s="6">
        <f t="shared" si="5"/>
        <v>42927</v>
      </c>
    </row>
    <row r="355" spans="1:9" x14ac:dyDescent="0.25">
      <c r="A355" s="1" t="s">
        <v>11</v>
      </c>
      <c r="B355" s="1" t="s">
        <v>8</v>
      </c>
      <c r="C355" s="4">
        <v>42930.395138888889</v>
      </c>
      <c r="D355" s="1">
        <v>742.65</v>
      </c>
      <c r="E355" s="4">
        <v>42930.625</v>
      </c>
      <c r="F355" s="1">
        <v>758.35</v>
      </c>
      <c r="G355" s="1">
        <v>1</v>
      </c>
      <c r="H355" s="1">
        <v>2.1140510334612599E-2</v>
      </c>
      <c r="I355" s="6">
        <f t="shared" si="5"/>
        <v>42930</v>
      </c>
    </row>
    <row r="356" spans="1:9" x14ac:dyDescent="0.25">
      <c r="A356" s="1" t="s">
        <v>11</v>
      </c>
      <c r="B356" s="1" t="s">
        <v>8</v>
      </c>
      <c r="C356" s="4">
        <v>42935.395138888889</v>
      </c>
      <c r="D356" s="1">
        <v>789.25</v>
      </c>
      <c r="E356" s="4">
        <v>42935.59375</v>
      </c>
      <c r="F356" s="1">
        <v>782.15</v>
      </c>
      <c r="G356" s="1">
        <v>1</v>
      </c>
      <c r="H356" s="1">
        <v>-8.9958821666138999E-3</v>
      </c>
      <c r="I356" s="6">
        <f t="shared" si="5"/>
        <v>42935</v>
      </c>
    </row>
    <row r="357" spans="1:9" x14ac:dyDescent="0.25">
      <c r="A357" s="1" t="s">
        <v>11</v>
      </c>
      <c r="B357" s="1" t="s">
        <v>8</v>
      </c>
      <c r="C357" s="4">
        <v>42950.457638888889</v>
      </c>
      <c r="D357" s="1">
        <v>759.8</v>
      </c>
      <c r="E357" s="4">
        <v>42950.5625</v>
      </c>
      <c r="F357" s="1">
        <v>750.1</v>
      </c>
      <c r="G357" s="1">
        <v>1</v>
      </c>
      <c r="H357" s="1">
        <v>-1.2766517504606299E-2</v>
      </c>
      <c r="I357" s="6">
        <f t="shared" si="5"/>
        <v>42950</v>
      </c>
    </row>
    <row r="358" spans="1:9" x14ac:dyDescent="0.25">
      <c r="A358" s="1" t="s">
        <v>11</v>
      </c>
      <c r="B358" s="1" t="s">
        <v>7</v>
      </c>
      <c r="C358" s="4">
        <v>42951.46875</v>
      </c>
      <c r="D358" s="1">
        <v>734.6</v>
      </c>
      <c r="E358" s="4">
        <v>42951.53125</v>
      </c>
      <c r="F358" s="1">
        <v>739.1</v>
      </c>
      <c r="G358" s="1">
        <v>1</v>
      </c>
      <c r="H358" s="1">
        <v>-6.1257827389055199E-3</v>
      </c>
      <c r="I358" s="6">
        <f t="shared" si="5"/>
        <v>42951</v>
      </c>
    </row>
    <row r="359" spans="1:9" x14ac:dyDescent="0.25">
      <c r="A359" s="1" t="s">
        <v>11</v>
      </c>
      <c r="B359" s="1" t="s">
        <v>7</v>
      </c>
      <c r="C359" s="4">
        <v>42951.541666666664</v>
      </c>
      <c r="D359" s="1">
        <v>736.75</v>
      </c>
      <c r="E359" s="4">
        <v>42951.625</v>
      </c>
      <c r="F359" s="1">
        <v>739.75</v>
      </c>
      <c r="G359" s="1">
        <v>1</v>
      </c>
      <c r="H359" s="1">
        <v>-4.0719375636240202E-3</v>
      </c>
      <c r="I359" s="6">
        <f t="shared" si="5"/>
        <v>42951</v>
      </c>
    </row>
    <row r="360" spans="1:9" x14ac:dyDescent="0.25">
      <c r="A360" s="1" t="s">
        <v>11</v>
      </c>
      <c r="B360" s="1" t="s">
        <v>7</v>
      </c>
      <c r="C360" s="4">
        <v>42956.395138888889</v>
      </c>
      <c r="D360" s="1">
        <v>718.5</v>
      </c>
      <c r="E360" s="4">
        <v>42956.625</v>
      </c>
      <c r="F360" s="1">
        <v>700.85</v>
      </c>
      <c r="G360" s="1">
        <v>1</v>
      </c>
      <c r="H360" s="1">
        <v>2.4565066109951201E-2</v>
      </c>
      <c r="I360" s="6">
        <f t="shared" si="5"/>
        <v>42956</v>
      </c>
    </row>
    <row r="361" spans="1:9" x14ac:dyDescent="0.25">
      <c r="A361" s="1" t="s">
        <v>11</v>
      </c>
      <c r="B361" s="1" t="s">
        <v>7</v>
      </c>
      <c r="C361" s="4">
        <v>42957.572916666664</v>
      </c>
      <c r="D361" s="1">
        <v>692.8</v>
      </c>
      <c r="E361" s="4">
        <v>42957.625</v>
      </c>
      <c r="F361" s="1">
        <v>700.15</v>
      </c>
      <c r="G361" s="1">
        <v>1</v>
      </c>
      <c r="H361" s="1">
        <v>-1.0609122401847601E-2</v>
      </c>
      <c r="I361" s="6">
        <f t="shared" si="5"/>
        <v>42957</v>
      </c>
    </row>
    <row r="362" spans="1:9" x14ac:dyDescent="0.25">
      <c r="A362" s="1" t="s">
        <v>12</v>
      </c>
      <c r="B362" s="1" t="s">
        <v>8</v>
      </c>
      <c r="C362" s="4">
        <v>42431.416666666664</v>
      </c>
      <c r="D362" s="1">
        <v>388.45</v>
      </c>
      <c r="E362" s="4">
        <v>42431.625</v>
      </c>
      <c r="F362" s="1">
        <v>386.85</v>
      </c>
      <c r="G362" s="1">
        <v>1</v>
      </c>
      <c r="H362" s="1">
        <v>-4.1189342257689898E-3</v>
      </c>
      <c r="I362" s="6">
        <f t="shared" si="5"/>
        <v>42431</v>
      </c>
    </row>
    <row r="363" spans="1:9" x14ac:dyDescent="0.25">
      <c r="A363" s="1" t="s">
        <v>12</v>
      </c>
      <c r="B363" s="1" t="s">
        <v>8</v>
      </c>
      <c r="C363" s="4">
        <v>42446.488888888889</v>
      </c>
      <c r="D363" s="1">
        <v>408.75</v>
      </c>
      <c r="E363" s="4">
        <v>42446.625</v>
      </c>
      <c r="F363" s="1">
        <v>405.8</v>
      </c>
      <c r="G363" s="1">
        <v>1</v>
      </c>
      <c r="H363" s="1">
        <v>-7.2171253822629596E-3</v>
      </c>
      <c r="I363" s="6">
        <f t="shared" si="5"/>
        <v>42446</v>
      </c>
    </row>
    <row r="364" spans="1:9" x14ac:dyDescent="0.25">
      <c r="A364" s="1" t="s">
        <v>12</v>
      </c>
      <c r="B364" s="1" t="s">
        <v>8</v>
      </c>
      <c r="C364" s="4">
        <v>42450.59375</v>
      </c>
      <c r="D364" s="1">
        <v>419.55</v>
      </c>
      <c r="E364" s="4">
        <v>42450.625</v>
      </c>
      <c r="F364" s="1">
        <v>419.6</v>
      </c>
      <c r="G364" s="1">
        <v>1</v>
      </c>
      <c r="H364" s="1">
        <v>1.1917530687644201E-4</v>
      </c>
      <c r="I364" s="6">
        <f t="shared" si="5"/>
        <v>42450</v>
      </c>
    </row>
    <row r="365" spans="1:9" x14ac:dyDescent="0.25">
      <c r="A365" s="1" t="s">
        <v>12</v>
      </c>
      <c r="B365" s="1" t="s">
        <v>7</v>
      </c>
      <c r="C365" s="4">
        <v>42457.59375</v>
      </c>
      <c r="D365" s="1">
        <v>407</v>
      </c>
      <c r="E365" s="4">
        <v>42457.625</v>
      </c>
      <c r="F365" s="1">
        <v>399.6</v>
      </c>
      <c r="G365" s="1">
        <v>1</v>
      </c>
      <c r="H365" s="1">
        <v>1.8181818181818101E-2</v>
      </c>
      <c r="I365" s="6">
        <f t="shared" si="5"/>
        <v>42457</v>
      </c>
    </row>
    <row r="366" spans="1:9" x14ac:dyDescent="0.25">
      <c r="A366" s="1" t="s">
        <v>12</v>
      </c>
      <c r="B366" s="1" t="s">
        <v>8</v>
      </c>
      <c r="C366" s="4">
        <v>42459.572916666664</v>
      </c>
      <c r="D366" s="1">
        <v>420.25</v>
      </c>
      <c r="E366" s="4">
        <v>42459.625</v>
      </c>
      <c r="F366" s="1">
        <v>419.85</v>
      </c>
      <c r="G366" s="1">
        <v>1</v>
      </c>
      <c r="H366" s="1">
        <v>-9.5181439619268797E-4</v>
      </c>
      <c r="I366" s="6">
        <f t="shared" si="5"/>
        <v>42459</v>
      </c>
    </row>
    <row r="367" spans="1:9" x14ac:dyDescent="0.25">
      <c r="A367" s="1" t="s">
        <v>12</v>
      </c>
      <c r="B367" s="1" t="s">
        <v>7</v>
      </c>
      <c r="C367" s="4">
        <v>42465.572916666664</v>
      </c>
      <c r="D367" s="1">
        <v>410.65</v>
      </c>
      <c r="E367" s="4">
        <v>42465.625</v>
      </c>
      <c r="F367" s="1">
        <v>410.35</v>
      </c>
      <c r="G367" s="1">
        <v>1</v>
      </c>
      <c r="H367" s="1">
        <v>7.3054912942884301E-4</v>
      </c>
      <c r="I367" s="6">
        <f t="shared" si="5"/>
        <v>42465</v>
      </c>
    </row>
    <row r="368" spans="1:9" x14ac:dyDescent="0.25">
      <c r="A368" s="1" t="s">
        <v>12</v>
      </c>
      <c r="B368" s="1" t="s">
        <v>7</v>
      </c>
      <c r="C368" s="4">
        <v>42466.457638888889</v>
      </c>
      <c r="D368" s="1">
        <v>404.95</v>
      </c>
      <c r="E368" s="4">
        <v>42466.625</v>
      </c>
      <c r="F368" s="1">
        <v>403.35</v>
      </c>
      <c r="G368" s="1">
        <v>1</v>
      </c>
      <c r="H368" s="1">
        <v>3.9511050747004896E-3</v>
      </c>
      <c r="I368" s="6">
        <f t="shared" si="5"/>
        <v>42466</v>
      </c>
    </row>
    <row r="369" spans="1:9" x14ac:dyDescent="0.25">
      <c r="A369" s="1" t="s">
        <v>12</v>
      </c>
      <c r="B369" s="1" t="s">
        <v>8</v>
      </c>
      <c r="C369" s="4">
        <v>42480.416666666664</v>
      </c>
      <c r="D369" s="1">
        <v>432.35</v>
      </c>
      <c r="E369" s="4">
        <v>42480.625</v>
      </c>
      <c r="F369" s="1">
        <v>433.95</v>
      </c>
      <c r="G369" s="1">
        <v>1</v>
      </c>
      <c r="H369" s="1">
        <v>3.7007054469757501E-3</v>
      </c>
      <c r="I369" s="6">
        <f t="shared" si="5"/>
        <v>42480</v>
      </c>
    </row>
    <row r="370" spans="1:9" x14ac:dyDescent="0.25">
      <c r="A370" s="1" t="s">
        <v>12</v>
      </c>
      <c r="B370" s="1" t="s">
        <v>7</v>
      </c>
      <c r="C370" s="4">
        <v>42487.395138888889</v>
      </c>
      <c r="D370" s="1">
        <v>444.55</v>
      </c>
      <c r="E370" s="4">
        <v>42487.625</v>
      </c>
      <c r="F370" s="1">
        <v>440.15</v>
      </c>
      <c r="G370" s="1">
        <v>1</v>
      </c>
      <c r="H370" s="1">
        <v>9.8976493082893503E-3</v>
      </c>
      <c r="I370" s="6">
        <f t="shared" si="5"/>
        <v>42487</v>
      </c>
    </row>
    <row r="371" spans="1:9" x14ac:dyDescent="0.25">
      <c r="A371" s="1" t="s">
        <v>12</v>
      </c>
      <c r="B371" s="1" t="s">
        <v>8</v>
      </c>
      <c r="C371" s="4">
        <v>42500.551388888889</v>
      </c>
      <c r="D371" s="1">
        <v>461.5</v>
      </c>
      <c r="E371" s="4">
        <v>42500.625</v>
      </c>
      <c r="F371" s="1">
        <v>461.65</v>
      </c>
      <c r="G371" s="1">
        <v>1</v>
      </c>
      <c r="H371" s="1">
        <v>3.2502708559041602E-4</v>
      </c>
      <c r="I371" s="6">
        <f t="shared" si="5"/>
        <v>42500</v>
      </c>
    </row>
    <row r="372" spans="1:9" x14ac:dyDescent="0.25">
      <c r="A372" s="1" t="s">
        <v>12</v>
      </c>
      <c r="B372" s="1" t="s">
        <v>7</v>
      </c>
      <c r="C372" s="4">
        <v>42506.520138888889</v>
      </c>
      <c r="D372" s="1">
        <v>454.05</v>
      </c>
      <c r="E372" s="4">
        <v>42506.604166666664</v>
      </c>
      <c r="F372" s="1">
        <v>459.1</v>
      </c>
      <c r="G372" s="1">
        <v>1</v>
      </c>
      <c r="H372" s="1">
        <v>-1.11221231141944E-2</v>
      </c>
      <c r="I372" s="6">
        <f t="shared" si="5"/>
        <v>42506</v>
      </c>
    </row>
    <row r="373" spans="1:9" x14ac:dyDescent="0.25">
      <c r="A373" s="1" t="s">
        <v>12</v>
      </c>
      <c r="B373" s="1" t="s">
        <v>8</v>
      </c>
      <c r="C373" s="4">
        <v>42507.426388888889</v>
      </c>
      <c r="D373" s="1">
        <v>473.65</v>
      </c>
      <c r="E373" s="4">
        <v>42507.625</v>
      </c>
      <c r="F373" s="1">
        <v>475.85</v>
      </c>
      <c r="G373" s="1">
        <v>1</v>
      </c>
      <c r="H373" s="1">
        <v>4.6447799007707001E-3</v>
      </c>
      <c r="I373" s="6">
        <f t="shared" si="5"/>
        <v>42507</v>
      </c>
    </row>
    <row r="374" spans="1:9" x14ac:dyDescent="0.25">
      <c r="A374" s="1" t="s">
        <v>12</v>
      </c>
      <c r="B374" s="1" t="s">
        <v>8</v>
      </c>
      <c r="C374" s="4">
        <v>42524.395138888889</v>
      </c>
      <c r="D374" s="1">
        <v>513.45000000000005</v>
      </c>
      <c r="E374" s="4">
        <v>42524.625</v>
      </c>
      <c r="F374" s="1">
        <v>514.35</v>
      </c>
      <c r="G374" s="1">
        <v>1</v>
      </c>
      <c r="H374" s="1">
        <v>1.7528483786151999E-3</v>
      </c>
      <c r="I374" s="6">
        <f t="shared" si="5"/>
        <v>42524</v>
      </c>
    </row>
    <row r="375" spans="1:9" x14ac:dyDescent="0.25">
      <c r="A375" s="1" t="s">
        <v>12</v>
      </c>
      <c r="B375" s="1" t="s">
        <v>7</v>
      </c>
      <c r="C375" s="4">
        <v>42534.395138888889</v>
      </c>
      <c r="D375" s="1">
        <v>503.2</v>
      </c>
      <c r="E375" s="4">
        <v>42534.551388888889</v>
      </c>
      <c r="F375" s="1">
        <v>503.25</v>
      </c>
      <c r="G375" s="1">
        <v>1</v>
      </c>
      <c r="H375" s="5">
        <v>-9.9364069952327804E-5</v>
      </c>
      <c r="I375" s="6">
        <f t="shared" si="5"/>
        <v>42534</v>
      </c>
    </row>
    <row r="376" spans="1:9" x14ac:dyDescent="0.25">
      <c r="A376" s="1" t="s">
        <v>12</v>
      </c>
      <c r="B376" s="1" t="s">
        <v>7</v>
      </c>
      <c r="C376" s="4">
        <v>42534.5625</v>
      </c>
      <c r="D376" s="1">
        <v>503.85</v>
      </c>
      <c r="E376" s="4">
        <v>42534.625</v>
      </c>
      <c r="F376" s="1">
        <v>503.45</v>
      </c>
      <c r="G376" s="1">
        <v>1</v>
      </c>
      <c r="H376" s="1">
        <v>7.93887069564422E-4</v>
      </c>
      <c r="I376" s="6">
        <f t="shared" si="5"/>
        <v>42534</v>
      </c>
    </row>
    <row r="377" spans="1:9" x14ac:dyDescent="0.25">
      <c r="A377" s="1" t="s">
        <v>12</v>
      </c>
      <c r="B377" s="1" t="s">
        <v>7</v>
      </c>
      <c r="C377" s="4">
        <v>42541.426388888889</v>
      </c>
      <c r="D377" s="1">
        <v>492.4</v>
      </c>
      <c r="E377" s="4">
        <v>42541.625</v>
      </c>
      <c r="F377" s="1">
        <v>495.45</v>
      </c>
      <c r="G377" s="1">
        <v>1</v>
      </c>
      <c r="H377" s="1">
        <v>-6.1941510966693897E-3</v>
      </c>
      <c r="I377" s="6">
        <f t="shared" si="5"/>
        <v>42541</v>
      </c>
    </row>
    <row r="378" spans="1:9" x14ac:dyDescent="0.25">
      <c r="A378" s="1" t="s">
        <v>12</v>
      </c>
      <c r="B378" s="1" t="s">
        <v>8</v>
      </c>
      <c r="C378" s="4">
        <v>42544.59375</v>
      </c>
      <c r="D378" s="1">
        <v>494.3</v>
      </c>
      <c r="E378" s="4">
        <v>42544.625</v>
      </c>
      <c r="F378" s="1">
        <v>499.55</v>
      </c>
      <c r="G378" s="1">
        <v>1</v>
      </c>
      <c r="H378" s="1">
        <v>1.0621080315597799E-2</v>
      </c>
      <c r="I378" s="6">
        <f t="shared" si="5"/>
        <v>42544</v>
      </c>
    </row>
    <row r="379" spans="1:9" x14ac:dyDescent="0.25">
      <c r="A379" s="1" t="s">
        <v>12</v>
      </c>
      <c r="B379" s="1" t="s">
        <v>7</v>
      </c>
      <c r="C379" s="4">
        <v>42545.395138888889</v>
      </c>
      <c r="D379" s="1">
        <v>477.45</v>
      </c>
      <c r="E379" s="4">
        <v>42545.53125</v>
      </c>
      <c r="F379" s="1">
        <v>473.15</v>
      </c>
      <c r="G379" s="1">
        <v>1</v>
      </c>
      <c r="H379" s="1">
        <v>9.0061786574510607E-3</v>
      </c>
      <c r="I379" s="6">
        <f t="shared" si="5"/>
        <v>42545</v>
      </c>
    </row>
    <row r="380" spans="1:9" x14ac:dyDescent="0.25">
      <c r="A380" s="1" t="s">
        <v>12</v>
      </c>
      <c r="B380" s="1" t="s">
        <v>7</v>
      </c>
      <c r="C380" s="4">
        <v>42545.541666666664</v>
      </c>
      <c r="D380" s="1">
        <v>475.9</v>
      </c>
      <c r="E380" s="4">
        <v>42545.582638888889</v>
      </c>
      <c r="F380" s="1">
        <v>481.85</v>
      </c>
      <c r="G380" s="1">
        <v>1</v>
      </c>
      <c r="H380" s="1">
        <v>-1.2502626602227399E-2</v>
      </c>
      <c r="I380" s="6">
        <f t="shared" si="5"/>
        <v>42545</v>
      </c>
    </row>
    <row r="381" spans="1:9" x14ac:dyDescent="0.25">
      <c r="A381" s="1" t="s">
        <v>12</v>
      </c>
      <c r="B381" s="1" t="s">
        <v>7</v>
      </c>
      <c r="C381" s="4">
        <v>42545.59375</v>
      </c>
      <c r="D381" s="1">
        <v>483.05</v>
      </c>
      <c r="E381" s="4">
        <v>42545.625</v>
      </c>
      <c r="F381" s="1">
        <v>482.2</v>
      </c>
      <c r="G381" s="1">
        <v>1</v>
      </c>
      <c r="H381" s="1">
        <v>1.7596522099162001E-3</v>
      </c>
      <c r="I381" s="6">
        <f t="shared" si="5"/>
        <v>42545</v>
      </c>
    </row>
    <row r="382" spans="1:9" x14ac:dyDescent="0.25">
      <c r="A382" s="1" t="s">
        <v>12</v>
      </c>
      <c r="B382" s="1" t="s">
        <v>7</v>
      </c>
      <c r="C382" s="4">
        <v>42571.53125</v>
      </c>
      <c r="D382" s="1">
        <v>530.29999999999995</v>
      </c>
      <c r="E382" s="4">
        <v>42571.625</v>
      </c>
      <c r="F382" s="1">
        <v>530.70000000000005</v>
      </c>
      <c r="G382" s="1">
        <v>1</v>
      </c>
      <c r="H382" s="1">
        <v>-7.5429002451459697E-4</v>
      </c>
      <c r="I382" s="6">
        <f t="shared" si="5"/>
        <v>42571</v>
      </c>
    </row>
    <row r="383" spans="1:9" x14ac:dyDescent="0.25">
      <c r="A383" s="1" t="s">
        <v>12</v>
      </c>
      <c r="B383" s="1" t="s">
        <v>7</v>
      </c>
      <c r="C383" s="4">
        <v>42572.395138888889</v>
      </c>
      <c r="D383" s="1">
        <v>523.04999999999995</v>
      </c>
      <c r="E383" s="4">
        <v>42572.625</v>
      </c>
      <c r="F383" s="1">
        <v>511.55</v>
      </c>
      <c r="G383" s="1">
        <v>1</v>
      </c>
      <c r="H383" s="1">
        <v>2.1986425771914599E-2</v>
      </c>
      <c r="I383" s="6">
        <f t="shared" si="5"/>
        <v>42572</v>
      </c>
    </row>
    <row r="384" spans="1:9" x14ac:dyDescent="0.25">
      <c r="A384" s="1" t="s">
        <v>12</v>
      </c>
      <c r="B384" s="1" t="s">
        <v>8</v>
      </c>
      <c r="C384" s="4">
        <v>42577.479166666664</v>
      </c>
      <c r="D384" s="1">
        <v>520.4</v>
      </c>
      <c r="E384" s="4">
        <v>42577.625</v>
      </c>
      <c r="F384" s="1">
        <v>523.79999999999995</v>
      </c>
      <c r="G384" s="1">
        <v>1</v>
      </c>
      <c r="H384" s="1">
        <v>6.5334358186010296E-3</v>
      </c>
      <c r="I384" s="6">
        <f t="shared" si="5"/>
        <v>42577</v>
      </c>
    </row>
    <row r="385" spans="1:9" x14ac:dyDescent="0.25">
      <c r="A385" s="1" t="s">
        <v>12</v>
      </c>
      <c r="B385" s="1" t="s">
        <v>8</v>
      </c>
      <c r="C385" s="4">
        <v>42587.395138888889</v>
      </c>
      <c r="D385" s="1">
        <v>529.95000000000005</v>
      </c>
      <c r="E385" s="4">
        <v>42587.625</v>
      </c>
      <c r="F385" s="1">
        <v>537.5</v>
      </c>
      <c r="G385" s="1">
        <v>1</v>
      </c>
      <c r="H385" s="1">
        <v>1.4246627040286701E-2</v>
      </c>
      <c r="I385" s="6">
        <f t="shared" si="5"/>
        <v>42587</v>
      </c>
    </row>
    <row r="386" spans="1:9" x14ac:dyDescent="0.25">
      <c r="A386" s="1" t="s">
        <v>12</v>
      </c>
      <c r="B386" s="1" t="s">
        <v>8</v>
      </c>
      <c r="C386" s="4">
        <v>42594.5625</v>
      </c>
      <c r="D386" s="1">
        <v>554</v>
      </c>
      <c r="E386" s="4">
        <v>42594.625</v>
      </c>
      <c r="F386" s="1">
        <v>558.95000000000005</v>
      </c>
      <c r="G386" s="1">
        <v>1</v>
      </c>
      <c r="H386" s="1">
        <v>8.9350180505415894E-3</v>
      </c>
      <c r="I386" s="6">
        <f t="shared" si="5"/>
        <v>42594</v>
      </c>
    </row>
    <row r="387" spans="1:9" x14ac:dyDescent="0.25">
      <c r="A387" s="1" t="s">
        <v>12</v>
      </c>
      <c r="B387" s="1" t="s">
        <v>7</v>
      </c>
      <c r="C387" s="4">
        <v>42613.510416666664</v>
      </c>
      <c r="D387" s="1">
        <v>555.85</v>
      </c>
      <c r="E387" s="4">
        <v>42613.5625</v>
      </c>
      <c r="F387" s="1">
        <v>559.65</v>
      </c>
      <c r="G387" s="1">
        <v>1</v>
      </c>
      <c r="H387" s="1">
        <v>-6.8363767203381302E-3</v>
      </c>
      <c r="I387" s="6">
        <f t="shared" ref="I387:I450" si="6">+DATE(YEAR(C387),MONTH(C387),DAY(C387))</f>
        <v>42613</v>
      </c>
    </row>
    <row r="388" spans="1:9" x14ac:dyDescent="0.25">
      <c r="A388" s="1" t="s">
        <v>12</v>
      </c>
      <c r="B388" s="1" t="s">
        <v>8</v>
      </c>
      <c r="C388" s="4">
        <v>42614.40625</v>
      </c>
      <c r="D388" s="1">
        <v>567.15</v>
      </c>
      <c r="E388" s="4">
        <v>42614.625</v>
      </c>
      <c r="F388" s="1">
        <v>566.6</v>
      </c>
      <c r="G388" s="1">
        <v>1</v>
      </c>
      <c r="H388" s="1">
        <v>-9.6976108613233605E-4</v>
      </c>
      <c r="I388" s="6">
        <f t="shared" si="6"/>
        <v>42614</v>
      </c>
    </row>
    <row r="389" spans="1:9" x14ac:dyDescent="0.25">
      <c r="A389" s="1" t="s">
        <v>12</v>
      </c>
      <c r="B389" s="1" t="s">
        <v>8</v>
      </c>
      <c r="C389" s="4">
        <v>42619.395138888889</v>
      </c>
      <c r="D389" s="1">
        <v>585.45000000000005</v>
      </c>
      <c r="E389" s="4">
        <v>42619.625</v>
      </c>
      <c r="F389" s="1">
        <v>603.29999999999995</v>
      </c>
      <c r="G389" s="1">
        <v>1</v>
      </c>
      <c r="H389" s="1">
        <v>3.0489367153471499E-2</v>
      </c>
      <c r="I389" s="6">
        <f t="shared" si="6"/>
        <v>42619</v>
      </c>
    </row>
    <row r="390" spans="1:9" x14ac:dyDescent="0.25">
      <c r="A390" s="1" t="s">
        <v>12</v>
      </c>
      <c r="B390" s="1" t="s">
        <v>7</v>
      </c>
      <c r="C390" s="4">
        <v>42636.395138888889</v>
      </c>
      <c r="D390" s="1">
        <v>548.35</v>
      </c>
      <c r="E390" s="4">
        <v>42636.625</v>
      </c>
      <c r="F390" s="1">
        <v>530.5</v>
      </c>
      <c r="G390" s="1">
        <v>1</v>
      </c>
      <c r="H390" s="1">
        <v>3.2552202060727599E-2</v>
      </c>
      <c r="I390" s="6">
        <f t="shared" si="6"/>
        <v>42636</v>
      </c>
    </row>
    <row r="391" spans="1:9" x14ac:dyDescent="0.25">
      <c r="A391" s="1" t="s">
        <v>12</v>
      </c>
      <c r="B391" s="1" t="s">
        <v>7</v>
      </c>
      <c r="C391" s="4">
        <v>42639.395138888889</v>
      </c>
      <c r="D391" s="1">
        <v>525.15</v>
      </c>
      <c r="E391" s="4">
        <v>42639.625</v>
      </c>
      <c r="F391" s="1">
        <v>519.04999999999995</v>
      </c>
      <c r="G391" s="1">
        <v>1</v>
      </c>
      <c r="H391" s="1">
        <v>1.16157288393792E-2</v>
      </c>
      <c r="I391" s="6">
        <f t="shared" si="6"/>
        <v>42639</v>
      </c>
    </row>
    <row r="392" spans="1:9" x14ac:dyDescent="0.25">
      <c r="A392" s="1" t="s">
        <v>12</v>
      </c>
      <c r="B392" s="1" t="s">
        <v>7</v>
      </c>
      <c r="C392" s="4">
        <v>42656.541666666664</v>
      </c>
      <c r="D392" s="1">
        <v>493.4</v>
      </c>
      <c r="E392" s="4">
        <v>42656.625</v>
      </c>
      <c r="F392" s="1">
        <v>492.15</v>
      </c>
      <c r="G392" s="1">
        <v>1</v>
      </c>
      <c r="H392" s="1">
        <v>2.5334414268342099E-3</v>
      </c>
      <c r="I392" s="6">
        <f t="shared" si="6"/>
        <v>42656</v>
      </c>
    </row>
    <row r="393" spans="1:9" x14ac:dyDescent="0.25">
      <c r="A393" s="1" t="s">
        <v>12</v>
      </c>
      <c r="B393" s="1" t="s">
        <v>8</v>
      </c>
      <c r="C393" s="4">
        <v>42660.395138888889</v>
      </c>
      <c r="D393" s="1">
        <v>504</v>
      </c>
      <c r="E393" s="4">
        <v>42660.5</v>
      </c>
      <c r="F393" s="1">
        <v>496.7</v>
      </c>
      <c r="G393" s="1">
        <v>1</v>
      </c>
      <c r="H393" s="1">
        <v>-1.4484126984127E-2</v>
      </c>
      <c r="I393" s="6">
        <f t="shared" si="6"/>
        <v>42660</v>
      </c>
    </row>
    <row r="394" spans="1:9" x14ac:dyDescent="0.25">
      <c r="A394" s="1" t="s">
        <v>12</v>
      </c>
      <c r="B394" s="1" t="s">
        <v>8</v>
      </c>
      <c r="C394" s="4">
        <v>42662.40625</v>
      </c>
      <c r="D394" s="1">
        <v>508.05</v>
      </c>
      <c r="E394" s="4">
        <v>42662.53125</v>
      </c>
      <c r="F394" s="1">
        <v>504.9</v>
      </c>
      <c r="G394" s="1">
        <v>1</v>
      </c>
      <c r="H394" s="1">
        <v>-6.20017714791857E-3</v>
      </c>
      <c r="I394" s="6">
        <f t="shared" si="6"/>
        <v>42662</v>
      </c>
    </row>
    <row r="395" spans="1:9" x14ac:dyDescent="0.25">
      <c r="A395" s="1" t="s">
        <v>12</v>
      </c>
      <c r="B395" s="1" t="s">
        <v>8</v>
      </c>
      <c r="C395" s="4">
        <v>42662.59375</v>
      </c>
      <c r="D395" s="1">
        <v>506.75</v>
      </c>
      <c r="E395" s="4">
        <v>42662.625</v>
      </c>
      <c r="F395" s="1">
        <v>505.85</v>
      </c>
      <c r="G395" s="1">
        <v>1</v>
      </c>
      <c r="H395" s="1">
        <v>-1.7760236803156899E-3</v>
      </c>
      <c r="I395" s="6">
        <f t="shared" si="6"/>
        <v>42662</v>
      </c>
    </row>
    <row r="396" spans="1:9" x14ac:dyDescent="0.25">
      <c r="A396" s="1" t="s">
        <v>12</v>
      </c>
      <c r="B396" s="1" t="s">
        <v>7</v>
      </c>
      <c r="C396" s="4">
        <v>42669.395138888889</v>
      </c>
      <c r="D396" s="1">
        <v>467.35</v>
      </c>
      <c r="E396" s="4">
        <v>42669.625</v>
      </c>
      <c r="F396" s="1">
        <v>460.55</v>
      </c>
      <c r="G396" s="1">
        <v>1</v>
      </c>
      <c r="H396" s="1">
        <v>1.4550123034128601E-2</v>
      </c>
      <c r="I396" s="6">
        <f t="shared" si="6"/>
        <v>42669</v>
      </c>
    </row>
    <row r="397" spans="1:9" x14ac:dyDescent="0.25">
      <c r="A397" s="1" t="s">
        <v>12</v>
      </c>
      <c r="B397" s="1" t="s">
        <v>8</v>
      </c>
      <c r="C397" s="4">
        <v>42684.447916666664</v>
      </c>
      <c r="D397" s="1">
        <v>479.55</v>
      </c>
      <c r="E397" s="4">
        <v>42684.625</v>
      </c>
      <c r="F397" s="1">
        <v>481.5</v>
      </c>
      <c r="G397" s="1">
        <v>1</v>
      </c>
      <c r="H397" s="1">
        <v>4.0663121676571502E-3</v>
      </c>
      <c r="I397" s="6">
        <f t="shared" si="6"/>
        <v>42684</v>
      </c>
    </row>
    <row r="398" spans="1:9" x14ac:dyDescent="0.25">
      <c r="A398" s="1" t="s">
        <v>12</v>
      </c>
      <c r="B398" s="1" t="s">
        <v>7</v>
      </c>
      <c r="C398" s="4">
        <v>42689.457638888889</v>
      </c>
      <c r="D398" s="1">
        <v>464.65</v>
      </c>
      <c r="E398" s="4">
        <v>42689.625</v>
      </c>
      <c r="F398" s="1">
        <v>456.7</v>
      </c>
      <c r="G398" s="1">
        <v>1</v>
      </c>
      <c r="H398" s="1">
        <v>1.7109652426557601E-2</v>
      </c>
      <c r="I398" s="6">
        <f t="shared" si="6"/>
        <v>42689</v>
      </c>
    </row>
    <row r="399" spans="1:9" x14ac:dyDescent="0.25">
      <c r="A399" s="1" t="s">
        <v>12</v>
      </c>
      <c r="B399" s="1" t="s">
        <v>7</v>
      </c>
      <c r="C399" s="4">
        <v>42690.416666666664</v>
      </c>
      <c r="D399" s="1">
        <v>447.3</v>
      </c>
      <c r="E399" s="4">
        <v>42690.457638888889</v>
      </c>
      <c r="F399" s="1">
        <v>452.15</v>
      </c>
      <c r="G399" s="1">
        <v>1</v>
      </c>
      <c r="H399" s="1">
        <v>-1.08428347864966E-2</v>
      </c>
      <c r="I399" s="6">
        <f t="shared" si="6"/>
        <v>42690</v>
      </c>
    </row>
    <row r="400" spans="1:9" x14ac:dyDescent="0.25">
      <c r="A400" s="1" t="s">
        <v>12</v>
      </c>
      <c r="B400" s="1" t="s">
        <v>7</v>
      </c>
      <c r="C400" s="4">
        <v>42716.582638888889</v>
      </c>
      <c r="D400" s="1">
        <v>421.15</v>
      </c>
      <c r="E400" s="4">
        <v>42716.625</v>
      </c>
      <c r="F400" s="1">
        <v>421.25</v>
      </c>
      <c r="G400" s="1">
        <v>1</v>
      </c>
      <c r="H400" s="1">
        <v>-2.37445090822801E-4</v>
      </c>
      <c r="I400" s="6">
        <f t="shared" si="6"/>
        <v>42716</v>
      </c>
    </row>
    <row r="401" spans="1:9" x14ac:dyDescent="0.25">
      <c r="A401" s="1" t="s">
        <v>12</v>
      </c>
      <c r="B401" s="1" t="s">
        <v>8</v>
      </c>
      <c r="C401" s="4">
        <v>42718.457638888889</v>
      </c>
      <c r="D401" s="1">
        <v>436.05</v>
      </c>
      <c r="E401" s="4">
        <v>42718.625</v>
      </c>
      <c r="F401" s="1">
        <v>440.9</v>
      </c>
      <c r="G401" s="1">
        <v>1</v>
      </c>
      <c r="H401" s="1">
        <v>1.1122577686045E-2</v>
      </c>
      <c r="I401" s="6">
        <f t="shared" si="6"/>
        <v>42718</v>
      </c>
    </row>
    <row r="402" spans="1:9" x14ac:dyDescent="0.25">
      <c r="A402" s="1" t="s">
        <v>12</v>
      </c>
      <c r="B402" s="1" t="s">
        <v>8</v>
      </c>
      <c r="C402" s="4">
        <v>42734.416666666664</v>
      </c>
      <c r="D402" s="1">
        <v>427.65</v>
      </c>
      <c r="E402" s="4">
        <v>42734.625</v>
      </c>
      <c r="F402" s="1">
        <v>425.6</v>
      </c>
      <c r="G402" s="1">
        <v>1</v>
      </c>
      <c r="H402" s="1">
        <v>-4.7936396585992096E-3</v>
      </c>
      <c r="I402" s="6">
        <f t="shared" si="6"/>
        <v>42734</v>
      </c>
    </row>
    <row r="403" spans="1:9" x14ac:dyDescent="0.25">
      <c r="A403" s="1" t="s">
        <v>12</v>
      </c>
      <c r="B403" s="1" t="s">
        <v>8</v>
      </c>
      <c r="C403" s="4">
        <v>42738.4375</v>
      </c>
      <c r="D403" s="1">
        <v>431.4</v>
      </c>
      <c r="E403" s="4">
        <v>42738.5625</v>
      </c>
      <c r="F403" s="1">
        <v>427.1</v>
      </c>
      <c r="G403" s="1">
        <v>1</v>
      </c>
      <c r="H403" s="1">
        <v>-9.96754751970318E-3</v>
      </c>
      <c r="I403" s="6">
        <f t="shared" si="6"/>
        <v>42738</v>
      </c>
    </row>
    <row r="404" spans="1:9" x14ac:dyDescent="0.25">
      <c r="A404" s="1" t="s">
        <v>12</v>
      </c>
      <c r="B404" s="1" t="s">
        <v>7</v>
      </c>
      <c r="C404" s="4">
        <v>42745.40625</v>
      </c>
      <c r="D404" s="1">
        <v>426.9</v>
      </c>
      <c r="E404" s="4">
        <v>42745.625</v>
      </c>
      <c r="F404" s="1">
        <v>422.9</v>
      </c>
      <c r="G404" s="1">
        <v>1</v>
      </c>
      <c r="H404" s="1">
        <v>9.3698758491449902E-3</v>
      </c>
      <c r="I404" s="6">
        <f t="shared" si="6"/>
        <v>42745</v>
      </c>
    </row>
    <row r="405" spans="1:9" x14ac:dyDescent="0.25">
      <c r="A405" s="1" t="s">
        <v>12</v>
      </c>
      <c r="B405" s="1" t="s">
        <v>8</v>
      </c>
      <c r="C405" s="4">
        <v>42748.46875</v>
      </c>
      <c r="D405" s="1">
        <v>441.4</v>
      </c>
      <c r="E405" s="4">
        <v>42748.625</v>
      </c>
      <c r="F405" s="1">
        <v>446.5</v>
      </c>
      <c r="G405" s="1">
        <v>1</v>
      </c>
      <c r="H405" s="1">
        <v>1.1554145899411001E-2</v>
      </c>
      <c r="I405" s="6">
        <f t="shared" si="6"/>
        <v>42748</v>
      </c>
    </row>
    <row r="406" spans="1:9" x14ac:dyDescent="0.25">
      <c r="A406" s="1" t="s">
        <v>12</v>
      </c>
      <c r="B406" s="1" t="s">
        <v>8</v>
      </c>
      <c r="C406" s="4">
        <v>42751.395138888889</v>
      </c>
      <c r="D406" s="1">
        <v>448.85</v>
      </c>
      <c r="E406" s="4">
        <v>42751.625</v>
      </c>
      <c r="F406" s="1">
        <v>451.35</v>
      </c>
      <c r="G406" s="1">
        <v>1</v>
      </c>
      <c r="H406" s="1">
        <v>5.5697894619583304E-3</v>
      </c>
      <c r="I406" s="6">
        <f t="shared" si="6"/>
        <v>42751</v>
      </c>
    </row>
    <row r="407" spans="1:9" x14ac:dyDescent="0.25">
      <c r="A407" s="1" t="s">
        <v>12</v>
      </c>
      <c r="B407" s="1" t="s">
        <v>7</v>
      </c>
      <c r="C407" s="4">
        <v>42755.395138888889</v>
      </c>
      <c r="D407" s="1">
        <v>432.5</v>
      </c>
      <c r="E407" s="4">
        <v>42755.625</v>
      </c>
      <c r="F407" s="1">
        <v>427.75</v>
      </c>
      <c r="G407" s="1">
        <v>1</v>
      </c>
      <c r="H407" s="1">
        <v>1.0982658959537501E-2</v>
      </c>
      <c r="I407" s="6">
        <f t="shared" si="6"/>
        <v>42755</v>
      </c>
    </row>
    <row r="408" spans="1:9" x14ac:dyDescent="0.25">
      <c r="A408" s="1" t="s">
        <v>12</v>
      </c>
      <c r="B408" s="1" t="s">
        <v>7</v>
      </c>
      <c r="C408" s="4">
        <v>42774.426388888889</v>
      </c>
      <c r="D408" s="1">
        <v>461</v>
      </c>
      <c r="E408" s="4">
        <v>42774.59375</v>
      </c>
      <c r="F408" s="1">
        <v>463</v>
      </c>
      <c r="G408" s="1">
        <v>1</v>
      </c>
      <c r="H408" s="1">
        <v>-4.3383947939262396E-3</v>
      </c>
      <c r="I408" s="6">
        <f t="shared" si="6"/>
        <v>42774</v>
      </c>
    </row>
    <row r="409" spans="1:9" x14ac:dyDescent="0.25">
      <c r="A409" s="1" t="s">
        <v>12</v>
      </c>
      <c r="B409" s="1" t="s">
        <v>8</v>
      </c>
      <c r="C409" s="4">
        <v>42783.395138888889</v>
      </c>
      <c r="D409" s="1">
        <v>475.15</v>
      </c>
      <c r="E409" s="4">
        <v>42783.40625</v>
      </c>
      <c r="F409" s="1">
        <v>469.2</v>
      </c>
      <c r="G409" s="1">
        <v>1</v>
      </c>
      <c r="H409" s="1">
        <v>-1.25223613595706E-2</v>
      </c>
      <c r="I409" s="6">
        <f t="shared" si="6"/>
        <v>42783</v>
      </c>
    </row>
    <row r="410" spans="1:9" x14ac:dyDescent="0.25">
      <c r="A410" s="1" t="s">
        <v>12</v>
      </c>
      <c r="B410" s="1" t="s">
        <v>7</v>
      </c>
      <c r="C410" s="4">
        <v>42786.395138888889</v>
      </c>
      <c r="D410" s="1">
        <v>460.85</v>
      </c>
      <c r="E410" s="4">
        <v>42786.625</v>
      </c>
      <c r="F410" s="1">
        <v>455.75</v>
      </c>
      <c r="G410" s="1">
        <v>1</v>
      </c>
      <c r="H410" s="1">
        <v>1.1066507540414499E-2</v>
      </c>
      <c r="I410" s="6">
        <f t="shared" si="6"/>
        <v>42786</v>
      </c>
    </row>
    <row r="411" spans="1:9" x14ac:dyDescent="0.25">
      <c r="A411" s="1" t="s">
        <v>12</v>
      </c>
      <c r="B411" s="1" t="s">
        <v>8</v>
      </c>
      <c r="C411" s="4">
        <v>42787.520138888889</v>
      </c>
      <c r="D411" s="1">
        <v>464.3</v>
      </c>
      <c r="E411" s="4">
        <v>42787.625</v>
      </c>
      <c r="F411" s="1">
        <v>480.6</v>
      </c>
      <c r="G411" s="1">
        <v>1</v>
      </c>
      <c r="H411" s="1">
        <v>3.5106612104242901E-2</v>
      </c>
      <c r="I411" s="6">
        <f t="shared" si="6"/>
        <v>42787</v>
      </c>
    </row>
    <row r="412" spans="1:9" x14ac:dyDescent="0.25">
      <c r="A412" s="1" t="s">
        <v>12</v>
      </c>
      <c r="B412" s="1" t="s">
        <v>8</v>
      </c>
      <c r="C412" s="4">
        <v>42788.395138888889</v>
      </c>
      <c r="D412" s="1">
        <v>491.35</v>
      </c>
      <c r="E412" s="4">
        <v>42788.447916666664</v>
      </c>
      <c r="F412" s="1">
        <v>486.35</v>
      </c>
      <c r="G412" s="1">
        <v>1</v>
      </c>
      <c r="H412" s="1">
        <v>-1.01760455886842E-2</v>
      </c>
      <c r="I412" s="6">
        <f t="shared" si="6"/>
        <v>42788</v>
      </c>
    </row>
    <row r="413" spans="1:9" x14ac:dyDescent="0.25">
      <c r="A413" s="1" t="s">
        <v>12</v>
      </c>
      <c r="B413" s="1" t="s">
        <v>8</v>
      </c>
      <c r="C413" s="4">
        <v>42788.457638888889</v>
      </c>
      <c r="D413" s="1">
        <v>487.05</v>
      </c>
      <c r="E413" s="4">
        <v>42788.625</v>
      </c>
      <c r="F413" s="1">
        <v>495.3</v>
      </c>
      <c r="G413" s="1">
        <v>1</v>
      </c>
      <c r="H413" s="1">
        <v>1.6938712657838001E-2</v>
      </c>
      <c r="I413" s="6">
        <f t="shared" si="6"/>
        <v>42788</v>
      </c>
    </row>
    <row r="414" spans="1:9" x14ac:dyDescent="0.25">
      <c r="A414" s="1" t="s">
        <v>12</v>
      </c>
      <c r="B414" s="1" t="s">
        <v>7</v>
      </c>
      <c r="C414" s="4">
        <v>42809.488888888889</v>
      </c>
      <c r="D414" s="1">
        <v>485.25</v>
      </c>
      <c r="E414" s="4">
        <v>42809.625</v>
      </c>
      <c r="F414" s="1">
        <v>484.7</v>
      </c>
      <c r="G414" s="1">
        <v>1</v>
      </c>
      <c r="H414" s="1">
        <v>1.13343637300362E-3</v>
      </c>
      <c r="I414" s="6">
        <f t="shared" si="6"/>
        <v>42809</v>
      </c>
    </row>
    <row r="415" spans="1:9" x14ac:dyDescent="0.25">
      <c r="A415" s="1" t="s">
        <v>12</v>
      </c>
      <c r="B415" s="1" t="s">
        <v>7</v>
      </c>
      <c r="C415" s="4">
        <v>42814.447916666664</v>
      </c>
      <c r="D415" s="1">
        <v>480.85</v>
      </c>
      <c r="E415" s="4">
        <v>42814.625</v>
      </c>
      <c r="F415" s="1">
        <v>476.1</v>
      </c>
      <c r="G415" s="1">
        <v>1</v>
      </c>
      <c r="H415" s="1">
        <v>9.8783404388062806E-3</v>
      </c>
      <c r="I415" s="6">
        <f t="shared" si="6"/>
        <v>42814</v>
      </c>
    </row>
    <row r="416" spans="1:9" x14ac:dyDescent="0.25">
      <c r="A416" s="1" t="s">
        <v>12</v>
      </c>
      <c r="B416" s="1" t="s">
        <v>7</v>
      </c>
      <c r="C416" s="4">
        <v>42815.395138888889</v>
      </c>
      <c r="D416" s="1">
        <v>467.1</v>
      </c>
      <c r="E416" s="4">
        <v>42815.625</v>
      </c>
      <c r="F416" s="1">
        <v>462.55</v>
      </c>
      <c r="G416" s="1">
        <v>1</v>
      </c>
      <c r="H416" s="1">
        <v>9.7409548276600495E-3</v>
      </c>
      <c r="I416" s="6">
        <f t="shared" si="6"/>
        <v>42815</v>
      </c>
    </row>
    <row r="417" spans="1:9" x14ac:dyDescent="0.25">
      <c r="A417" s="1" t="s">
        <v>12</v>
      </c>
      <c r="B417" s="1" t="s">
        <v>7</v>
      </c>
      <c r="C417" s="4">
        <v>42817.4375</v>
      </c>
      <c r="D417" s="1">
        <v>458.4</v>
      </c>
      <c r="E417" s="4">
        <v>42817.604166666664</v>
      </c>
      <c r="F417" s="1">
        <v>462.4</v>
      </c>
      <c r="G417" s="1">
        <v>1</v>
      </c>
      <c r="H417" s="1">
        <v>-8.7260034904013892E-3</v>
      </c>
      <c r="I417" s="6">
        <f t="shared" si="6"/>
        <v>42817</v>
      </c>
    </row>
    <row r="418" spans="1:9" x14ac:dyDescent="0.25">
      <c r="A418" s="1" t="s">
        <v>12</v>
      </c>
      <c r="B418" s="1" t="s">
        <v>8</v>
      </c>
      <c r="C418" s="4">
        <v>42822.395138888889</v>
      </c>
      <c r="D418" s="1">
        <v>469.6</v>
      </c>
      <c r="E418" s="4">
        <v>42822.625</v>
      </c>
      <c r="F418" s="1">
        <v>474.45</v>
      </c>
      <c r="G418" s="1">
        <v>1</v>
      </c>
      <c r="H418" s="1">
        <v>1.0327938671209401E-2</v>
      </c>
      <c r="I418" s="6">
        <f t="shared" si="6"/>
        <v>42822</v>
      </c>
    </row>
    <row r="419" spans="1:9" x14ac:dyDescent="0.25">
      <c r="A419" s="1" t="s">
        <v>12</v>
      </c>
      <c r="B419" s="1" t="s">
        <v>7</v>
      </c>
      <c r="C419" s="4">
        <v>42844.395138888889</v>
      </c>
      <c r="D419" s="1">
        <v>465.55</v>
      </c>
      <c r="E419" s="4">
        <v>42844.520138888889</v>
      </c>
      <c r="F419" s="1">
        <v>469.3</v>
      </c>
      <c r="G419" s="1">
        <v>1</v>
      </c>
      <c r="H419" s="1">
        <v>-8.05498872301578E-3</v>
      </c>
      <c r="I419" s="6">
        <f t="shared" si="6"/>
        <v>42844</v>
      </c>
    </row>
    <row r="420" spans="1:9" x14ac:dyDescent="0.25">
      <c r="A420" s="1" t="s">
        <v>12</v>
      </c>
      <c r="B420" s="1" t="s">
        <v>7</v>
      </c>
      <c r="C420" s="4">
        <v>42846.582638888889</v>
      </c>
      <c r="D420" s="1">
        <v>457.7</v>
      </c>
      <c r="E420" s="4">
        <v>42846.625</v>
      </c>
      <c r="F420" s="1">
        <v>459.35</v>
      </c>
      <c r="G420" s="1">
        <v>1</v>
      </c>
      <c r="H420" s="1">
        <v>-3.6049814288836202E-3</v>
      </c>
      <c r="I420" s="6">
        <f t="shared" si="6"/>
        <v>42846</v>
      </c>
    </row>
    <row r="421" spans="1:9" x14ac:dyDescent="0.25">
      <c r="A421" s="1" t="s">
        <v>12</v>
      </c>
      <c r="B421" s="1" t="s">
        <v>8</v>
      </c>
      <c r="C421" s="4">
        <v>42849.520138888889</v>
      </c>
      <c r="D421" s="1">
        <v>474.3</v>
      </c>
      <c r="E421" s="4">
        <v>42849.53125</v>
      </c>
      <c r="F421" s="1">
        <v>469</v>
      </c>
      <c r="G421" s="1">
        <v>1</v>
      </c>
      <c r="H421" s="1">
        <v>-1.1174362218005499E-2</v>
      </c>
      <c r="I421" s="6">
        <f t="shared" si="6"/>
        <v>42849</v>
      </c>
    </row>
    <row r="422" spans="1:9" x14ac:dyDescent="0.25">
      <c r="A422" s="1" t="s">
        <v>12</v>
      </c>
      <c r="B422" s="1" t="s">
        <v>8</v>
      </c>
      <c r="C422" s="4">
        <v>42849.541666666664</v>
      </c>
      <c r="D422" s="1">
        <v>470.6</v>
      </c>
      <c r="E422" s="4">
        <v>42849.625</v>
      </c>
      <c r="F422" s="1">
        <v>472.55</v>
      </c>
      <c r="G422" s="1">
        <v>1</v>
      </c>
      <c r="H422" s="1">
        <v>4.1436464088397502E-3</v>
      </c>
      <c r="I422" s="6">
        <f t="shared" si="6"/>
        <v>42849</v>
      </c>
    </row>
    <row r="423" spans="1:9" x14ac:dyDescent="0.25">
      <c r="A423" s="1" t="s">
        <v>12</v>
      </c>
      <c r="B423" s="1" t="s">
        <v>8</v>
      </c>
      <c r="C423" s="4">
        <v>42850.395138888889</v>
      </c>
      <c r="D423" s="1">
        <v>472.8</v>
      </c>
      <c r="E423" s="4">
        <v>42850.625</v>
      </c>
      <c r="F423" s="1">
        <v>486</v>
      </c>
      <c r="G423" s="1">
        <v>1</v>
      </c>
      <c r="H423" s="1">
        <v>2.7918781725888301E-2</v>
      </c>
      <c r="I423" s="6">
        <f t="shared" si="6"/>
        <v>42850</v>
      </c>
    </row>
    <row r="424" spans="1:9" x14ac:dyDescent="0.25">
      <c r="A424" s="1" t="s">
        <v>12</v>
      </c>
      <c r="B424" s="1" t="s">
        <v>8</v>
      </c>
      <c r="C424" s="4">
        <v>42851.46875</v>
      </c>
      <c r="D424" s="1">
        <v>494.4</v>
      </c>
      <c r="E424" s="4">
        <v>42851.5</v>
      </c>
      <c r="F424" s="1">
        <v>488.5</v>
      </c>
      <c r="G424" s="1">
        <v>1</v>
      </c>
      <c r="H424" s="1">
        <v>-1.1933656957928701E-2</v>
      </c>
      <c r="I424" s="6">
        <f t="shared" si="6"/>
        <v>42851</v>
      </c>
    </row>
    <row r="425" spans="1:9" x14ac:dyDescent="0.25">
      <c r="A425" s="1" t="s">
        <v>12</v>
      </c>
      <c r="B425" s="1" t="s">
        <v>7</v>
      </c>
      <c r="C425" s="4">
        <v>42867.510416666664</v>
      </c>
      <c r="D425" s="1">
        <v>481.55</v>
      </c>
      <c r="E425" s="4">
        <v>42867.625</v>
      </c>
      <c r="F425" s="1">
        <v>475.95</v>
      </c>
      <c r="G425" s="1">
        <v>1</v>
      </c>
      <c r="H425" s="1">
        <v>1.1629114318346999E-2</v>
      </c>
      <c r="I425" s="6">
        <f t="shared" si="6"/>
        <v>42867</v>
      </c>
    </row>
    <row r="426" spans="1:9" x14ac:dyDescent="0.25">
      <c r="A426" s="1" t="s">
        <v>12</v>
      </c>
      <c r="B426" s="1" t="s">
        <v>8</v>
      </c>
      <c r="C426" s="4">
        <v>42880.582638888889</v>
      </c>
      <c r="D426" s="1">
        <v>481.8</v>
      </c>
      <c r="E426" s="4">
        <v>42880.625</v>
      </c>
      <c r="F426" s="1">
        <v>481.65</v>
      </c>
      <c r="G426" s="1">
        <v>1</v>
      </c>
      <c r="H426" s="1">
        <v>-3.1133250311339501E-4</v>
      </c>
      <c r="I426" s="6">
        <f t="shared" si="6"/>
        <v>42880</v>
      </c>
    </row>
    <row r="427" spans="1:9" x14ac:dyDescent="0.25">
      <c r="A427" s="1" t="s">
        <v>12</v>
      </c>
      <c r="B427" s="1" t="s">
        <v>7</v>
      </c>
      <c r="C427" s="4">
        <v>42895.479166666664</v>
      </c>
      <c r="D427" s="1">
        <v>485.75</v>
      </c>
      <c r="E427" s="4">
        <v>42895.625</v>
      </c>
      <c r="F427" s="1">
        <v>487.3</v>
      </c>
      <c r="G427" s="1">
        <v>1</v>
      </c>
      <c r="H427" s="1">
        <v>-3.1909418425116001E-3</v>
      </c>
      <c r="I427" s="6">
        <f t="shared" si="6"/>
        <v>42895</v>
      </c>
    </row>
    <row r="428" spans="1:9" x14ac:dyDescent="0.25">
      <c r="A428" s="1" t="s">
        <v>12</v>
      </c>
      <c r="B428" s="1" t="s">
        <v>7</v>
      </c>
      <c r="C428" s="4">
        <v>42900.447916666664</v>
      </c>
      <c r="D428" s="1">
        <v>475</v>
      </c>
      <c r="E428" s="4">
        <v>42900.53125</v>
      </c>
      <c r="F428" s="1">
        <v>480</v>
      </c>
      <c r="G428" s="1">
        <v>1</v>
      </c>
      <c r="H428" s="1">
        <v>-1.0526315789473601E-2</v>
      </c>
      <c r="I428" s="6">
        <f t="shared" si="6"/>
        <v>42900</v>
      </c>
    </row>
    <row r="429" spans="1:9" x14ac:dyDescent="0.25">
      <c r="A429" s="1" t="s">
        <v>12</v>
      </c>
      <c r="B429" s="1" t="s">
        <v>8</v>
      </c>
      <c r="C429" s="4">
        <v>42902.5625</v>
      </c>
      <c r="D429" s="1">
        <v>485.9</v>
      </c>
      <c r="E429" s="4">
        <v>42902.625</v>
      </c>
      <c r="F429" s="1">
        <v>483.55</v>
      </c>
      <c r="G429" s="1">
        <v>1</v>
      </c>
      <c r="H429" s="1">
        <v>-4.8363860876722902E-3</v>
      </c>
      <c r="I429" s="6">
        <f t="shared" si="6"/>
        <v>42902</v>
      </c>
    </row>
    <row r="430" spans="1:9" x14ac:dyDescent="0.25">
      <c r="A430" s="1" t="s">
        <v>12</v>
      </c>
      <c r="B430" s="1" t="s">
        <v>8</v>
      </c>
      <c r="C430" s="4">
        <v>42905.59375</v>
      </c>
      <c r="D430" s="1">
        <v>493.15</v>
      </c>
      <c r="E430" s="4">
        <v>42905.625</v>
      </c>
      <c r="F430" s="1">
        <v>494.9</v>
      </c>
      <c r="G430" s="1">
        <v>1</v>
      </c>
      <c r="H430" s="1">
        <v>3.5486160397444999E-3</v>
      </c>
      <c r="I430" s="6">
        <f t="shared" si="6"/>
        <v>42905</v>
      </c>
    </row>
    <row r="431" spans="1:9" x14ac:dyDescent="0.25">
      <c r="A431" s="1" t="s">
        <v>12</v>
      </c>
      <c r="B431" s="1" t="s">
        <v>7</v>
      </c>
      <c r="C431" s="4">
        <v>42913.426388888889</v>
      </c>
      <c r="D431" s="1">
        <v>468.65</v>
      </c>
      <c r="E431" s="4">
        <v>42913.625</v>
      </c>
      <c r="F431" s="1">
        <v>465.1</v>
      </c>
      <c r="G431" s="1">
        <v>1</v>
      </c>
      <c r="H431" s="1">
        <v>7.5749493225220404E-3</v>
      </c>
      <c r="I431" s="6">
        <f t="shared" si="6"/>
        <v>42913</v>
      </c>
    </row>
    <row r="432" spans="1:9" x14ac:dyDescent="0.25">
      <c r="A432" s="1" t="s">
        <v>12</v>
      </c>
      <c r="B432" s="1" t="s">
        <v>8</v>
      </c>
      <c r="C432" s="4">
        <v>42915.395138888889</v>
      </c>
      <c r="D432" s="1">
        <v>481.6</v>
      </c>
      <c r="E432" s="4">
        <v>42915.551388888889</v>
      </c>
      <c r="F432" s="1">
        <v>478.2</v>
      </c>
      <c r="G432" s="1">
        <v>1</v>
      </c>
      <c r="H432" s="1">
        <v>-7.05980066445189E-3</v>
      </c>
      <c r="I432" s="6">
        <f t="shared" si="6"/>
        <v>42915</v>
      </c>
    </row>
    <row r="433" spans="1:9" x14ac:dyDescent="0.25">
      <c r="A433" s="1" t="s">
        <v>12</v>
      </c>
      <c r="B433" s="1" t="s">
        <v>8</v>
      </c>
      <c r="C433" s="4">
        <v>42915.572916666664</v>
      </c>
      <c r="D433" s="1">
        <v>478.1</v>
      </c>
      <c r="E433" s="4">
        <v>42915.625</v>
      </c>
      <c r="F433" s="1">
        <v>479.95</v>
      </c>
      <c r="G433" s="1">
        <v>1</v>
      </c>
      <c r="H433" s="1">
        <v>3.8694833716794901E-3</v>
      </c>
      <c r="I433" s="6">
        <f t="shared" si="6"/>
        <v>42915</v>
      </c>
    </row>
    <row r="434" spans="1:9" x14ac:dyDescent="0.25">
      <c r="A434" s="1" t="s">
        <v>12</v>
      </c>
      <c r="B434" s="1" t="s">
        <v>8</v>
      </c>
      <c r="C434" s="4">
        <v>42934.488888888889</v>
      </c>
      <c r="D434" s="1">
        <v>491.4</v>
      </c>
      <c r="E434" s="4">
        <v>42934.625</v>
      </c>
      <c r="F434" s="1">
        <v>489.8</v>
      </c>
      <c r="G434" s="1">
        <v>1</v>
      </c>
      <c r="H434" s="1">
        <v>-3.25600325600318E-3</v>
      </c>
      <c r="I434" s="6">
        <f t="shared" si="6"/>
        <v>42934</v>
      </c>
    </row>
    <row r="435" spans="1:9" x14ac:dyDescent="0.25">
      <c r="A435" s="1" t="s">
        <v>12</v>
      </c>
      <c r="B435" s="1" t="s">
        <v>8</v>
      </c>
      <c r="C435" s="4">
        <v>42936.40625</v>
      </c>
      <c r="D435" s="1">
        <v>498.95</v>
      </c>
      <c r="E435" s="4">
        <v>42936.625</v>
      </c>
      <c r="F435" s="1">
        <v>510.7</v>
      </c>
      <c r="G435" s="1">
        <v>1</v>
      </c>
      <c r="H435" s="1">
        <v>2.3549453853091401E-2</v>
      </c>
      <c r="I435" s="6">
        <f t="shared" si="6"/>
        <v>42936</v>
      </c>
    </row>
    <row r="436" spans="1:9" x14ac:dyDescent="0.25">
      <c r="A436" s="1" t="s">
        <v>12</v>
      </c>
      <c r="B436" s="1" t="s">
        <v>7</v>
      </c>
      <c r="C436" s="4">
        <v>42942.46875</v>
      </c>
      <c r="D436" s="1">
        <v>503.95</v>
      </c>
      <c r="E436" s="4">
        <v>42942.625</v>
      </c>
      <c r="F436" s="1">
        <v>500.25</v>
      </c>
      <c r="G436" s="1">
        <v>1</v>
      </c>
      <c r="H436" s="1">
        <v>7.3419982141085197E-3</v>
      </c>
      <c r="I436" s="6">
        <f t="shared" si="6"/>
        <v>42942</v>
      </c>
    </row>
    <row r="437" spans="1:9" x14ac:dyDescent="0.25">
      <c r="A437" s="1" t="s">
        <v>12</v>
      </c>
      <c r="B437" s="1" t="s">
        <v>7</v>
      </c>
      <c r="C437" s="4">
        <v>42956.5625</v>
      </c>
      <c r="D437" s="1">
        <v>464.65</v>
      </c>
      <c r="E437" s="4">
        <v>42956.625</v>
      </c>
      <c r="F437" s="1">
        <v>463.05</v>
      </c>
      <c r="G437" s="1">
        <v>1</v>
      </c>
      <c r="H437" s="1">
        <v>3.4434520606907602E-3</v>
      </c>
      <c r="I437" s="6">
        <f t="shared" si="6"/>
        <v>42956</v>
      </c>
    </row>
    <row r="438" spans="1:9" x14ac:dyDescent="0.25">
      <c r="A438" s="1" t="s">
        <v>13</v>
      </c>
      <c r="B438" s="1" t="s">
        <v>8</v>
      </c>
      <c r="C438" s="4">
        <v>42418.395138888889</v>
      </c>
      <c r="D438" s="1">
        <v>2401.65</v>
      </c>
      <c r="E438" s="4">
        <v>42418.479166666664</v>
      </c>
      <c r="F438" s="1">
        <v>2410.9499999999998</v>
      </c>
      <c r="G438" s="1">
        <v>1</v>
      </c>
      <c r="H438" s="1">
        <v>3.87233776778453E-3</v>
      </c>
      <c r="I438" s="6">
        <f t="shared" si="6"/>
        <v>42418</v>
      </c>
    </row>
    <row r="439" spans="1:9" x14ac:dyDescent="0.25">
      <c r="A439" s="1" t="s">
        <v>13</v>
      </c>
      <c r="B439" s="1" t="s">
        <v>8</v>
      </c>
      <c r="C439" s="4">
        <v>42418.488888888889</v>
      </c>
      <c r="D439" s="1">
        <v>2416</v>
      </c>
      <c r="E439" s="4">
        <v>42418.625</v>
      </c>
      <c r="F439" s="1">
        <v>2433.6999999999998</v>
      </c>
      <c r="G439" s="1">
        <v>1</v>
      </c>
      <c r="H439" s="1">
        <v>7.3261589403972698E-3</v>
      </c>
      <c r="I439" s="6">
        <f t="shared" si="6"/>
        <v>42418</v>
      </c>
    </row>
    <row r="440" spans="1:9" x14ac:dyDescent="0.25">
      <c r="A440" s="1" t="s">
        <v>13</v>
      </c>
      <c r="B440" s="1" t="s">
        <v>7</v>
      </c>
      <c r="C440" s="4">
        <v>42423.59375</v>
      </c>
      <c r="D440" s="1">
        <v>2417.9499999999998</v>
      </c>
      <c r="E440" s="4">
        <v>42423.625</v>
      </c>
      <c r="F440" s="1">
        <v>2417.9</v>
      </c>
      <c r="G440" s="1">
        <v>1</v>
      </c>
      <c r="H440" s="5">
        <v>2.0678674083304899E-5</v>
      </c>
      <c r="I440" s="6">
        <f t="shared" si="6"/>
        <v>42423</v>
      </c>
    </row>
    <row r="441" spans="1:9" x14ac:dyDescent="0.25">
      <c r="A441" s="1" t="s">
        <v>13</v>
      </c>
      <c r="B441" s="1" t="s">
        <v>7</v>
      </c>
      <c r="C441" s="4">
        <v>42424.479166666664</v>
      </c>
      <c r="D441" s="1">
        <v>2371.8000000000002</v>
      </c>
      <c r="E441" s="4">
        <v>42424.625</v>
      </c>
      <c r="F441" s="1">
        <v>2364.8000000000002</v>
      </c>
      <c r="G441" s="1">
        <v>1</v>
      </c>
      <c r="H441" s="1">
        <v>2.9513449700649202E-3</v>
      </c>
      <c r="I441" s="6">
        <f t="shared" si="6"/>
        <v>42424</v>
      </c>
    </row>
    <row r="442" spans="1:9" x14ac:dyDescent="0.25">
      <c r="A442" s="1" t="s">
        <v>13</v>
      </c>
      <c r="B442" s="1" t="s">
        <v>7</v>
      </c>
      <c r="C442" s="4">
        <v>42429.40625</v>
      </c>
      <c r="D442" s="1">
        <v>2227.35</v>
      </c>
      <c r="E442" s="4">
        <v>42429.4375</v>
      </c>
      <c r="F442" s="1">
        <v>2250.15</v>
      </c>
      <c r="G442" s="1">
        <v>1</v>
      </c>
      <c r="H442" s="1">
        <v>-1.02363795541788E-2</v>
      </c>
      <c r="I442" s="6">
        <f t="shared" si="6"/>
        <v>42429</v>
      </c>
    </row>
    <row r="443" spans="1:9" x14ac:dyDescent="0.25">
      <c r="A443" s="1" t="s">
        <v>13</v>
      </c>
      <c r="B443" s="1" t="s">
        <v>7</v>
      </c>
      <c r="C443" s="4">
        <v>42429.447916666664</v>
      </c>
      <c r="D443" s="1">
        <v>2243.15</v>
      </c>
      <c r="E443" s="4">
        <v>42429.625</v>
      </c>
      <c r="F443" s="1">
        <v>2235.1999999999998</v>
      </c>
      <c r="G443" s="1">
        <v>1</v>
      </c>
      <c r="H443" s="1">
        <v>3.54412321957973E-3</v>
      </c>
      <c r="I443" s="6">
        <f t="shared" si="6"/>
        <v>42429</v>
      </c>
    </row>
    <row r="444" spans="1:9" x14ac:dyDescent="0.25">
      <c r="A444" s="1" t="s">
        <v>13</v>
      </c>
      <c r="B444" s="1" t="s">
        <v>8</v>
      </c>
      <c r="C444" s="4">
        <v>42446.40625</v>
      </c>
      <c r="D444" s="1">
        <v>2294.85</v>
      </c>
      <c r="E444" s="4">
        <v>42446.625</v>
      </c>
      <c r="F444" s="1">
        <v>2283.8000000000002</v>
      </c>
      <c r="G444" s="1">
        <v>1</v>
      </c>
      <c r="H444" s="1">
        <v>-4.8151295291630003E-3</v>
      </c>
      <c r="I444" s="6">
        <f t="shared" si="6"/>
        <v>42446</v>
      </c>
    </row>
    <row r="445" spans="1:9" x14ac:dyDescent="0.25">
      <c r="A445" s="1" t="s">
        <v>13</v>
      </c>
      <c r="B445" s="1" t="s">
        <v>8</v>
      </c>
      <c r="C445" s="4">
        <v>42452.59375</v>
      </c>
      <c r="D445" s="1">
        <v>2367.85</v>
      </c>
      <c r="E445" s="4">
        <v>42452.625</v>
      </c>
      <c r="F445" s="1">
        <v>2376.8000000000002</v>
      </c>
      <c r="G445" s="1">
        <v>1</v>
      </c>
      <c r="H445" s="1">
        <v>3.7798002407248201E-3</v>
      </c>
      <c r="I445" s="6">
        <f t="shared" si="6"/>
        <v>42452</v>
      </c>
    </row>
    <row r="446" spans="1:9" x14ac:dyDescent="0.25">
      <c r="A446" s="1" t="s">
        <v>13</v>
      </c>
      <c r="B446" s="1" t="s">
        <v>8</v>
      </c>
      <c r="C446" s="4">
        <v>42459.5</v>
      </c>
      <c r="D446" s="1">
        <v>2428.9</v>
      </c>
      <c r="E446" s="4">
        <v>42459.625</v>
      </c>
      <c r="F446" s="1">
        <v>2448.15</v>
      </c>
      <c r="G446" s="1">
        <v>1</v>
      </c>
      <c r="H446" s="1">
        <v>7.9253983284614405E-3</v>
      </c>
      <c r="I446" s="6">
        <f t="shared" si="6"/>
        <v>42459</v>
      </c>
    </row>
    <row r="447" spans="1:9" x14ac:dyDescent="0.25">
      <c r="A447" s="1" t="s">
        <v>13</v>
      </c>
      <c r="B447" s="1" t="s">
        <v>8</v>
      </c>
      <c r="C447" s="4">
        <v>42464.395138888889</v>
      </c>
      <c r="D447" s="1">
        <v>2497.4</v>
      </c>
      <c r="E447" s="4">
        <v>42464.416666666664</v>
      </c>
      <c r="F447" s="1">
        <v>2471.6</v>
      </c>
      <c r="G447" s="1">
        <v>1</v>
      </c>
      <c r="H447" s="1">
        <v>-1.03307439737327E-2</v>
      </c>
      <c r="I447" s="6">
        <f t="shared" si="6"/>
        <v>42464</v>
      </c>
    </row>
    <row r="448" spans="1:9" x14ac:dyDescent="0.25">
      <c r="A448" s="1" t="s">
        <v>13</v>
      </c>
      <c r="B448" s="1" t="s">
        <v>7</v>
      </c>
      <c r="C448" s="4">
        <v>42465.541666666664</v>
      </c>
      <c r="D448" s="1">
        <v>2428.0500000000002</v>
      </c>
      <c r="E448" s="4">
        <v>42465.625</v>
      </c>
      <c r="F448" s="1">
        <v>2432.25</v>
      </c>
      <c r="G448" s="1">
        <v>1</v>
      </c>
      <c r="H448" s="1">
        <v>-1.7297831593253001E-3</v>
      </c>
      <c r="I448" s="6">
        <f t="shared" si="6"/>
        <v>42465</v>
      </c>
    </row>
    <row r="449" spans="1:9" x14ac:dyDescent="0.25">
      <c r="A449" s="1" t="s">
        <v>13</v>
      </c>
      <c r="B449" s="1" t="s">
        <v>8</v>
      </c>
      <c r="C449" s="4">
        <v>42473.5625</v>
      </c>
      <c r="D449" s="1">
        <v>2584.6</v>
      </c>
      <c r="E449" s="4">
        <v>42473.625</v>
      </c>
      <c r="F449" s="1">
        <v>2607.8000000000002</v>
      </c>
      <c r="G449" s="1">
        <v>1</v>
      </c>
      <c r="H449" s="1">
        <v>8.9762439062138297E-3</v>
      </c>
      <c r="I449" s="6">
        <f t="shared" si="6"/>
        <v>42473</v>
      </c>
    </row>
    <row r="450" spans="1:9" x14ac:dyDescent="0.25">
      <c r="A450" s="1" t="s">
        <v>13</v>
      </c>
      <c r="B450" s="1" t="s">
        <v>7</v>
      </c>
      <c r="C450" s="4">
        <v>42493.53125</v>
      </c>
      <c r="D450" s="1">
        <v>2484.9</v>
      </c>
      <c r="E450" s="4">
        <v>42493.625</v>
      </c>
      <c r="F450" s="1">
        <v>2490.6999999999998</v>
      </c>
      <c r="G450" s="1">
        <v>1</v>
      </c>
      <c r="H450" s="1">
        <v>-2.33409795162772E-3</v>
      </c>
      <c r="I450" s="6">
        <f t="shared" si="6"/>
        <v>42493</v>
      </c>
    </row>
    <row r="451" spans="1:9" x14ac:dyDescent="0.25">
      <c r="A451" s="1" t="s">
        <v>13</v>
      </c>
      <c r="B451" s="1" t="s">
        <v>8</v>
      </c>
      <c r="C451" s="4">
        <v>42499.395138888889</v>
      </c>
      <c r="D451" s="1">
        <v>2500.4</v>
      </c>
      <c r="E451" s="4">
        <v>42499.625</v>
      </c>
      <c r="F451" s="1">
        <v>2551.65</v>
      </c>
      <c r="G451" s="1">
        <v>1</v>
      </c>
      <c r="H451" s="1">
        <v>2.0496720524715999E-2</v>
      </c>
      <c r="I451" s="6">
        <f t="shared" ref="I451:I514" si="7">+DATE(YEAR(C451),MONTH(C451),DAY(C451))</f>
        <v>42499</v>
      </c>
    </row>
    <row r="452" spans="1:9" x14ac:dyDescent="0.25">
      <c r="A452" s="1" t="s">
        <v>13</v>
      </c>
      <c r="B452" s="1" t="s">
        <v>7</v>
      </c>
      <c r="C452" s="4">
        <v>42514.5</v>
      </c>
      <c r="D452" s="1">
        <v>2406.3000000000002</v>
      </c>
      <c r="E452" s="4">
        <v>42514.625</v>
      </c>
      <c r="F452" s="1">
        <v>2405.9499999999998</v>
      </c>
      <c r="G452" s="1">
        <v>1</v>
      </c>
      <c r="H452" s="1">
        <v>1.4545152308538501E-4</v>
      </c>
      <c r="I452" s="6">
        <f t="shared" si="7"/>
        <v>42514</v>
      </c>
    </row>
    <row r="453" spans="1:9" x14ac:dyDescent="0.25">
      <c r="A453" s="1" t="s">
        <v>13</v>
      </c>
      <c r="B453" s="1" t="s">
        <v>8</v>
      </c>
      <c r="C453" s="4">
        <v>42515.5625</v>
      </c>
      <c r="D453" s="1">
        <v>2498.0500000000002</v>
      </c>
      <c r="E453" s="4">
        <v>42515.625</v>
      </c>
      <c r="F453" s="1">
        <v>2515.1</v>
      </c>
      <c r="G453" s="1">
        <v>1</v>
      </c>
      <c r="H453" s="1">
        <v>6.8253237525268597E-3</v>
      </c>
      <c r="I453" s="6">
        <f t="shared" si="7"/>
        <v>42515</v>
      </c>
    </row>
    <row r="454" spans="1:9" x14ac:dyDescent="0.25">
      <c r="A454" s="1" t="s">
        <v>13</v>
      </c>
      <c r="B454" s="1" t="s">
        <v>8</v>
      </c>
      <c r="C454" s="4">
        <v>42516.395138888889</v>
      </c>
      <c r="D454" s="1">
        <v>2549.4499999999998</v>
      </c>
      <c r="E454" s="4">
        <v>42516.4375</v>
      </c>
      <c r="F454" s="1">
        <v>2520.9</v>
      </c>
      <c r="G454" s="1">
        <v>1</v>
      </c>
      <c r="H454" s="1">
        <v>-1.1198493792778701E-2</v>
      </c>
      <c r="I454" s="6">
        <f t="shared" si="7"/>
        <v>42516</v>
      </c>
    </row>
    <row r="455" spans="1:9" x14ac:dyDescent="0.25">
      <c r="A455" s="1" t="s">
        <v>13</v>
      </c>
      <c r="B455" s="1" t="s">
        <v>8</v>
      </c>
      <c r="C455" s="4">
        <v>42516.447916666664</v>
      </c>
      <c r="D455" s="1">
        <v>2523.6</v>
      </c>
      <c r="E455" s="4">
        <v>42516.625</v>
      </c>
      <c r="F455" s="1">
        <v>2535.6</v>
      </c>
      <c r="G455" s="1">
        <v>1</v>
      </c>
      <c r="H455" s="1">
        <v>4.7551117451260097E-3</v>
      </c>
      <c r="I455" s="6">
        <f t="shared" si="7"/>
        <v>42516</v>
      </c>
    </row>
    <row r="456" spans="1:9" x14ac:dyDescent="0.25">
      <c r="A456" s="1" t="s">
        <v>13</v>
      </c>
      <c r="B456" s="1" t="s">
        <v>7</v>
      </c>
      <c r="C456" s="4">
        <v>42530.4375</v>
      </c>
      <c r="D456" s="1">
        <v>2637.75</v>
      </c>
      <c r="E456" s="4">
        <v>42530.625</v>
      </c>
      <c r="F456" s="1">
        <v>2617.9</v>
      </c>
      <c r="G456" s="1">
        <v>1</v>
      </c>
      <c r="H456" s="1">
        <v>7.5253530471045002E-3</v>
      </c>
      <c r="I456" s="6">
        <f t="shared" si="7"/>
        <v>42530</v>
      </c>
    </row>
    <row r="457" spans="1:9" x14ac:dyDescent="0.25">
      <c r="A457" s="1" t="s">
        <v>13</v>
      </c>
      <c r="B457" s="1" t="s">
        <v>7</v>
      </c>
      <c r="C457" s="4">
        <v>42534.395138888889</v>
      </c>
      <c r="D457" s="1">
        <v>2590.1999999999998</v>
      </c>
      <c r="E457" s="4">
        <v>42534.625</v>
      </c>
      <c r="F457" s="1">
        <v>2607.9</v>
      </c>
      <c r="G457" s="1">
        <v>1</v>
      </c>
      <c r="H457" s="1">
        <v>-6.8334491545055404E-3</v>
      </c>
      <c r="I457" s="6">
        <f t="shared" si="7"/>
        <v>42534</v>
      </c>
    </row>
    <row r="458" spans="1:9" x14ac:dyDescent="0.25">
      <c r="A458" s="1" t="s">
        <v>13</v>
      </c>
      <c r="B458" s="1" t="s">
        <v>8</v>
      </c>
      <c r="C458" s="4">
        <v>42536.5</v>
      </c>
      <c r="D458" s="1">
        <v>2623.2</v>
      </c>
      <c r="E458" s="4">
        <v>42536.625</v>
      </c>
      <c r="F458" s="1">
        <v>2636.6</v>
      </c>
      <c r="G458" s="1">
        <v>1</v>
      </c>
      <c r="H458" s="1">
        <v>5.1082647148521197E-3</v>
      </c>
      <c r="I458" s="6">
        <f t="shared" si="7"/>
        <v>42536</v>
      </c>
    </row>
    <row r="459" spans="1:9" x14ac:dyDescent="0.25">
      <c r="A459" s="1" t="s">
        <v>13</v>
      </c>
      <c r="B459" s="1" t="s">
        <v>8</v>
      </c>
      <c r="C459" s="4">
        <v>42542.426388888889</v>
      </c>
      <c r="D459" s="1">
        <v>2669.95</v>
      </c>
      <c r="E459" s="4">
        <v>42542.625</v>
      </c>
      <c r="F459" s="1">
        <v>2656.65</v>
      </c>
      <c r="G459" s="1">
        <v>1</v>
      </c>
      <c r="H459" s="1">
        <v>-4.9813666922600497E-3</v>
      </c>
      <c r="I459" s="6">
        <f t="shared" si="7"/>
        <v>42542</v>
      </c>
    </row>
    <row r="460" spans="1:9" x14ac:dyDescent="0.25">
      <c r="A460" s="1" t="s">
        <v>13</v>
      </c>
      <c r="B460" s="1" t="s">
        <v>7</v>
      </c>
      <c r="C460" s="4">
        <v>42545.395138888889</v>
      </c>
      <c r="D460" s="1">
        <v>2621.95</v>
      </c>
      <c r="E460" s="4">
        <v>42545.520138888889</v>
      </c>
      <c r="F460" s="1">
        <v>2652.8</v>
      </c>
      <c r="G460" s="1">
        <v>1</v>
      </c>
      <c r="H460" s="1">
        <v>-1.17660519842103E-2</v>
      </c>
      <c r="I460" s="6">
        <f t="shared" si="7"/>
        <v>42545</v>
      </c>
    </row>
    <row r="461" spans="1:9" x14ac:dyDescent="0.25">
      <c r="A461" s="1" t="s">
        <v>13</v>
      </c>
      <c r="B461" s="1" t="s">
        <v>8</v>
      </c>
      <c r="C461" s="4">
        <v>42548.395138888889</v>
      </c>
      <c r="D461" s="1">
        <v>2717.95</v>
      </c>
      <c r="E461" s="4">
        <v>42548.416666666664</v>
      </c>
      <c r="F461" s="1">
        <v>2688.05</v>
      </c>
      <c r="G461" s="1">
        <v>1</v>
      </c>
      <c r="H461" s="1">
        <v>-1.10009382071044E-2</v>
      </c>
      <c r="I461" s="6">
        <f t="shared" si="7"/>
        <v>42548</v>
      </c>
    </row>
    <row r="462" spans="1:9" x14ac:dyDescent="0.25">
      <c r="A462" s="1" t="s">
        <v>13</v>
      </c>
      <c r="B462" s="1" t="s">
        <v>8</v>
      </c>
      <c r="C462" s="4">
        <v>42548.426388888889</v>
      </c>
      <c r="D462" s="1">
        <v>2691.1</v>
      </c>
      <c r="E462" s="4">
        <v>42548.625</v>
      </c>
      <c r="F462" s="1">
        <v>2681.75</v>
      </c>
      <c r="G462" s="1">
        <v>1</v>
      </c>
      <c r="H462" s="1">
        <v>-3.4744156664560598E-3</v>
      </c>
      <c r="I462" s="6">
        <f t="shared" si="7"/>
        <v>42548</v>
      </c>
    </row>
    <row r="463" spans="1:9" x14ac:dyDescent="0.25">
      <c r="A463" s="1" t="s">
        <v>13</v>
      </c>
      <c r="B463" s="1" t="s">
        <v>7</v>
      </c>
      <c r="C463" s="4">
        <v>42555.416666666664</v>
      </c>
      <c r="D463" s="1">
        <v>2679.75</v>
      </c>
      <c r="E463" s="4">
        <v>42555.625</v>
      </c>
      <c r="F463" s="1">
        <v>2681.3</v>
      </c>
      <c r="G463" s="1">
        <v>1</v>
      </c>
      <c r="H463" s="1">
        <v>-5.7841216531399604E-4</v>
      </c>
      <c r="I463" s="6">
        <f t="shared" si="7"/>
        <v>42555</v>
      </c>
    </row>
    <row r="464" spans="1:9" x14ac:dyDescent="0.25">
      <c r="A464" s="1" t="s">
        <v>13</v>
      </c>
      <c r="B464" s="1" t="s">
        <v>7</v>
      </c>
      <c r="C464" s="4">
        <v>42556.395138888889</v>
      </c>
      <c r="D464" s="1">
        <v>2644</v>
      </c>
      <c r="E464" s="4">
        <v>42556.625</v>
      </c>
      <c r="F464" s="1">
        <v>2638.5</v>
      </c>
      <c r="G464" s="1">
        <v>1</v>
      </c>
      <c r="H464" s="1">
        <v>2.0801815431164901E-3</v>
      </c>
      <c r="I464" s="6">
        <f t="shared" si="7"/>
        <v>42556</v>
      </c>
    </row>
    <row r="465" spans="1:9" x14ac:dyDescent="0.25">
      <c r="A465" s="1" t="s">
        <v>13</v>
      </c>
      <c r="B465" s="1" t="s">
        <v>8</v>
      </c>
      <c r="C465" s="4">
        <v>42569.4375</v>
      </c>
      <c r="D465" s="1">
        <v>2770.75</v>
      </c>
      <c r="E465" s="4">
        <v>42569.625</v>
      </c>
      <c r="F465" s="1">
        <v>2772.5</v>
      </c>
      <c r="G465" s="1">
        <v>1</v>
      </c>
      <c r="H465" s="1">
        <v>6.3159794279527199E-4</v>
      </c>
      <c r="I465" s="6">
        <f t="shared" si="7"/>
        <v>42569</v>
      </c>
    </row>
    <row r="466" spans="1:9" x14ac:dyDescent="0.25">
      <c r="A466" s="1" t="s">
        <v>13</v>
      </c>
      <c r="B466" s="1" t="s">
        <v>7</v>
      </c>
      <c r="C466" s="4">
        <v>42573.395138888889</v>
      </c>
      <c r="D466" s="1">
        <v>2759.5</v>
      </c>
      <c r="E466" s="4">
        <v>42573.625</v>
      </c>
      <c r="F466" s="1">
        <v>2746.5</v>
      </c>
      <c r="G466" s="1">
        <v>1</v>
      </c>
      <c r="H466" s="1">
        <v>4.7109983692697902E-3</v>
      </c>
      <c r="I466" s="6">
        <f t="shared" si="7"/>
        <v>42573</v>
      </c>
    </row>
    <row r="467" spans="1:9" x14ac:dyDescent="0.25">
      <c r="A467" s="1" t="s">
        <v>13</v>
      </c>
      <c r="B467" s="1" t="s">
        <v>7</v>
      </c>
      <c r="C467" s="4">
        <v>42576.426388888889</v>
      </c>
      <c r="D467" s="1">
        <v>2718.4</v>
      </c>
      <c r="E467" s="4">
        <v>42576.625</v>
      </c>
      <c r="F467" s="1">
        <v>2721.6</v>
      </c>
      <c r="G467" s="1">
        <v>1</v>
      </c>
      <c r="H467" s="1">
        <v>-1.1771630370805599E-3</v>
      </c>
      <c r="I467" s="6">
        <f t="shared" si="7"/>
        <v>42576</v>
      </c>
    </row>
    <row r="468" spans="1:9" x14ac:dyDescent="0.25">
      <c r="A468" s="1" t="s">
        <v>13</v>
      </c>
      <c r="B468" s="1" t="s">
        <v>7</v>
      </c>
      <c r="C468" s="4">
        <v>42577.520138888889</v>
      </c>
      <c r="D468" s="1">
        <v>2703.15</v>
      </c>
      <c r="E468" s="4">
        <v>42577.625</v>
      </c>
      <c r="F468" s="1">
        <v>2695.9</v>
      </c>
      <c r="G468" s="1">
        <v>1</v>
      </c>
      <c r="H468" s="1">
        <v>2.6820561197121802E-3</v>
      </c>
      <c r="I468" s="6">
        <f t="shared" si="7"/>
        <v>42577</v>
      </c>
    </row>
    <row r="469" spans="1:9" x14ac:dyDescent="0.25">
      <c r="A469" s="1" t="s">
        <v>13</v>
      </c>
      <c r="B469" s="1" t="s">
        <v>8</v>
      </c>
      <c r="C469" s="4">
        <v>42583.447916666664</v>
      </c>
      <c r="D469" s="1">
        <v>2802.35</v>
      </c>
      <c r="E469" s="4">
        <v>42583.520138888889</v>
      </c>
      <c r="F469" s="1">
        <v>2777.15</v>
      </c>
      <c r="G469" s="1">
        <v>1</v>
      </c>
      <c r="H469" s="1">
        <v>-8.9924527628596693E-3</v>
      </c>
      <c r="I469" s="6">
        <f t="shared" si="7"/>
        <v>42583</v>
      </c>
    </row>
    <row r="470" spans="1:9" x14ac:dyDescent="0.25">
      <c r="A470" s="1" t="s">
        <v>13</v>
      </c>
      <c r="B470" s="1" t="s">
        <v>8</v>
      </c>
      <c r="C470" s="4">
        <v>42587.447916666664</v>
      </c>
      <c r="D470" s="1">
        <v>2836.8</v>
      </c>
      <c r="E470" s="4">
        <v>42587.625</v>
      </c>
      <c r="F470" s="1">
        <v>2886.35</v>
      </c>
      <c r="G470" s="1">
        <v>1</v>
      </c>
      <c r="H470" s="1">
        <v>1.7466864072193899E-2</v>
      </c>
      <c r="I470" s="6">
        <f t="shared" si="7"/>
        <v>42587</v>
      </c>
    </row>
    <row r="471" spans="1:9" x14ac:dyDescent="0.25">
      <c r="A471" s="1" t="s">
        <v>13</v>
      </c>
      <c r="B471" s="1" t="s">
        <v>8</v>
      </c>
      <c r="C471" s="4">
        <v>42590.40625</v>
      </c>
      <c r="D471" s="1">
        <v>2926.55</v>
      </c>
      <c r="E471" s="4">
        <v>42590.625</v>
      </c>
      <c r="F471" s="1">
        <v>2910.6</v>
      </c>
      <c r="G471" s="1">
        <v>1</v>
      </c>
      <c r="H471" s="1">
        <v>-5.4501033640294103E-3</v>
      </c>
      <c r="I471" s="6">
        <f t="shared" si="7"/>
        <v>42590</v>
      </c>
    </row>
    <row r="472" spans="1:9" x14ac:dyDescent="0.25">
      <c r="A472" s="1" t="s">
        <v>13</v>
      </c>
      <c r="B472" s="1" t="s">
        <v>7</v>
      </c>
      <c r="C472" s="4">
        <v>42605.4375</v>
      </c>
      <c r="D472" s="1">
        <v>2921.4</v>
      </c>
      <c r="E472" s="4">
        <v>42605.625</v>
      </c>
      <c r="F472" s="1">
        <v>2901.35</v>
      </c>
      <c r="G472" s="1">
        <v>1</v>
      </c>
      <c r="H472" s="1">
        <v>6.86314780584657E-3</v>
      </c>
      <c r="I472" s="6">
        <f t="shared" si="7"/>
        <v>42605</v>
      </c>
    </row>
    <row r="473" spans="1:9" x14ac:dyDescent="0.25">
      <c r="A473" s="1" t="s">
        <v>13</v>
      </c>
      <c r="B473" s="1" t="s">
        <v>7</v>
      </c>
      <c r="C473" s="4">
        <v>42606.488888888889</v>
      </c>
      <c r="D473" s="1">
        <v>2884.25</v>
      </c>
      <c r="E473" s="4">
        <v>42606.625</v>
      </c>
      <c r="F473" s="1">
        <v>2891.5</v>
      </c>
      <c r="G473" s="1">
        <v>1</v>
      </c>
      <c r="H473" s="1">
        <v>-2.5136517292190302E-3</v>
      </c>
      <c r="I473" s="6">
        <f t="shared" si="7"/>
        <v>42606</v>
      </c>
    </row>
    <row r="474" spans="1:9" x14ac:dyDescent="0.25">
      <c r="A474" s="1" t="s">
        <v>13</v>
      </c>
      <c r="B474" s="1" t="s">
        <v>8</v>
      </c>
      <c r="C474" s="4">
        <v>42612.395138888889</v>
      </c>
      <c r="D474" s="1">
        <v>2961.5</v>
      </c>
      <c r="E474" s="4">
        <v>42612.625</v>
      </c>
      <c r="F474" s="1">
        <v>3024.7</v>
      </c>
      <c r="G474" s="1">
        <v>1</v>
      </c>
      <c r="H474" s="1">
        <v>2.1340536890089402E-2</v>
      </c>
      <c r="I474" s="6">
        <f t="shared" si="7"/>
        <v>42612</v>
      </c>
    </row>
    <row r="475" spans="1:9" x14ac:dyDescent="0.25">
      <c r="A475" s="1" t="s">
        <v>13</v>
      </c>
      <c r="B475" s="1" t="s">
        <v>8</v>
      </c>
      <c r="C475" s="4">
        <v>42613.40625</v>
      </c>
      <c r="D475" s="1">
        <v>3072.25</v>
      </c>
      <c r="E475" s="4">
        <v>42613.59375</v>
      </c>
      <c r="F475" s="1">
        <v>3030.05</v>
      </c>
      <c r="G475" s="1">
        <v>1</v>
      </c>
      <c r="H475" s="1">
        <v>-1.37358613394091E-2</v>
      </c>
      <c r="I475" s="6">
        <f t="shared" si="7"/>
        <v>42613</v>
      </c>
    </row>
    <row r="476" spans="1:9" x14ac:dyDescent="0.25">
      <c r="A476" s="1" t="s">
        <v>13</v>
      </c>
      <c r="B476" s="1" t="s">
        <v>8</v>
      </c>
      <c r="C476" s="4">
        <v>42621.416666666664</v>
      </c>
      <c r="D476" s="1">
        <v>3112.45</v>
      </c>
      <c r="E476" s="4">
        <v>42621.625</v>
      </c>
      <c r="F476" s="1">
        <v>3124.45</v>
      </c>
      <c r="G476" s="1">
        <v>1</v>
      </c>
      <c r="H476" s="1">
        <v>3.8554836222268601E-3</v>
      </c>
      <c r="I476" s="6">
        <f t="shared" si="7"/>
        <v>42621</v>
      </c>
    </row>
    <row r="477" spans="1:9" x14ac:dyDescent="0.25">
      <c r="A477" s="1" t="s">
        <v>13</v>
      </c>
      <c r="B477" s="1" t="s">
        <v>7</v>
      </c>
      <c r="C477" s="4">
        <v>42627.416666666664</v>
      </c>
      <c r="D477" s="1">
        <v>2975.8</v>
      </c>
      <c r="E477" s="4">
        <v>42627.625</v>
      </c>
      <c r="F477" s="1">
        <v>3005.75</v>
      </c>
      <c r="G477" s="1">
        <v>1</v>
      </c>
      <c r="H477" s="1">
        <v>-1.00645204650849E-2</v>
      </c>
      <c r="I477" s="6">
        <f t="shared" si="7"/>
        <v>42627</v>
      </c>
    </row>
    <row r="478" spans="1:9" x14ac:dyDescent="0.25">
      <c r="A478" s="1" t="s">
        <v>13</v>
      </c>
      <c r="B478" s="1" t="s">
        <v>7</v>
      </c>
      <c r="C478" s="4">
        <v>42643.416666666664</v>
      </c>
      <c r="D478" s="1">
        <v>2871.6</v>
      </c>
      <c r="E478" s="4">
        <v>42643.625</v>
      </c>
      <c r="F478" s="1">
        <v>2868.05</v>
      </c>
      <c r="G478" s="1">
        <v>1</v>
      </c>
      <c r="H478" s="1">
        <v>1.2362446023122E-3</v>
      </c>
      <c r="I478" s="6">
        <f t="shared" si="7"/>
        <v>42643</v>
      </c>
    </row>
    <row r="479" spans="1:9" x14ac:dyDescent="0.25">
      <c r="A479" s="1" t="s">
        <v>13</v>
      </c>
      <c r="B479" s="1" t="s">
        <v>8</v>
      </c>
      <c r="C479" s="4">
        <v>42646.395138888889</v>
      </c>
      <c r="D479" s="1">
        <v>2941.4</v>
      </c>
      <c r="E479" s="4">
        <v>42646.510416666664</v>
      </c>
      <c r="F479" s="1">
        <v>2911.2</v>
      </c>
      <c r="G479" s="1">
        <v>1</v>
      </c>
      <c r="H479" s="1">
        <v>-1.02672196913035E-2</v>
      </c>
      <c r="I479" s="6">
        <f t="shared" si="7"/>
        <v>42646</v>
      </c>
    </row>
    <row r="480" spans="1:9" x14ac:dyDescent="0.25">
      <c r="A480" s="1" t="s">
        <v>13</v>
      </c>
      <c r="B480" s="1" t="s">
        <v>7</v>
      </c>
      <c r="C480" s="4">
        <v>42676.457638888889</v>
      </c>
      <c r="D480" s="1">
        <v>2815.35</v>
      </c>
      <c r="E480" s="4">
        <v>42676.625</v>
      </c>
      <c r="F480" s="1">
        <v>2836.5</v>
      </c>
      <c r="G480" s="1">
        <v>1</v>
      </c>
      <c r="H480" s="1">
        <v>-7.5123874473866804E-3</v>
      </c>
      <c r="I480" s="6">
        <f t="shared" si="7"/>
        <v>42676</v>
      </c>
    </row>
    <row r="481" spans="1:9" x14ac:dyDescent="0.25">
      <c r="A481" s="1" t="s">
        <v>13</v>
      </c>
      <c r="B481" s="1" t="s">
        <v>7</v>
      </c>
      <c r="C481" s="4">
        <v>42683.395138888889</v>
      </c>
      <c r="D481" s="1">
        <v>2772.25</v>
      </c>
      <c r="E481" s="4">
        <v>42683.53125</v>
      </c>
      <c r="F481" s="1">
        <v>2779.7</v>
      </c>
      <c r="G481" s="1">
        <v>1</v>
      </c>
      <c r="H481" s="1">
        <v>-2.6873478221660402E-3</v>
      </c>
      <c r="I481" s="6">
        <f t="shared" si="7"/>
        <v>42683</v>
      </c>
    </row>
    <row r="482" spans="1:9" x14ac:dyDescent="0.25">
      <c r="A482" s="1" t="s">
        <v>13</v>
      </c>
      <c r="B482" s="1" t="s">
        <v>7</v>
      </c>
      <c r="C482" s="4">
        <v>42683.541666666664</v>
      </c>
      <c r="D482" s="1">
        <v>2774.6</v>
      </c>
      <c r="E482" s="4">
        <v>42683.551388888889</v>
      </c>
      <c r="F482" s="1">
        <v>2809.6</v>
      </c>
      <c r="G482" s="1">
        <v>1</v>
      </c>
      <c r="H482" s="1">
        <v>-1.2614430908959799E-2</v>
      </c>
      <c r="I482" s="6">
        <f t="shared" si="7"/>
        <v>42683</v>
      </c>
    </row>
    <row r="483" spans="1:9" x14ac:dyDescent="0.25">
      <c r="A483" s="1" t="s">
        <v>13</v>
      </c>
      <c r="B483" s="1" t="s">
        <v>7</v>
      </c>
      <c r="C483" s="4">
        <v>42683.582638888889</v>
      </c>
      <c r="D483" s="1">
        <v>2830.05</v>
      </c>
      <c r="E483" s="4">
        <v>42683.625</v>
      </c>
      <c r="F483" s="1">
        <v>2818.9</v>
      </c>
      <c r="G483" s="1">
        <v>1</v>
      </c>
      <c r="H483" s="1">
        <v>3.93985971979296E-3</v>
      </c>
      <c r="I483" s="6">
        <f t="shared" si="7"/>
        <v>42683</v>
      </c>
    </row>
    <row r="484" spans="1:9" x14ac:dyDescent="0.25">
      <c r="A484" s="1" t="s">
        <v>13</v>
      </c>
      <c r="B484" s="1" t="s">
        <v>8</v>
      </c>
      <c r="C484" s="4">
        <v>42684.395138888889</v>
      </c>
      <c r="D484" s="1">
        <v>2858.85</v>
      </c>
      <c r="E484" s="4">
        <v>42684.541666666664</v>
      </c>
      <c r="F484" s="1">
        <v>2806.4</v>
      </c>
      <c r="G484" s="1">
        <v>1</v>
      </c>
      <c r="H484" s="1">
        <v>-1.83465379435786E-2</v>
      </c>
      <c r="I484" s="6">
        <f t="shared" si="7"/>
        <v>42684</v>
      </c>
    </row>
    <row r="485" spans="1:9" x14ac:dyDescent="0.25">
      <c r="A485" s="1" t="s">
        <v>13</v>
      </c>
      <c r="B485" s="1" t="s">
        <v>7</v>
      </c>
      <c r="C485" s="4">
        <v>42685.395138888889</v>
      </c>
      <c r="D485" s="1">
        <v>2704.25</v>
      </c>
      <c r="E485" s="4">
        <v>42685.5625</v>
      </c>
      <c r="F485" s="1">
        <v>2706.9</v>
      </c>
      <c r="G485" s="1">
        <v>1</v>
      </c>
      <c r="H485" s="1">
        <v>-9.7993898493115993E-4</v>
      </c>
      <c r="I485" s="6">
        <f t="shared" si="7"/>
        <v>42685</v>
      </c>
    </row>
    <row r="486" spans="1:9" x14ac:dyDescent="0.25">
      <c r="A486" s="1" t="s">
        <v>13</v>
      </c>
      <c r="B486" s="1" t="s">
        <v>7</v>
      </c>
      <c r="C486" s="4">
        <v>42685.572916666664</v>
      </c>
      <c r="D486" s="1">
        <v>2705.45</v>
      </c>
      <c r="E486" s="4">
        <v>42685.625</v>
      </c>
      <c r="F486" s="1">
        <v>2675.8</v>
      </c>
      <c r="G486" s="1">
        <v>1</v>
      </c>
      <c r="H486" s="1">
        <v>1.09593598107522E-2</v>
      </c>
      <c r="I486" s="6">
        <f t="shared" si="7"/>
        <v>42685</v>
      </c>
    </row>
    <row r="487" spans="1:9" x14ac:dyDescent="0.25">
      <c r="A487" s="1" t="s">
        <v>13</v>
      </c>
      <c r="B487" s="1" t="s">
        <v>7</v>
      </c>
      <c r="C487" s="4">
        <v>42689.40625</v>
      </c>
      <c r="D487" s="1">
        <v>2587.5500000000002</v>
      </c>
      <c r="E487" s="4">
        <v>42689.426388888889</v>
      </c>
      <c r="F487" s="1">
        <v>2597.9</v>
      </c>
      <c r="G487" s="1">
        <v>1</v>
      </c>
      <c r="H487" s="1">
        <v>-3.9999227068075599E-3</v>
      </c>
      <c r="I487" s="6">
        <f t="shared" si="7"/>
        <v>42689</v>
      </c>
    </row>
    <row r="488" spans="1:9" x14ac:dyDescent="0.25">
      <c r="A488" s="1" t="s">
        <v>13</v>
      </c>
      <c r="B488" s="1" t="s">
        <v>7</v>
      </c>
      <c r="C488" s="4">
        <v>42689.4375</v>
      </c>
      <c r="D488" s="1">
        <v>2599.9</v>
      </c>
      <c r="E488" s="4">
        <v>42689.625</v>
      </c>
      <c r="F488" s="1">
        <v>2602.1</v>
      </c>
      <c r="G488" s="1">
        <v>1</v>
      </c>
      <c r="H488" s="1">
        <v>-8.4618639178422905E-4</v>
      </c>
      <c r="I488" s="6">
        <f t="shared" si="7"/>
        <v>42689</v>
      </c>
    </row>
    <row r="489" spans="1:9" x14ac:dyDescent="0.25">
      <c r="A489" s="1" t="s">
        <v>13</v>
      </c>
      <c r="B489" s="1" t="s">
        <v>7</v>
      </c>
      <c r="C489" s="4">
        <v>42691.40625</v>
      </c>
      <c r="D489" s="1">
        <v>2592.9499999999998</v>
      </c>
      <c r="E489" s="4">
        <v>42691.488888888889</v>
      </c>
      <c r="F489" s="1">
        <v>2604</v>
      </c>
      <c r="G489" s="1">
        <v>1</v>
      </c>
      <c r="H489" s="1">
        <v>-4.2615553712953098E-3</v>
      </c>
      <c r="I489" s="6">
        <f t="shared" si="7"/>
        <v>42691</v>
      </c>
    </row>
    <row r="490" spans="1:9" x14ac:dyDescent="0.25">
      <c r="A490" s="1" t="s">
        <v>13</v>
      </c>
      <c r="B490" s="1" t="s">
        <v>7</v>
      </c>
      <c r="C490" s="4">
        <v>42691.5</v>
      </c>
      <c r="D490" s="1">
        <v>2602.35</v>
      </c>
      <c r="E490" s="4">
        <v>42691.625</v>
      </c>
      <c r="F490" s="1">
        <v>2580.3000000000002</v>
      </c>
      <c r="G490" s="1">
        <v>1</v>
      </c>
      <c r="H490" s="1">
        <v>8.4731108421233596E-3</v>
      </c>
      <c r="I490" s="6">
        <f t="shared" si="7"/>
        <v>42691</v>
      </c>
    </row>
    <row r="491" spans="1:9" x14ac:dyDescent="0.25">
      <c r="A491" s="1" t="s">
        <v>13</v>
      </c>
      <c r="B491" s="1" t="s">
        <v>7</v>
      </c>
      <c r="C491" s="4">
        <v>42692.395138888889</v>
      </c>
      <c r="D491" s="1">
        <v>2581.6999999999998</v>
      </c>
      <c r="E491" s="4">
        <v>42692.625</v>
      </c>
      <c r="F491" s="1">
        <v>2587.85</v>
      </c>
      <c r="G491" s="1">
        <v>1</v>
      </c>
      <c r="H491" s="1">
        <v>-2.3821512956579299E-3</v>
      </c>
      <c r="I491" s="6">
        <f t="shared" si="7"/>
        <v>42692</v>
      </c>
    </row>
    <row r="492" spans="1:9" x14ac:dyDescent="0.25">
      <c r="A492" s="1" t="s">
        <v>13</v>
      </c>
      <c r="B492" s="1" t="s">
        <v>7</v>
      </c>
      <c r="C492" s="4">
        <v>42716.395138888889</v>
      </c>
      <c r="D492" s="1">
        <v>2717.5</v>
      </c>
      <c r="E492" s="4">
        <v>42716.625</v>
      </c>
      <c r="F492" s="1">
        <v>2688.4</v>
      </c>
      <c r="G492" s="1">
        <v>1</v>
      </c>
      <c r="H492" s="1">
        <v>1.07083716651333E-2</v>
      </c>
      <c r="I492" s="6">
        <f t="shared" si="7"/>
        <v>42716</v>
      </c>
    </row>
    <row r="493" spans="1:9" x14ac:dyDescent="0.25">
      <c r="A493" s="1" t="s">
        <v>13</v>
      </c>
      <c r="B493" s="1" t="s">
        <v>8</v>
      </c>
      <c r="C493" s="4">
        <v>42727.551388888889</v>
      </c>
      <c r="D493" s="1">
        <v>2645.05</v>
      </c>
      <c r="E493" s="4">
        <v>42727.625</v>
      </c>
      <c r="F493" s="1">
        <v>2631.05</v>
      </c>
      <c r="G493" s="1">
        <v>1</v>
      </c>
      <c r="H493" s="1">
        <v>-5.2929056161509199E-3</v>
      </c>
      <c r="I493" s="6">
        <f t="shared" si="7"/>
        <v>42727</v>
      </c>
    </row>
    <row r="494" spans="1:9" x14ac:dyDescent="0.25">
      <c r="A494" s="1" t="s">
        <v>13</v>
      </c>
      <c r="B494" s="1" t="s">
        <v>8</v>
      </c>
      <c r="C494" s="4">
        <v>42732.395138888889</v>
      </c>
      <c r="D494" s="1">
        <v>2658.2</v>
      </c>
      <c r="E494" s="4">
        <v>42732.625</v>
      </c>
      <c r="F494" s="1">
        <v>2645.8</v>
      </c>
      <c r="G494" s="1">
        <v>1</v>
      </c>
      <c r="H494" s="1">
        <v>-4.6648107742079696E-3</v>
      </c>
      <c r="I494" s="6">
        <f t="shared" si="7"/>
        <v>42732</v>
      </c>
    </row>
    <row r="495" spans="1:9" x14ac:dyDescent="0.25">
      <c r="A495" s="1" t="s">
        <v>13</v>
      </c>
      <c r="B495" s="1" t="s">
        <v>7</v>
      </c>
      <c r="C495" s="4">
        <v>42737.40625</v>
      </c>
      <c r="D495" s="1">
        <v>2617.9</v>
      </c>
      <c r="E495" s="4">
        <v>42737.582638888889</v>
      </c>
      <c r="F495" s="1">
        <v>2626.4</v>
      </c>
      <c r="G495" s="1">
        <v>1</v>
      </c>
      <c r="H495" s="1">
        <v>-3.2468772680392601E-3</v>
      </c>
      <c r="I495" s="6">
        <f t="shared" si="7"/>
        <v>42737</v>
      </c>
    </row>
    <row r="496" spans="1:9" x14ac:dyDescent="0.25">
      <c r="A496" s="1" t="s">
        <v>13</v>
      </c>
      <c r="B496" s="1" t="s">
        <v>7</v>
      </c>
      <c r="C496" s="4">
        <v>42738.395138888889</v>
      </c>
      <c r="D496" s="1">
        <v>2595.85</v>
      </c>
      <c r="E496" s="4">
        <v>42738.5</v>
      </c>
      <c r="F496" s="1">
        <v>2623.05</v>
      </c>
      <c r="G496" s="1">
        <v>1</v>
      </c>
      <c r="H496" s="1">
        <v>-1.04782633819366E-2</v>
      </c>
      <c r="I496" s="6">
        <f t="shared" si="7"/>
        <v>42738</v>
      </c>
    </row>
    <row r="497" spans="1:9" x14ac:dyDescent="0.25">
      <c r="A497" s="1" t="s">
        <v>13</v>
      </c>
      <c r="B497" s="1" t="s">
        <v>8</v>
      </c>
      <c r="C497" s="4">
        <v>42739.416666666664</v>
      </c>
      <c r="D497" s="1">
        <v>2668.15</v>
      </c>
      <c r="E497" s="4">
        <v>42739.625</v>
      </c>
      <c r="F497" s="1">
        <v>2695.55</v>
      </c>
      <c r="G497" s="1">
        <v>1</v>
      </c>
      <c r="H497" s="1">
        <v>1.0269287708712001E-2</v>
      </c>
      <c r="I497" s="6">
        <f t="shared" si="7"/>
        <v>42739</v>
      </c>
    </row>
    <row r="498" spans="1:9" x14ac:dyDescent="0.25">
      <c r="A498" s="1" t="s">
        <v>13</v>
      </c>
      <c r="B498" s="1" t="s">
        <v>7</v>
      </c>
      <c r="C498" s="4">
        <v>42754.395138888889</v>
      </c>
      <c r="D498" s="1">
        <v>2709.55</v>
      </c>
      <c r="E498" s="4">
        <v>42754.625</v>
      </c>
      <c r="F498" s="1">
        <v>2723.55</v>
      </c>
      <c r="G498" s="1">
        <v>1</v>
      </c>
      <c r="H498" s="1">
        <v>-5.1669096344411402E-3</v>
      </c>
      <c r="I498" s="6">
        <f t="shared" si="7"/>
        <v>42754</v>
      </c>
    </row>
    <row r="499" spans="1:9" x14ac:dyDescent="0.25">
      <c r="A499" s="1" t="s">
        <v>13</v>
      </c>
      <c r="B499" s="1" t="s">
        <v>8</v>
      </c>
      <c r="C499" s="4">
        <v>42759.479166666664</v>
      </c>
      <c r="D499" s="1">
        <v>2750.55</v>
      </c>
      <c r="E499" s="4">
        <v>42759.625</v>
      </c>
      <c r="F499" s="1">
        <v>2811.95</v>
      </c>
      <c r="G499" s="1">
        <v>1</v>
      </c>
      <c r="H499" s="1">
        <v>2.2322808165639401E-2</v>
      </c>
      <c r="I499" s="6">
        <f t="shared" si="7"/>
        <v>42759</v>
      </c>
    </row>
    <row r="500" spans="1:9" x14ac:dyDescent="0.25">
      <c r="A500" s="1" t="s">
        <v>13</v>
      </c>
      <c r="B500" s="1" t="s">
        <v>8</v>
      </c>
      <c r="C500" s="4">
        <v>42760.426388888889</v>
      </c>
      <c r="D500" s="1">
        <v>2832.55</v>
      </c>
      <c r="E500" s="4">
        <v>42760.625</v>
      </c>
      <c r="F500" s="1">
        <v>2875.9</v>
      </c>
      <c r="G500" s="1">
        <v>1</v>
      </c>
      <c r="H500" s="1">
        <v>1.5304231169793899E-2</v>
      </c>
      <c r="I500" s="6">
        <f t="shared" si="7"/>
        <v>42760</v>
      </c>
    </row>
    <row r="501" spans="1:9" x14ac:dyDescent="0.25">
      <c r="A501" s="1" t="s">
        <v>13</v>
      </c>
      <c r="B501" s="1" t="s">
        <v>8</v>
      </c>
      <c r="C501" s="4">
        <v>42766.541666666664</v>
      </c>
      <c r="D501" s="1">
        <v>2946</v>
      </c>
      <c r="E501" s="4">
        <v>42766.5625</v>
      </c>
      <c r="F501" s="1">
        <v>2912</v>
      </c>
      <c r="G501" s="1">
        <v>1</v>
      </c>
      <c r="H501" s="1">
        <v>-1.1541072640868901E-2</v>
      </c>
      <c r="I501" s="6">
        <f t="shared" si="7"/>
        <v>42766</v>
      </c>
    </row>
    <row r="502" spans="1:9" x14ac:dyDescent="0.25">
      <c r="A502" s="1" t="s">
        <v>13</v>
      </c>
      <c r="B502" s="1" t="s">
        <v>7</v>
      </c>
      <c r="C502" s="4">
        <v>42767.40625</v>
      </c>
      <c r="D502" s="1">
        <v>2849.75</v>
      </c>
      <c r="E502" s="4">
        <v>42767.541666666664</v>
      </c>
      <c r="F502" s="1">
        <v>2883.25</v>
      </c>
      <c r="G502" s="1">
        <v>1</v>
      </c>
      <c r="H502" s="1">
        <v>-1.1755417141854499E-2</v>
      </c>
      <c r="I502" s="6">
        <f t="shared" si="7"/>
        <v>42767</v>
      </c>
    </row>
    <row r="503" spans="1:9" x14ac:dyDescent="0.25">
      <c r="A503" s="1" t="s">
        <v>13</v>
      </c>
      <c r="B503" s="1" t="s">
        <v>8</v>
      </c>
      <c r="C503" s="4">
        <v>42776.479166666664</v>
      </c>
      <c r="D503" s="1">
        <v>2828.55</v>
      </c>
      <c r="E503" s="4">
        <v>42776.625</v>
      </c>
      <c r="F503" s="1">
        <v>2829.85</v>
      </c>
      <c r="G503" s="1">
        <v>1</v>
      </c>
      <c r="H503" s="1">
        <v>4.5959944140981299E-4</v>
      </c>
      <c r="I503" s="6">
        <f t="shared" si="7"/>
        <v>42776</v>
      </c>
    </row>
    <row r="504" spans="1:9" x14ac:dyDescent="0.25">
      <c r="A504" s="1" t="s">
        <v>13</v>
      </c>
      <c r="B504" s="1" t="s">
        <v>8</v>
      </c>
      <c r="C504" s="4">
        <v>42786.40625</v>
      </c>
      <c r="D504" s="1">
        <v>2816.7</v>
      </c>
      <c r="E504" s="4">
        <v>42786.625</v>
      </c>
      <c r="F504" s="1">
        <v>2816.25</v>
      </c>
      <c r="G504" s="1">
        <v>1</v>
      </c>
      <c r="H504" s="1">
        <v>-1.59761422941675E-4</v>
      </c>
      <c r="I504" s="6">
        <f t="shared" si="7"/>
        <v>42786</v>
      </c>
    </row>
    <row r="505" spans="1:9" x14ac:dyDescent="0.25">
      <c r="A505" s="1" t="s">
        <v>13</v>
      </c>
      <c r="B505" s="1" t="s">
        <v>7</v>
      </c>
      <c r="C505" s="4">
        <v>42787.457638888889</v>
      </c>
      <c r="D505" s="1">
        <v>2799.15</v>
      </c>
      <c r="E505" s="4">
        <v>42787.625</v>
      </c>
      <c r="F505" s="1">
        <v>2823.6</v>
      </c>
      <c r="G505" s="1">
        <v>1</v>
      </c>
      <c r="H505" s="1">
        <v>-8.7347944911847497E-3</v>
      </c>
      <c r="I505" s="6">
        <f t="shared" si="7"/>
        <v>42787</v>
      </c>
    </row>
    <row r="506" spans="1:9" x14ac:dyDescent="0.25">
      <c r="A506" s="1" t="s">
        <v>13</v>
      </c>
      <c r="B506" s="1" t="s">
        <v>8</v>
      </c>
      <c r="C506" s="4">
        <v>42789.395138888889</v>
      </c>
      <c r="D506" s="1">
        <v>2833.05</v>
      </c>
      <c r="E506" s="4">
        <v>42789.625</v>
      </c>
      <c r="F506" s="1">
        <v>2835.55</v>
      </c>
      <c r="G506" s="1">
        <v>1</v>
      </c>
      <c r="H506" s="1">
        <v>8.8244118529500002E-4</v>
      </c>
      <c r="I506" s="6">
        <f t="shared" si="7"/>
        <v>42789</v>
      </c>
    </row>
    <row r="507" spans="1:9" x14ac:dyDescent="0.25">
      <c r="A507" s="1" t="s">
        <v>13</v>
      </c>
      <c r="B507" s="1" t="s">
        <v>8</v>
      </c>
      <c r="C507" s="4">
        <v>42793.40625</v>
      </c>
      <c r="D507" s="1">
        <v>2860.9</v>
      </c>
      <c r="E507" s="4">
        <v>42793.625</v>
      </c>
      <c r="F507" s="1">
        <v>2830.05</v>
      </c>
      <c r="G507" s="1">
        <v>1</v>
      </c>
      <c r="H507" s="1">
        <v>-1.0783319934286301E-2</v>
      </c>
      <c r="I507" s="6">
        <f t="shared" si="7"/>
        <v>42793</v>
      </c>
    </row>
    <row r="508" spans="1:9" x14ac:dyDescent="0.25">
      <c r="A508" s="1" t="s">
        <v>13</v>
      </c>
      <c r="B508" s="1" t="s">
        <v>7</v>
      </c>
      <c r="C508" s="4">
        <v>42794.40625</v>
      </c>
      <c r="D508" s="1">
        <v>2814.2</v>
      </c>
      <c r="E508" s="4">
        <v>42794.625</v>
      </c>
      <c r="F508" s="1">
        <v>2786.85</v>
      </c>
      <c r="G508" s="1">
        <v>1</v>
      </c>
      <c r="H508" s="1">
        <v>9.7185701087342397E-3</v>
      </c>
      <c r="I508" s="6">
        <f t="shared" si="7"/>
        <v>42794</v>
      </c>
    </row>
    <row r="509" spans="1:9" x14ac:dyDescent="0.25">
      <c r="A509" s="1" t="s">
        <v>13</v>
      </c>
      <c r="B509" s="1" t="s">
        <v>8</v>
      </c>
      <c r="C509" s="4">
        <v>42796.395138888889</v>
      </c>
      <c r="D509" s="1">
        <v>2828.05</v>
      </c>
      <c r="E509" s="4">
        <v>42796.625</v>
      </c>
      <c r="F509" s="1">
        <v>2853.1</v>
      </c>
      <c r="G509" s="1">
        <v>1</v>
      </c>
      <c r="H509" s="1">
        <v>8.8576934636939598E-3</v>
      </c>
      <c r="I509" s="6">
        <f t="shared" si="7"/>
        <v>42796</v>
      </c>
    </row>
    <row r="510" spans="1:9" x14ac:dyDescent="0.25">
      <c r="A510" s="1" t="s">
        <v>13</v>
      </c>
      <c r="B510" s="1" t="s">
        <v>7</v>
      </c>
      <c r="C510" s="4">
        <v>42816.395138888889</v>
      </c>
      <c r="D510" s="1">
        <v>2908.05</v>
      </c>
      <c r="E510" s="4">
        <v>42816.625</v>
      </c>
      <c r="F510" s="1">
        <v>2887.15</v>
      </c>
      <c r="G510" s="1">
        <v>1</v>
      </c>
      <c r="H510" s="1">
        <v>7.1869465793229399E-3</v>
      </c>
      <c r="I510" s="6">
        <f t="shared" si="7"/>
        <v>42816</v>
      </c>
    </row>
    <row r="511" spans="1:9" x14ac:dyDescent="0.25">
      <c r="A511" s="1" t="s">
        <v>13</v>
      </c>
      <c r="B511" s="1" t="s">
        <v>7</v>
      </c>
      <c r="C511" s="4">
        <v>42830.582638888889</v>
      </c>
      <c r="D511" s="1">
        <v>2803.5</v>
      </c>
      <c r="E511" s="4">
        <v>42830.625</v>
      </c>
      <c r="F511" s="1">
        <v>2795.4</v>
      </c>
      <c r="G511" s="1">
        <v>1</v>
      </c>
      <c r="H511" s="1">
        <v>2.8892455858747601E-3</v>
      </c>
      <c r="I511" s="6">
        <f t="shared" si="7"/>
        <v>42830</v>
      </c>
    </row>
    <row r="512" spans="1:9" x14ac:dyDescent="0.25">
      <c r="A512" s="1" t="s">
        <v>13</v>
      </c>
      <c r="B512" s="1" t="s">
        <v>8</v>
      </c>
      <c r="C512" s="4">
        <v>42831.416666666664</v>
      </c>
      <c r="D512" s="1">
        <v>2837.1</v>
      </c>
      <c r="E512" s="4">
        <v>42831.625</v>
      </c>
      <c r="F512" s="1">
        <v>2828.35</v>
      </c>
      <c r="G512" s="1">
        <v>1</v>
      </c>
      <c r="H512" s="1">
        <v>-3.0841352084875402E-3</v>
      </c>
      <c r="I512" s="6">
        <f t="shared" si="7"/>
        <v>42831</v>
      </c>
    </row>
    <row r="513" spans="1:9" x14ac:dyDescent="0.25">
      <c r="A513" s="1" t="s">
        <v>13</v>
      </c>
      <c r="B513" s="1" t="s">
        <v>8</v>
      </c>
      <c r="C513" s="4">
        <v>42838.447916666664</v>
      </c>
      <c r="D513" s="1">
        <v>2889.1</v>
      </c>
      <c r="E513" s="4">
        <v>42838.625</v>
      </c>
      <c r="F513" s="1">
        <v>2872.75</v>
      </c>
      <c r="G513" s="1">
        <v>1</v>
      </c>
      <c r="H513" s="1">
        <v>-5.6592018275587203E-3</v>
      </c>
      <c r="I513" s="6">
        <f t="shared" si="7"/>
        <v>42838</v>
      </c>
    </row>
    <row r="514" spans="1:9" x14ac:dyDescent="0.25">
      <c r="A514" s="1" t="s">
        <v>13</v>
      </c>
      <c r="B514" s="1" t="s">
        <v>7</v>
      </c>
      <c r="C514" s="4">
        <v>42844.416666666664</v>
      </c>
      <c r="D514" s="1">
        <v>2830.05</v>
      </c>
      <c r="E514" s="4">
        <v>42844.625</v>
      </c>
      <c r="F514" s="1">
        <v>2830.05</v>
      </c>
      <c r="G514" s="1">
        <v>1</v>
      </c>
      <c r="H514" s="1">
        <v>0</v>
      </c>
      <c r="I514" s="6">
        <f t="shared" si="7"/>
        <v>42844</v>
      </c>
    </row>
    <row r="515" spans="1:9" x14ac:dyDescent="0.25">
      <c r="A515" s="1" t="s">
        <v>13</v>
      </c>
      <c r="B515" s="1" t="s">
        <v>8</v>
      </c>
      <c r="C515" s="4">
        <v>42849.59375</v>
      </c>
      <c r="D515" s="1">
        <v>2881.6</v>
      </c>
      <c r="E515" s="4">
        <v>42849.625</v>
      </c>
      <c r="F515" s="1">
        <v>2884.35</v>
      </c>
      <c r="G515" s="1">
        <v>1</v>
      </c>
      <c r="H515" s="1">
        <v>9.5433092726263102E-4</v>
      </c>
      <c r="I515" s="6">
        <f t="shared" ref="I515:I578" si="8">+DATE(YEAR(C515),MONTH(C515),DAY(C515))</f>
        <v>42849</v>
      </c>
    </row>
    <row r="516" spans="1:9" x14ac:dyDescent="0.25">
      <c r="A516" s="1" t="s">
        <v>13</v>
      </c>
      <c r="B516" s="1" t="s">
        <v>8</v>
      </c>
      <c r="C516" s="4">
        <v>42850.53125</v>
      </c>
      <c r="D516" s="1">
        <v>2899.7</v>
      </c>
      <c r="E516" s="4">
        <v>42850.625</v>
      </c>
      <c r="F516" s="1">
        <v>2911.75</v>
      </c>
      <c r="G516" s="1">
        <v>1</v>
      </c>
      <c r="H516" s="1">
        <v>4.15560230368665E-3</v>
      </c>
      <c r="I516" s="6">
        <f t="shared" si="8"/>
        <v>42850</v>
      </c>
    </row>
    <row r="517" spans="1:9" x14ac:dyDescent="0.25">
      <c r="A517" s="1" t="s">
        <v>13</v>
      </c>
      <c r="B517" s="1" t="s">
        <v>7</v>
      </c>
      <c r="C517" s="4">
        <v>42860.551388888889</v>
      </c>
      <c r="D517" s="1">
        <v>2928.55</v>
      </c>
      <c r="E517" s="4">
        <v>42860.625</v>
      </c>
      <c r="F517" s="1">
        <v>2915.15</v>
      </c>
      <c r="G517" s="1">
        <v>1</v>
      </c>
      <c r="H517" s="1">
        <v>4.5756432364139499E-3</v>
      </c>
      <c r="I517" s="6">
        <f t="shared" si="8"/>
        <v>42860</v>
      </c>
    </row>
    <row r="518" spans="1:9" x14ac:dyDescent="0.25">
      <c r="A518" s="1" t="s">
        <v>13</v>
      </c>
      <c r="B518" s="1" t="s">
        <v>8</v>
      </c>
      <c r="C518" s="4">
        <v>42866.416666666664</v>
      </c>
      <c r="D518" s="1">
        <v>2975.35</v>
      </c>
      <c r="E518" s="4">
        <v>42866.625</v>
      </c>
      <c r="F518" s="1">
        <v>3022.5</v>
      </c>
      <c r="G518" s="1">
        <v>1</v>
      </c>
      <c r="H518" s="1">
        <v>1.5846875157544502E-2</v>
      </c>
      <c r="I518" s="6">
        <f t="shared" si="8"/>
        <v>42866</v>
      </c>
    </row>
    <row r="519" spans="1:9" x14ac:dyDescent="0.25">
      <c r="A519" s="1" t="s">
        <v>13</v>
      </c>
      <c r="B519" s="1" t="s">
        <v>7</v>
      </c>
      <c r="C519" s="4">
        <v>42877.53125</v>
      </c>
      <c r="D519" s="1">
        <v>2944.2</v>
      </c>
      <c r="E519" s="4">
        <v>42877.625</v>
      </c>
      <c r="F519" s="1">
        <v>2938.25</v>
      </c>
      <c r="G519" s="1">
        <v>1</v>
      </c>
      <c r="H519" s="1">
        <v>2.0209224916784901E-3</v>
      </c>
      <c r="I519" s="6">
        <f t="shared" si="8"/>
        <v>42877</v>
      </c>
    </row>
    <row r="520" spans="1:9" x14ac:dyDescent="0.25">
      <c r="A520" s="1" t="s">
        <v>13</v>
      </c>
      <c r="B520" s="1" t="s">
        <v>7</v>
      </c>
      <c r="C520" s="4">
        <v>42878.426388888889</v>
      </c>
      <c r="D520" s="1">
        <v>2907.7</v>
      </c>
      <c r="E520" s="4">
        <v>42878.625</v>
      </c>
      <c r="F520" s="1">
        <v>2870.6</v>
      </c>
      <c r="G520" s="1">
        <v>1</v>
      </c>
      <c r="H520" s="1">
        <v>1.27592255046944E-2</v>
      </c>
      <c r="I520" s="6">
        <f t="shared" si="8"/>
        <v>42878</v>
      </c>
    </row>
    <row r="521" spans="1:9" x14ac:dyDescent="0.25">
      <c r="A521" s="1" t="s">
        <v>13</v>
      </c>
      <c r="B521" s="1" t="s">
        <v>7</v>
      </c>
      <c r="C521" s="4">
        <v>42879.582638888889</v>
      </c>
      <c r="D521" s="1">
        <v>2805.35</v>
      </c>
      <c r="E521" s="4">
        <v>42879.625</v>
      </c>
      <c r="F521" s="1">
        <v>2797.65</v>
      </c>
      <c r="G521" s="1">
        <v>1</v>
      </c>
      <c r="H521" s="1">
        <v>2.7447555563476201E-3</v>
      </c>
      <c r="I521" s="6">
        <f t="shared" si="8"/>
        <v>42879</v>
      </c>
    </row>
    <row r="522" spans="1:9" x14ac:dyDescent="0.25">
      <c r="A522" s="1" t="s">
        <v>13</v>
      </c>
      <c r="B522" s="1" t="s">
        <v>8</v>
      </c>
      <c r="C522" s="4">
        <v>42891.395138888889</v>
      </c>
      <c r="D522" s="1">
        <v>2943.45</v>
      </c>
      <c r="E522" s="4">
        <v>42891.572916666664</v>
      </c>
      <c r="F522" s="1">
        <v>2926.05</v>
      </c>
      <c r="G522" s="1">
        <v>1</v>
      </c>
      <c r="H522" s="1">
        <v>-5.9114304642510097E-3</v>
      </c>
      <c r="I522" s="6">
        <f t="shared" si="8"/>
        <v>42891</v>
      </c>
    </row>
    <row r="523" spans="1:9" x14ac:dyDescent="0.25">
      <c r="A523" s="1" t="s">
        <v>13</v>
      </c>
      <c r="B523" s="1" t="s">
        <v>7</v>
      </c>
      <c r="C523" s="4">
        <v>42895.457638888889</v>
      </c>
      <c r="D523" s="1">
        <v>2871.15</v>
      </c>
      <c r="E523" s="4">
        <v>42895.625</v>
      </c>
      <c r="F523" s="1">
        <v>2894.4</v>
      </c>
      <c r="G523" s="1">
        <v>1</v>
      </c>
      <c r="H523" s="1">
        <v>-8.0978005328875193E-3</v>
      </c>
      <c r="I523" s="6">
        <f t="shared" si="8"/>
        <v>42895</v>
      </c>
    </row>
    <row r="524" spans="1:9" x14ac:dyDescent="0.25">
      <c r="A524" s="1" t="s">
        <v>13</v>
      </c>
      <c r="B524" s="1" t="s">
        <v>7</v>
      </c>
      <c r="C524" s="4">
        <v>42898.551388888889</v>
      </c>
      <c r="D524" s="1">
        <v>2852.75</v>
      </c>
      <c r="E524" s="4">
        <v>42898.625</v>
      </c>
      <c r="F524" s="1">
        <v>2846.7</v>
      </c>
      <c r="G524" s="1">
        <v>1</v>
      </c>
      <c r="H524" s="1">
        <v>2.1207606695294598E-3</v>
      </c>
      <c r="I524" s="6">
        <f t="shared" si="8"/>
        <v>42898</v>
      </c>
    </row>
    <row r="525" spans="1:9" x14ac:dyDescent="0.25">
      <c r="A525" s="1" t="s">
        <v>13</v>
      </c>
      <c r="B525" s="1" t="s">
        <v>8</v>
      </c>
      <c r="C525" s="4">
        <v>42905.395138888889</v>
      </c>
      <c r="D525" s="1">
        <v>2903.4</v>
      </c>
      <c r="E525" s="4">
        <v>42905.4375</v>
      </c>
      <c r="F525" s="1">
        <v>2873.65</v>
      </c>
      <c r="G525" s="1">
        <v>1</v>
      </c>
      <c r="H525" s="1">
        <v>-1.0246607425776599E-2</v>
      </c>
      <c r="I525" s="6">
        <f t="shared" si="8"/>
        <v>42905</v>
      </c>
    </row>
    <row r="526" spans="1:9" x14ac:dyDescent="0.25">
      <c r="A526" s="1" t="s">
        <v>13</v>
      </c>
      <c r="B526" s="1" t="s">
        <v>8</v>
      </c>
      <c r="C526" s="4">
        <v>42905.59375</v>
      </c>
      <c r="D526" s="1">
        <v>2880.7</v>
      </c>
      <c r="E526" s="4">
        <v>42905.625</v>
      </c>
      <c r="F526" s="1">
        <v>2871.9</v>
      </c>
      <c r="G526" s="1">
        <v>1</v>
      </c>
      <c r="H526" s="1">
        <v>-3.0548130662685202E-3</v>
      </c>
      <c r="I526" s="6">
        <f t="shared" si="8"/>
        <v>42905</v>
      </c>
    </row>
    <row r="527" spans="1:9" x14ac:dyDescent="0.25">
      <c r="A527" s="1" t="s">
        <v>13</v>
      </c>
      <c r="B527" s="1" t="s">
        <v>7</v>
      </c>
      <c r="C527" s="4">
        <v>42906.395138888889</v>
      </c>
      <c r="D527" s="1">
        <v>2844.05</v>
      </c>
      <c r="E527" s="4">
        <v>42906.625</v>
      </c>
      <c r="F527" s="1">
        <v>2843.55</v>
      </c>
      <c r="G527" s="1">
        <v>1</v>
      </c>
      <c r="H527" s="1">
        <v>1.7580562929625E-4</v>
      </c>
      <c r="I527" s="6">
        <f t="shared" si="8"/>
        <v>42906</v>
      </c>
    </row>
    <row r="528" spans="1:9" x14ac:dyDescent="0.25">
      <c r="A528" s="1" t="s">
        <v>13</v>
      </c>
      <c r="B528" s="1" t="s">
        <v>8</v>
      </c>
      <c r="C528" s="4">
        <v>42908.4375</v>
      </c>
      <c r="D528" s="1">
        <v>2855.1</v>
      </c>
      <c r="E528" s="4">
        <v>42908.625</v>
      </c>
      <c r="F528" s="1">
        <v>2862.1</v>
      </c>
      <c r="G528" s="1">
        <v>1</v>
      </c>
      <c r="H528" s="1">
        <v>2.45175300339742E-3</v>
      </c>
      <c r="I528" s="6">
        <f t="shared" si="8"/>
        <v>42908</v>
      </c>
    </row>
    <row r="529" spans="1:9" x14ac:dyDescent="0.25">
      <c r="A529" s="1" t="s">
        <v>13</v>
      </c>
      <c r="B529" s="1" t="s">
        <v>7</v>
      </c>
      <c r="C529" s="4">
        <v>42913.416666666664</v>
      </c>
      <c r="D529" s="1">
        <v>2809.9</v>
      </c>
      <c r="E529" s="4">
        <v>42913.625</v>
      </c>
      <c r="F529" s="1">
        <v>2801.65</v>
      </c>
      <c r="G529" s="1">
        <v>1</v>
      </c>
      <c r="H529" s="1">
        <v>2.93604754617602E-3</v>
      </c>
      <c r="I529" s="6">
        <f t="shared" si="8"/>
        <v>42913</v>
      </c>
    </row>
    <row r="530" spans="1:9" x14ac:dyDescent="0.25">
      <c r="A530" s="1" t="s">
        <v>13</v>
      </c>
      <c r="B530" s="1" t="s">
        <v>7</v>
      </c>
      <c r="C530" s="4">
        <v>42914.457638888889</v>
      </c>
      <c r="D530" s="1">
        <v>2798.65</v>
      </c>
      <c r="E530" s="4">
        <v>42914.625</v>
      </c>
      <c r="F530" s="1">
        <v>2795.95</v>
      </c>
      <c r="G530" s="1">
        <v>1</v>
      </c>
      <c r="H530" s="1">
        <v>9.6475086202285805E-4</v>
      </c>
      <c r="I530" s="6">
        <f t="shared" si="8"/>
        <v>42914</v>
      </c>
    </row>
    <row r="531" spans="1:9" x14ac:dyDescent="0.25">
      <c r="A531" s="1" t="s">
        <v>13</v>
      </c>
      <c r="B531" s="1" t="s">
        <v>7</v>
      </c>
      <c r="C531" s="4">
        <v>42915.395138888889</v>
      </c>
      <c r="D531" s="1">
        <v>2766.8</v>
      </c>
      <c r="E531" s="4">
        <v>42915.625</v>
      </c>
      <c r="F531" s="1">
        <v>2780.8</v>
      </c>
      <c r="G531" s="1">
        <v>1</v>
      </c>
      <c r="H531" s="1">
        <v>-5.0599971085730803E-3</v>
      </c>
      <c r="I531" s="6">
        <f t="shared" si="8"/>
        <v>42915</v>
      </c>
    </row>
    <row r="532" spans="1:9" x14ac:dyDescent="0.25">
      <c r="A532" s="1" t="s">
        <v>13</v>
      </c>
      <c r="B532" s="1" t="s">
        <v>8</v>
      </c>
      <c r="C532" s="4">
        <v>42927.395138888889</v>
      </c>
      <c r="D532" s="1">
        <v>2773.5</v>
      </c>
      <c r="E532" s="4">
        <v>42927.625</v>
      </c>
      <c r="F532" s="1">
        <v>2809.75</v>
      </c>
      <c r="G532" s="1">
        <v>1</v>
      </c>
      <c r="H532" s="1">
        <v>1.30701279971155E-2</v>
      </c>
      <c r="I532" s="6">
        <f t="shared" si="8"/>
        <v>42927</v>
      </c>
    </row>
    <row r="533" spans="1:9" x14ac:dyDescent="0.25">
      <c r="A533" s="1" t="s">
        <v>13</v>
      </c>
      <c r="B533" s="1" t="s">
        <v>8</v>
      </c>
      <c r="C533" s="4">
        <v>42943.395138888889</v>
      </c>
      <c r="D533" s="1">
        <v>2896.9</v>
      </c>
      <c r="E533" s="4">
        <v>42943.625</v>
      </c>
      <c r="F533" s="1">
        <v>2879.3</v>
      </c>
      <c r="G533" s="1">
        <v>1</v>
      </c>
      <c r="H533" s="1">
        <v>-6.0754599744554201E-3</v>
      </c>
      <c r="I533" s="6">
        <f t="shared" si="8"/>
        <v>42943</v>
      </c>
    </row>
    <row r="534" spans="1:9" x14ac:dyDescent="0.25">
      <c r="A534" s="1" t="s">
        <v>13</v>
      </c>
      <c r="B534" s="1" t="s">
        <v>7</v>
      </c>
      <c r="C534" s="4">
        <v>42944.395138888889</v>
      </c>
      <c r="D534" s="1">
        <v>2850.45</v>
      </c>
      <c r="E534" s="4">
        <v>42944.625</v>
      </c>
      <c r="F534" s="1">
        <v>2853.15</v>
      </c>
      <c r="G534" s="1">
        <v>1</v>
      </c>
      <c r="H534" s="1">
        <v>-9.4721886018006704E-4</v>
      </c>
      <c r="I534" s="6">
        <f t="shared" si="8"/>
        <v>42944</v>
      </c>
    </row>
    <row r="535" spans="1:9" x14ac:dyDescent="0.25">
      <c r="A535" s="1" t="s">
        <v>13</v>
      </c>
      <c r="B535" s="1" t="s">
        <v>7</v>
      </c>
      <c r="C535" s="4">
        <v>42947.416666666664</v>
      </c>
      <c r="D535" s="1">
        <v>2826.35</v>
      </c>
      <c r="E535" s="4">
        <v>42947.625</v>
      </c>
      <c r="F535" s="1">
        <v>2842.9</v>
      </c>
      <c r="G535" s="1">
        <v>1</v>
      </c>
      <c r="H535" s="1">
        <v>-5.8556088241018198E-3</v>
      </c>
      <c r="I535" s="6">
        <f t="shared" si="8"/>
        <v>42947</v>
      </c>
    </row>
    <row r="536" spans="1:9" x14ac:dyDescent="0.25">
      <c r="A536" s="1" t="s">
        <v>13</v>
      </c>
      <c r="B536" s="1" t="s">
        <v>8</v>
      </c>
      <c r="C536" s="4">
        <v>42951.488888888889</v>
      </c>
      <c r="D536" s="1">
        <v>2886.35</v>
      </c>
      <c r="E536" s="4">
        <v>42951.625</v>
      </c>
      <c r="F536" s="1">
        <v>2914.55</v>
      </c>
      <c r="G536" s="1">
        <v>1</v>
      </c>
      <c r="H536" s="1">
        <v>9.7701248982279606E-3</v>
      </c>
      <c r="I536" s="6">
        <f t="shared" si="8"/>
        <v>42951</v>
      </c>
    </row>
    <row r="537" spans="1:9" x14ac:dyDescent="0.25">
      <c r="A537" s="1" t="s">
        <v>13</v>
      </c>
      <c r="B537" s="1" t="s">
        <v>8</v>
      </c>
      <c r="C537" s="4">
        <v>42954.395138888889</v>
      </c>
      <c r="D537" s="1">
        <v>2933.55</v>
      </c>
      <c r="E537" s="4">
        <v>42954.520138888889</v>
      </c>
      <c r="F537" s="1">
        <v>2903.4</v>
      </c>
      <c r="G537" s="1">
        <v>1</v>
      </c>
      <c r="H537" s="1">
        <v>-1.02776499463108E-2</v>
      </c>
      <c r="I537" s="6">
        <f t="shared" si="8"/>
        <v>42954</v>
      </c>
    </row>
    <row r="538" spans="1:9" x14ac:dyDescent="0.25">
      <c r="A538" s="1" t="s">
        <v>13</v>
      </c>
      <c r="B538" s="1" t="s">
        <v>8</v>
      </c>
      <c r="C538" s="4">
        <v>42955.395138888889</v>
      </c>
      <c r="D538" s="1">
        <v>2983.8</v>
      </c>
      <c r="E538" s="4">
        <v>42955.416666666664</v>
      </c>
      <c r="F538" s="1">
        <v>2951.7</v>
      </c>
      <c r="G538" s="1">
        <v>1</v>
      </c>
      <c r="H538" s="1">
        <v>-1.07580937060125E-2</v>
      </c>
      <c r="I538" s="6">
        <f t="shared" si="8"/>
        <v>42955</v>
      </c>
    </row>
    <row r="539" spans="1:9" x14ac:dyDescent="0.25">
      <c r="A539" s="1" t="s">
        <v>13</v>
      </c>
      <c r="B539" s="1" t="s">
        <v>8</v>
      </c>
      <c r="C539" s="4">
        <v>42955.510416666664</v>
      </c>
      <c r="D539" s="1">
        <v>2986.85</v>
      </c>
      <c r="E539" s="4">
        <v>42955.5625</v>
      </c>
      <c r="F539" s="1">
        <v>2976.45</v>
      </c>
      <c r="G539" s="1">
        <v>1</v>
      </c>
      <c r="H539" s="1">
        <v>-3.4819291226543302E-3</v>
      </c>
      <c r="I539" s="6">
        <f t="shared" si="8"/>
        <v>42955</v>
      </c>
    </row>
    <row r="540" spans="1:9" x14ac:dyDescent="0.25">
      <c r="A540" s="1" t="s">
        <v>13</v>
      </c>
      <c r="B540" s="1" t="s">
        <v>7</v>
      </c>
      <c r="C540" s="4">
        <v>42956.488888888889</v>
      </c>
      <c r="D540" s="1">
        <v>2892.55</v>
      </c>
      <c r="E540" s="4">
        <v>42956.625</v>
      </c>
      <c r="F540" s="1">
        <v>2862.2</v>
      </c>
      <c r="G540" s="1">
        <v>1</v>
      </c>
      <c r="H540" s="1">
        <v>1.04924720402414E-2</v>
      </c>
      <c r="I540" s="6">
        <f t="shared" si="8"/>
        <v>42956</v>
      </c>
    </row>
    <row r="541" spans="1:9" x14ac:dyDescent="0.25">
      <c r="A541" s="1" t="s">
        <v>13</v>
      </c>
      <c r="B541" s="1" t="s">
        <v>7</v>
      </c>
      <c r="C541" s="4">
        <v>42957.395138888889</v>
      </c>
      <c r="D541" s="1">
        <v>2846.9</v>
      </c>
      <c r="E541" s="4">
        <v>42957.625</v>
      </c>
      <c r="F541" s="1">
        <v>2821.25</v>
      </c>
      <c r="G541" s="1">
        <v>1</v>
      </c>
      <c r="H541" s="1">
        <v>9.0098001334785495E-3</v>
      </c>
      <c r="I541" s="6">
        <f t="shared" si="8"/>
        <v>42957</v>
      </c>
    </row>
    <row r="542" spans="1:9" x14ac:dyDescent="0.25">
      <c r="A542" s="1" t="s">
        <v>14</v>
      </c>
      <c r="B542" s="1" t="s">
        <v>8</v>
      </c>
      <c r="C542" s="4">
        <v>42431.395138888889</v>
      </c>
      <c r="D542" s="1">
        <v>88.25</v>
      </c>
      <c r="E542" s="4">
        <v>42431.447916666664</v>
      </c>
      <c r="F542" s="1">
        <v>87.7</v>
      </c>
      <c r="G542" s="1">
        <v>1</v>
      </c>
      <c r="H542" s="1">
        <v>-6.2322946175637E-3</v>
      </c>
      <c r="I542" s="6">
        <f t="shared" si="8"/>
        <v>42431</v>
      </c>
    </row>
    <row r="543" spans="1:9" x14ac:dyDescent="0.25">
      <c r="A543" s="1" t="s">
        <v>14</v>
      </c>
      <c r="B543" s="1" t="s">
        <v>8</v>
      </c>
      <c r="C543" s="4">
        <v>42431.457638888889</v>
      </c>
      <c r="D543" s="1">
        <v>87.7</v>
      </c>
      <c r="E543" s="4">
        <v>42431.5625</v>
      </c>
      <c r="F543" s="1">
        <v>86.65</v>
      </c>
      <c r="G543" s="1">
        <v>1</v>
      </c>
      <c r="H543" s="1">
        <v>-1.19726339794754E-2</v>
      </c>
      <c r="I543" s="6">
        <f t="shared" si="8"/>
        <v>42431</v>
      </c>
    </row>
    <row r="544" spans="1:9" x14ac:dyDescent="0.25">
      <c r="A544" s="1" t="s">
        <v>14</v>
      </c>
      <c r="B544" s="1" t="s">
        <v>8</v>
      </c>
      <c r="C544" s="4">
        <v>42431.59375</v>
      </c>
      <c r="D544" s="1">
        <v>87.4</v>
      </c>
      <c r="E544" s="4">
        <v>42431.625</v>
      </c>
      <c r="F544" s="1">
        <v>87.05</v>
      </c>
      <c r="G544" s="1">
        <v>1</v>
      </c>
      <c r="H544" s="1">
        <v>-4.0045766590389902E-3</v>
      </c>
      <c r="I544" s="6">
        <f t="shared" si="8"/>
        <v>42431</v>
      </c>
    </row>
    <row r="545" spans="1:9" x14ac:dyDescent="0.25">
      <c r="A545" s="1" t="s">
        <v>14</v>
      </c>
      <c r="B545" s="1" t="s">
        <v>7</v>
      </c>
      <c r="C545" s="4">
        <v>42457.59375</v>
      </c>
      <c r="D545" s="1">
        <v>83.55</v>
      </c>
      <c r="E545" s="4">
        <v>42457.625</v>
      </c>
      <c r="F545" s="1">
        <v>82.75</v>
      </c>
      <c r="G545" s="1">
        <v>1</v>
      </c>
      <c r="H545" s="1">
        <v>9.5751047277079192E-3</v>
      </c>
      <c r="I545" s="6">
        <f t="shared" si="8"/>
        <v>42457</v>
      </c>
    </row>
    <row r="546" spans="1:9" x14ac:dyDescent="0.25">
      <c r="A546" s="1" t="s">
        <v>14</v>
      </c>
      <c r="B546" s="1" t="s">
        <v>8</v>
      </c>
      <c r="C546" s="4">
        <v>42459.53125</v>
      </c>
      <c r="D546" s="1">
        <v>86.6</v>
      </c>
      <c r="E546" s="4">
        <v>42459.625</v>
      </c>
      <c r="F546" s="1">
        <v>88.1</v>
      </c>
      <c r="G546" s="1">
        <v>1</v>
      </c>
      <c r="H546" s="1">
        <v>1.7321016166281698E-2</v>
      </c>
      <c r="I546" s="6">
        <f t="shared" si="8"/>
        <v>42459</v>
      </c>
    </row>
    <row r="547" spans="1:9" x14ac:dyDescent="0.25">
      <c r="A547" s="1" t="s">
        <v>14</v>
      </c>
      <c r="B547" s="1" t="s">
        <v>7</v>
      </c>
      <c r="C547" s="4">
        <v>42465.5</v>
      </c>
      <c r="D547" s="1">
        <v>87.15</v>
      </c>
      <c r="E547" s="4">
        <v>42465.625</v>
      </c>
      <c r="F547" s="1">
        <v>86.75</v>
      </c>
      <c r="G547" s="1">
        <v>1</v>
      </c>
      <c r="H547" s="1">
        <v>4.5897877223178996E-3</v>
      </c>
      <c r="I547" s="6">
        <f t="shared" si="8"/>
        <v>42465</v>
      </c>
    </row>
    <row r="548" spans="1:9" x14ac:dyDescent="0.25">
      <c r="A548" s="1" t="s">
        <v>14</v>
      </c>
      <c r="B548" s="1" t="s">
        <v>8</v>
      </c>
      <c r="C548" s="4">
        <v>42481.395138888889</v>
      </c>
      <c r="D548" s="1">
        <v>95.5</v>
      </c>
      <c r="E548" s="4">
        <v>42481.457638888889</v>
      </c>
      <c r="F548" s="1">
        <v>95.3</v>
      </c>
      <c r="G548" s="1">
        <v>1</v>
      </c>
      <c r="H548" s="1">
        <v>-2.09424083769636E-3</v>
      </c>
      <c r="I548" s="6">
        <f t="shared" si="8"/>
        <v>42481</v>
      </c>
    </row>
    <row r="549" spans="1:9" x14ac:dyDescent="0.25">
      <c r="A549" s="1" t="s">
        <v>14</v>
      </c>
      <c r="B549" s="1" t="s">
        <v>8</v>
      </c>
      <c r="C549" s="4">
        <v>42481.46875</v>
      </c>
      <c r="D549" s="1">
        <v>95.45</v>
      </c>
      <c r="E549" s="4">
        <v>42481.613888888889</v>
      </c>
      <c r="F549" s="1">
        <v>95.1</v>
      </c>
      <c r="G549" s="1">
        <v>1</v>
      </c>
      <c r="H549" s="1">
        <v>-3.66684127815619E-3</v>
      </c>
      <c r="I549" s="6">
        <f t="shared" si="8"/>
        <v>42481</v>
      </c>
    </row>
    <row r="550" spans="1:9" x14ac:dyDescent="0.25">
      <c r="A550" s="1" t="s">
        <v>14</v>
      </c>
      <c r="B550" s="1" t="s">
        <v>7</v>
      </c>
      <c r="C550" s="4">
        <v>42489.5625</v>
      </c>
      <c r="D550" s="1">
        <v>92.9</v>
      </c>
      <c r="E550" s="4">
        <v>42489.613888888889</v>
      </c>
      <c r="F550" s="1">
        <v>94</v>
      </c>
      <c r="G550" s="1">
        <v>1</v>
      </c>
      <c r="H550" s="1">
        <v>-1.18406889128094E-2</v>
      </c>
      <c r="I550" s="6">
        <f t="shared" si="8"/>
        <v>42489</v>
      </c>
    </row>
    <row r="551" spans="1:9" x14ac:dyDescent="0.25">
      <c r="A551" s="1" t="s">
        <v>14</v>
      </c>
      <c r="B551" s="1" t="s">
        <v>7</v>
      </c>
      <c r="C551" s="4">
        <v>42494.447916666664</v>
      </c>
      <c r="D551" s="1">
        <v>90.55</v>
      </c>
      <c r="E551" s="4">
        <v>42494.479166666664</v>
      </c>
      <c r="F551" s="1">
        <v>91.95</v>
      </c>
      <c r="G551" s="1">
        <v>1</v>
      </c>
      <c r="H551" s="1">
        <v>-1.54610712313639E-2</v>
      </c>
      <c r="I551" s="6">
        <f t="shared" si="8"/>
        <v>42494</v>
      </c>
    </row>
    <row r="552" spans="1:9" x14ac:dyDescent="0.25">
      <c r="A552" s="1" t="s">
        <v>14</v>
      </c>
      <c r="B552" s="1" t="s">
        <v>7</v>
      </c>
      <c r="C552" s="4">
        <v>42494.510416666664</v>
      </c>
      <c r="D552" s="1">
        <v>91</v>
      </c>
      <c r="E552" s="4">
        <v>42494.625</v>
      </c>
      <c r="F552" s="1">
        <v>89.45</v>
      </c>
      <c r="G552" s="1">
        <v>1</v>
      </c>
      <c r="H552" s="1">
        <v>1.7032967032967E-2</v>
      </c>
      <c r="I552" s="6">
        <f t="shared" si="8"/>
        <v>42494</v>
      </c>
    </row>
    <row r="553" spans="1:9" x14ac:dyDescent="0.25">
      <c r="A553" s="1" t="s">
        <v>14</v>
      </c>
      <c r="B553" s="1" t="s">
        <v>8</v>
      </c>
      <c r="C553" s="4">
        <v>42499.572916666664</v>
      </c>
      <c r="D553" s="1">
        <v>92.45</v>
      </c>
      <c r="E553" s="4">
        <v>42499.625</v>
      </c>
      <c r="F553" s="1">
        <v>93.2</v>
      </c>
      <c r="G553" s="1">
        <v>1</v>
      </c>
      <c r="H553" s="1">
        <v>8.1124932395889599E-3</v>
      </c>
      <c r="I553" s="6">
        <f t="shared" si="8"/>
        <v>42499</v>
      </c>
    </row>
    <row r="554" spans="1:9" x14ac:dyDescent="0.25">
      <c r="A554" s="1" t="s">
        <v>14</v>
      </c>
      <c r="B554" s="1" t="s">
        <v>7</v>
      </c>
      <c r="C554" s="4">
        <v>42506.395138888889</v>
      </c>
      <c r="D554" s="1">
        <v>86.75</v>
      </c>
      <c r="E554" s="4">
        <v>42506.625</v>
      </c>
      <c r="F554" s="1">
        <v>84.9</v>
      </c>
      <c r="G554" s="1">
        <v>1</v>
      </c>
      <c r="H554" s="1">
        <v>2.13256484149855E-2</v>
      </c>
      <c r="I554" s="6">
        <f t="shared" si="8"/>
        <v>42506</v>
      </c>
    </row>
    <row r="555" spans="1:9" x14ac:dyDescent="0.25">
      <c r="A555" s="1" t="s">
        <v>14</v>
      </c>
      <c r="B555" s="1" t="s">
        <v>7</v>
      </c>
      <c r="C555" s="4">
        <v>42534.395138888889</v>
      </c>
      <c r="D555" s="1">
        <v>85.85</v>
      </c>
      <c r="E555" s="4">
        <v>42534.53125</v>
      </c>
      <c r="F555" s="1">
        <v>86.15</v>
      </c>
      <c r="G555" s="1">
        <v>1</v>
      </c>
      <c r="H555" s="1">
        <v>-3.4944670937683301E-3</v>
      </c>
      <c r="I555" s="6">
        <f t="shared" si="8"/>
        <v>42534</v>
      </c>
    </row>
    <row r="556" spans="1:9" x14ac:dyDescent="0.25">
      <c r="A556" s="1" t="s">
        <v>14</v>
      </c>
      <c r="B556" s="1" t="s">
        <v>7</v>
      </c>
      <c r="C556" s="4">
        <v>42534.541666666664</v>
      </c>
      <c r="D556" s="1">
        <v>85.95</v>
      </c>
      <c r="E556" s="4">
        <v>42534.625</v>
      </c>
      <c r="F556" s="1">
        <v>87.2</v>
      </c>
      <c r="G556" s="1">
        <v>1</v>
      </c>
      <c r="H556" s="1">
        <v>-1.45433391506689E-2</v>
      </c>
      <c r="I556" s="6">
        <f t="shared" si="8"/>
        <v>42534</v>
      </c>
    </row>
    <row r="557" spans="1:9" x14ac:dyDescent="0.25">
      <c r="A557" s="1" t="s">
        <v>14</v>
      </c>
      <c r="B557" s="1" t="s">
        <v>7</v>
      </c>
      <c r="C557" s="4">
        <v>42545.395138888889</v>
      </c>
      <c r="D557" s="1">
        <v>88</v>
      </c>
      <c r="E557" s="4">
        <v>42545.53125</v>
      </c>
      <c r="F557" s="1">
        <v>85.8</v>
      </c>
      <c r="G557" s="1">
        <v>1</v>
      </c>
      <c r="H557" s="1">
        <v>2.5000000000000001E-2</v>
      </c>
      <c r="I557" s="6">
        <f t="shared" si="8"/>
        <v>42545</v>
      </c>
    </row>
    <row r="558" spans="1:9" x14ac:dyDescent="0.25">
      <c r="A558" s="1" t="s">
        <v>14</v>
      </c>
      <c r="B558" s="1" t="s">
        <v>7</v>
      </c>
      <c r="C558" s="4">
        <v>42545.541666666664</v>
      </c>
      <c r="D558" s="1">
        <v>86.15</v>
      </c>
      <c r="E558" s="4">
        <v>42545.572916666664</v>
      </c>
      <c r="F558" s="1">
        <v>87.4</v>
      </c>
      <c r="G558" s="1">
        <v>1</v>
      </c>
      <c r="H558" s="1">
        <v>-1.4509576320371399E-2</v>
      </c>
      <c r="I558" s="6">
        <f t="shared" si="8"/>
        <v>42545</v>
      </c>
    </row>
    <row r="559" spans="1:9" x14ac:dyDescent="0.25">
      <c r="A559" s="1" t="s">
        <v>14</v>
      </c>
      <c r="B559" s="1" t="s">
        <v>7</v>
      </c>
      <c r="C559" s="4">
        <v>42545.582638888889</v>
      </c>
      <c r="D559" s="1">
        <v>88.15</v>
      </c>
      <c r="E559" s="4">
        <v>42545.625</v>
      </c>
      <c r="F559" s="1">
        <v>87.95</v>
      </c>
      <c r="G559" s="1">
        <v>1</v>
      </c>
      <c r="H559" s="1">
        <v>2.2688598979013299E-3</v>
      </c>
      <c r="I559" s="6">
        <f t="shared" si="8"/>
        <v>42545</v>
      </c>
    </row>
    <row r="560" spans="1:9" x14ac:dyDescent="0.25">
      <c r="A560" s="1" t="s">
        <v>14</v>
      </c>
      <c r="B560" s="1" t="s">
        <v>8</v>
      </c>
      <c r="C560" s="4">
        <v>42548.53125</v>
      </c>
      <c r="D560" s="1">
        <v>89.95</v>
      </c>
      <c r="E560" s="4">
        <v>42548.625</v>
      </c>
      <c r="F560" s="1">
        <v>90.9</v>
      </c>
      <c r="G560" s="1">
        <v>1</v>
      </c>
      <c r="H560" s="1">
        <v>1.05614230127849E-2</v>
      </c>
      <c r="I560" s="6">
        <f t="shared" si="8"/>
        <v>42548</v>
      </c>
    </row>
    <row r="561" spans="1:9" x14ac:dyDescent="0.25">
      <c r="A561" s="1" t="s">
        <v>14</v>
      </c>
      <c r="B561" s="1" t="s">
        <v>7</v>
      </c>
      <c r="C561" s="4">
        <v>42559.4375</v>
      </c>
      <c r="D561" s="1">
        <v>92.65</v>
      </c>
      <c r="E561" s="4">
        <v>42559.541666666664</v>
      </c>
      <c r="F561" s="1">
        <v>93.1</v>
      </c>
      <c r="G561" s="1">
        <v>1</v>
      </c>
      <c r="H561" s="1">
        <v>-4.85698866702632E-3</v>
      </c>
      <c r="I561" s="6">
        <f t="shared" si="8"/>
        <v>42559</v>
      </c>
    </row>
    <row r="562" spans="1:9" x14ac:dyDescent="0.25">
      <c r="A562" s="1" t="s">
        <v>14</v>
      </c>
      <c r="B562" s="1" t="s">
        <v>7</v>
      </c>
      <c r="C562" s="4">
        <v>42570.40625</v>
      </c>
      <c r="D562" s="1">
        <v>93.85</v>
      </c>
      <c r="E562" s="4">
        <v>42570.426388888889</v>
      </c>
      <c r="F562" s="1">
        <v>95.4</v>
      </c>
      <c r="G562" s="1">
        <v>1</v>
      </c>
      <c r="H562" s="1">
        <v>-1.6515716568993099E-2</v>
      </c>
      <c r="I562" s="6">
        <f t="shared" si="8"/>
        <v>42570</v>
      </c>
    </row>
    <row r="563" spans="1:9" x14ac:dyDescent="0.25">
      <c r="A563" s="1" t="s">
        <v>14</v>
      </c>
      <c r="B563" s="1" t="s">
        <v>8</v>
      </c>
      <c r="C563" s="4">
        <v>42577.395138888889</v>
      </c>
      <c r="D563" s="1">
        <v>94.45</v>
      </c>
      <c r="E563" s="4">
        <v>42577.447916666664</v>
      </c>
      <c r="F563" s="1">
        <v>93.25</v>
      </c>
      <c r="G563" s="1">
        <v>1</v>
      </c>
      <c r="H563" s="1">
        <v>-1.2705134992059299E-2</v>
      </c>
      <c r="I563" s="6">
        <f t="shared" si="8"/>
        <v>42577</v>
      </c>
    </row>
    <row r="564" spans="1:9" x14ac:dyDescent="0.25">
      <c r="A564" s="1" t="s">
        <v>14</v>
      </c>
      <c r="B564" s="1" t="s">
        <v>7</v>
      </c>
      <c r="C564" s="4">
        <v>42583.551388888889</v>
      </c>
      <c r="D564" s="1">
        <v>87.7</v>
      </c>
      <c r="E564" s="4">
        <v>42583.625</v>
      </c>
      <c r="F564" s="1">
        <v>88</v>
      </c>
      <c r="G564" s="1">
        <v>1</v>
      </c>
      <c r="H564" s="1">
        <v>-3.42075256556439E-3</v>
      </c>
      <c r="I564" s="6">
        <f t="shared" si="8"/>
        <v>42583</v>
      </c>
    </row>
    <row r="565" spans="1:9" x14ac:dyDescent="0.25">
      <c r="A565" s="1" t="s">
        <v>14</v>
      </c>
      <c r="B565" s="1" t="s">
        <v>8</v>
      </c>
      <c r="C565" s="4">
        <v>42585.416666666664</v>
      </c>
      <c r="D565" s="1">
        <v>92.7</v>
      </c>
      <c r="E565" s="4">
        <v>42585.4375</v>
      </c>
      <c r="F565" s="1">
        <v>91.6</v>
      </c>
      <c r="G565" s="1">
        <v>1</v>
      </c>
      <c r="H565" s="1">
        <v>-1.1866235167206101E-2</v>
      </c>
      <c r="I565" s="6">
        <f t="shared" si="8"/>
        <v>42585</v>
      </c>
    </row>
    <row r="566" spans="1:9" x14ac:dyDescent="0.25">
      <c r="A566" s="1" t="s">
        <v>14</v>
      </c>
      <c r="B566" s="1" t="s">
        <v>8</v>
      </c>
      <c r="C566" s="4">
        <v>42587.40625</v>
      </c>
      <c r="D566" s="1">
        <v>95.6</v>
      </c>
      <c r="E566" s="4">
        <v>42587.5</v>
      </c>
      <c r="F566" s="1">
        <v>94.6</v>
      </c>
      <c r="G566" s="1">
        <v>1</v>
      </c>
      <c r="H566" s="1">
        <v>-1.0460251046025101E-2</v>
      </c>
      <c r="I566" s="6">
        <f t="shared" si="8"/>
        <v>42587</v>
      </c>
    </row>
    <row r="567" spans="1:9" x14ac:dyDescent="0.25">
      <c r="A567" s="1" t="s">
        <v>14</v>
      </c>
      <c r="B567" s="1" t="s">
        <v>8</v>
      </c>
      <c r="C567" s="4">
        <v>42587.510416666664</v>
      </c>
      <c r="D567" s="1">
        <v>94.8</v>
      </c>
      <c r="E567" s="4">
        <v>42587.625</v>
      </c>
      <c r="F567" s="1">
        <v>94.8</v>
      </c>
      <c r="G567" s="1">
        <v>1</v>
      </c>
      <c r="H567" s="1">
        <v>0</v>
      </c>
      <c r="I567" s="6">
        <f t="shared" si="8"/>
        <v>42587</v>
      </c>
    </row>
    <row r="568" spans="1:9" x14ac:dyDescent="0.25">
      <c r="A568" s="1" t="s">
        <v>14</v>
      </c>
      <c r="B568" s="1" t="s">
        <v>7</v>
      </c>
      <c r="C568" s="4">
        <v>42593.395138888889</v>
      </c>
      <c r="D568" s="1">
        <v>89.6</v>
      </c>
      <c r="E568" s="4">
        <v>42593.625</v>
      </c>
      <c r="F568" s="1">
        <v>87.25</v>
      </c>
      <c r="G568" s="1">
        <v>1</v>
      </c>
      <c r="H568" s="1">
        <v>2.6227678571428499E-2</v>
      </c>
      <c r="I568" s="6">
        <f t="shared" si="8"/>
        <v>42593</v>
      </c>
    </row>
    <row r="569" spans="1:9" x14ac:dyDescent="0.25">
      <c r="A569" s="1" t="s">
        <v>14</v>
      </c>
      <c r="B569" s="1" t="s">
        <v>8</v>
      </c>
      <c r="C569" s="4">
        <v>42619.395138888889</v>
      </c>
      <c r="D569" s="1">
        <v>101.9</v>
      </c>
      <c r="E569" s="4">
        <v>42619.625</v>
      </c>
      <c r="F569" s="1">
        <v>101.4</v>
      </c>
      <c r="G569" s="1">
        <v>1</v>
      </c>
      <c r="H569" s="1">
        <v>-4.90677134445534E-3</v>
      </c>
      <c r="I569" s="6">
        <f t="shared" si="8"/>
        <v>42619</v>
      </c>
    </row>
    <row r="570" spans="1:9" x14ac:dyDescent="0.25">
      <c r="A570" s="1" t="s">
        <v>14</v>
      </c>
      <c r="B570" s="1" t="s">
        <v>7</v>
      </c>
      <c r="C570" s="4">
        <v>42627.395138888889</v>
      </c>
      <c r="D570" s="1">
        <v>98.7</v>
      </c>
      <c r="E570" s="4">
        <v>42627.447916666664</v>
      </c>
      <c r="F570" s="1">
        <v>99.75</v>
      </c>
      <c r="G570" s="1">
        <v>1</v>
      </c>
      <c r="H570" s="1">
        <v>-1.06382978723403E-2</v>
      </c>
      <c r="I570" s="6">
        <f t="shared" si="8"/>
        <v>42627</v>
      </c>
    </row>
    <row r="571" spans="1:9" x14ac:dyDescent="0.25">
      <c r="A571" s="1" t="s">
        <v>14</v>
      </c>
      <c r="B571" s="1" t="s">
        <v>7</v>
      </c>
      <c r="C571" s="4">
        <v>42627.457638888889</v>
      </c>
      <c r="D571" s="1">
        <v>99.4</v>
      </c>
      <c r="E571" s="4">
        <v>42627.572916666664</v>
      </c>
      <c r="F571" s="1">
        <v>100.55</v>
      </c>
      <c r="G571" s="1">
        <v>1</v>
      </c>
      <c r="H571" s="1">
        <v>-1.15694164989938E-2</v>
      </c>
      <c r="I571" s="6">
        <f t="shared" si="8"/>
        <v>42627</v>
      </c>
    </row>
    <row r="572" spans="1:9" x14ac:dyDescent="0.25">
      <c r="A572" s="1" t="s">
        <v>14</v>
      </c>
      <c r="B572" s="1" t="s">
        <v>8</v>
      </c>
      <c r="C572" s="4">
        <v>42641.59375</v>
      </c>
      <c r="D572" s="1">
        <v>101.15</v>
      </c>
      <c r="E572" s="4">
        <v>42641.625</v>
      </c>
      <c r="F572" s="1">
        <v>100.7</v>
      </c>
      <c r="G572" s="1">
        <v>1</v>
      </c>
      <c r="H572" s="1">
        <v>-4.44883835887298E-3</v>
      </c>
      <c r="I572" s="6">
        <f t="shared" si="8"/>
        <v>42641</v>
      </c>
    </row>
    <row r="573" spans="1:9" x14ac:dyDescent="0.25">
      <c r="A573" s="1" t="s">
        <v>14</v>
      </c>
      <c r="B573" s="1" t="s">
        <v>8</v>
      </c>
      <c r="C573" s="4">
        <v>42642.40625</v>
      </c>
      <c r="D573" s="1">
        <v>102.4</v>
      </c>
      <c r="E573" s="4">
        <v>42642.447916666664</v>
      </c>
      <c r="F573" s="1">
        <v>101.2</v>
      </c>
      <c r="G573" s="1">
        <v>1</v>
      </c>
      <c r="H573" s="1">
        <v>-1.171875E-2</v>
      </c>
      <c r="I573" s="6">
        <f t="shared" si="8"/>
        <v>42642</v>
      </c>
    </row>
    <row r="574" spans="1:9" x14ac:dyDescent="0.25">
      <c r="A574" s="1" t="s">
        <v>14</v>
      </c>
      <c r="B574" s="1" t="s">
        <v>7</v>
      </c>
      <c r="C574" s="4">
        <v>42656.53125</v>
      </c>
      <c r="D574" s="1">
        <v>93</v>
      </c>
      <c r="E574" s="4">
        <v>42656.604166666664</v>
      </c>
      <c r="F574" s="1">
        <v>91.75</v>
      </c>
      <c r="G574" s="1">
        <v>1</v>
      </c>
      <c r="H574" s="1">
        <v>1.3440860215053699E-2</v>
      </c>
      <c r="I574" s="6">
        <f t="shared" si="8"/>
        <v>42656</v>
      </c>
    </row>
    <row r="575" spans="1:9" x14ac:dyDescent="0.25">
      <c r="A575" s="1" t="s">
        <v>14</v>
      </c>
      <c r="B575" s="1" t="s">
        <v>7</v>
      </c>
      <c r="C575" s="4">
        <v>42676.416666666664</v>
      </c>
      <c r="D575" s="1">
        <v>90.4</v>
      </c>
      <c r="E575" s="4">
        <v>42676.625</v>
      </c>
      <c r="F575" s="1">
        <v>89.6</v>
      </c>
      <c r="G575" s="1">
        <v>1</v>
      </c>
      <c r="H575" s="1">
        <v>8.8495575221240099E-3</v>
      </c>
      <c r="I575" s="6">
        <f t="shared" si="8"/>
        <v>42676</v>
      </c>
    </row>
    <row r="576" spans="1:9" x14ac:dyDescent="0.25">
      <c r="A576" s="1" t="s">
        <v>14</v>
      </c>
      <c r="B576" s="1" t="s">
        <v>7</v>
      </c>
      <c r="C576" s="4">
        <v>42678.457638888889</v>
      </c>
      <c r="D576" s="1">
        <v>86.1</v>
      </c>
      <c r="E576" s="4">
        <v>42678.625</v>
      </c>
      <c r="F576" s="1">
        <v>85.2</v>
      </c>
      <c r="G576" s="1">
        <v>1</v>
      </c>
      <c r="H576" s="1">
        <v>1.04529616724737E-2</v>
      </c>
      <c r="I576" s="6">
        <f t="shared" si="8"/>
        <v>42678</v>
      </c>
    </row>
    <row r="577" spans="1:9" x14ac:dyDescent="0.25">
      <c r="A577" s="1" t="s">
        <v>14</v>
      </c>
      <c r="B577" s="1" t="s">
        <v>7</v>
      </c>
      <c r="C577" s="4">
        <v>42683.4375</v>
      </c>
      <c r="D577" s="1">
        <v>84.55</v>
      </c>
      <c r="E577" s="4">
        <v>42683.479166666664</v>
      </c>
      <c r="F577" s="1">
        <v>85.65</v>
      </c>
      <c r="G577" s="1">
        <v>1</v>
      </c>
      <c r="H577" s="1">
        <v>-1.30100532229451E-2</v>
      </c>
      <c r="I577" s="6">
        <f t="shared" si="8"/>
        <v>42683</v>
      </c>
    </row>
    <row r="578" spans="1:9" x14ac:dyDescent="0.25">
      <c r="A578" s="1" t="s">
        <v>14</v>
      </c>
      <c r="B578" s="1" t="s">
        <v>8</v>
      </c>
      <c r="C578" s="4">
        <v>42684.395138888889</v>
      </c>
      <c r="D578" s="1">
        <v>94.65</v>
      </c>
      <c r="E578" s="4">
        <v>42684.479166666664</v>
      </c>
      <c r="F578" s="1">
        <v>97.5</v>
      </c>
      <c r="G578" s="1">
        <v>1</v>
      </c>
      <c r="H578" s="1">
        <v>3.0110935023771698E-2</v>
      </c>
      <c r="I578" s="6">
        <f t="shared" si="8"/>
        <v>42684</v>
      </c>
    </row>
    <row r="579" spans="1:9" x14ac:dyDescent="0.25">
      <c r="A579" s="1" t="s">
        <v>14</v>
      </c>
      <c r="B579" s="1" t="s">
        <v>8</v>
      </c>
      <c r="C579" s="4">
        <v>42684.488888888889</v>
      </c>
      <c r="D579" s="1">
        <v>97.25</v>
      </c>
      <c r="E579" s="4">
        <v>42684.541666666664</v>
      </c>
      <c r="F579" s="1">
        <v>98</v>
      </c>
      <c r="G579" s="1">
        <v>1</v>
      </c>
      <c r="H579" s="1">
        <v>7.7120822622107899E-3</v>
      </c>
      <c r="I579" s="6">
        <f t="shared" ref="I579:I642" si="9">+DATE(YEAR(C579),MONTH(C579),DAY(C579))</f>
        <v>42684</v>
      </c>
    </row>
    <row r="580" spans="1:9" x14ac:dyDescent="0.25">
      <c r="A580" s="1" t="s">
        <v>14</v>
      </c>
      <c r="B580" s="1" t="s">
        <v>8</v>
      </c>
      <c r="C580" s="4">
        <v>42684.551388888889</v>
      </c>
      <c r="D580" s="1">
        <v>98.05</v>
      </c>
      <c r="E580" s="4">
        <v>42684.625</v>
      </c>
      <c r="F580" s="1">
        <v>98.9</v>
      </c>
      <c r="G580" s="1">
        <v>1</v>
      </c>
      <c r="H580" s="1">
        <v>8.6690464048955404E-3</v>
      </c>
      <c r="I580" s="6">
        <f t="shared" si="9"/>
        <v>42684</v>
      </c>
    </row>
    <row r="581" spans="1:9" x14ac:dyDescent="0.25">
      <c r="A581" s="1" t="s">
        <v>14</v>
      </c>
      <c r="B581" s="1" t="s">
        <v>7</v>
      </c>
      <c r="C581" s="4">
        <v>42695.457638888889</v>
      </c>
      <c r="D581" s="1">
        <v>99.3</v>
      </c>
      <c r="E581" s="4">
        <v>42695.541666666664</v>
      </c>
      <c r="F581" s="1">
        <v>98.1</v>
      </c>
      <c r="G581" s="1">
        <v>1</v>
      </c>
      <c r="H581" s="1">
        <v>1.2084592145015101E-2</v>
      </c>
      <c r="I581" s="6">
        <f t="shared" si="9"/>
        <v>42695</v>
      </c>
    </row>
    <row r="582" spans="1:9" x14ac:dyDescent="0.25">
      <c r="A582" s="1" t="s">
        <v>14</v>
      </c>
      <c r="B582" s="1" t="s">
        <v>7</v>
      </c>
      <c r="C582" s="4">
        <v>42695.551388888889</v>
      </c>
      <c r="D582" s="1">
        <v>98.3</v>
      </c>
      <c r="E582" s="4">
        <v>42695.59375</v>
      </c>
      <c r="F582" s="1">
        <v>98.7</v>
      </c>
      <c r="G582" s="1">
        <v>1</v>
      </c>
      <c r="H582" s="1">
        <v>-4.0691759918616999E-3</v>
      </c>
      <c r="I582" s="6">
        <f t="shared" si="9"/>
        <v>42695</v>
      </c>
    </row>
    <row r="583" spans="1:9" x14ac:dyDescent="0.25">
      <c r="A583" s="1" t="s">
        <v>14</v>
      </c>
      <c r="B583" s="1" t="s">
        <v>7</v>
      </c>
      <c r="C583" s="4">
        <v>42696.520138888889</v>
      </c>
      <c r="D583" s="1">
        <v>96</v>
      </c>
      <c r="E583" s="4">
        <v>42696.582638888889</v>
      </c>
      <c r="F583" s="1">
        <v>96.8</v>
      </c>
      <c r="G583" s="1">
        <v>1</v>
      </c>
      <c r="H583" s="1">
        <v>-8.3333333333333003E-3</v>
      </c>
      <c r="I583" s="6">
        <f t="shared" si="9"/>
        <v>42696</v>
      </c>
    </row>
    <row r="584" spans="1:9" x14ac:dyDescent="0.25">
      <c r="A584" s="1" t="s">
        <v>14</v>
      </c>
      <c r="B584" s="1" t="s">
        <v>7</v>
      </c>
      <c r="C584" s="4">
        <v>42730.395138888889</v>
      </c>
      <c r="D584" s="1">
        <v>89.55</v>
      </c>
      <c r="E584" s="4">
        <v>42730.625</v>
      </c>
      <c r="F584" s="1">
        <v>87.8</v>
      </c>
      <c r="G584" s="1">
        <v>1</v>
      </c>
      <c r="H584" s="1">
        <v>1.95421552205471E-2</v>
      </c>
      <c r="I584" s="6">
        <f t="shared" si="9"/>
        <v>42730</v>
      </c>
    </row>
    <row r="585" spans="1:9" x14ac:dyDescent="0.25">
      <c r="A585" s="1" t="s">
        <v>14</v>
      </c>
      <c r="B585" s="1" t="s">
        <v>8</v>
      </c>
      <c r="C585" s="4">
        <v>42746.520138888889</v>
      </c>
      <c r="D585" s="1">
        <v>93.55</v>
      </c>
      <c r="E585" s="4">
        <v>42746.625</v>
      </c>
      <c r="F585" s="1">
        <v>95.05</v>
      </c>
      <c r="G585" s="1">
        <v>1</v>
      </c>
      <c r="H585" s="1">
        <v>1.6034206306787799E-2</v>
      </c>
      <c r="I585" s="6">
        <f t="shared" si="9"/>
        <v>42746</v>
      </c>
    </row>
    <row r="586" spans="1:9" x14ac:dyDescent="0.25">
      <c r="A586" s="1" t="s">
        <v>14</v>
      </c>
      <c r="B586" s="1" t="s">
        <v>8</v>
      </c>
      <c r="C586" s="4">
        <v>42762.395138888889</v>
      </c>
      <c r="D586" s="1">
        <v>98.7</v>
      </c>
      <c r="E586" s="4">
        <v>42762.625</v>
      </c>
      <c r="F586" s="1">
        <v>100.4</v>
      </c>
      <c r="G586" s="1">
        <v>1</v>
      </c>
      <c r="H586" s="1">
        <v>1.72239108409321E-2</v>
      </c>
      <c r="I586" s="6">
        <f t="shared" si="9"/>
        <v>42762</v>
      </c>
    </row>
    <row r="587" spans="1:9" x14ac:dyDescent="0.25">
      <c r="A587" s="1" t="s">
        <v>14</v>
      </c>
      <c r="B587" s="1" t="s">
        <v>8</v>
      </c>
      <c r="C587" s="4">
        <v>42769.510416666664</v>
      </c>
      <c r="D587" s="1">
        <v>110.25</v>
      </c>
      <c r="E587" s="4">
        <v>42769.625</v>
      </c>
      <c r="F587" s="1">
        <v>111.55</v>
      </c>
      <c r="G587" s="1">
        <v>1</v>
      </c>
      <c r="H587" s="1">
        <v>1.17913832199546E-2</v>
      </c>
      <c r="I587" s="6">
        <f t="shared" si="9"/>
        <v>42769</v>
      </c>
    </row>
    <row r="588" spans="1:9" x14ac:dyDescent="0.25">
      <c r="A588" s="1" t="s">
        <v>14</v>
      </c>
      <c r="B588" s="1" t="s">
        <v>7</v>
      </c>
      <c r="C588" s="4">
        <v>42779.395138888889</v>
      </c>
      <c r="D588" s="1">
        <v>105.3</v>
      </c>
      <c r="E588" s="4">
        <v>42779.625</v>
      </c>
      <c r="F588" s="1">
        <v>101.4</v>
      </c>
      <c r="G588" s="1">
        <v>1</v>
      </c>
      <c r="H588" s="1">
        <v>3.7037037037036903E-2</v>
      </c>
      <c r="I588" s="6">
        <f t="shared" si="9"/>
        <v>42779</v>
      </c>
    </row>
    <row r="589" spans="1:9" x14ac:dyDescent="0.25">
      <c r="A589" s="1" t="s">
        <v>14</v>
      </c>
      <c r="B589" s="1" t="s">
        <v>7</v>
      </c>
      <c r="C589" s="4">
        <v>42797.416666666664</v>
      </c>
      <c r="D589" s="1">
        <v>96.65</v>
      </c>
      <c r="E589" s="4">
        <v>42797.625</v>
      </c>
      <c r="F589" s="1">
        <v>95.75</v>
      </c>
      <c r="G589" s="1">
        <v>1</v>
      </c>
      <c r="H589" s="1">
        <v>9.3119503362649302E-3</v>
      </c>
      <c r="I589" s="6">
        <f t="shared" si="9"/>
        <v>42797</v>
      </c>
    </row>
    <row r="590" spans="1:9" x14ac:dyDescent="0.25">
      <c r="A590" s="1" t="s">
        <v>14</v>
      </c>
      <c r="B590" s="1" t="s">
        <v>8</v>
      </c>
      <c r="C590" s="4">
        <v>42808.395138888889</v>
      </c>
      <c r="D590" s="1">
        <v>97.6</v>
      </c>
      <c r="E590" s="4">
        <v>42808.582638888889</v>
      </c>
      <c r="F590" s="1">
        <v>96.55</v>
      </c>
      <c r="G590" s="1">
        <v>1</v>
      </c>
      <c r="H590" s="1">
        <v>-1.0758196721311401E-2</v>
      </c>
      <c r="I590" s="6">
        <f t="shared" si="9"/>
        <v>42808</v>
      </c>
    </row>
    <row r="591" spans="1:9" x14ac:dyDescent="0.25">
      <c r="A591" s="1" t="s">
        <v>14</v>
      </c>
      <c r="B591" s="1" t="s">
        <v>8</v>
      </c>
      <c r="C591" s="4">
        <v>42809.416666666664</v>
      </c>
      <c r="D591" s="1">
        <v>99.35</v>
      </c>
      <c r="E591" s="4">
        <v>42809.625</v>
      </c>
      <c r="F591" s="1">
        <v>99.5</v>
      </c>
      <c r="G591" s="1">
        <v>1</v>
      </c>
      <c r="H591" s="1">
        <v>1.5098137896326601E-3</v>
      </c>
      <c r="I591" s="6">
        <f t="shared" si="9"/>
        <v>42809</v>
      </c>
    </row>
    <row r="592" spans="1:9" x14ac:dyDescent="0.25">
      <c r="A592" s="1" t="s">
        <v>14</v>
      </c>
      <c r="B592" s="1" t="s">
        <v>8</v>
      </c>
      <c r="C592" s="4">
        <v>42810.395138888889</v>
      </c>
      <c r="D592" s="1">
        <v>100.25</v>
      </c>
      <c r="E592" s="4">
        <v>42810.625</v>
      </c>
      <c r="F592" s="1">
        <v>100.6</v>
      </c>
      <c r="G592" s="1">
        <v>1</v>
      </c>
      <c r="H592" s="1">
        <v>3.4912718204488202E-3</v>
      </c>
      <c r="I592" s="6">
        <f t="shared" si="9"/>
        <v>42810</v>
      </c>
    </row>
    <row r="593" spans="1:9" x14ac:dyDescent="0.25">
      <c r="A593" s="1" t="s">
        <v>14</v>
      </c>
      <c r="B593" s="1" t="s">
        <v>7</v>
      </c>
      <c r="C593" s="4">
        <v>42814.4375</v>
      </c>
      <c r="D593" s="1">
        <v>97.7</v>
      </c>
      <c r="E593" s="4">
        <v>42814.488888888889</v>
      </c>
      <c r="F593" s="1">
        <v>98.85</v>
      </c>
      <c r="G593" s="1">
        <v>1</v>
      </c>
      <c r="H593" s="1">
        <v>-1.1770726714431801E-2</v>
      </c>
      <c r="I593" s="6">
        <f t="shared" si="9"/>
        <v>42814</v>
      </c>
    </row>
    <row r="594" spans="1:9" x14ac:dyDescent="0.25">
      <c r="A594" s="1" t="s">
        <v>14</v>
      </c>
      <c r="B594" s="1" t="s">
        <v>8</v>
      </c>
      <c r="C594" s="4">
        <v>42818.40625</v>
      </c>
      <c r="D594" s="1">
        <v>99.8</v>
      </c>
      <c r="E594" s="4">
        <v>42818.625</v>
      </c>
      <c r="F594" s="1">
        <v>101.25</v>
      </c>
      <c r="G594" s="1">
        <v>1</v>
      </c>
      <c r="H594" s="1">
        <v>1.45290581162324E-2</v>
      </c>
      <c r="I594" s="6">
        <f t="shared" si="9"/>
        <v>42818</v>
      </c>
    </row>
    <row r="595" spans="1:9" x14ac:dyDescent="0.25">
      <c r="A595" s="1" t="s">
        <v>14</v>
      </c>
      <c r="B595" s="1" t="s">
        <v>7</v>
      </c>
      <c r="C595" s="4">
        <v>42832.416666666664</v>
      </c>
      <c r="D595" s="1">
        <v>103</v>
      </c>
      <c r="E595" s="4">
        <v>42832.582638888889</v>
      </c>
      <c r="F595" s="1">
        <v>103.5</v>
      </c>
      <c r="G595" s="1">
        <v>1</v>
      </c>
      <c r="H595" s="1">
        <v>-4.8543689320388302E-3</v>
      </c>
      <c r="I595" s="6">
        <f t="shared" si="9"/>
        <v>42832</v>
      </c>
    </row>
    <row r="596" spans="1:9" x14ac:dyDescent="0.25">
      <c r="A596" s="1" t="s">
        <v>14</v>
      </c>
      <c r="B596" s="1" t="s">
        <v>7</v>
      </c>
      <c r="C596" s="4">
        <v>42844.395138888889</v>
      </c>
      <c r="D596" s="1">
        <v>104.35</v>
      </c>
      <c r="E596" s="4">
        <v>42844.46875</v>
      </c>
      <c r="F596" s="1">
        <v>105.55</v>
      </c>
      <c r="G596" s="1">
        <v>1</v>
      </c>
      <c r="H596" s="1">
        <v>-1.1499760421657901E-2</v>
      </c>
      <c r="I596" s="6">
        <f t="shared" si="9"/>
        <v>42844</v>
      </c>
    </row>
    <row r="597" spans="1:9" x14ac:dyDescent="0.25">
      <c r="A597" s="1" t="s">
        <v>14</v>
      </c>
      <c r="B597" s="1" t="s">
        <v>7</v>
      </c>
      <c r="C597" s="4">
        <v>42844.510416666664</v>
      </c>
      <c r="D597" s="1">
        <v>104.4</v>
      </c>
      <c r="E597" s="4">
        <v>42844.625</v>
      </c>
      <c r="F597" s="1">
        <v>104.5</v>
      </c>
      <c r="G597" s="1">
        <v>1</v>
      </c>
      <c r="H597" s="1">
        <v>-9.5785440613021296E-4</v>
      </c>
      <c r="I597" s="6">
        <f t="shared" si="9"/>
        <v>42844</v>
      </c>
    </row>
    <row r="598" spans="1:9" x14ac:dyDescent="0.25">
      <c r="A598" s="1" t="s">
        <v>14</v>
      </c>
      <c r="B598" s="1" t="s">
        <v>8</v>
      </c>
      <c r="C598" s="4">
        <v>42860.479166666664</v>
      </c>
      <c r="D598" s="1">
        <v>120.95</v>
      </c>
      <c r="E598" s="4">
        <v>42860.5</v>
      </c>
      <c r="F598" s="1">
        <v>117.8</v>
      </c>
      <c r="G598" s="1">
        <v>1</v>
      </c>
      <c r="H598" s="1">
        <v>-2.6043819760231499E-2</v>
      </c>
      <c r="I598" s="6">
        <f t="shared" si="9"/>
        <v>42860</v>
      </c>
    </row>
    <row r="599" spans="1:9" x14ac:dyDescent="0.25">
      <c r="A599" s="1" t="s">
        <v>14</v>
      </c>
      <c r="B599" s="1" t="s">
        <v>7</v>
      </c>
      <c r="C599" s="4">
        <v>42863.395138888889</v>
      </c>
      <c r="D599" s="1">
        <v>111.55</v>
      </c>
      <c r="E599" s="4">
        <v>42863.40625</v>
      </c>
      <c r="F599" s="1">
        <v>113.9</v>
      </c>
      <c r="G599" s="1">
        <v>1</v>
      </c>
      <c r="H599" s="1">
        <v>-2.10667861945316E-2</v>
      </c>
      <c r="I599" s="6">
        <f t="shared" si="9"/>
        <v>42863</v>
      </c>
    </row>
    <row r="600" spans="1:9" x14ac:dyDescent="0.25">
      <c r="A600" s="1" t="s">
        <v>14</v>
      </c>
      <c r="B600" s="1" t="s">
        <v>7</v>
      </c>
      <c r="C600" s="4">
        <v>42863.5</v>
      </c>
      <c r="D600" s="1">
        <v>113.4</v>
      </c>
      <c r="E600" s="4">
        <v>42863.625</v>
      </c>
      <c r="F600" s="1">
        <v>113.4</v>
      </c>
      <c r="G600" s="1">
        <v>1</v>
      </c>
      <c r="H600" s="1">
        <v>0</v>
      </c>
      <c r="I600" s="6">
        <f t="shared" si="9"/>
        <v>42863</v>
      </c>
    </row>
    <row r="601" spans="1:9" x14ac:dyDescent="0.25">
      <c r="A601" s="1" t="s">
        <v>14</v>
      </c>
      <c r="B601" s="1" t="s">
        <v>7</v>
      </c>
      <c r="C601" s="4">
        <v>42877.395138888889</v>
      </c>
      <c r="D601" s="1">
        <v>112.55</v>
      </c>
      <c r="E601" s="4">
        <v>42877.625</v>
      </c>
      <c r="F601" s="1">
        <v>109.15</v>
      </c>
      <c r="G601" s="1">
        <v>1</v>
      </c>
      <c r="H601" s="1">
        <v>3.0208796090626301E-2</v>
      </c>
      <c r="I601" s="6">
        <f t="shared" si="9"/>
        <v>42877</v>
      </c>
    </row>
    <row r="602" spans="1:9" x14ac:dyDescent="0.25">
      <c r="A602" s="1" t="s">
        <v>14</v>
      </c>
      <c r="B602" s="1" t="s">
        <v>7</v>
      </c>
      <c r="C602" s="4">
        <v>42878.395138888889</v>
      </c>
      <c r="D602" s="1">
        <v>107.2</v>
      </c>
      <c r="E602" s="4">
        <v>42878.4375</v>
      </c>
      <c r="F602" s="1">
        <v>108.05</v>
      </c>
      <c r="G602" s="1">
        <v>1</v>
      </c>
      <c r="H602" s="1">
        <v>-7.9291044776118799E-3</v>
      </c>
      <c r="I602" s="6">
        <f t="shared" si="9"/>
        <v>42878</v>
      </c>
    </row>
    <row r="603" spans="1:9" x14ac:dyDescent="0.25">
      <c r="A603" s="1" t="s">
        <v>14</v>
      </c>
      <c r="B603" s="1" t="s">
        <v>7</v>
      </c>
      <c r="C603" s="4">
        <v>42878.447916666664</v>
      </c>
      <c r="D603" s="1">
        <v>108.2</v>
      </c>
      <c r="E603" s="4">
        <v>42878.520138888889</v>
      </c>
      <c r="F603" s="1">
        <v>108.7</v>
      </c>
      <c r="G603" s="1">
        <v>1</v>
      </c>
      <c r="H603" s="1">
        <v>-4.6210720887245801E-3</v>
      </c>
      <c r="I603" s="6">
        <f t="shared" si="9"/>
        <v>42878</v>
      </c>
    </row>
    <row r="604" spans="1:9" x14ac:dyDescent="0.25">
      <c r="A604" s="1" t="s">
        <v>14</v>
      </c>
      <c r="B604" s="1" t="s">
        <v>7</v>
      </c>
      <c r="C604" s="4">
        <v>42878.53125</v>
      </c>
      <c r="D604" s="1">
        <v>108.75</v>
      </c>
      <c r="E604" s="4">
        <v>42878.541666666664</v>
      </c>
      <c r="F604" s="1">
        <v>110.5</v>
      </c>
      <c r="G604" s="1">
        <v>1</v>
      </c>
      <c r="H604" s="1">
        <v>-1.6091954022988499E-2</v>
      </c>
      <c r="I604" s="6">
        <f t="shared" si="9"/>
        <v>42878</v>
      </c>
    </row>
    <row r="605" spans="1:9" x14ac:dyDescent="0.25">
      <c r="A605" s="1" t="s">
        <v>14</v>
      </c>
      <c r="B605" s="1" t="s">
        <v>7</v>
      </c>
      <c r="C605" s="4">
        <v>42879.541666666664</v>
      </c>
      <c r="D605" s="1">
        <v>105.95</v>
      </c>
      <c r="E605" s="4">
        <v>42879.625</v>
      </c>
      <c r="F605" s="1">
        <v>105.35</v>
      </c>
      <c r="G605" s="1">
        <v>1</v>
      </c>
      <c r="H605" s="1">
        <v>5.6630486078339598E-3</v>
      </c>
      <c r="I605" s="6">
        <f t="shared" si="9"/>
        <v>42879</v>
      </c>
    </row>
    <row r="606" spans="1:9" x14ac:dyDescent="0.25">
      <c r="A606" s="1" t="s">
        <v>14</v>
      </c>
      <c r="B606" s="1" t="s">
        <v>7</v>
      </c>
      <c r="C606" s="4">
        <v>42898.582638888889</v>
      </c>
      <c r="D606" s="1">
        <v>99.7</v>
      </c>
      <c r="E606" s="4">
        <v>42898.625</v>
      </c>
      <c r="F606" s="1">
        <v>99.8</v>
      </c>
      <c r="G606" s="1">
        <v>1</v>
      </c>
      <c r="H606" s="1">
        <v>-1.00300902708118E-3</v>
      </c>
      <c r="I606" s="6">
        <f t="shared" si="9"/>
        <v>42898</v>
      </c>
    </row>
    <row r="607" spans="1:9" x14ac:dyDescent="0.25">
      <c r="A607" s="1" t="s">
        <v>14</v>
      </c>
      <c r="B607" s="1" t="s">
        <v>8</v>
      </c>
      <c r="C607" s="4">
        <v>42900.520138888889</v>
      </c>
      <c r="D607" s="1">
        <v>103.45</v>
      </c>
      <c r="E607" s="4">
        <v>42900.59375</v>
      </c>
      <c r="F607" s="1">
        <v>102.8</v>
      </c>
      <c r="G607" s="1">
        <v>1</v>
      </c>
      <c r="H607" s="1">
        <v>-6.2832286128565E-3</v>
      </c>
      <c r="I607" s="6">
        <f t="shared" si="9"/>
        <v>42900</v>
      </c>
    </row>
    <row r="608" spans="1:9" x14ac:dyDescent="0.25">
      <c r="A608" s="1" t="s">
        <v>14</v>
      </c>
      <c r="B608" s="1" t="s">
        <v>7</v>
      </c>
      <c r="C608" s="4">
        <v>42909.447916666664</v>
      </c>
      <c r="D608" s="1">
        <v>96.75</v>
      </c>
      <c r="E608" s="4">
        <v>42909.625</v>
      </c>
      <c r="F608" s="1">
        <v>96.25</v>
      </c>
      <c r="G608" s="1">
        <v>1</v>
      </c>
      <c r="H608" s="1">
        <v>5.1679586563307496E-3</v>
      </c>
      <c r="I608" s="6">
        <f t="shared" si="9"/>
        <v>42909</v>
      </c>
    </row>
    <row r="609" spans="1:9" x14ac:dyDescent="0.25">
      <c r="A609" s="1" t="s">
        <v>14</v>
      </c>
      <c r="B609" s="1" t="s">
        <v>7</v>
      </c>
      <c r="C609" s="4">
        <v>42913.395138888889</v>
      </c>
      <c r="D609" s="1">
        <v>93.4</v>
      </c>
      <c r="E609" s="4">
        <v>42913.625</v>
      </c>
      <c r="F609" s="1">
        <v>92.65</v>
      </c>
      <c r="G609" s="1">
        <v>1</v>
      </c>
      <c r="H609" s="1">
        <v>8.02997858672376E-3</v>
      </c>
      <c r="I609" s="6">
        <f t="shared" si="9"/>
        <v>42913</v>
      </c>
    </row>
    <row r="610" spans="1:9" x14ac:dyDescent="0.25">
      <c r="A610" s="1" t="s">
        <v>14</v>
      </c>
      <c r="B610" s="1" t="s">
        <v>8</v>
      </c>
      <c r="C610" s="4">
        <v>42916.488888888889</v>
      </c>
      <c r="D610" s="1">
        <v>96.15</v>
      </c>
      <c r="E610" s="4">
        <v>42916.625</v>
      </c>
      <c r="F610" s="1">
        <v>96.35</v>
      </c>
      <c r="G610" s="1">
        <v>1</v>
      </c>
      <c r="H610" s="1">
        <v>2.0800832033280102E-3</v>
      </c>
      <c r="I610" s="6">
        <f t="shared" si="9"/>
        <v>42916</v>
      </c>
    </row>
    <row r="611" spans="1:9" x14ac:dyDescent="0.25">
      <c r="A611" s="1" t="s">
        <v>14</v>
      </c>
      <c r="B611" s="1" t="s">
        <v>8</v>
      </c>
      <c r="C611" s="4">
        <v>42919.40625</v>
      </c>
      <c r="D611" s="1">
        <v>98.55</v>
      </c>
      <c r="E611" s="4">
        <v>42919.488888888889</v>
      </c>
      <c r="F611" s="1">
        <v>97.55</v>
      </c>
      <c r="G611" s="1">
        <v>1</v>
      </c>
      <c r="H611" s="1">
        <v>-1.0147133434804599E-2</v>
      </c>
      <c r="I611" s="6">
        <f t="shared" si="9"/>
        <v>42919</v>
      </c>
    </row>
    <row r="612" spans="1:9" x14ac:dyDescent="0.25">
      <c r="A612" s="1" t="s">
        <v>14</v>
      </c>
      <c r="B612" s="1" t="s">
        <v>7</v>
      </c>
      <c r="C612" s="4">
        <v>42936.59375</v>
      </c>
      <c r="D612" s="1">
        <v>97.2</v>
      </c>
      <c r="E612" s="4">
        <v>42936.625</v>
      </c>
      <c r="F612" s="1">
        <v>96.95</v>
      </c>
      <c r="G612" s="1">
        <v>1</v>
      </c>
      <c r="H612" s="1">
        <v>2.5720164609053498E-3</v>
      </c>
      <c r="I612" s="6">
        <f t="shared" si="9"/>
        <v>42936</v>
      </c>
    </row>
    <row r="613" spans="1:9" x14ac:dyDescent="0.25">
      <c r="A613" s="1" t="s">
        <v>14</v>
      </c>
      <c r="B613" s="1" t="s">
        <v>7</v>
      </c>
      <c r="C613" s="4">
        <v>42937.541666666664</v>
      </c>
      <c r="D613" s="1">
        <v>96.3</v>
      </c>
      <c r="E613" s="4">
        <v>42937.625</v>
      </c>
      <c r="F613" s="1">
        <v>96.55</v>
      </c>
      <c r="G613" s="1">
        <v>1</v>
      </c>
      <c r="H613" s="1">
        <v>-2.59605399792315E-3</v>
      </c>
      <c r="I613" s="6">
        <f t="shared" si="9"/>
        <v>42937</v>
      </c>
    </row>
    <row r="614" spans="1:9" x14ac:dyDescent="0.25">
      <c r="A614" s="1" t="s">
        <v>14</v>
      </c>
      <c r="B614" s="1" t="s">
        <v>8</v>
      </c>
      <c r="C614" s="4">
        <v>42940.395138888889</v>
      </c>
      <c r="D614" s="1">
        <v>98.35</v>
      </c>
      <c r="E614" s="4">
        <v>42940.613888888889</v>
      </c>
      <c r="F614" s="1">
        <v>97.95</v>
      </c>
      <c r="G614" s="1">
        <v>1</v>
      </c>
      <c r="H614" s="1">
        <v>-4.0671072699541497E-3</v>
      </c>
      <c r="I614" s="6">
        <f t="shared" si="9"/>
        <v>42940</v>
      </c>
    </row>
    <row r="615" spans="1:9" x14ac:dyDescent="0.25">
      <c r="A615" s="1" t="s">
        <v>14</v>
      </c>
      <c r="B615" s="1" t="s">
        <v>8</v>
      </c>
      <c r="C615" s="4">
        <v>42947.46875</v>
      </c>
      <c r="D615" s="1">
        <v>99.9</v>
      </c>
      <c r="E615" s="4">
        <v>42947.551388888889</v>
      </c>
      <c r="F615" s="1">
        <v>99.65</v>
      </c>
      <c r="G615" s="1">
        <v>1</v>
      </c>
      <c r="H615" s="1">
        <v>-2.5025025025024999E-3</v>
      </c>
      <c r="I615" s="6">
        <f t="shared" si="9"/>
        <v>42947</v>
      </c>
    </row>
    <row r="616" spans="1:9" x14ac:dyDescent="0.25">
      <c r="A616" s="1" t="s">
        <v>14</v>
      </c>
      <c r="B616" s="1" t="s">
        <v>8</v>
      </c>
      <c r="C616" s="4">
        <v>42947.5625</v>
      </c>
      <c r="D616" s="1">
        <v>100</v>
      </c>
      <c r="E616" s="4">
        <v>42947.625</v>
      </c>
      <c r="F616" s="1">
        <v>99.45</v>
      </c>
      <c r="G616" s="1">
        <v>1</v>
      </c>
      <c r="H616" s="1">
        <v>-5.4999999999999702E-3</v>
      </c>
      <c r="I616" s="6">
        <f t="shared" si="9"/>
        <v>42947</v>
      </c>
    </row>
    <row r="617" spans="1:9" x14ac:dyDescent="0.25">
      <c r="A617" s="1" t="s">
        <v>14</v>
      </c>
      <c r="B617" s="1" t="s">
        <v>7</v>
      </c>
      <c r="C617" s="4">
        <v>42950.572916666664</v>
      </c>
      <c r="D617" s="1">
        <v>95.3</v>
      </c>
      <c r="E617" s="4">
        <v>42950.625</v>
      </c>
      <c r="F617" s="1">
        <v>94.75</v>
      </c>
      <c r="G617" s="1">
        <v>1</v>
      </c>
      <c r="H617" s="1">
        <v>5.7712486883525404E-3</v>
      </c>
      <c r="I617" s="6">
        <f t="shared" si="9"/>
        <v>42950</v>
      </c>
    </row>
    <row r="618" spans="1:9" x14ac:dyDescent="0.25">
      <c r="A618" s="1" t="s">
        <v>14</v>
      </c>
      <c r="B618" s="1" t="s">
        <v>7</v>
      </c>
      <c r="C618" s="4">
        <v>42958.395138888889</v>
      </c>
      <c r="D618" s="1">
        <v>87.7</v>
      </c>
      <c r="E618" s="4">
        <v>42958.4375</v>
      </c>
      <c r="F618" s="1">
        <v>88.8</v>
      </c>
      <c r="G618" s="1">
        <v>1</v>
      </c>
      <c r="H618" s="1">
        <v>-1.25427594070694E-2</v>
      </c>
      <c r="I618" s="6">
        <f t="shared" si="9"/>
        <v>42958</v>
      </c>
    </row>
    <row r="619" spans="1:9" x14ac:dyDescent="0.25">
      <c r="A619" s="1" t="s">
        <v>14</v>
      </c>
      <c r="B619" s="1" t="s">
        <v>7</v>
      </c>
      <c r="C619" s="4">
        <v>42958.551388888889</v>
      </c>
      <c r="D619" s="1">
        <v>87.6</v>
      </c>
      <c r="E619" s="4">
        <v>42958.625</v>
      </c>
      <c r="F619" s="1">
        <v>85.2</v>
      </c>
      <c r="G619" s="1">
        <v>1</v>
      </c>
      <c r="H619" s="1">
        <v>2.7397260273972501E-2</v>
      </c>
      <c r="I619" s="6">
        <f t="shared" si="9"/>
        <v>42958</v>
      </c>
    </row>
    <row r="620" spans="1:9" x14ac:dyDescent="0.25">
      <c r="A620" s="1" t="s">
        <v>15</v>
      </c>
      <c r="B620" s="1" t="s">
        <v>8</v>
      </c>
      <c r="C620" s="4">
        <v>42430.40625</v>
      </c>
      <c r="D620" s="1">
        <v>532.29999999999995</v>
      </c>
      <c r="E620" s="4">
        <v>42430.625</v>
      </c>
      <c r="F620" s="1">
        <v>540.79999999999995</v>
      </c>
      <c r="G620" s="1">
        <v>1</v>
      </c>
      <c r="H620" s="1">
        <v>1.5968438850272399E-2</v>
      </c>
      <c r="I620" s="6">
        <f t="shared" si="9"/>
        <v>42430</v>
      </c>
    </row>
    <row r="621" spans="1:9" x14ac:dyDescent="0.25">
      <c r="A621" s="1" t="s">
        <v>15</v>
      </c>
      <c r="B621" s="1" t="s">
        <v>8</v>
      </c>
      <c r="C621" s="4">
        <v>42431.416666666664</v>
      </c>
      <c r="D621" s="1">
        <v>553.1</v>
      </c>
      <c r="E621" s="4">
        <v>42431.572916666664</v>
      </c>
      <c r="F621" s="1">
        <v>548.65</v>
      </c>
      <c r="G621" s="1">
        <v>1</v>
      </c>
      <c r="H621" s="1">
        <v>-8.0455613813054504E-3</v>
      </c>
      <c r="I621" s="6">
        <f t="shared" si="9"/>
        <v>42431</v>
      </c>
    </row>
    <row r="622" spans="1:9" x14ac:dyDescent="0.25">
      <c r="A622" s="1" t="s">
        <v>15</v>
      </c>
      <c r="B622" s="1" t="s">
        <v>8</v>
      </c>
      <c r="C622" s="4">
        <v>42450.59375</v>
      </c>
      <c r="D622" s="1">
        <v>613.79999999999995</v>
      </c>
      <c r="E622" s="4">
        <v>42450.625</v>
      </c>
      <c r="F622" s="1">
        <v>615.04999999999995</v>
      </c>
      <c r="G622" s="1">
        <v>1</v>
      </c>
      <c r="H622" s="1">
        <v>2.0364939719778401E-3</v>
      </c>
      <c r="I622" s="6">
        <f t="shared" si="9"/>
        <v>42450</v>
      </c>
    </row>
    <row r="623" spans="1:9" x14ac:dyDescent="0.25">
      <c r="A623" s="1" t="s">
        <v>15</v>
      </c>
      <c r="B623" s="1" t="s">
        <v>7</v>
      </c>
      <c r="C623" s="4">
        <v>42458.395138888889</v>
      </c>
      <c r="D623" s="1">
        <v>613.04999999999995</v>
      </c>
      <c r="E623" s="4">
        <v>42458.46875</v>
      </c>
      <c r="F623" s="1">
        <v>618.70000000000005</v>
      </c>
      <c r="G623" s="1">
        <v>1</v>
      </c>
      <c r="H623" s="1">
        <v>-9.2162140119078206E-3</v>
      </c>
      <c r="I623" s="6">
        <f t="shared" si="9"/>
        <v>42458</v>
      </c>
    </row>
    <row r="624" spans="1:9" x14ac:dyDescent="0.25">
      <c r="A624" s="1" t="s">
        <v>15</v>
      </c>
      <c r="B624" s="1" t="s">
        <v>7</v>
      </c>
      <c r="C624" s="4">
        <v>42460.416666666664</v>
      </c>
      <c r="D624" s="1">
        <v>615.6</v>
      </c>
      <c r="E624" s="4">
        <v>42460.625</v>
      </c>
      <c r="F624" s="1">
        <v>614.95000000000005</v>
      </c>
      <c r="G624" s="1">
        <v>1</v>
      </c>
      <c r="H624" s="1">
        <v>1.05588044184531E-3</v>
      </c>
      <c r="I624" s="6">
        <f t="shared" si="9"/>
        <v>42460</v>
      </c>
    </row>
    <row r="625" spans="1:9" x14ac:dyDescent="0.25">
      <c r="A625" s="1" t="s">
        <v>15</v>
      </c>
      <c r="B625" s="1" t="s">
        <v>7</v>
      </c>
      <c r="C625" s="4">
        <v>42461.447916666664</v>
      </c>
      <c r="D625" s="1">
        <v>614.45000000000005</v>
      </c>
      <c r="E625" s="4">
        <v>42461.625</v>
      </c>
      <c r="F625" s="1">
        <v>610.54999999999995</v>
      </c>
      <c r="G625" s="1">
        <v>1</v>
      </c>
      <c r="H625" s="1">
        <v>6.3471397184475297E-3</v>
      </c>
      <c r="I625" s="6">
        <f t="shared" si="9"/>
        <v>42461</v>
      </c>
    </row>
    <row r="626" spans="1:9" x14ac:dyDescent="0.25">
      <c r="A626" s="1" t="s">
        <v>15</v>
      </c>
      <c r="B626" s="1" t="s">
        <v>7</v>
      </c>
      <c r="C626" s="4">
        <v>42465.541666666664</v>
      </c>
      <c r="D626" s="1">
        <v>588.9</v>
      </c>
      <c r="E626" s="4">
        <v>42465.625</v>
      </c>
      <c r="F626" s="1">
        <v>586.75</v>
      </c>
      <c r="G626" s="1">
        <v>1</v>
      </c>
      <c r="H626" s="1">
        <v>3.6508745118016199E-3</v>
      </c>
      <c r="I626" s="6">
        <f t="shared" si="9"/>
        <v>42465</v>
      </c>
    </row>
    <row r="627" spans="1:9" x14ac:dyDescent="0.25">
      <c r="A627" s="1" t="s">
        <v>15</v>
      </c>
      <c r="B627" s="1" t="s">
        <v>7</v>
      </c>
      <c r="C627" s="4">
        <v>42466.395138888889</v>
      </c>
      <c r="D627" s="1">
        <v>566.25</v>
      </c>
      <c r="E627" s="4">
        <v>42466.625</v>
      </c>
      <c r="F627" s="1">
        <v>557.4</v>
      </c>
      <c r="G627" s="1">
        <v>1</v>
      </c>
      <c r="H627" s="1">
        <v>1.56291390728477E-2</v>
      </c>
      <c r="I627" s="6">
        <f t="shared" si="9"/>
        <v>42466</v>
      </c>
    </row>
    <row r="628" spans="1:9" x14ac:dyDescent="0.25">
      <c r="A628" s="1" t="s">
        <v>15</v>
      </c>
      <c r="B628" s="1" t="s">
        <v>8</v>
      </c>
      <c r="C628" s="4">
        <v>42472.457638888889</v>
      </c>
      <c r="D628" s="1">
        <v>559.20000000000005</v>
      </c>
      <c r="E628" s="4">
        <v>42472.625</v>
      </c>
      <c r="F628" s="1">
        <v>565.1</v>
      </c>
      <c r="G628" s="1">
        <v>1</v>
      </c>
      <c r="H628" s="1">
        <v>1.05507868383404E-2</v>
      </c>
      <c r="I628" s="6">
        <f t="shared" si="9"/>
        <v>42472</v>
      </c>
    </row>
    <row r="629" spans="1:9" x14ac:dyDescent="0.25">
      <c r="A629" s="1" t="s">
        <v>15</v>
      </c>
      <c r="B629" s="1" t="s">
        <v>8</v>
      </c>
      <c r="C629" s="4">
        <v>42473.416666666664</v>
      </c>
      <c r="D629" s="1">
        <v>576.35</v>
      </c>
      <c r="E629" s="4">
        <v>42473.625</v>
      </c>
      <c r="F629" s="1">
        <v>586.25</v>
      </c>
      <c r="G629" s="1">
        <v>1</v>
      </c>
      <c r="H629" s="1">
        <v>1.7177062548798399E-2</v>
      </c>
      <c r="I629" s="6">
        <f t="shared" si="9"/>
        <v>42473</v>
      </c>
    </row>
    <row r="630" spans="1:9" x14ac:dyDescent="0.25">
      <c r="A630" s="1" t="s">
        <v>15</v>
      </c>
      <c r="B630" s="1" t="s">
        <v>8</v>
      </c>
      <c r="C630" s="4">
        <v>42493.395138888889</v>
      </c>
      <c r="D630" s="1">
        <v>576.75</v>
      </c>
      <c r="E630" s="4">
        <v>42493.53125</v>
      </c>
      <c r="F630" s="1">
        <v>569.85</v>
      </c>
      <c r="G630" s="1">
        <v>1</v>
      </c>
      <c r="H630" s="1">
        <v>-1.1963589076722901E-2</v>
      </c>
      <c r="I630" s="6">
        <f t="shared" si="9"/>
        <v>42493</v>
      </c>
    </row>
    <row r="631" spans="1:9" x14ac:dyDescent="0.25">
      <c r="A631" s="1" t="s">
        <v>15</v>
      </c>
      <c r="B631" s="1" t="s">
        <v>7</v>
      </c>
      <c r="C631" s="4">
        <v>42494.4375</v>
      </c>
      <c r="D631" s="1">
        <v>557.4</v>
      </c>
      <c r="E631" s="4">
        <v>42494.625</v>
      </c>
      <c r="F631" s="1">
        <v>549.9</v>
      </c>
      <c r="G631" s="1">
        <v>1</v>
      </c>
      <c r="H631" s="1">
        <v>1.34553283100107E-2</v>
      </c>
      <c r="I631" s="6">
        <f t="shared" si="9"/>
        <v>42494</v>
      </c>
    </row>
    <row r="632" spans="1:9" x14ac:dyDescent="0.25">
      <c r="A632" s="1" t="s">
        <v>15</v>
      </c>
      <c r="B632" s="1" t="s">
        <v>7</v>
      </c>
      <c r="C632" s="4">
        <v>42503.395138888889</v>
      </c>
      <c r="D632" s="1">
        <v>537.95000000000005</v>
      </c>
      <c r="E632" s="4">
        <v>42503.625</v>
      </c>
      <c r="F632" s="1">
        <v>528.9</v>
      </c>
      <c r="G632" s="1">
        <v>1</v>
      </c>
      <c r="H632" s="1">
        <v>1.6823124825727401E-2</v>
      </c>
      <c r="I632" s="6">
        <f t="shared" si="9"/>
        <v>42503</v>
      </c>
    </row>
    <row r="633" spans="1:9" x14ac:dyDescent="0.25">
      <c r="A633" s="1" t="s">
        <v>15</v>
      </c>
      <c r="B633" s="1" t="s">
        <v>8</v>
      </c>
      <c r="C633" s="4">
        <v>42514.59375</v>
      </c>
      <c r="D633" s="1">
        <v>510.8</v>
      </c>
      <c r="E633" s="4">
        <v>42514.625</v>
      </c>
      <c r="F633" s="1">
        <v>511.7</v>
      </c>
      <c r="G633" s="1">
        <v>1</v>
      </c>
      <c r="H633" s="1">
        <v>1.76194205168358E-3</v>
      </c>
      <c r="I633" s="6">
        <f t="shared" si="9"/>
        <v>42514</v>
      </c>
    </row>
    <row r="634" spans="1:9" x14ac:dyDescent="0.25">
      <c r="A634" s="1" t="s">
        <v>15</v>
      </c>
      <c r="B634" s="1" t="s">
        <v>8</v>
      </c>
      <c r="C634" s="4">
        <v>42515.395138888889</v>
      </c>
      <c r="D634" s="1">
        <v>515.15</v>
      </c>
      <c r="E634" s="4">
        <v>42515.625</v>
      </c>
      <c r="F634" s="1">
        <v>522.6</v>
      </c>
      <c r="G634" s="1">
        <v>1</v>
      </c>
      <c r="H634" s="1">
        <v>1.44618072406096E-2</v>
      </c>
      <c r="I634" s="6">
        <f t="shared" si="9"/>
        <v>42515</v>
      </c>
    </row>
    <row r="635" spans="1:9" x14ac:dyDescent="0.25">
      <c r="A635" s="1" t="s">
        <v>15</v>
      </c>
      <c r="B635" s="1" t="s">
        <v>8</v>
      </c>
      <c r="C635" s="4">
        <v>42521.510416666664</v>
      </c>
      <c r="D635" s="1">
        <v>542.65</v>
      </c>
      <c r="E635" s="4">
        <v>42521.59375</v>
      </c>
      <c r="F635" s="1">
        <v>537.20000000000005</v>
      </c>
      <c r="G635" s="1">
        <v>1</v>
      </c>
      <c r="H635" s="1">
        <v>-1.0043305998341299E-2</v>
      </c>
      <c r="I635" s="6">
        <f t="shared" si="9"/>
        <v>42521</v>
      </c>
    </row>
    <row r="636" spans="1:9" x14ac:dyDescent="0.25">
      <c r="A636" s="1" t="s">
        <v>15</v>
      </c>
      <c r="B636" s="1" t="s">
        <v>7</v>
      </c>
      <c r="C636" s="4">
        <v>42527.395138888889</v>
      </c>
      <c r="D636" s="1">
        <v>522.5</v>
      </c>
      <c r="E636" s="4">
        <v>42527.4375</v>
      </c>
      <c r="F636" s="1">
        <v>530.29999999999995</v>
      </c>
      <c r="G636" s="1">
        <v>1</v>
      </c>
      <c r="H636" s="1">
        <v>-1.49282296650716E-2</v>
      </c>
      <c r="I636" s="6">
        <f t="shared" si="9"/>
        <v>42527</v>
      </c>
    </row>
    <row r="637" spans="1:9" x14ac:dyDescent="0.25">
      <c r="A637" s="1" t="s">
        <v>15</v>
      </c>
      <c r="B637" s="1" t="s">
        <v>7</v>
      </c>
      <c r="C637" s="4">
        <v>42527.447916666664</v>
      </c>
      <c r="D637" s="1">
        <v>527.54999999999995</v>
      </c>
      <c r="E637" s="4">
        <v>42527.625</v>
      </c>
      <c r="F637" s="1">
        <v>523.85</v>
      </c>
      <c r="G637" s="1">
        <v>1</v>
      </c>
      <c r="H637" s="1">
        <v>7.0135532177043498E-3</v>
      </c>
      <c r="I637" s="6">
        <f t="shared" si="9"/>
        <v>42527</v>
      </c>
    </row>
    <row r="638" spans="1:9" x14ac:dyDescent="0.25">
      <c r="A638" s="1" t="s">
        <v>15</v>
      </c>
      <c r="B638" s="1" t="s">
        <v>8</v>
      </c>
      <c r="C638" s="4">
        <v>42529.395138888889</v>
      </c>
      <c r="D638" s="1">
        <v>539.95000000000005</v>
      </c>
      <c r="E638" s="4">
        <v>42529.625</v>
      </c>
      <c r="F638" s="1">
        <v>539.79999999999995</v>
      </c>
      <c r="G638" s="1">
        <v>1</v>
      </c>
      <c r="H638" s="1">
        <v>-2.77803500324272E-4</v>
      </c>
      <c r="I638" s="6">
        <f t="shared" si="9"/>
        <v>42529</v>
      </c>
    </row>
    <row r="639" spans="1:9" x14ac:dyDescent="0.25">
      <c r="A639" s="1" t="s">
        <v>15</v>
      </c>
      <c r="B639" s="1" t="s">
        <v>7</v>
      </c>
      <c r="C639" s="4">
        <v>42531.5625</v>
      </c>
      <c r="D639" s="1">
        <v>529.65</v>
      </c>
      <c r="E639" s="4">
        <v>42531.625</v>
      </c>
      <c r="F639" s="1">
        <v>529.35</v>
      </c>
      <c r="G639" s="1">
        <v>1</v>
      </c>
      <c r="H639" s="1">
        <v>5.6641178136496596E-4</v>
      </c>
      <c r="I639" s="6">
        <f t="shared" si="9"/>
        <v>42531</v>
      </c>
    </row>
    <row r="640" spans="1:9" x14ac:dyDescent="0.25">
      <c r="A640" s="1" t="s">
        <v>15</v>
      </c>
      <c r="B640" s="1" t="s">
        <v>7</v>
      </c>
      <c r="C640" s="4">
        <v>42534.395138888889</v>
      </c>
      <c r="D640" s="1">
        <v>523.79999999999995</v>
      </c>
      <c r="E640" s="4">
        <v>42534.613888888889</v>
      </c>
      <c r="F640" s="1">
        <v>521.20000000000005</v>
      </c>
      <c r="G640" s="1">
        <v>1</v>
      </c>
      <c r="H640" s="1">
        <v>4.9637266132109698E-3</v>
      </c>
      <c r="I640" s="6">
        <f t="shared" si="9"/>
        <v>42534</v>
      </c>
    </row>
    <row r="641" spans="1:9" x14ac:dyDescent="0.25">
      <c r="A641" s="1" t="s">
        <v>15</v>
      </c>
      <c r="B641" s="1" t="s">
        <v>8</v>
      </c>
      <c r="C641" s="4">
        <v>42541.582638888889</v>
      </c>
      <c r="D641" s="1">
        <v>534.75</v>
      </c>
      <c r="E641" s="4">
        <v>42541.625</v>
      </c>
      <c r="F641" s="1">
        <v>533.85</v>
      </c>
      <c r="G641" s="1">
        <v>1</v>
      </c>
      <c r="H641" s="1">
        <v>-1.6830294530153799E-3</v>
      </c>
      <c r="I641" s="6">
        <f t="shared" si="9"/>
        <v>42541</v>
      </c>
    </row>
    <row r="642" spans="1:9" x14ac:dyDescent="0.25">
      <c r="A642" s="1" t="s">
        <v>15</v>
      </c>
      <c r="B642" s="1" t="s">
        <v>7</v>
      </c>
      <c r="C642" s="4">
        <v>42545.395138888889</v>
      </c>
      <c r="D642" s="1">
        <v>507.55</v>
      </c>
      <c r="E642" s="4">
        <v>42545.488888888889</v>
      </c>
      <c r="F642" s="1">
        <v>504.4</v>
      </c>
      <c r="G642" s="1">
        <v>1</v>
      </c>
      <c r="H642" s="1">
        <v>6.2062850950645896E-3</v>
      </c>
      <c r="I642" s="6">
        <f t="shared" si="9"/>
        <v>42545</v>
      </c>
    </row>
    <row r="643" spans="1:9" x14ac:dyDescent="0.25">
      <c r="A643" s="1" t="s">
        <v>15</v>
      </c>
      <c r="B643" s="1" t="s">
        <v>7</v>
      </c>
      <c r="C643" s="4">
        <v>42545.5</v>
      </c>
      <c r="D643" s="1">
        <v>507.95</v>
      </c>
      <c r="E643" s="4">
        <v>42545.541666666664</v>
      </c>
      <c r="F643" s="1">
        <v>512.25</v>
      </c>
      <c r="G643" s="1">
        <v>1</v>
      </c>
      <c r="H643" s="1">
        <v>-8.4654001378088595E-3</v>
      </c>
      <c r="I643" s="6">
        <f t="shared" ref="I643:I706" si="10">+DATE(YEAR(C643),MONTH(C643),DAY(C643))</f>
        <v>42545</v>
      </c>
    </row>
    <row r="644" spans="1:9" x14ac:dyDescent="0.25">
      <c r="A644" s="1" t="s">
        <v>15</v>
      </c>
      <c r="B644" s="1" t="s">
        <v>7</v>
      </c>
      <c r="C644" s="4">
        <v>42558.457638888889</v>
      </c>
      <c r="D644" s="1">
        <v>527.95000000000005</v>
      </c>
      <c r="E644" s="4">
        <v>42558.625</v>
      </c>
      <c r="F644" s="1">
        <v>524.75</v>
      </c>
      <c r="G644" s="1">
        <v>1</v>
      </c>
      <c r="H644" s="1">
        <v>6.0611800359883401E-3</v>
      </c>
      <c r="I644" s="6">
        <f t="shared" si="10"/>
        <v>42558</v>
      </c>
    </row>
    <row r="645" spans="1:9" x14ac:dyDescent="0.25">
      <c r="A645" s="1" t="s">
        <v>15</v>
      </c>
      <c r="B645" s="1" t="s">
        <v>7</v>
      </c>
      <c r="C645" s="4">
        <v>42565.426388888889</v>
      </c>
      <c r="D645" s="1">
        <v>509.65</v>
      </c>
      <c r="E645" s="4">
        <v>42565.572916666664</v>
      </c>
      <c r="F645" s="1">
        <v>513.04999999999995</v>
      </c>
      <c r="G645" s="1">
        <v>1</v>
      </c>
      <c r="H645" s="1">
        <v>-6.6712449720395901E-3</v>
      </c>
      <c r="I645" s="6">
        <f t="shared" si="10"/>
        <v>42565</v>
      </c>
    </row>
    <row r="646" spans="1:9" x14ac:dyDescent="0.25">
      <c r="A646" s="1" t="s">
        <v>15</v>
      </c>
      <c r="B646" s="1" t="s">
        <v>7</v>
      </c>
      <c r="C646" s="4">
        <v>42565.59375</v>
      </c>
      <c r="D646" s="1">
        <v>511.95</v>
      </c>
      <c r="E646" s="4">
        <v>42565.625</v>
      </c>
      <c r="F646" s="1">
        <v>514.54999999999995</v>
      </c>
      <c r="G646" s="1">
        <v>1</v>
      </c>
      <c r="H646" s="1">
        <v>-5.0786209590779601E-3</v>
      </c>
      <c r="I646" s="6">
        <f t="shared" si="10"/>
        <v>42565</v>
      </c>
    </row>
    <row r="647" spans="1:9" x14ac:dyDescent="0.25">
      <c r="A647" s="1" t="s">
        <v>15</v>
      </c>
      <c r="B647" s="1" t="s">
        <v>8</v>
      </c>
      <c r="C647" s="4">
        <v>42580.46875</v>
      </c>
      <c r="D647" s="1">
        <v>537.29999999999995</v>
      </c>
      <c r="E647" s="4">
        <v>42580.625</v>
      </c>
      <c r="F647" s="1">
        <v>532.45000000000005</v>
      </c>
      <c r="G647" s="1">
        <v>1</v>
      </c>
      <c r="H647" s="1">
        <v>-9.0266145542525697E-3</v>
      </c>
      <c r="I647" s="6">
        <f t="shared" si="10"/>
        <v>42580</v>
      </c>
    </row>
    <row r="648" spans="1:9" x14ac:dyDescent="0.25">
      <c r="A648" s="1" t="s">
        <v>15</v>
      </c>
      <c r="B648" s="1" t="s">
        <v>7</v>
      </c>
      <c r="C648" s="4">
        <v>42584.53125</v>
      </c>
      <c r="D648" s="1">
        <v>519.04999999999995</v>
      </c>
      <c r="E648" s="4">
        <v>42584.625</v>
      </c>
      <c r="F648" s="1">
        <v>511.75</v>
      </c>
      <c r="G648" s="1">
        <v>1</v>
      </c>
      <c r="H648" s="1">
        <v>1.40641556690106E-2</v>
      </c>
      <c r="I648" s="6">
        <f t="shared" si="10"/>
        <v>42584</v>
      </c>
    </row>
    <row r="649" spans="1:9" x14ac:dyDescent="0.25">
      <c r="A649" s="1" t="s">
        <v>15</v>
      </c>
      <c r="B649" s="1" t="s">
        <v>8</v>
      </c>
      <c r="C649" s="4">
        <v>42587.416666666664</v>
      </c>
      <c r="D649" s="1">
        <v>524.95000000000005</v>
      </c>
      <c r="E649" s="4">
        <v>42587.479166666664</v>
      </c>
      <c r="F649" s="1">
        <v>537.04999999999995</v>
      </c>
      <c r="G649" s="1">
        <v>1</v>
      </c>
      <c r="H649" s="1">
        <v>2.3049814268025302E-2</v>
      </c>
      <c r="I649" s="6">
        <f t="shared" si="10"/>
        <v>42587</v>
      </c>
    </row>
    <row r="650" spans="1:9" x14ac:dyDescent="0.25">
      <c r="A650" s="1" t="s">
        <v>15</v>
      </c>
      <c r="B650" s="1" t="s">
        <v>8</v>
      </c>
      <c r="C650" s="4">
        <v>42587.488888888889</v>
      </c>
      <c r="D650" s="1">
        <v>535.25</v>
      </c>
      <c r="E650" s="4">
        <v>42587.625</v>
      </c>
      <c r="F650" s="1">
        <v>578.54999999999995</v>
      </c>
      <c r="G650" s="1">
        <v>1</v>
      </c>
      <c r="H650" s="1">
        <v>8.0896777206912504E-2</v>
      </c>
      <c r="I650" s="6">
        <f t="shared" si="10"/>
        <v>42587</v>
      </c>
    </row>
    <row r="651" spans="1:9" x14ac:dyDescent="0.25">
      <c r="A651" s="1" t="s">
        <v>15</v>
      </c>
      <c r="B651" s="1" t="s">
        <v>8</v>
      </c>
      <c r="C651" s="4">
        <v>42590.395138888889</v>
      </c>
      <c r="D651" s="1">
        <v>576.29999999999995</v>
      </c>
      <c r="E651" s="4">
        <v>42590.416666666664</v>
      </c>
      <c r="F651" s="1">
        <v>568.85</v>
      </c>
      <c r="G651" s="1">
        <v>1</v>
      </c>
      <c r="H651" s="1">
        <v>-1.29272948117298E-2</v>
      </c>
      <c r="I651" s="6">
        <f t="shared" si="10"/>
        <v>42590</v>
      </c>
    </row>
    <row r="652" spans="1:9" x14ac:dyDescent="0.25">
      <c r="A652" s="1" t="s">
        <v>15</v>
      </c>
      <c r="B652" s="1" t="s">
        <v>8</v>
      </c>
      <c r="C652" s="4">
        <v>42590.479166666664</v>
      </c>
      <c r="D652" s="1">
        <v>591.29999999999995</v>
      </c>
      <c r="E652" s="4">
        <v>42590.572916666664</v>
      </c>
      <c r="F652" s="1">
        <v>590.6</v>
      </c>
      <c r="G652" s="1">
        <v>1</v>
      </c>
      <c r="H652" s="1">
        <v>-1.18383223406042E-3</v>
      </c>
      <c r="I652" s="6">
        <f t="shared" si="10"/>
        <v>42590</v>
      </c>
    </row>
    <row r="653" spans="1:9" x14ac:dyDescent="0.25">
      <c r="A653" s="1" t="s">
        <v>15</v>
      </c>
      <c r="B653" s="1" t="s">
        <v>8</v>
      </c>
      <c r="C653" s="4">
        <v>42590.582638888889</v>
      </c>
      <c r="D653" s="1">
        <v>590.04999999999995</v>
      </c>
      <c r="E653" s="4">
        <v>42590.625</v>
      </c>
      <c r="F653" s="1">
        <v>586.9</v>
      </c>
      <c r="G653" s="1">
        <v>1</v>
      </c>
      <c r="H653" s="1">
        <v>-5.3385306329971601E-3</v>
      </c>
      <c r="I653" s="6">
        <f t="shared" si="10"/>
        <v>42590</v>
      </c>
    </row>
    <row r="654" spans="1:9" x14ac:dyDescent="0.25">
      <c r="A654" s="1" t="s">
        <v>15</v>
      </c>
      <c r="B654" s="1" t="s">
        <v>8</v>
      </c>
      <c r="C654" s="4">
        <v>42606.40625</v>
      </c>
      <c r="D654" s="1">
        <v>613.54999999999995</v>
      </c>
      <c r="E654" s="4">
        <v>42606.46875</v>
      </c>
      <c r="F654" s="1">
        <v>605.5</v>
      </c>
      <c r="G654" s="1">
        <v>1</v>
      </c>
      <c r="H654" s="1">
        <v>-1.3120365088419701E-2</v>
      </c>
      <c r="I654" s="6">
        <f t="shared" si="10"/>
        <v>42606</v>
      </c>
    </row>
    <row r="655" spans="1:9" x14ac:dyDescent="0.25">
      <c r="A655" s="1" t="s">
        <v>15</v>
      </c>
      <c r="B655" s="1" t="s">
        <v>7</v>
      </c>
      <c r="C655" s="4">
        <v>42622.426388888889</v>
      </c>
      <c r="D655" s="1">
        <v>614</v>
      </c>
      <c r="E655" s="4">
        <v>42622.625</v>
      </c>
      <c r="F655" s="1">
        <v>610.9</v>
      </c>
      <c r="G655" s="1">
        <v>1</v>
      </c>
      <c r="H655" s="1">
        <v>5.04885993485345E-3</v>
      </c>
      <c r="I655" s="6">
        <f t="shared" si="10"/>
        <v>42622</v>
      </c>
    </row>
    <row r="656" spans="1:9" x14ac:dyDescent="0.25">
      <c r="A656" s="1" t="s">
        <v>15</v>
      </c>
      <c r="B656" s="1" t="s">
        <v>8</v>
      </c>
      <c r="C656" s="4">
        <v>42628.5625</v>
      </c>
      <c r="D656" s="1">
        <v>618.04999999999995</v>
      </c>
      <c r="E656" s="4">
        <v>42628.625</v>
      </c>
      <c r="F656" s="1">
        <v>613.4</v>
      </c>
      <c r="G656" s="1">
        <v>1</v>
      </c>
      <c r="H656" s="1">
        <v>-7.5236631340506004E-3</v>
      </c>
      <c r="I656" s="6">
        <f t="shared" si="10"/>
        <v>42628</v>
      </c>
    </row>
    <row r="657" spans="1:9" x14ac:dyDescent="0.25">
      <c r="A657" s="1" t="s">
        <v>15</v>
      </c>
      <c r="B657" s="1" t="s">
        <v>8</v>
      </c>
      <c r="C657" s="4">
        <v>42636.40625</v>
      </c>
      <c r="D657" s="1">
        <v>665.3</v>
      </c>
      <c r="E657" s="4">
        <v>42636.551388888889</v>
      </c>
      <c r="F657" s="1">
        <v>675.95</v>
      </c>
      <c r="G657" s="1">
        <v>1</v>
      </c>
      <c r="H657" s="1">
        <v>1.6007816022846899E-2</v>
      </c>
      <c r="I657" s="6">
        <f t="shared" si="10"/>
        <v>42636</v>
      </c>
    </row>
    <row r="658" spans="1:9" x14ac:dyDescent="0.25">
      <c r="A658" s="1" t="s">
        <v>15</v>
      </c>
      <c r="B658" s="1" t="s">
        <v>8</v>
      </c>
      <c r="C658" s="4">
        <v>42636.5625</v>
      </c>
      <c r="D658" s="1">
        <v>675.5</v>
      </c>
      <c r="E658" s="4">
        <v>42636.625</v>
      </c>
      <c r="F658" s="1">
        <v>668</v>
      </c>
      <c r="G658" s="1">
        <v>1</v>
      </c>
      <c r="H658" s="1">
        <v>-1.11028867505551E-2</v>
      </c>
      <c r="I658" s="6">
        <f t="shared" si="10"/>
        <v>42636</v>
      </c>
    </row>
    <row r="659" spans="1:9" x14ac:dyDescent="0.25">
      <c r="A659" s="1" t="s">
        <v>15</v>
      </c>
      <c r="B659" s="1" t="s">
        <v>7</v>
      </c>
      <c r="C659" s="4">
        <v>42642.416666666664</v>
      </c>
      <c r="D659" s="1">
        <v>655.15</v>
      </c>
      <c r="E659" s="4">
        <v>42642.5625</v>
      </c>
      <c r="F659" s="1">
        <v>643.20000000000005</v>
      </c>
      <c r="G659" s="1">
        <v>1</v>
      </c>
      <c r="H659" s="1">
        <v>1.82400976875523E-2</v>
      </c>
      <c r="I659" s="6">
        <f t="shared" si="10"/>
        <v>42642</v>
      </c>
    </row>
    <row r="660" spans="1:9" x14ac:dyDescent="0.25">
      <c r="A660" s="1" t="s">
        <v>15</v>
      </c>
      <c r="B660" s="1" t="s">
        <v>7</v>
      </c>
      <c r="C660" s="4">
        <v>42642.572916666664</v>
      </c>
      <c r="D660" s="1">
        <v>642.85</v>
      </c>
      <c r="E660" s="4">
        <v>42642.625</v>
      </c>
      <c r="F660" s="1">
        <v>636.25</v>
      </c>
      <c r="G660" s="1">
        <v>1</v>
      </c>
      <c r="H660" s="1">
        <v>1.0266780742008199E-2</v>
      </c>
      <c r="I660" s="6">
        <f t="shared" si="10"/>
        <v>42642</v>
      </c>
    </row>
    <row r="661" spans="1:9" x14ac:dyDescent="0.25">
      <c r="A661" s="1" t="s">
        <v>15</v>
      </c>
      <c r="B661" s="1" t="s">
        <v>7</v>
      </c>
      <c r="C661" s="4">
        <v>42656.479166666664</v>
      </c>
      <c r="D661" s="1">
        <v>654.70000000000005</v>
      </c>
      <c r="E661" s="4">
        <v>42656.625</v>
      </c>
      <c r="F661" s="1">
        <v>646.4</v>
      </c>
      <c r="G661" s="1">
        <v>1</v>
      </c>
      <c r="H661" s="1">
        <v>1.26775622422484E-2</v>
      </c>
      <c r="I661" s="6">
        <f t="shared" si="10"/>
        <v>42656</v>
      </c>
    </row>
    <row r="662" spans="1:9" x14ac:dyDescent="0.25">
      <c r="A662" s="1" t="s">
        <v>15</v>
      </c>
      <c r="B662" s="1" t="s">
        <v>7</v>
      </c>
      <c r="C662" s="4">
        <v>42678.426388888889</v>
      </c>
      <c r="D662" s="1">
        <v>588.35</v>
      </c>
      <c r="E662" s="4">
        <v>42678.488888888889</v>
      </c>
      <c r="F662" s="1">
        <v>594.70000000000005</v>
      </c>
      <c r="G662" s="1">
        <v>1</v>
      </c>
      <c r="H662" s="1">
        <v>-1.0792895385399799E-2</v>
      </c>
      <c r="I662" s="6">
        <f t="shared" si="10"/>
        <v>42678</v>
      </c>
    </row>
    <row r="663" spans="1:9" x14ac:dyDescent="0.25">
      <c r="A663" s="1" t="s">
        <v>15</v>
      </c>
      <c r="B663" s="1" t="s">
        <v>8</v>
      </c>
      <c r="C663" s="4">
        <v>42681.4375</v>
      </c>
      <c r="D663" s="1">
        <v>610.54999999999995</v>
      </c>
      <c r="E663" s="4">
        <v>42681.5</v>
      </c>
      <c r="F663" s="1">
        <v>607.79999999999995</v>
      </c>
      <c r="G663" s="1">
        <v>1</v>
      </c>
      <c r="H663" s="1">
        <v>-4.50413561542871E-3</v>
      </c>
      <c r="I663" s="6">
        <f t="shared" si="10"/>
        <v>42681</v>
      </c>
    </row>
    <row r="664" spans="1:9" x14ac:dyDescent="0.25">
      <c r="A664" s="1" t="s">
        <v>15</v>
      </c>
      <c r="B664" s="1" t="s">
        <v>8</v>
      </c>
      <c r="C664" s="4">
        <v>42681.520138888889</v>
      </c>
      <c r="D664" s="1">
        <v>608.54999999999995</v>
      </c>
      <c r="E664" s="4">
        <v>42681.625</v>
      </c>
      <c r="F664" s="1">
        <v>609</v>
      </c>
      <c r="G664" s="1">
        <v>1</v>
      </c>
      <c r="H664" s="1">
        <v>7.3946265713588897E-4</v>
      </c>
      <c r="I664" s="6">
        <f t="shared" si="10"/>
        <v>42681</v>
      </c>
    </row>
    <row r="665" spans="1:9" x14ac:dyDescent="0.25">
      <c r="A665" s="1" t="s">
        <v>15</v>
      </c>
      <c r="B665" s="1" t="s">
        <v>7</v>
      </c>
      <c r="C665" s="4">
        <v>42683.395138888889</v>
      </c>
      <c r="D665" s="1">
        <v>584.85</v>
      </c>
      <c r="E665" s="4">
        <v>42683.46875</v>
      </c>
      <c r="F665" s="1">
        <v>580.95000000000005</v>
      </c>
      <c r="G665" s="1">
        <v>1</v>
      </c>
      <c r="H665" s="1">
        <v>6.6683765067965702E-3</v>
      </c>
      <c r="I665" s="6">
        <f t="shared" si="10"/>
        <v>42683</v>
      </c>
    </row>
    <row r="666" spans="1:9" x14ac:dyDescent="0.25">
      <c r="A666" s="1" t="s">
        <v>15</v>
      </c>
      <c r="B666" s="1" t="s">
        <v>7</v>
      </c>
      <c r="C666" s="4">
        <v>42683.479166666664</v>
      </c>
      <c r="D666" s="1">
        <v>583.29999999999995</v>
      </c>
      <c r="E666" s="4">
        <v>42683.53125</v>
      </c>
      <c r="F666" s="1">
        <v>589.15</v>
      </c>
      <c r="G666" s="1">
        <v>1</v>
      </c>
      <c r="H666" s="1">
        <v>-1.00291445225441E-2</v>
      </c>
      <c r="I666" s="6">
        <f t="shared" si="10"/>
        <v>42683</v>
      </c>
    </row>
    <row r="667" spans="1:9" x14ac:dyDescent="0.25">
      <c r="A667" s="1" t="s">
        <v>15</v>
      </c>
      <c r="B667" s="1" t="s">
        <v>8</v>
      </c>
      <c r="C667" s="4">
        <v>42684.395138888889</v>
      </c>
      <c r="D667" s="1">
        <v>631.75</v>
      </c>
      <c r="E667" s="4">
        <v>42684.4375</v>
      </c>
      <c r="F667" s="1">
        <v>625.29999999999995</v>
      </c>
      <c r="G667" s="1">
        <v>1</v>
      </c>
      <c r="H667" s="1">
        <v>-1.02097348634745E-2</v>
      </c>
      <c r="I667" s="6">
        <f t="shared" si="10"/>
        <v>42684</v>
      </c>
    </row>
    <row r="668" spans="1:9" x14ac:dyDescent="0.25">
      <c r="A668" s="1" t="s">
        <v>15</v>
      </c>
      <c r="B668" s="1" t="s">
        <v>8</v>
      </c>
      <c r="C668" s="4">
        <v>42684.447916666664</v>
      </c>
      <c r="D668" s="1">
        <v>627.35</v>
      </c>
      <c r="E668" s="4">
        <v>42684.541666666664</v>
      </c>
      <c r="F668" s="1">
        <v>623.9</v>
      </c>
      <c r="G668" s="1">
        <v>1</v>
      </c>
      <c r="H668" s="1">
        <v>-5.4993225472225104E-3</v>
      </c>
      <c r="I668" s="6">
        <f t="shared" si="10"/>
        <v>42684</v>
      </c>
    </row>
    <row r="669" spans="1:9" x14ac:dyDescent="0.25">
      <c r="A669" s="1" t="s">
        <v>15</v>
      </c>
      <c r="B669" s="1" t="s">
        <v>8</v>
      </c>
      <c r="C669" s="4">
        <v>42684.551388888889</v>
      </c>
      <c r="D669" s="1">
        <v>624.5</v>
      </c>
      <c r="E669" s="4">
        <v>42684.625</v>
      </c>
      <c r="F669" s="1">
        <v>626.35</v>
      </c>
      <c r="G669" s="1">
        <v>1</v>
      </c>
      <c r="H669" s="1">
        <v>2.9623698959167699E-3</v>
      </c>
      <c r="I669" s="6">
        <f t="shared" si="10"/>
        <v>42684</v>
      </c>
    </row>
    <row r="670" spans="1:9" x14ac:dyDescent="0.25">
      <c r="A670" s="1" t="s">
        <v>15</v>
      </c>
      <c r="B670" s="1" t="s">
        <v>7</v>
      </c>
      <c r="C670" s="4">
        <v>42689.40625</v>
      </c>
      <c r="D670" s="1">
        <v>596.45000000000005</v>
      </c>
      <c r="E670" s="4">
        <v>42689.426388888889</v>
      </c>
      <c r="F670" s="1">
        <v>603.1</v>
      </c>
      <c r="G670" s="1">
        <v>1</v>
      </c>
      <c r="H670" s="1">
        <v>-1.11493000251487E-2</v>
      </c>
      <c r="I670" s="6">
        <f t="shared" si="10"/>
        <v>42689</v>
      </c>
    </row>
    <row r="671" spans="1:9" x14ac:dyDescent="0.25">
      <c r="A671" s="1" t="s">
        <v>15</v>
      </c>
      <c r="B671" s="1" t="s">
        <v>8</v>
      </c>
      <c r="C671" s="4">
        <v>42690.395138888889</v>
      </c>
      <c r="D671" s="1">
        <v>632.65</v>
      </c>
      <c r="E671" s="4">
        <v>42690.582638888889</v>
      </c>
      <c r="F671" s="1">
        <v>641.54999999999995</v>
      </c>
      <c r="G671" s="1">
        <v>1</v>
      </c>
      <c r="H671" s="1">
        <v>1.40678100055322E-2</v>
      </c>
      <c r="I671" s="6">
        <f t="shared" si="10"/>
        <v>42690</v>
      </c>
    </row>
    <row r="672" spans="1:9" x14ac:dyDescent="0.25">
      <c r="A672" s="1" t="s">
        <v>15</v>
      </c>
      <c r="B672" s="1" t="s">
        <v>8</v>
      </c>
      <c r="C672" s="4">
        <v>42690.59375</v>
      </c>
      <c r="D672" s="1">
        <v>639.70000000000005</v>
      </c>
      <c r="E672" s="4">
        <v>42690.625</v>
      </c>
      <c r="F672" s="1">
        <v>635.4</v>
      </c>
      <c r="G672" s="1">
        <v>1</v>
      </c>
      <c r="H672" s="1">
        <v>-6.7219008910427798E-3</v>
      </c>
      <c r="I672" s="6">
        <f t="shared" si="10"/>
        <v>42690</v>
      </c>
    </row>
    <row r="673" spans="1:9" x14ac:dyDescent="0.25">
      <c r="A673" s="1" t="s">
        <v>15</v>
      </c>
      <c r="B673" s="1" t="s">
        <v>7</v>
      </c>
      <c r="C673" s="4">
        <v>42695.447916666664</v>
      </c>
      <c r="D673" s="1">
        <v>622.65</v>
      </c>
      <c r="E673" s="4">
        <v>42695.625</v>
      </c>
      <c r="F673" s="1">
        <v>605.20000000000005</v>
      </c>
      <c r="G673" s="1">
        <v>1</v>
      </c>
      <c r="H673" s="1">
        <v>2.8025375411547301E-2</v>
      </c>
      <c r="I673" s="6">
        <f t="shared" si="10"/>
        <v>42695</v>
      </c>
    </row>
    <row r="674" spans="1:9" x14ac:dyDescent="0.25">
      <c r="A674" s="1" t="s">
        <v>15</v>
      </c>
      <c r="B674" s="1" t="s">
        <v>7</v>
      </c>
      <c r="C674" s="4">
        <v>42696.40625</v>
      </c>
      <c r="D674" s="1">
        <v>601.65</v>
      </c>
      <c r="E674" s="4">
        <v>42696.447916666664</v>
      </c>
      <c r="F674" s="1">
        <v>606.45000000000005</v>
      </c>
      <c r="G674" s="1">
        <v>1</v>
      </c>
      <c r="H674" s="1">
        <v>-7.9780603340813896E-3</v>
      </c>
      <c r="I674" s="6">
        <f t="shared" si="10"/>
        <v>42696</v>
      </c>
    </row>
    <row r="675" spans="1:9" x14ac:dyDescent="0.25">
      <c r="A675" s="1" t="s">
        <v>15</v>
      </c>
      <c r="B675" s="1" t="s">
        <v>8</v>
      </c>
      <c r="C675" s="4">
        <v>42710.395138888889</v>
      </c>
      <c r="D675" s="1">
        <v>640.65</v>
      </c>
      <c r="E675" s="4">
        <v>42710.479166666664</v>
      </c>
      <c r="F675" s="1">
        <v>633.95000000000005</v>
      </c>
      <c r="G675" s="1">
        <v>1</v>
      </c>
      <c r="H675" s="1">
        <v>-1.0458128463279299E-2</v>
      </c>
      <c r="I675" s="6">
        <f t="shared" si="10"/>
        <v>42710</v>
      </c>
    </row>
    <row r="676" spans="1:9" x14ac:dyDescent="0.25">
      <c r="A676" s="1" t="s">
        <v>15</v>
      </c>
      <c r="B676" s="1" t="s">
        <v>8</v>
      </c>
      <c r="C676" s="4">
        <v>42710.572916666664</v>
      </c>
      <c r="D676" s="1">
        <v>634.45000000000005</v>
      </c>
      <c r="E676" s="4">
        <v>42710.625</v>
      </c>
      <c r="F676" s="1">
        <v>633.35</v>
      </c>
      <c r="G676" s="1">
        <v>1</v>
      </c>
      <c r="H676" s="1">
        <v>-1.7337851682559999E-3</v>
      </c>
      <c r="I676" s="6">
        <f t="shared" si="10"/>
        <v>42710</v>
      </c>
    </row>
    <row r="677" spans="1:9" x14ac:dyDescent="0.25">
      <c r="A677" s="1" t="s">
        <v>15</v>
      </c>
      <c r="B677" s="1" t="s">
        <v>8</v>
      </c>
      <c r="C677" s="4">
        <v>42712.395138888889</v>
      </c>
      <c r="D677" s="1">
        <v>665.7</v>
      </c>
      <c r="E677" s="4">
        <v>42712.625</v>
      </c>
      <c r="F677" s="1">
        <v>679.15</v>
      </c>
      <c r="G677" s="1">
        <v>1</v>
      </c>
      <c r="H677" s="1">
        <v>2.0204296229532698E-2</v>
      </c>
      <c r="I677" s="6">
        <f t="shared" si="10"/>
        <v>42712</v>
      </c>
    </row>
    <row r="678" spans="1:9" x14ac:dyDescent="0.25">
      <c r="A678" s="1" t="s">
        <v>15</v>
      </c>
      <c r="B678" s="1" t="s">
        <v>8</v>
      </c>
      <c r="C678" s="4">
        <v>42732.40625</v>
      </c>
      <c r="D678" s="1">
        <v>644.4</v>
      </c>
      <c r="E678" s="4">
        <v>42732.479166666664</v>
      </c>
      <c r="F678" s="1">
        <v>638.1</v>
      </c>
      <c r="G678" s="1">
        <v>1</v>
      </c>
      <c r="H678" s="1">
        <v>-9.7765363128490892E-3</v>
      </c>
      <c r="I678" s="6">
        <f t="shared" si="10"/>
        <v>42732</v>
      </c>
    </row>
    <row r="679" spans="1:9" x14ac:dyDescent="0.25">
      <c r="A679" s="1" t="s">
        <v>15</v>
      </c>
      <c r="B679" s="1" t="s">
        <v>7</v>
      </c>
      <c r="C679" s="4">
        <v>42766.541666666664</v>
      </c>
      <c r="D679" s="1">
        <v>653.85</v>
      </c>
      <c r="E679" s="4">
        <v>42766.625</v>
      </c>
      <c r="F679" s="1">
        <v>654.54999999999995</v>
      </c>
      <c r="G679" s="1">
        <v>1</v>
      </c>
      <c r="H679" s="1">
        <v>-1.0705819377532001E-3</v>
      </c>
      <c r="I679" s="6">
        <f t="shared" si="10"/>
        <v>42766</v>
      </c>
    </row>
    <row r="680" spans="1:9" x14ac:dyDescent="0.25">
      <c r="A680" s="1" t="s">
        <v>15</v>
      </c>
      <c r="B680" s="1" t="s">
        <v>8</v>
      </c>
      <c r="C680" s="4">
        <v>42767.582638888889</v>
      </c>
      <c r="D680" s="1">
        <v>673.3</v>
      </c>
      <c r="E680" s="4">
        <v>42767.625</v>
      </c>
      <c r="F680" s="1">
        <v>682.9</v>
      </c>
      <c r="G680" s="1">
        <v>1</v>
      </c>
      <c r="H680" s="1">
        <v>1.4258131590672799E-2</v>
      </c>
      <c r="I680" s="6">
        <f t="shared" si="10"/>
        <v>42767</v>
      </c>
    </row>
    <row r="681" spans="1:9" x14ac:dyDescent="0.25">
      <c r="A681" s="1" t="s">
        <v>15</v>
      </c>
      <c r="B681" s="1" t="s">
        <v>8</v>
      </c>
      <c r="C681" s="4">
        <v>42768.416666666664</v>
      </c>
      <c r="D681" s="1">
        <v>688.65</v>
      </c>
      <c r="E681" s="4">
        <v>42768.46875</v>
      </c>
      <c r="F681" s="1">
        <v>681.2</v>
      </c>
      <c r="G681" s="1">
        <v>1</v>
      </c>
      <c r="H681" s="1">
        <v>-1.08182676250634E-2</v>
      </c>
      <c r="I681" s="6">
        <f t="shared" si="10"/>
        <v>42768</v>
      </c>
    </row>
    <row r="682" spans="1:9" x14ac:dyDescent="0.25">
      <c r="A682" s="1" t="s">
        <v>15</v>
      </c>
      <c r="B682" s="1" t="s">
        <v>7</v>
      </c>
      <c r="C682" s="4">
        <v>42797.416666666664</v>
      </c>
      <c r="D682" s="1">
        <v>721.1</v>
      </c>
      <c r="E682" s="4">
        <v>42797.479166666664</v>
      </c>
      <c r="F682" s="1">
        <v>729.05</v>
      </c>
      <c r="G682" s="1">
        <v>1</v>
      </c>
      <c r="H682" s="1">
        <v>-1.1024823186797801E-2</v>
      </c>
      <c r="I682" s="6">
        <f t="shared" si="10"/>
        <v>42797</v>
      </c>
    </row>
    <row r="683" spans="1:9" x14ac:dyDescent="0.25">
      <c r="A683" s="1" t="s">
        <v>15</v>
      </c>
      <c r="B683" s="1" t="s">
        <v>8</v>
      </c>
      <c r="C683" s="4">
        <v>42800.395138888889</v>
      </c>
      <c r="D683" s="1">
        <v>758.35</v>
      </c>
      <c r="E683" s="4">
        <v>42800.46875</v>
      </c>
      <c r="F683" s="1">
        <v>755.4</v>
      </c>
      <c r="G683" s="1">
        <v>1</v>
      </c>
      <c r="H683" s="1">
        <v>-3.8900243950682999E-3</v>
      </c>
      <c r="I683" s="6">
        <f t="shared" si="10"/>
        <v>42800</v>
      </c>
    </row>
    <row r="684" spans="1:9" x14ac:dyDescent="0.25">
      <c r="A684" s="1" t="s">
        <v>15</v>
      </c>
      <c r="B684" s="1" t="s">
        <v>8</v>
      </c>
      <c r="C684" s="4">
        <v>42800.479166666664</v>
      </c>
      <c r="D684" s="1">
        <v>754.65</v>
      </c>
      <c r="E684" s="4">
        <v>42800.625</v>
      </c>
      <c r="F684" s="1">
        <v>759.05</v>
      </c>
      <c r="G684" s="1">
        <v>1</v>
      </c>
      <c r="H684" s="1">
        <v>5.8305174584244003E-3</v>
      </c>
      <c r="I684" s="6">
        <f t="shared" si="10"/>
        <v>42800</v>
      </c>
    </row>
    <row r="685" spans="1:9" x14ac:dyDescent="0.25">
      <c r="A685" s="1" t="s">
        <v>15</v>
      </c>
      <c r="B685" s="1" t="s">
        <v>7</v>
      </c>
      <c r="C685" s="4">
        <v>42801.541666666664</v>
      </c>
      <c r="D685" s="1">
        <v>743.75</v>
      </c>
      <c r="E685" s="4">
        <v>42801.625</v>
      </c>
      <c r="F685" s="1">
        <v>740.95</v>
      </c>
      <c r="G685" s="1">
        <v>1</v>
      </c>
      <c r="H685" s="1">
        <v>3.7647058823528801E-3</v>
      </c>
      <c r="I685" s="6">
        <f t="shared" si="10"/>
        <v>42801</v>
      </c>
    </row>
    <row r="686" spans="1:9" x14ac:dyDescent="0.25">
      <c r="A686" s="1" t="s">
        <v>15</v>
      </c>
      <c r="B686" s="1" t="s">
        <v>7</v>
      </c>
      <c r="C686" s="4">
        <v>42802.457638888889</v>
      </c>
      <c r="D686" s="1">
        <v>731.1</v>
      </c>
      <c r="E686" s="4">
        <v>42802.520138888889</v>
      </c>
      <c r="F686" s="1">
        <v>737.95</v>
      </c>
      <c r="G686" s="1">
        <v>1</v>
      </c>
      <c r="H686" s="1">
        <v>-9.3694433046095198E-3</v>
      </c>
      <c r="I686" s="6">
        <f t="shared" si="10"/>
        <v>42802</v>
      </c>
    </row>
    <row r="687" spans="1:9" x14ac:dyDescent="0.25">
      <c r="A687" s="1" t="s">
        <v>15</v>
      </c>
      <c r="B687" s="1" t="s">
        <v>7</v>
      </c>
      <c r="C687" s="4">
        <v>42817.395138888889</v>
      </c>
      <c r="D687" s="1">
        <v>712.25</v>
      </c>
      <c r="E687" s="4">
        <v>42817.625</v>
      </c>
      <c r="F687" s="1">
        <v>713.75</v>
      </c>
      <c r="G687" s="1">
        <v>1</v>
      </c>
      <c r="H687" s="1">
        <v>-2.1060021060020999E-3</v>
      </c>
      <c r="I687" s="6">
        <f t="shared" si="10"/>
        <v>42817</v>
      </c>
    </row>
    <row r="688" spans="1:9" x14ac:dyDescent="0.25">
      <c r="A688" s="1" t="s">
        <v>15</v>
      </c>
      <c r="B688" s="1" t="s">
        <v>8</v>
      </c>
      <c r="C688" s="4">
        <v>42822.479166666664</v>
      </c>
      <c r="D688" s="1">
        <v>732.85</v>
      </c>
      <c r="E688" s="4">
        <v>42822.625</v>
      </c>
      <c r="F688" s="1">
        <v>738.5</v>
      </c>
      <c r="G688" s="1">
        <v>1</v>
      </c>
      <c r="H688" s="1">
        <v>7.7096267994814401E-3</v>
      </c>
      <c r="I688" s="6">
        <f t="shared" si="10"/>
        <v>42822</v>
      </c>
    </row>
    <row r="689" spans="1:9" x14ac:dyDescent="0.25">
      <c r="A689" s="1" t="s">
        <v>15</v>
      </c>
      <c r="B689" s="1" t="s">
        <v>8</v>
      </c>
      <c r="C689" s="4">
        <v>42828.426388888889</v>
      </c>
      <c r="D689" s="1">
        <v>751.4</v>
      </c>
      <c r="E689" s="4">
        <v>42828.625</v>
      </c>
      <c r="F689" s="1">
        <v>760.6</v>
      </c>
      <c r="G689" s="1">
        <v>1</v>
      </c>
      <c r="H689" s="1">
        <v>1.224381155177E-2</v>
      </c>
      <c r="I689" s="6">
        <f t="shared" si="10"/>
        <v>42828</v>
      </c>
    </row>
    <row r="690" spans="1:9" x14ac:dyDescent="0.25">
      <c r="A690" s="1" t="s">
        <v>15</v>
      </c>
      <c r="B690" s="1" t="s">
        <v>7</v>
      </c>
      <c r="C690" s="4">
        <v>42835.40625</v>
      </c>
      <c r="D690" s="1">
        <v>751.15</v>
      </c>
      <c r="E690" s="4">
        <v>42835.53125</v>
      </c>
      <c r="F690" s="1">
        <v>758.75</v>
      </c>
      <c r="G690" s="1">
        <v>1</v>
      </c>
      <c r="H690" s="1">
        <v>-1.0117819343673E-2</v>
      </c>
      <c r="I690" s="6">
        <f t="shared" si="10"/>
        <v>42835</v>
      </c>
    </row>
    <row r="691" spans="1:9" x14ac:dyDescent="0.25">
      <c r="A691" s="1" t="s">
        <v>15</v>
      </c>
      <c r="B691" s="1" t="s">
        <v>8</v>
      </c>
      <c r="C691" s="4">
        <v>42845.510416666664</v>
      </c>
      <c r="D691" s="1">
        <v>759.2</v>
      </c>
      <c r="E691" s="4">
        <v>42845.625</v>
      </c>
      <c r="F691" s="1">
        <v>762.3</v>
      </c>
      <c r="G691" s="1">
        <v>1</v>
      </c>
      <c r="H691" s="1">
        <v>4.0832455216015598E-3</v>
      </c>
      <c r="I691" s="6">
        <f t="shared" si="10"/>
        <v>42845</v>
      </c>
    </row>
    <row r="692" spans="1:9" x14ac:dyDescent="0.25">
      <c r="A692" s="1" t="s">
        <v>15</v>
      </c>
      <c r="B692" s="1" t="s">
        <v>8</v>
      </c>
      <c r="C692" s="4">
        <v>42849.582638888889</v>
      </c>
      <c r="D692" s="1">
        <v>783</v>
      </c>
      <c r="E692" s="4">
        <v>42849.625</v>
      </c>
      <c r="F692" s="1">
        <v>796.95</v>
      </c>
      <c r="G692" s="1">
        <v>1</v>
      </c>
      <c r="H692" s="1">
        <v>1.7816091954022999E-2</v>
      </c>
      <c r="I692" s="6">
        <f t="shared" si="10"/>
        <v>42849</v>
      </c>
    </row>
    <row r="693" spans="1:9" x14ac:dyDescent="0.25">
      <c r="A693" s="1" t="s">
        <v>15</v>
      </c>
      <c r="B693" s="1" t="s">
        <v>7</v>
      </c>
      <c r="C693" s="4">
        <v>42859.53125</v>
      </c>
      <c r="D693" s="1">
        <v>792.75</v>
      </c>
      <c r="E693" s="4">
        <v>42859.625</v>
      </c>
      <c r="F693" s="1">
        <v>791.35</v>
      </c>
      <c r="G693" s="1">
        <v>1</v>
      </c>
      <c r="H693" s="1">
        <v>1.766004415011E-3</v>
      </c>
      <c r="I693" s="6">
        <f t="shared" si="10"/>
        <v>42859</v>
      </c>
    </row>
    <row r="694" spans="1:9" x14ac:dyDescent="0.25">
      <c r="A694" s="1" t="s">
        <v>15</v>
      </c>
      <c r="B694" s="1" t="s">
        <v>7</v>
      </c>
      <c r="C694" s="4">
        <v>42860.582638888889</v>
      </c>
      <c r="D694" s="1">
        <v>783.4</v>
      </c>
      <c r="E694" s="4">
        <v>42860.625</v>
      </c>
      <c r="F694" s="1">
        <v>777.2</v>
      </c>
      <c r="G694" s="1">
        <v>1</v>
      </c>
      <c r="H694" s="1">
        <v>7.9142200663772401E-3</v>
      </c>
      <c r="I694" s="6">
        <f t="shared" si="10"/>
        <v>42860</v>
      </c>
    </row>
    <row r="695" spans="1:9" x14ac:dyDescent="0.25">
      <c r="A695" s="1" t="s">
        <v>15</v>
      </c>
      <c r="B695" s="1" t="s">
        <v>7</v>
      </c>
      <c r="C695" s="4">
        <v>42873.4375</v>
      </c>
      <c r="D695" s="1">
        <v>769.9</v>
      </c>
      <c r="E695" s="4">
        <v>42873.625</v>
      </c>
      <c r="F695" s="1">
        <v>745.15</v>
      </c>
      <c r="G695" s="1">
        <v>1</v>
      </c>
      <c r="H695" s="1">
        <v>3.2147032082088502E-2</v>
      </c>
      <c r="I695" s="6">
        <f t="shared" si="10"/>
        <v>42873</v>
      </c>
    </row>
    <row r="696" spans="1:9" x14ac:dyDescent="0.25">
      <c r="A696" s="1" t="s">
        <v>15</v>
      </c>
      <c r="B696" s="1" t="s">
        <v>7</v>
      </c>
      <c r="C696" s="4">
        <v>42874.488888888889</v>
      </c>
      <c r="D696" s="1">
        <v>745.6</v>
      </c>
      <c r="E696" s="4">
        <v>42874.582638888889</v>
      </c>
      <c r="F696" s="1">
        <v>745.15</v>
      </c>
      <c r="G696" s="1">
        <v>1</v>
      </c>
      <c r="H696" s="1">
        <v>6.0354077253224896E-4</v>
      </c>
      <c r="I696" s="6">
        <f t="shared" si="10"/>
        <v>42874</v>
      </c>
    </row>
    <row r="697" spans="1:9" x14ac:dyDescent="0.25">
      <c r="A697" s="1" t="s">
        <v>15</v>
      </c>
      <c r="B697" s="1" t="s">
        <v>7</v>
      </c>
      <c r="C697" s="4">
        <v>42874.59375</v>
      </c>
      <c r="D697" s="1">
        <v>744.85</v>
      </c>
      <c r="E697" s="4">
        <v>42874.625</v>
      </c>
      <c r="F697" s="1">
        <v>749.6</v>
      </c>
      <c r="G697" s="1">
        <v>1</v>
      </c>
      <c r="H697" s="1">
        <v>-6.3771229106531499E-3</v>
      </c>
      <c r="I697" s="6">
        <f t="shared" si="10"/>
        <v>42874</v>
      </c>
    </row>
    <row r="698" spans="1:9" x14ac:dyDescent="0.25">
      <c r="A698" s="1" t="s">
        <v>15</v>
      </c>
      <c r="B698" s="1" t="s">
        <v>8</v>
      </c>
      <c r="C698" s="4">
        <v>42879.53125</v>
      </c>
      <c r="D698" s="1">
        <v>757.9</v>
      </c>
      <c r="E698" s="4">
        <v>42879.582638888889</v>
      </c>
      <c r="F698" s="1">
        <v>759.2</v>
      </c>
      <c r="G698" s="1">
        <v>1</v>
      </c>
      <c r="H698" s="1">
        <v>1.71526586620935E-3</v>
      </c>
      <c r="I698" s="6">
        <f t="shared" si="10"/>
        <v>42879</v>
      </c>
    </row>
    <row r="699" spans="1:9" x14ac:dyDescent="0.25">
      <c r="A699" s="1" t="s">
        <v>15</v>
      </c>
      <c r="B699" s="1" t="s">
        <v>8</v>
      </c>
      <c r="C699" s="4">
        <v>42879.59375</v>
      </c>
      <c r="D699" s="1">
        <v>759.55</v>
      </c>
      <c r="E699" s="4">
        <v>42879.625</v>
      </c>
      <c r="F699" s="1">
        <v>764.65</v>
      </c>
      <c r="G699" s="1">
        <v>1</v>
      </c>
      <c r="H699" s="1">
        <v>6.7145020077677801E-3</v>
      </c>
      <c r="I699" s="6">
        <f t="shared" si="10"/>
        <v>42879</v>
      </c>
    </row>
    <row r="700" spans="1:9" x14ac:dyDescent="0.25">
      <c r="A700" s="1" t="s">
        <v>15</v>
      </c>
      <c r="B700" s="1" t="s">
        <v>7</v>
      </c>
      <c r="C700" s="4">
        <v>42909.395138888889</v>
      </c>
      <c r="D700" s="1">
        <v>798.55</v>
      </c>
      <c r="E700" s="4">
        <v>42909.625</v>
      </c>
      <c r="F700" s="1">
        <v>789.6</v>
      </c>
      <c r="G700" s="1">
        <v>1</v>
      </c>
      <c r="H700" s="1">
        <v>1.12078141631706E-2</v>
      </c>
      <c r="I700" s="6">
        <f t="shared" si="10"/>
        <v>42909</v>
      </c>
    </row>
    <row r="701" spans="1:9" x14ac:dyDescent="0.25">
      <c r="A701" s="1" t="s">
        <v>15</v>
      </c>
      <c r="B701" s="1" t="s">
        <v>7</v>
      </c>
      <c r="C701" s="4">
        <v>42913.40625</v>
      </c>
      <c r="D701" s="1">
        <v>776.05</v>
      </c>
      <c r="E701" s="4">
        <v>42913.53125</v>
      </c>
      <c r="F701" s="1">
        <v>774.95</v>
      </c>
      <c r="G701" s="1">
        <v>1</v>
      </c>
      <c r="H701" s="1">
        <v>1.4174344436568599E-3</v>
      </c>
      <c r="I701" s="6">
        <f t="shared" si="10"/>
        <v>42913</v>
      </c>
    </row>
    <row r="702" spans="1:9" x14ac:dyDescent="0.25">
      <c r="A702" s="1" t="s">
        <v>15</v>
      </c>
      <c r="B702" s="1" t="s">
        <v>7</v>
      </c>
      <c r="C702" s="4">
        <v>42913.541666666664</v>
      </c>
      <c r="D702" s="1">
        <v>774.5</v>
      </c>
      <c r="E702" s="4">
        <v>42913.625</v>
      </c>
      <c r="F702" s="1">
        <v>771.6</v>
      </c>
      <c r="G702" s="1">
        <v>1</v>
      </c>
      <c r="H702" s="1">
        <v>3.7443511943188799E-3</v>
      </c>
      <c r="I702" s="6">
        <f t="shared" si="10"/>
        <v>42913</v>
      </c>
    </row>
    <row r="703" spans="1:9" x14ac:dyDescent="0.25">
      <c r="A703" s="1" t="s">
        <v>15</v>
      </c>
      <c r="B703" s="1" t="s">
        <v>8</v>
      </c>
      <c r="C703" s="4">
        <v>42934.395138888889</v>
      </c>
      <c r="D703" s="1">
        <v>814.05</v>
      </c>
      <c r="E703" s="4">
        <v>42934.613888888889</v>
      </c>
      <c r="F703" s="1">
        <v>808.05</v>
      </c>
      <c r="G703" s="1">
        <v>1</v>
      </c>
      <c r="H703" s="1">
        <v>-7.3705546342362196E-3</v>
      </c>
      <c r="I703" s="6">
        <f t="shared" si="10"/>
        <v>42934</v>
      </c>
    </row>
    <row r="704" spans="1:9" x14ac:dyDescent="0.25">
      <c r="A704" s="1" t="s">
        <v>15</v>
      </c>
      <c r="B704" s="1" t="s">
        <v>7</v>
      </c>
      <c r="C704" s="4">
        <v>42936.520138888889</v>
      </c>
      <c r="D704" s="1">
        <v>799.95</v>
      </c>
      <c r="E704" s="4">
        <v>42936.625</v>
      </c>
      <c r="F704" s="1">
        <v>800</v>
      </c>
      <c r="G704" s="1">
        <v>1</v>
      </c>
      <c r="H704" s="5">
        <v>-6.2503906494099003E-5</v>
      </c>
      <c r="I704" s="6">
        <f t="shared" si="10"/>
        <v>42936</v>
      </c>
    </row>
    <row r="705" spans="1:9" x14ac:dyDescent="0.25">
      <c r="A705" s="1" t="s">
        <v>15</v>
      </c>
      <c r="B705" s="1" t="s">
        <v>8</v>
      </c>
      <c r="C705" s="4">
        <v>42955.457638888889</v>
      </c>
      <c r="D705" s="1">
        <v>841.45</v>
      </c>
      <c r="E705" s="4">
        <v>42955.582638888889</v>
      </c>
      <c r="F705" s="1">
        <v>837.95</v>
      </c>
      <c r="G705" s="1">
        <v>1</v>
      </c>
      <c r="H705" s="1">
        <v>-4.1594866005110198E-3</v>
      </c>
      <c r="I705" s="6">
        <f t="shared" si="10"/>
        <v>42955</v>
      </c>
    </row>
    <row r="706" spans="1:9" x14ac:dyDescent="0.25">
      <c r="A706" s="1" t="s">
        <v>15</v>
      </c>
      <c r="B706" s="1" t="s">
        <v>8</v>
      </c>
      <c r="C706" s="4">
        <v>42955.59375</v>
      </c>
      <c r="D706" s="1">
        <v>838</v>
      </c>
      <c r="E706" s="4">
        <v>42955.625</v>
      </c>
      <c r="F706" s="1">
        <v>838.95</v>
      </c>
      <c r="G706" s="1">
        <v>1</v>
      </c>
      <c r="H706" s="1">
        <v>1.1336515513127E-3</v>
      </c>
      <c r="I706" s="6">
        <f t="shared" si="10"/>
        <v>42955</v>
      </c>
    </row>
    <row r="707" spans="1:9" x14ac:dyDescent="0.25">
      <c r="A707" s="1" t="s">
        <v>15</v>
      </c>
      <c r="B707" s="1" t="s">
        <v>8</v>
      </c>
      <c r="C707" s="4">
        <v>42956.395138888889</v>
      </c>
      <c r="D707" s="1">
        <v>849.75</v>
      </c>
      <c r="E707" s="4">
        <v>42956.4375</v>
      </c>
      <c r="F707" s="1">
        <v>840.9</v>
      </c>
      <c r="G707" s="1">
        <v>1</v>
      </c>
      <c r="H707" s="1">
        <v>-1.0414827890556E-2</v>
      </c>
      <c r="I707" s="6">
        <f t="shared" ref="I707:I770" si="11">+DATE(YEAR(C707),MONTH(C707),DAY(C707))</f>
        <v>42956</v>
      </c>
    </row>
    <row r="708" spans="1:9" x14ac:dyDescent="0.25">
      <c r="A708" s="1" t="s">
        <v>15</v>
      </c>
      <c r="B708" s="1" t="s">
        <v>8</v>
      </c>
      <c r="C708" s="4">
        <v>42956.447916666664</v>
      </c>
      <c r="D708" s="1">
        <v>842.15</v>
      </c>
      <c r="E708" s="4">
        <v>42956.5</v>
      </c>
      <c r="F708" s="1">
        <v>830.65</v>
      </c>
      <c r="G708" s="1">
        <v>1</v>
      </c>
      <c r="H708" s="1">
        <v>-1.3655524550258201E-2</v>
      </c>
      <c r="I708" s="6">
        <f t="shared" si="11"/>
        <v>42956</v>
      </c>
    </row>
    <row r="709" spans="1:9" x14ac:dyDescent="0.25">
      <c r="A709" s="1" t="s">
        <v>15</v>
      </c>
      <c r="B709" s="1" t="s">
        <v>7</v>
      </c>
      <c r="C709" s="4">
        <v>42957.5625</v>
      </c>
      <c r="D709" s="1">
        <v>825.7</v>
      </c>
      <c r="E709" s="4">
        <v>42957.625</v>
      </c>
      <c r="F709" s="1">
        <v>803.75</v>
      </c>
      <c r="G709" s="1">
        <v>1</v>
      </c>
      <c r="H709" s="1">
        <v>2.6583504904929198E-2</v>
      </c>
      <c r="I709" s="6">
        <f t="shared" si="11"/>
        <v>42957</v>
      </c>
    </row>
    <row r="710" spans="1:9" x14ac:dyDescent="0.25">
      <c r="A710" s="1" t="s">
        <v>15</v>
      </c>
      <c r="B710" s="1" t="s">
        <v>7</v>
      </c>
      <c r="C710" s="4">
        <v>42958.395138888889</v>
      </c>
      <c r="D710" s="1">
        <v>818.75</v>
      </c>
      <c r="E710" s="4">
        <v>42958.479166666664</v>
      </c>
      <c r="F710" s="1">
        <v>826.6</v>
      </c>
      <c r="G710" s="1">
        <v>1</v>
      </c>
      <c r="H710" s="1">
        <v>-9.5877862595420103E-3</v>
      </c>
      <c r="I710" s="6">
        <f t="shared" si="11"/>
        <v>42958</v>
      </c>
    </row>
    <row r="711" spans="1:9" x14ac:dyDescent="0.25">
      <c r="A711" s="1" t="s">
        <v>15</v>
      </c>
      <c r="B711" s="1" t="s">
        <v>7</v>
      </c>
      <c r="C711" s="4">
        <v>42958.510416666664</v>
      </c>
      <c r="D711" s="1">
        <v>821.35</v>
      </c>
      <c r="E711" s="4">
        <v>42958.625</v>
      </c>
      <c r="F711" s="1">
        <v>818.9</v>
      </c>
      <c r="G711" s="1">
        <v>1</v>
      </c>
      <c r="H711" s="1">
        <v>2.9828940159494E-3</v>
      </c>
      <c r="I711" s="6">
        <f t="shared" si="11"/>
        <v>42958</v>
      </c>
    </row>
    <row r="712" spans="1:9" x14ac:dyDescent="0.25">
      <c r="A712" s="1" t="s">
        <v>15</v>
      </c>
      <c r="B712" s="1" t="s">
        <v>8</v>
      </c>
      <c r="C712" s="4">
        <v>42961.551388888889</v>
      </c>
      <c r="D712" s="1">
        <v>834.45</v>
      </c>
      <c r="E712" s="4">
        <v>42961.625</v>
      </c>
      <c r="F712" s="1">
        <v>834.35</v>
      </c>
      <c r="G712" s="1">
        <v>1</v>
      </c>
      <c r="H712" s="1">
        <v>-1.19839415183681E-4</v>
      </c>
      <c r="I712" s="6">
        <f t="shared" si="11"/>
        <v>42961</v>
      </c>
    </row>
    <row r="713" spans="1:9" x14ac:dyDescent="0.25">
      <c r="A713" s="1" t="s">
        <v>16</v>
      </c>
      <c r="B713" s="1" t="s">
        <v>8</v>
      </c>
      <c r="C713" s="4">
        <v>42431.395138888889</v>
      </c>
      <c r="D713" s="1">
        <v>97.15</v>
      </c>
      <c r="E713" s="4">
        <v>42431.447916666664</v>
      </c>
      <c r="F713" s="1">
        <v>98.85</v>
      </c>
      <c r="G713" s="1">
        <v>1</v>
      </c>
      <c r="H713" s="1">
        <v>1.7498713329902001E-2</v>
      </c>
      <c r="I713" s="6">
        <f t="shared" si="11"/>
        <v>42431</v>
      </c>
    </row>
    <row r="714" spans="1:9" x14ac:dyDescent="0.25">
      <c r="A714" s="1" t="s">
        <v>16</v>
      </c>
      <c r="B714" s="1" t="s">
        <v>8</v>
      </c>
      <c r="C714" s="4">
        <v>42431.457638888889</v>
      </c>
      <c r="D714" s="1">
        <v>98.9</v>
      </c>
      <c r="E714" s="4">
        <v>42431.5</v>
      </c>
      <c r="F714" s="1">
        <v>97.7</v>
      </c>
      <c r="G714" s="1">
        <v>1</v>
      </c>
      <c r="H714" s="1">
        <v>-1.2133468149646101E-2</v>
      </c>
      <c r="I714" s="6">
        <f t="shared" si="11"/>
        <v>42431</v>
      </c>
    </row>
    <row r="715" spans="1:9" x14ac:dyDescent="0.25">
      <c r="A715" s="1" t="s">
        <v>16</v>
      </c>
      <c r="B715" s="1" t="s">
        <v>8</v>
      </c>
      <c r="C715" s="4">
        <v>42431.510416666664</v>
      </c>
      <c r="D715" s="1">
        <v>97.8</v>
      </c>
      <c r="E715" s="4">
        <v>42431.572916666664</v>
      </c>
      <c r="F715" s="1">
        <v>96.4</v>
      </c>
      <c r="G715" s="1">
        <v>1</v>
      </c>
      <c r="H715" s="1">
        <v>-1.43149284253577E-2</v>
      </c>
      <c r="I715" s="6">
        <f t="shared" si="11"/>
        <v>42431</v>
      </c>
    </row>
    <row r="716" spans="1:9" x14ac:dyDescent="0.25">
      <c r="A716" s="1" t="s">
        <v>16</v>
      </c>
      <c r="B716" s="1" t="s">
        <v>8</v>
      </c>
      <c r="C716" s="4">
        <v>42431.582638888889</v>
      </c>
      <c r="D716" s="1">
        <v>96.8</v>
      </c>
      <c r="E716" s="4">
        <v>42431.625</v>
      </c>
      <c r="F716" s="1">
        <v>96.45</v>
      </c>
      <c r="G716" s="1">
        <v>1</v>
      </c>
      <c r="H716" s="1">
        <v>-3.6157024793387802E-3</v>
      </c>
      <c r="I716" s="6">
        <f t="shared" si="11"/>
        <v>42431</v>
      </c>
    </row>
    <row r="717" spans="1:9" x14ac:dyDescent="0.25">
      <c r="A717" s="1" t="s">
        <v>16</v>
      </c>
      <c r="B717" s="1" t="s">
        <v>7</v>
      </c>
      <c r="C717" s="4">
        <v>42458.426388888889</v>
      </c>
      <c r="D717" s="1">
        <v>111.35</v>
      </c>
      <c r="E717" s="4">
        <v>42458.604166666664</v>
      </c>
      <c r="F717" s="1">
        <v>111.3</v>
      </c>
      <c r="G717" s="1">
        <v>1</v>
      </c>
      <c r="H717" s="1">
        <v>4.4903457566230001E-4</v>
      </c>
      <c r="I717" s="6">
        <f t="shared" si="11"/>
        <v>42458</v>
      </c>
    </row>
    <row r="718" spans="1:9" x14ac:dyDescent="0.25">
      <c r="A718" s="1" t="s">
        <v>16</v>
      </c>
      <c r="B718" s="1" t="s">
        <v>8</v>
      </c>
      <c r="C718" s="4">
        <v>42493.395138888889</v>
      </c>
      <c r="D718" s="1">
        <v>127.7</v>
      </c>
      <c r="E718" s="4">
        <v>42493.53125</v>
      </c>
      <c r="F718" s="1">
        <v>126.2</v>
      </c>
      <c r="G718" s="1">
        <v>1</v>
      </c>
      <c r="H718" s="1">
        <v>-1.17462803445575E-2</v>
      </c>
      <c r="I718" s="6">
        <f t="shared" si="11"/>
        <v>42493</v>
      </c>
    </row>
    <row r="719" spans="1:9" x14ac:dyDescent="0.25">
      <c r="A719" s="1" t="s">
        <v>16</v>
      </c>
      <c r="B719" s="1" t="s">
        <v>7</v>
      </c>
      <c r="C719" s="4">
        <v>42494.447916666664</v>
      </c>
      <c r="D719" s="1">
        <v>121.5</v>
      </c>
      <c r="E719" s="4">
        <v>42494.479166666664</v>
      </c>
      <c r="F719" s="1">
        <v>122.8</v>
      </c>
      <c r="G719" s="1">
        <v>1</v>
      </c>
      <c r="H719" s="1">
        <v>-1.06995884773662E-2</v>
      </c>
      <c r="I719" s="6">
        <f t="shared" si="11"/>
        <v>42494</v>
      </c>
    </row>
    <row r="720" spans="1:9" x14ac:dyDescent="0.25">
      <c r="A720" s="1" t="s">
        <v>16</v>
      </c>
      <c r="B720" s="1" t="s">
        <v>7</v>
      </c>
      <c r="C720" s="4">
        <v>42494.510416666664</v>
      </c>
      <c r="D720" s="1">
        <v>121.9</v>
      </c>
      <c r="E720" s="4">
        <v>42494.625</v>
      </c>
      <c r="F720" s="1">
        <v>118.7</v>
      </c>
      <c r="G720" s="1">
        <v>1</v>
      </c>
      <c r="H720" s="1">
        <v>2.6251025430680901E-2</v>
      </c>
      <c r="I720" s="6">
        <f t="shared" si="11"/>
        <v>42494</v>
      </c>
    </row>
    <row r="721" spans="1:9" x14ac:dyDescent="0.25">
      <c r="A721" s="1" t="s">
        <v>16</v>
      </c>
      <c r="B721" s="1" t="s">
        <v>8</v>
      </c>
      <c r="C721" s="4">
        <v>42515.395138888889</v>
      </c>
      <c r="D721" s="1">
        <v>118.6</v>
      </c>
      <c r="E721" s="4">
        <v>42515.625</v>
      </c>
      <c r="F721" s="1">
        <v>121.15</v>
      </c>
      <c r="G721" s="1">
        <v>1</v>
      </c>
      <c r="H721" s="1">
        <v>2.1500843170320499E-2</v>
      </c>
      <c r="I721" s="6">
        <f t="shared" si="11"/>
        <v>42515</v>
      </c>
    </row>
    <row r="722" spans="1:9" x14ac:dyDescent="0.25">
      <c r="A722" s="1" t="s">
        <v>16</v>
      </c>
      <c r="B722" s="1" t="s">
        <v>8</v>
      </c>
      <c r="C722" s="4">
        <v>42516.395138888889</v>
      </c>
      <c r="D722" s="1">
        <v>124.95</v>
      </c>
      <c r="E722" s="4">
        <v>42516.479166666664</v>
      </c>
      <c r="F722" s="1">
        <v>124.1</v>
      </c>
      <c r="G722" s="1">
        <v>1</v>
      </c>
      <c r="H722" s="1">
        <v>-6.8027210884354398E-3</v>
      </c>
      <c r="I722" s="6">
        <f t="shared" si="11"/>
        <v>42516</v>
      </c>
    </row>
    <row r="723" spans="1:9" x14ac:dyDescent="0.25">
      <c r="A723" s="1" t="s">
        <v>16</v>
      </c>
      <c r="B723" s="1" t="s">
        <v>8</v>
      </c>
      <c r="C723" s="4">
        <v>42516.488888888889</v>
      </c>
      <c r="D723" s="1">
        <v>124.15</v>
      </c>
      <c r="E723" s="4">
        <v>42516.625</v>
      </c>
      <c r="F723" s="1">
        <v>127.8</v>
      </c>
      <c r="G723" s="1">
        <v>1</v>
      </c>
      <c r="H723" s="1">
        <v>2.9399919452275401E-2</v>
      </c>
      <c r="I723" s="6">
        <f t="shared" si="11"/>
        <v>42516</v>
      </c>
    </row>
    <row r="724" spans="1:9" x14ac:dyDescent="0.25">
      <c r="A724" s="1" t="s">
        <v>16</v>
      </c>
      <c r="B724" s="1" t="s">
        <v>7</v>
      </c>
      <c r="C724" s="4">
        <v>42520.5</v>
      </c>
      <c r="D724" s="1">
        <v>121.8</v>
      </c>
      <c r="E724" s="4">
        <v>42520.625</v>
      </c>
      <c r="F724" s="1">
        <v>119.65</v>
      </c>
      <c r="G724" s="1">
        <v>1</v>
      </c>
      <c r="H724" s="1">
        <v>1.7651888341543399E-2</v>
      </c>
      <c r="I724" s="6">
        <f t="shared" si="11"/>
        <v>42520</v>
      </c>
    </row>
    <row r="725" spans="1:9" x14ac:dyDescent="0.25">
      <c r="A725" s="1" t="s">
        <v>16</v>
      </c>
      <c r="B725" s="1" t="s">
        <v>7</v>
      </c>
      <c r="C725" s="4">
        <v>42545.395138888889</v>
      </c>
      <c r="D725" s="1">
        <v>115.45</v>
      </c>
      <c r="E725" s="4">
        <v>42545.53125</v>
      </c>
      <c r="F725" s="1">
        <v>115.5</v>
      </c>
      <c r="G725" s="1">
        <v>1</v>
      </c>
      <c r="H725" s="1">
        <v>-4.3308791684709501E-4</v>
      </c>
      <c r="I725" s="6">
        <f t="shared" si="11"/>
        <v>42545</v>
      </c>
    </row>
    <row r="726" spans="1:9" x14ac:dyDescent="0.25">
      <c r="A726" s="1" t="s">
        <v>16</v>
      </c>
      <c r="B726" s="1" t="s">
        <v>7</v>
      </c>
      <c r="C726" s="4">
        <v>42545.541666666664</v>
      </c>
      <c r="D726" s="1">
        <v>116.1</v>
      </c>
      <c r="E726" s="4">
        <v>42545.625</v>
      </c>
      <c r="F726" s="1">
        <v>116.7</v>
      </c>
      <c r="G726" s="1">
        <v>1</v>
      </c>
      <c r="H726" s="1">
        <v>-5.1679586563308198E-3</v>
      </c>
      <c r="I726" s="6">
        <f t="shared" si="11"/>
        <v>42545</v>
      </c>
    </row>
    <row r="727" spans="1:9" x14ac:dyDescent="0.25">
      <c r="A727" s="1" t="s">
        <v>16</v>
      </c>
      <c r="B727" s="1" t="s">
        <v>8</v>
      </c>
      <c r="C727" s="4">
        <v>42551.40625</v>
      </c>
      <c r="D727" s="1">
        <v>124.35</v>
      </c>
      <c r="E727" s="4">
        <v>42551.625</v>
      </c>
      <c r="F727" s="1">
        <v>126.7</v>
      </c>
      <c r="G727" s="1">
        <v>1</v>
      </c>
      <c r="H727" s="1">
        <v>1.88982710092481E-2</v>
      </c>
      <c r="I727" s="6">
        <f t="shared" si="11"/>
        <v>42551</v>
      </c>
    </row>
    <row r="728" spans="1:9" x14ac:dyDescent="0.25">
      <c r="A728" s="1" t="s">
        <v>16</v>
      </c>
      <c r="B728" s="1" t="s">
        <v>7</v>
      </c>
      <c r="C728" s="4">
        <v>42563.5625</v>
      </c>
      <c r="D728" s="1">
        <v>135.19999999999999</v>
      </c>
      <c r="E728" s="4">
        <v>42563.604166666664</v>
      </c>
      <c r="F728" s="1">
        <v>136.65</v>
      </c>
      <c r="G728" s="1">
        <v>1</v>
      </c>
      <c r="H728" s="1">
        <v>-1.0724852071006E-2</v>
      </c>
      <c r="I728" s="6">
        <f t="shared" si="11"/>
        <v>42563</v>
      </c>
    </row>
    <row r="729" spans="1:9" x14ac:dyDescent="0.25">
      <c r="A729" s="1" t="s">
        <v>16</v>
      </c>
      <c r="B729" s="1" t="s">
        <v>7</v>
      </c>
      <c r="C729" s="4">
        <v>42569.582638888889</v>
      </c>
      <c r="D729" s="1">
        <v>138.4</v>
      </c>
      <c r="E729" s="4">
        <v>42569.625</v>
      </c>
      <c r="F729" s="1">
        <v>137.65</v>
      </c>
      <c r="G729" s="1">
        <v>1</v>
      </c>
      <c r="H729" s="1">
        <v>5.4190751445086704E-3</v>
      </c>
      <c r="I729" s="6">
        <f t="shared" si="11"/>
        <v>42569</v>
      </c>
    </row>
    <row r="730" spans="1:9" x14ac:dyDescent="0.25">
      <c r="A730" s="1" t="s">
        <v>16</v>
      </c>
      <c r="B730" s="1" t="s">
        <v>7</v>
      </c>
      <c r="C730" s="4">
        <v>42570.395138888889</v>
      </c>
      <c r="D730" s="1">
        <v>136.44999999999999</v>
      </c>
      <c r="E730" s="4">
        <v>42570.4375</v>
      </c>
      <c r="F730" s="1">
        <v>138.44999999999999</v>
      </c>
      <c r="G730" s="1">
        <v>1</v>
      </c>
      <c r="H730" s="1">
        <v>-1.4657383657017201E-2</v>
      </c>
      <c r="I730" s="6">
        <f t="shared" si="11"/>
        <v>42570</v>
      </c>
    </row>
    <row r="731" spans="1:9" x14ac:dyDescent="0.25">
      <c r="A731" s="1" t="s">
        <v>16</v>
      </c>
      <c r="B731" s="1" t="s">
        <v>7</v>
      </c>
      <c r="C731" s="4">
        <v>42585.520138888889</v>
      </c>
      <c r="D731" s="1">
        <v>132.9</v>
      </c>
      <c r="E731" s="4">
        <v>42585.625</v>
      </c>
      <c r="F731" s="1">
        <v>132.19999999999999</v>
      </c>
      <c r="G731" s="1">
        <v>1</v>
      </c>
      <c r="H731" s="1">
        <v>5.26711813393541E-3</v>
      </c>
      <c r="I731" s="6">
        <f t="shared" si="11"/>
        <v>42585</v>
      </c>
    </row>
    <row r="732" spans="1:9" x14ac:dyDescent="0.25">
      <c r="A732" s="1" t="s">
        <v>16</v>
      </c>
      <c r="B732" s="1" t="s">
        <v>7</v>
      </c>
      <c r="C732" s="4">
        <v>42605.395138888889</v>
      </c>
      <c r="D732" s="1">
        <v>137.94999999999999</v>
      </c>
      <c r="E732" s="4">
        <v>42605.625</v>
      </c>
      <c r="F732" s="1">
        <v>134.80000000000001</v>
      </c>
      <c r="G732" s="1">
        <v>1</v>
      </c>
      <c r="H732" s="1">
        <v>2.2834360275461901E-2</v>
      </c>
      <c r="I732" s="6">
        <f t="shared" si="11"/>
        <v>42605</v>
      </c>
    </row>
    <row r="733" spans="1:9" x14ac:dyDescent="0.25">
      <c r="A733" s="1" t="s">
        <v>16</v>
      </c>
      <c r="B733" s="1" t="s">
        <v>8</v>
      </c>
      <c r="C733" s="4">
        <v>42620.5625</v>
      </c>
      <c r="D733" s="1">
        <v>152.5</v>
      </c>
      <c r="E733" s="4">
        <v>42620.582638888889</v>
      </c>
      <c r="F733" s="1">
        <v>156.80000000000001</v>
      </c>
      <c r="G733" s="1">
        <v>1</v>
      </c>
      <c r="H733" s="1">
        <v>2.8196721311475399E-2</v>
      </c>
      <c r="I733" s="6">
        <f t="shared" si="11"/>
        <v>42620</v>
      </c>
    </row>
    <row r="734" spans="1:9" x14ac:dyDescent="0.25">
      <c r="A734" s="1" t="s">
        <v>16</v>
      </c>
      <c r="B734" s="1" t="s">
        <v>8</v>
      </c>
      <c r="C734" s="4">
        <v>42620.59375</v>
      </c>
      <c r="D734" s="1">
        <v>156.4</v>
      </c>
      <c r="E734" s="4">
        <v>42620.613888888889</v>
      </c>
      <c r="F734" s="1">
        <v>157</v>
      </c>
      <c r="G734" s="1">
        <v>1</v>
      </c>
      <c r="H734" s="1">
        <v>3.8363171355498302E-3</v>
      </c>
      <c r="I734" s="6">
        <f t="shared" si="11"/>
        <v>42620</v>
      </c>
    </row>
    <row r="735" spans="1:9" x14ac:dyDescent="0.25">
      <c r="A735" s="1" t="s">
        <v>16</v>
      </c>
      <c r="B735" s="1" t="s">
        <v>8</v>
      </c>
      <c r="C735" s="4">
        <v>42621.395138888889</v>
      </c>
      <c r="D735" s="1">
        <v>153.85</v>
      </c>
      <c r="E735" s="4">
        <v>42621.5625</v>
      </c>
      <c r="F735" s="1">
        <v>157.05000000000001</v>
      </c>
      <c r="G735" s="1">
        <v>1</v>
      </c>
      <c r="H735" s="1">
        <v>2.0799480012999701E-2</v>
      </c>
      <c r="I735" s="6">
        <f t="shared" si="11"/>
        <v>42621</v>
      </c>
    </row>
    <row r="736" spans="1:9" x14ac:dyDescent="0.25">
      <c r="A736" s="1" t="s">
        <v>16</v>
      </c>
      <c r="B736" s="1" t="s">
        <v>8</v>
      </c>
      <c r="C736" s="4">
        <v>42621.572916666664</v>
      </c>
      <c r="D736" s="1">
        <v>156.69999999999999</v>
      </c>
      <c r="E736" s="4">
        <v>42621.613888888889</v>
      </c>
      <c r="F736" s="1">
        <v>154.25</v>
      </c>
      <c r="G736" s="1">
        <v>1</v>
      </c>
      <c r="H736" s="1">
        <v>-1.56349712827057E-2</v>
      </c>
      <c r="I736" s="6">
        <f t="shared" si="11"/>
        <v>42621</v>
      </c>
    </row>
    <row r="737" spans="1:9" x14ac:dyDescent="0.25">
      <c r="A737" s="1" t="s">
        <v>16</v>
      </c>
      <c r="B737" s="1" t="s">
        <v>7</v>
      </c>
      <c r="C737" s="4">
        <v>42642.53125</v>
      </c>
      <c r="D737" s="1">
        <v>133.9</v>
      </c>
      <c r="E737" s="4">
        <v>42642.541666666664</v>
      </c>
      <c r="F737" s="1">
        <v>135.30000000000001</v>
      </c>
      <c r="G737" s="1">
        <v>1</v>
      </c>
      <c r="H737" s="1">
        <v>-1.0455563853622099E-2</v>
      </c>
      <c r="I737" s="6">
        <f t="shared" si="11"/>
        <v>42642</v>
      </c>
    </row>
    <row r="738" spans="1:9" x14ac:dyDescent="0.25">
      <c r="A738" s="1" t="s">
        <v>16</v>
      </c>
      <c r="B738" s="1" t="s">
        <v>7</v>
      </c>
      <c r="C738" s="4">
        <v>42642.551388888889</v>
      </c>
      <c r="D738" s="1">
        <v>134.80000000000001</v>
      </c>
      <c r="E738" s="4">
        <v>42642.625</v>
      </c>
      <c r="F738" s="1">
        <v>132.25</v>
      </c>
      <c r="G738" s="1">
        <v>1</v>
      </c>
      <c r="H738" s="1">
        <v>1.89169139465876E-2</v>
      </c>
      <c r="I738" s="6">
        <f t="shared" si="11"/>
        <v>42642</v>
      </c>
    </row>
    <row r="739" spans="1:9" x14ac:dyDescent="0.25">
      <c r="A739" s="1" t="s">
        <v>16</v>
      </c>
      <c r="B739" s="1" t="s">
        <v>7</v>
      </c>
      <c r="C739" s="4">
        <v>42643.395138888889</v>
      </c>
      <c r="D739" s="1">
        <v>133.30000000000001</v>
      </c>
      <c r="E739" s="4">
        <v>42643.625</v>
      </c>
      <c r="F739" s="1">
        <v>133.25</v>
      </c>
      <c r="G739" s="1">
        <v>1</v>
      </c>
      <c r="H739" s="1">
        <v>3.7509377344344602E-4</v>
      </c>
      <c r="I739" s="6">
        <f t="shared" si="11"/>
        <v>42643</v>
      </c>
    </row>
    <row r="740" spans="1:9" x14ac:dyDescent="0.25">
      <c r="A740" s="1" t="s">
        <v>16</v>
      </c>
      <c r="B740" s="1" t="s">
        <v>8</v>
      </c>
      <c r="C740" s="4">
        <v>42661.5625</v>
      </c>
      <c r="D740" s="1">
        <v>132.5</v>
      </c>
      <c r="E740" s="4">
        <v>42661.625</v>
      </c>
      <c r="F740" s="1">
        <v>134.80000000000001</v>
      </c>
      <c r="G740" s="1">
        <v>1</v>
      </c>
      <c r="H740" s="1">
        <v>1.7358490566037801E-2</v>
      </c>
      <c r="I740" s="6">
        <f t="shared" si="11"/>
        <v>42661</v>
      </c>
    </row>
    <row r="741" spans="1:9" x14ac:dyDescent="0.25">
      <c r="A741" s="1" t="s">
        <v>16</v>
      </c>
      <c r="B741" s="1" t="s">
        <v>8</v>
      </c>
      <c r="C741" s="4">
        <v>42662.395138888889</v>
      </c>
      <c r="D741" s="1">
        <v>141.19999999999999</v>
      </c>
      <c r="E741" s="4">
        <v>42662.520138888889</v>
      </c>
      <c r="F741" s="1">
        <v>139.19999999999999</v>
      </c>
      <c r="G741" s="1">
        <v>1</v>
      </c>
      <c r="H741" s="1">
        <v>-1.4164305949008501E-2</v>
      </c>
      <c r="I741" s="6">
        <f t="shared" si="11"/>
        <v>42662</v>
      </c>
    </row>
    <row r="742" spans="1:9" x14ac:dyDescent="0.25">
      <c r="A742" s="1" t="s">
        <v>16</v>
      </c>
      <c r="B742" s="1" t="s">
        <v>8</v>
      </c>
      <c r="C742" s="4">
        <v>42662.53125</v>
      </c>
      <c r="D742" s="1">
        <v>139.15</v>
      </c>
      <c r="E742" s="4">
        <v>42662.625</v>
      </c>
      <c r="F742" s="1">
        <v>140</v>
      </c>
      <c r="G742" s="1">
        <v>1</v>
      </c>
      <c r="H742" s="1">
        <v>6.1085159899388697E-3</v>
      </c>
      <c r="I742" s="6">
        <f t="shared" si="11"/>
        <v>42662</v>
      </c>
    </row>
    <row r="743" spans="1:9" x14ac:dyDescent="0.25">
      <c r="A743" s="1" t="s">
        <v>16</v>
      </c>
      <c r="B743" s="1" t="s">
        <v>7</v>
      </c>
      <c r="C743" s="4">
        <v>42676.447916666664</v>
      </c>
      <c r="D743" s="1">
        <v>137.4</v>
      </c>
      <c r="E743" s="4">
        <v>42676.625</v>
      </c>
      <c r="F743" s="1">
        <v>135.65</v>
      </c>
      <c r="G743" s="1">
        <v>1</v>
      </c>
      <c r="H743" s="1">
        <v>1.27365356622998E-2</v>
      </c>
      <c r="I743" s="6">
        <f t="shared" si="11"/>
        <v>42676</v>
      </c>
    </row>
    <row r="744" spans="1:9" x14ac:dyDescent="0.25">
      <c r="A744" s="1" t="s">
        <v>16</v>
      </c>
      <c r="B744" s="1" t="s">
        <v>7</v>
      </c>
      <c r="C744" s="4">
        <v>42678.582638888889</v>
      </c>
      <c r="D744" s="1">
        <v>133.65</v>
      </c>
      <c r="E744" s="4">
        <v>42678.625</v>
      </c>
      <c r="F744" s="1">
        <v>133.30000000000001</v>
      </c>
      <c r="G744" s="1">
        <v>1</v>
      </c>
      <c r="H744" s="1">
        <v>2.6187803965581299E-3</v>
      </c>
      <c r="I744" s="6">
        <f t="shared" si="11"/>
        <v>42678</v>
      </c>
    </row>
    <row r="745" spans="1:9" x14ac:dyDescent="0.25">
      <c r="A745" s="1" t="s">
        <v>16</v>
      </c>
      <c r="B745" s="1" t="s">
        <v>8</v>
      </c>
      <c r="C745" s="4">
        <v>42681.416666666664</v>
      </c>
      <c r="D745" s="1">
        <v>136.94999999999999</v>
      </c>
      <c r="E745" s="4">
        <v>42681.625</v>
      </c>
      <c r="F745" s="1">
        <v>137.94999999999999</v>
      </c>
      <c r="G745" s="1">
        <v>1</v>
      </c>
      <c r="H745" s="1">
        <v>7.3019350127783798E-3</v>
      </c>
      <c r="I745" s="6">
        <f t="shared" si="11"/>
        <v>42681</v>
      </c>
    </row>
    <row r="746" spans="1:9" x14ac:dyDescent="0.25">
      <c r="A746" s="1" t="s">
        <v>16</v>
      </c>
      <c r="B746" s="1" t="s">
        <v>8</v>
      </c>
      <c r="C746" s="4">
        <v>42682.395138888889</v>
      </c>
      <c r="D746" s="1">
        <v>141.44999999999999</v>
      </c>
      <c r="E746" s="4">
        <v>42682.510416666664</v>
      </c>
      <c r="F746" s="1">
        <v>140.9</v>
      </c>
      <c r="G746" s="1">
        <v>1</v>
      </c>
      <c r="H746" s="1">
        <v>-3.8882997525626199E-3</v>
      </c>
      <c r="I746" s="6">
        <f t="shared" si="11"/>
        <v>42682</v>
      </c>
    </row>
    <row r="747" spans="1:9" x14ac:dyDescent="0.25">
      <c r="A747" s="1" t="s">
        <v>16</v>
      </c>
      <c r="B747" s="1" t="s">
        <v>8</v>
      </c>
      <c r="C747" s="4">
        <v>42682.520138888889</v>
      </c>
      <c r="D747" s="1">
        <v>141.25</v>
      </c>
      <c r="E747" s="4">
        <v>42682.582638888889</v>
      </c>
      <c r="F747" s="1">
        <v>142.94999999999999</v>
      </c>
      <c r="G747" s="1">
        <v>1</v>
      </c>
      <c r="H747" s="1">
        <v>1.2035398230088401E-2</v>
      </c>
      <c r="I747" s="6">
        <f t="shared" si="11"/>
        <v>42682</v>
      </c>
    </row>
    <row r="748" spans="1:9" x14ac:dyDescent="0.25">
      <c r="A748" s="1" t="s">
        <v>16</v>
      </c>
      <c r="B748" s="1" t="s">
        <v>8</v>
      </c>
      <c r="C748" s="4">
        <v>42682.59375</v>
      </c>
      <c r="D748" s="1">
        <v>142.30000000000001</v>
      </c>
      <c r="E748" s="4">
        <v>42682.625</v>
      </c>
      <c r="F748" s="1">
        <v>142.25</v>
      </c>
      <c r="G748" s="1">
        <v>1</v>
      </c>
      <c r="H748" s="1">
        <v>-3.5137034434301698E-4</v>
      </c>
      <c r="I748" s="6">
        <f t="shared" si="11"/>
        <v>42682</v>
      </c>
    </row>
    <row r="749" spans="1:9" x14ac:dyDescent="0.25">
      <c r="A749" s="1" t="s">
        <v>16</v>
      </c>
      <c r="B749" s="1" t="s">
        <v>7</v>
      </c>
      <c r="C749" s="4">
        <v>42683.395138888889</v>
      </c>
      <c r="D749" s="1">
        <v>135.65</v>
      </c>
      <c r="E749" s="4">
        <v>42683.488888888889</v>
      </c>
      <c r="F749" s="1">
        <v>133.15</v>
      </c>
      <c r="G749" s="1">
        <v>1</v>
      </c>
      <c r="H749" s="1">
        <v>1.8429782528566099E-2</v>
      </c>
      <c r="I749" s="6">
        <f t="shared" si="11"/>
        <v>42683</v>
      </c>
    </row>
    <row r="750" spans="1:9" x14ac:dyDescent="0.25">
      <c r="A750" s="1" t="s">
        <v>16</v>
      </c>
      <c r="B750" s="1" t="s">
        <v>7</v>
      </c>
      <c r="C750" s="4">
        <v>42683.5</v>
      </c>
      <c r="D750" s="1">
        <v>133.25</v>
      </c>
      <c r="E750" s="4">
        <v>42683.541666666664</v>
      </c>
      <c r="F750" s="1">
        <v>133.80000000000001</v>
      </c>
      <c r="G750" s="1">
        <v>1</v>
      </c>
      <c r="H750" s="1">
        <v>-4.1275797373359199E-3</v>
      </c>
      <c r="I750" s="6">
        <f t="shared" si="11"/>
        <v>42683</v>
      </c>
    </row>
    <row r="751" spans="1:9" x14ac:dyDescent="0.25">
      <c r="A751" s="1" t="s">
        <v>16</v>
      </c>
      <c r="B751" s="1" t="s">
        <v>7</v>
      </c>
      <c r="C751" s="4">
        <v>42683.551388888889</v>
      </c>
      <c r="D751" s="1">
        <v>134.69999999999999</v>
      </c>
      <c r="E751" s="4">
        <v>42683.5625</v>
      </c>
      <c r="F751" s="1">
        <v>136.75</v>
      </c>
      <c r="G751" s="1">
        <v>1</v>
      </c>
      <c r="H751" s="1">
        <v>-1.52190051967335E-2</v>
      </c>
      <c r="I751" s="6">
        <f t="shared" si="11"/>
        <v>42683</v>
      </c>
    </row>
    <row r="752" spans="1:9" x14ac:dyDescent="0.25">
      <c r="A752" s="1" t="s">
        <v>16</v>
      </c>
      <c r="B752" s="1" t="s">
        <v>7</v>
      </c>
      <c r="C752" s="4">
        <v>42683.572916666664</v>
      </c>
      <c r="D752" s="1">
        <v>136.80000000000001</v>
      </c>
      <c r="E752" s="4">
        <v>42683.604166666664</v>
      </c>
      <c r="F752" s="1">
        <v>138.69999999999999</v>
      </c>
      <c r="G752" s="1">
        <v>1</v>
      </c>
      <c r="H752" s="1">
        <v>-1.3888888888888701E-2</v>
      </c>
      <c r="I752" s="6">
        <f t="shared" si="11"/>
        <v>42683</v>
      </c>
    </row>
    <row r="753" spans="1:9" x14ac:dyDescent="0.25">
      <c r="A753" s="1" t="s">
        <v>16</v>
      </c>
      <c r="B753" s="1" t="s">
        <v>8</v>
      </c>
      <c r="C753" s="4">
        <v>42684.395138888889</v>
      </c>
      <c r="D753" s="1">
        <v>142.05000000000001</v>
      </c>
      <c r="E753" s="4">
        <v>42684.479166666664</v>
      </c>
      <c r="F753" s="1">
        <v>140.19999999999999</v>
      </c>
      <c r="G753" s="1">
        <v>1</v>
      </c>
      <c r="H753" s="1">
        <v>-1.30235832453363E-2</v>
      </c>
      <c r="I753" s="6">
        <f t="shared" si="11"/>
        <v>42684</v>
      </c>
    </row>
    <row r="754" spans="1:9" x14ac:dyDescent="0.25">
      <c r="A754" s="1" t="s">
        <v>16</v>
      </c>
      <c r="B754" s="1" t="s">
        <v>8</v>
      </c>
      <c r="C754" s="4">
        <v>42684.488888888889</v>
      </c>
      <c r="D754" s="1">
        <v>140.25</v>
      </c>
      <c r="E754" s="4">
        <v>42684.551388888889</v>
      </c>
      <c r="F754" s="1">
        <v>138.5</v>
      </c>
      <c r="G754" s="1">
        <v>1</v>
      </c>
      <c r="H754" s="1">
        <v>-1.24777183600713E-2</v>
      </c>
      <c r="I754" s="6">
        <f t="shared" si="11"/>
        <v>42684</v>
      </c>
    </row>
    <row r="755" spans="1:9" x14ac:dyDescent="0.25">
      <c r="A755" s="1" t="s">
        <v>16</v>
      </c>
      <c r="B755" s="1" t="s">
        <v>8</v>
      </c>
      <c r="C755" s="4">
        <v>42684.5625</v>
      </c>
      <c r="D755" s="1">
        <v>138.9</v>
      </c>
      <c r="E755" s="4">
        <v>42684.625</v>
      </c>
      <c r="F755" s="1">
        <v>139.15</v>
      </c>
      <c r="G755" s="1">
        <v>1</v>
      </c>
      <c r="H755" s="1">
        <v>1.7998560115190701E-3</v>
      </c>
      <c r="I755" s="6">
        <f t="shared" si="11"/>
        <v>42684</v>
      </c>
    </row>
    <row r="756" spans="1:9" x14ac:dyDescent="0.25">
      <c r="A756" s="1" t="s">
        <v>16</v>
      </c>
      <c r="B756" s="1" t="s">
        <v>7</v>
      </c>
      <c r="C756" s="4">
        <v>42689.40625</v>
      </c>
      <c r="D756" s="1">
        <v>131.9</v>
      </c>
      <c r="E756" s="4">
        <v>42689.541666666664</v>
      </c>
      <c r="F756" s="1">
        <v>133.65</v>
      </c>
      <c r="G756" s="1">
        <v>1</v>
      </c>
      <c r="H756" s="1">
        <v>-1.3267626990143999E-2</v>
      </c>
      <c r="I756" s="6">
        <f t="shared" si="11"/>
        <v>42689</v>
      </c>
    </row>
    <row r="757" spans="1:9" x14ac:dyDescent="0.25">
      <c r="A757" s="1" t="s">
        <v>16</v>
      </c>
      <c r="B757" s="1" t="s">
        <v>7</v>
      </c>
      <c r="C757" s="4">
        <v>42696.416666666664</v>
      </c>
      <c r="D757" s="1">
        <v>123.85</v>
      </c>
      <c r="E757" s="4">
        <v>42696.625</v>
      </c>
      <c r="F757" s="1">
        <v>122.9</v>
      </c>
      <c r="G757" s="1">
        <v>1</v>
      </c>
      <c r="H757" s="1">
        <v>7.6705692369801199E-3</v>
      </c>
      <c r="I757" s="6">
        <f t="shared" si="11"/>
        <v>42696</v>
      </c>
    </row>
    <row r="758" spans="1:9" x14ac:dyDescent="0.25">
      <c r="A758" s="1" t="s">
        <v>16</v>
      </c>
      <c r="B758" s="1" t="s">
        <v>7</v>
      </c>
      <c r="C758" s="4">
        <v>42716.416666666664</v>
      </c>
      <c r="D758" s="1">
        <v>125.8</v>
      </c>
      <c r="E758" s="4">
        <v>42716.625</v>
      </c>
      <c r="F758" s="1">
        <v>125.75</v>
      </c>
      <c r="G758" s="1">
        <v>1</v>
      </c>
      <c r="H758" s="1">
        <v>3.9745627980919803E-4</v>
      </c>
      <c r="I758" s="6">
        <f t="shared" si="11"/>
        <v>42716</v>
      </c>
    </row>
    <row r="759" spans="1:9" x14ac:dyDescent="0.25">
      <c r="A759" s="1" t="s">
        <v>16</v>
      </c>
      <c r="B759" s="1" t="s">
        <v>7</v>
      </c>
      <c r="C759" s="4">
        <v>42723.53125</v>
      </c>
      <c r="D759" s="1">
        <v>120.15</v>
      </c>
      <c r="E759" s="4">
        <v>42723.625</v>
      </c>
      <c r="F759" s="1">
        <v>120.2</v>
      </c>
      <c r="G759" s="1">
        <v>1</v>
      </c>
      <c r="H759" s="1">
        <v>-4.1614648356219002E-4</v>
      </c>
      <c r="I759" s="6">
        <f t="shared" si="11"/>
        <v>42723</v>
      </c>
    </row>
    <row r="760" spans="1:9" x14ac:dyDescent="0.25">
      <c r="A760" s="1" t="s">
        <v>16</v>
      </c>
      <c r="B760" s="1" t="s">
        <v>7</v>
      </c>
      <c r="C760" s="4">
        <v>42726.479166666664</v>
      </c>
      <c r="D760" s="1">
        <v>117.15</v>
      </c>
      <c r="E760" s="4">
        <v>42726.625</v>
      </c>
      <c r="F760" s="1">
        <v>117.35</v>
      </c>
      <c r="G760" s="1">
        <v>1</v>
      </c>
      <c r="H760" s="1">
        <v>-1.70721297481851E-3</v>
      </c>
      <c r="I760" s="6">
        <f t="shared" si="11"/>
        <v>42726</v>
      </c>
    </row>
    <row r="761" spans="1:9" x14ac:dyDescent="0.25">
      <c r="A761" s="1" t="s">
        <v>16</v>
      </c>
      <c r="B761" s="1" t="s">
        <v>7</v>
      </c>
      <c r="C761" s="4">
        <v>42730.40625</v>
      </c>
      <c r="D761" s="1">
        <v>115.7</v>
      </c>
      <c r="E761" s="4">
        <v>42730.625</v>
      </c>
      <c r="F761" s="1">
        <v>115.3</v>
      </c>
      <c r="G761" s="1">
        <v>1</v>
      </c>
      <c r="H761" s="1">
        <v>3.4572169403630499E-3</v>
      </c>
      <c r="I761" s="6">
        <f t="shared" si="11"/>
        <v>42730</v>
      </c>
    </row>
    <row r="762" spans="1:9" x14ac:dyDescent="0.25">
      <c r="A762" s="1" t="s">
        <v>16</v>
      </c>
      <c r="B762" s="1" t="s">
        <v>8</v>
      </c>
      <c r="C762" s="4">
        <v>42732.395138888889</v>
      </c>
      <c r="D762" s="1">
        <v>118.2</v>
      </c>
      <c r="E762" s="4">
        <v>42732.625</v>
      </c>
      <c r="F762" s="1">
        <v>117.95</v>
      </c>
      <c r="G762" s="1">
        <v>1</v>
      </c>
      <c r="H762" s="1">
        <v>-2.1150592216581999E-3</v>
      </c>
      <c r="I762" s="6">
        <f t="shared" si="11"/>
        <v>42732</v>
      </c>
    </row>
    <row r="763" spans="1:9" x14ac:dyDescent="0.25">
      <c r="A763" s="1" t="s">
        <v>16</v>
      </c>
      <c r="B763" s="1" t="s">
        <v>8</v>
      </c>
      <c r="C763" s="4">
        <v>42734.426388888889</v>
      </c>
      <c r="D763" s="1">
        <v>120</v>
      </c>
      <c r="E763" s="4">
        <v>42734.5625</v>
      </c>
      <c r="F763" s="1">
        <v>118.75</v>
      </c>
      <c r="G763" s="1">
        <v>1</v>
      </c>
      <c r="H763" s="1">
        <v>-1.04166666666666E-2</v>
      </c>
      <c r="I763" s="6">
        <f t="shared" si="11"/>
        <v>42734</v>
      </c>
    </row>
    <row r="764" spans="1:9" x14ac:dyDescent="0.25">
      <c r="A764" s="1" t="s">
        <v>16</v>
      </c>
      <c r="B764" s="1" t="s">
        <v>8</v>
      </c>
      <c r="C764" s="4">
        <v>42737.582638888889</v>
      </c>
      <c r="D764" s="1">
        <v>121.5</v>
      </c>
      <c r="E764" s="4">
        <v>42737.625</v>
      </c>
      <c r="F764" s="1">
        <v>121.25</v>
      </c>
      <c r="G764" s="1">
        <v>1</v>
      </c>
      <c r="H764" s="1">
        <v>-2.05761316872428E-3</v>
      </c>
      <c r="I764" s="6">
        <f t="shared" si="11"/>
        <v>42737</v>
      </c>
    </row>
    <row r="765" spans="1:9" x14ac:dyDescent="0.25">
      <c r="A765" s="1" t="s">
        <v>16</v>
      </c>
      <c r="B765" s="1" t="s">
        <v>8</v>
      </c>
      <c r="C765" s="4">
        <v>42738.46875</v>
      </c>
      <c r="D765" s="1">
        <v>124.3</v>
      </c>
      <c r="E765" s="4">
        <v>42738.625</v>
      </c>
      <c r="F765" s="1">
        <v>123.4</v>
      </c>
      <c r="G765" s="1">
        <v>1</v>
      </c>
      <c r="H765" s="1">
        <v>-7.2405470635558402E-3</v>
      </c>
      <c r="I765" s="6">
        <f t="shared" si="11"/>
        <v>42738</v>
      </c>
    </row>
    <row r="766" spans="1:9" x14ac:dyDescent="0.25">
      <c r="A766" s="1" t="s">
        <v>16</v>
      </c>
      <c r="B766" s="1" t="s">
        <v>7</v>
      </c>
      <c r="C766" s="4">
        <v>42747.416666666664</v>
      </c>
      <c r="D766" s="1">
        <v>125.45</v>
      </c>
      <c r="E766" s="4">
        <v>42747.613888888889</v>
      </c>
      <c r="F766" s="1">
        <v>126.7</v>
      </c>
      <c r="G766" s="1">
        <v>1</v>
      </c>
      <c r="H766" s="1">
        <v>-9.9641291351135908E-3</v>
      </c>
      <c r="I766" s="6">
        <f t="shared" si="11"/>
        <v>42747</v>
      </c>
    </row>
    <row r="767" spans="1:9" x14ac:dyDescent="0.25">
      <c r="A767" s="1" t="s">
        <v>16</v>
      </c>
      <c r="B767" s="1" t="s">
        <v>7</v>
      </c>
      <c r="C767" s="4">
        <v>42751.395138888889</v>
      </c>
      <c r="D767" s="1">
        <v>126.5</v>
      </c>
      <c r="E767" s="4">
        <v>42751.625</v>
      </c>
      <c r="F767" s="1">
        <v>127</v>
      </c>
      <c r="G767" s="1">
        <v>1</v>
      </c>
      <c r="H767" s="1">
        <v>-3.9525691699604697E-3</v>
      </c>
      <c r="I767" s="6">
        <f t="shared" si="11"/>
        <v>42751</v>
      </c>
    </row>
    <row r="768" spans="1:9" x14ac:dyDescent="0.25">
      <c r="A768" s="1" t="s">
        <v>16</v>
      </c>
      <c r="B768" s="1" t="s">
        <v>8</v>
      </c>
      <c r="C768" s="4">
        <v>42753.416666666664</v>
      </c>
      <c r="D768" s="1">
        <v>130.94999999999999</v>
      </c>
      <c r="E768" s="4">
        <v>42753.625</v>
      </c>
      <c r="F768" s="1">
        <v>130.65</v>
      </c>
      <c r="G768" s="1">
        <v>1</v>
      </c>
      <c r="H768" s="1">
        <v>-2.2909507445588598E-3</v>
      </c>
      <c r="I768" s="6">
        <f t="shared" si="11"/>
        <v>42753</v>
      </c>
    </row>
    <row r="769" spans="1:9" x14ac:dyDescent="0.25">
      <c r="A769" s="1" t="s">
        <v>16</v>
      </c>
      <c r="B769" s="1" t="s">
        <v>7</v>
      </c>
      <c r="C769" s="4">
        <v>42755.5625</v>
      </c>
      <c r="D769" s="1">
        <v>128.15</v>
      </c>
      <c r="E769" s="4">
        <v>42755.625</v>
      </c>
      <c r="F769" s="1">
        <v>127.5</v>
      </c>
      <c r="G769" s="1">
        <v>1</v>
      </c>
      <c r="H769" s="1">
        <v>5.0721810378463097E-3</v>
      </c>
      <c r="I769" s="6">
        <f t="shared" si="11"/>
        <v>42755</v>
      </c>
    </row>
    <row r="770" spans="1:9" x14ac:dyDescent="0.25">
      <c r="A770" s="1" t="s">
        <v>16</v>
      </c>
      <c r="B770" s="1" t="s">
        <v>7</v>
      </c>
      <c r="C770" s="4">
        <v>42758.5625</v>
      </c>
      <c r="D770" s="1">
        <v>126.3</v>
      </c>
      <c r="E770" s="4">
        <v>42758.625</v>
      </c>
      <c r="F770" s="1">
        <v>126.5</v>
      </c>
      <c r="G770" s="1">
        <v>1</v>
      </c>
      <c r="H770" s="1">
        <v>-1.58353127474269E-3</v>
      </c>
      <c r="I770" s="6">
        <f t="shared" si="11"/>
        <v>42758</v>
      </c>
    </row>
    <row r="771" spans="1:9" x14ac:dyDescent="0.25">
      <c r="A771" s="1" t="s">
        <v>16</v>
      </c>
      <c r="B771" s="1" t="s">
        <v>8</v>
      </c>
      <c r="C771" s="4">
        <v>42762.426388888889</v>
      </c>
      <c r="D771" s="1">
        <v>135.55000000000001</v>
      </c>
      <c r="E771" s="4">
        <v>42762.604166666664</v>
      </c>
      <c r="F771" s="1">
        <v>138.69999999999999</v>
      </c>
      <c r="G771" s="1">
        <v>1</v>
      </c>
      <c r="H771" s="1">
        <v>2.3238657322021201E-2</v>
      </c>
      <c r="I771" s="6">
        <f t="shared" ref="I771:I834" si="12">+DATE(YEAR(C771),MONTH(C771),DAY(C771))</f>
        <v>42762</v>
      </c>
    </row>
    <row r="772" spans="1:9" x14ac:dyDescent="0.25">
      <c r="A772" s="1" t="s">
        <v>16</v>
      </c>
      <c r="B772" s="1" t="s">
        <v>8</v>
      </c>
      <c r="C772" s="4">
        <v>42773.59375</v>
      </c>
      <c r="D772" s="1">
        <v>152.30000000000001</v>
      </c>
      <c r="E772" s="4">
        <v>42773.625</v>
      </c>
      <c r="F772" s="1">
        <v>151.44999999999999</v>
      </c>
      <c r="G772" s="1">
        <v>1</v>
      </c>
      <c r="H772" s="1">
        <v>-5.5810899540382304E-3</v>
      </c>
      <c r="I772" s="6">
        <f t="shared" si="12"/>
        <v>42773</v>
      </c>
    </row>
    <row r="773" spans="1:9" x14ac:dyDescent="0.25">
      <c r="A773" s="1" t="s">
        <v>16</v>
      </c>
      <c r="B773" s="1" t="s">
        <v>7</v>
      </c>
      <c r="C773" s="4">
        <v>42779.5</v>
      </c>
      <c r="D773" s="1">
        <v>150.85</v>
      </c>
      <c r="E773" s="4">
        <v>42779.572916666664</v>
      </c>
      <c r="F773" s="1">
        <v>152.65</v>
      </c>
      <c r="G773" s="1">
        <v>1</v>
      </c>
      <c r="H773" s="1">
        <v>-1.1932383162081599E-2</v>
      </c>
      <c r="I773" s="6">
        <f t="shared" si="12"/>
        <v>42779</v>
      </c>
    </row>
    <row r="774" spans="1:9" x14ac:dyDescent="0.25">
      <c r="A774" s="1" t="s">
        <v>16</v>
      </c>
      <c r="B774" s="1" t="s">
        <v>7</v>
      </c>
      <c r="C774" s="4">
        <v>42782.40625</v>
      </c>
      <c r="D774" s="1">
        <v>147.9</v>
      </c>
      <c r="E774" s="4">
        <v>42782.426388888889</v>
      </c>
      <c r="F774" s="1">
        <v>149.94999999999999</v>
      </c>
      <c r="G774" s="1">
        <v>1</v>
      </c>
      <c r="H774" s="1">
        <v>-1.38607167004731E-2</v>
      </c>
      <c r="I774" s="6">
        <f t="shared" si="12"/>
        <v>42782</v>
      </c>
    </row>
    <row r="775" spans="1:9" x14ac:dyDescent="0.25">
      <c r="A775" s="1" t="s">
        <v>16</v>
      </c>
      <c r="B775" s="1" t="s">
        <v>8</v>
      </c>
      <c r="C775" s="4">
        <v>42795.395138888889</v>
      </c>
      <c r="D775" s="1">
        <v>160.55000000000001</v>
      </c>
      <c r="E775" s="4">
        <v>42795.479166666664</v>
      </c>
      <c r="F775" s="1">
        <v>158.85</v>
      </c>
      <c r="G775" s="1">
        <v>1</v>
      </c>
      <c r="H775" s="1">
        <v>-1.0588601681719099E-2</v>
      </c>
      <c r="I775" s="6">
        <f t="shared" si="12"/>
        <v>42795</v>
      </c>
    </row>
    <row r="776" spans="1:9" x14ac:dyDescent="0.25">
      <c r="A776" s="1" t="s">
        <v>16</v>
      </c>
      <c r="B776" s="1" t="s">
        <v>7</v>
      </c>
      <c r="C776" s="4">
        <v>42797.541666666664</v>
      </c>
      <c r="D776" s="1">
        <v>155.65</v>
      </c>
      <c r="E776" s="4">
        <v>42797.613888888889</v>
      </c>
      <c r="F776" s="1">
        <v>156.9</v>
      </c>
      <c r="G776" s="1">
        <v>1</v>
      </c>
      <c r="H776" s="1">
        <v>-8.03083841953099E-3</v>
      </c>
      <c r="I776" s="6">
        <f t="shared" si="12"/>
        <v>42797</v>
      </c>
    </row>
    <row r="777" spans="1:9" x14ac:dyDescent="0.25">
      <c r="A777" s="1" t="s">
        <v>16</v>
      </c>
      <c r="B777" s="1" t="s">
        <v>7</v>
      </c>
      <c r="C777" s="4">
        <v>42816.40625</v>
      </c>
      <c r="D777" s="1">
        <v>164.45</v>
      </c>
      <c r="E777" s="4">
        <v>42816.582638888889</v>
      </c>
      <c r="F777" s="1">
        <v>165</v>
      </c>
      <c r="G777" s="1">
        <v>1</v>
      </c>
      <c r="H777" s="1">
        <v>-3.3444816053512399E-3</v>
      </c>
      <c r="I777" s="6">
        <f t="shared" si="12"/>
        <v>42816</v>
      </c>
    </row>
    <row r="778" spans="1:9" x14ac:dyDescent="0.25">
      <c r="A778" s="1" t="s">
        <v>16</v>
      </c>
      <c r="B778" s="1" t="s">
        <v>7</v>
      </c>
      <c r="C778" s="4">
        <v>42816.59375</v>
      </c>
      <c r="D778" s="1">
        <v>164.5</v>
      </c>
      <c r="E778" s="4">
        <v>42816.625</v>
      </c>
      <c r="F778" s="1">
        <v>163.65</v>
      </c>
      <c r="G778" s="1">
        <v>1</v>
      </c>
      <c r="H778" s="1">
        <v>5.1671732522795997E-3</v>
      </c>
      <c r="I778" s="6">
        <f t="shared" si="12"/>
        <v>42816</v>
      </c>
    </row>
    <row r="779" spans="1:9" x14ac:dyDescent="0.25">
      <c r="A779" s="1" t="s">
        <v>16</v>
      </c>
      <c r="B779" s="1" t="s">
        <v>7</v>
      </c>
      <c r="C779" s="4">
        <v>42825.457638888889</v>
      </c>
      <c r="D779" s="1">
        <v>161.6</v>
      </c>
      <c r="E779" s="4">
        <v>42825.625</v>
      </c>
      <c r="F779" s="1">
        <v>161.80000000000001</v>
      </c>
      <c r="G779" s="1">
        <v>1</v>
      </c>
      <c r="H779" s="1">
        <v>-1.23762376237634E-3</v>
      </c>
      <c r="I779" s="6">
        <f t="shared" si="12"/>
        <v>42825</v>
      </c>
    </row>
    <row r="780" spans="1:9" x14ac:dyDescent="0.25">
      <c r="A780" s="1" t="s">
        <v>16</v>
      </c>
      <c r="B780" s="1" t="s">
        <v>8</v>
      </c>
      <c r="C780" s="4">
        <v>42828.46875</v>
      </c>
      <c r="D780" s="1">
        <v>165.1</v>
      </c>
      <c r="E780" s="4">
        <v>42828.625</v>
      </c>
      <c r="F780" s="1">
        <v>165.05</v>
      </c>
      <c r="G780" s="1">
        <v>1</v>
      </c>
      <c r="H780" s="1">
        <v>-3.02846759539569E-4</v>
      </c>
      <c r="I780" s="6">
        <f t="shared" si="12"/>
        <v>42828</v>
      </c>
    </row>
    <row r="781" spans="1:9" x14ac:dyDescent="0.25">
      <c r="A781" s="1" t="s">
        <v>16</v>
      </c>
      <c r="B781" s="1" t="s">
        <v>8</v>
      </c>
      <c r="C781" s="4">
        <v>42830.416666666664</v>
      </c>
      <c r="D781" s="1">
        <v>166.55</v>
      </c>
      <c r="E781" s="4">
        <v>42830.625</v>
      </c>
      <c r="F781" s="1">
        <v>169.3</v>
      </c>
      <c r="G781" s="1">
        <v>1</v>
      </c>
      <c r="H781" s="1">
        <v>1.6511558090663399E-2</v>
      </c>
      <c r="I781" s="6">
        <f t="shared" si="12"/>
        <v>42830</v>
      </c>
    </row>
    <row r="782" spans="1:9" x14ac:dyDescent="0.25">
      <c r="A782" s="1" t="s">
        <v>16</v>
      </c>
      <c r="B782" s="1" t="s">
        <v>8</v>
      </c>
      <c r="C782" s="4">
        <v>42831.40625</v>
      </c>
      <c r="D782" s="1">
        <v>171.3</v>
      </c>
      <c r="E782" s="4">
        <v>42831.625</v>
      </c>
      <c r="F782" s="1">
        <v>176.8</v>
      </c>
      <c r="G782" s="1">
        <v>1</v>
      </c>
      <c r="H782" s="1">
        <v>3.21074138937536E-2</v>
      </c>
      <c r="I782" s="6">
        <f t="shared" si="12"/>
        <v>42831</v>
      </c>
    </row>
    <row r="783" spans="1:9" x14ac:dyDescent="0.25">
      <c r="A783" s="1" t="s">
        <v>16</v>
      </c>
      <c r="B783" s="1" t="s">
        <v>8</v>
      </c>
      <c r="C783" s="4">
        <v>42850.40625</v>
      </c>
      <c r="D783" s="1">
        <v>180.45</v>
      </c>
      <c r="E783" s="4">
        <v>42850.416666666664</v>
      </c>
      <c r="F783" s="1">
        <v>178.5</v>
      </c>
      <c r="G783" s="1">
        <v>1</v>
      </c>
      <c r="H783" s="1">
        <v>-1.08063175394845E-2</v>
      </c>
      <c r="I783" s="6">
        <f t="shared" si="12"/>
        <v>42850</v>
      </c>
    </row>
    <row r="784" spans="1:9" x14ac:dyDescent="0.25">
      <c r="A784" s="1" t="s">
        <v>16</v>
      </c>
      <c r="B784" s="1" t="s">
        <v>8</v>
      </c>
      <c r="C784" s="4">
        <v>42850.426388888889</v>
      </c>
      <c r="D784" s="1">
        <v>178.85</v>
      </c>
      <c r="E784" s="4">
        <v>42850.551388888889</v>
      </c>
      <c r="F784" s="1">
        <v>176.35</v>
      </c>
      <c r="G784" s="1">
        <v>1</v>
      </c>
      <c r="H784" s="1">
        <v>-1.39781940173329E-2</v>
      </c>
      <c r="I784" s="6">
        <f t="shared" si="12"/>
        <v>42850</v>
      </c>
    </row>
    <row r="785" spans="1:9" x14ac:dyDescent="0.25">
      <c r="A785" s="1" t="s">
        <v>16</v>
      </c>
      <c r="B785" s="1" t="s">
        <v>7</v>
      </c>
      <c r="C785" s="4">
        <v>42859.510416666664</v>
      </c>
      <c r="D785" s="1">
        <v>171.3</v>
      </c>
      <c r="E785" s="4">
        <v>42859.625</v>
      </c>
      <c r="F785" s="1">
        <v>172.95</v>
      </c>
      <c r="G785" s="1">
        <v>1</v>
      </c>
      <c r="H785" s="1">
        <v>-9.6322241681259593E-3</v>
      </c>
      <c r="I785" s="6">
        <f t="shared" si="12"/>
        <v>42859</v>
      </c>
    </row>
    <row r="786" spans="1:9" x14ac:dyDescent="0.25">
      <c r="A786" s="1" t="s">
        <v>16</v>
      </c>
      <c r="B786" s="1" t="s">
        <v>7</v>
      </c>
      <c r="C786" s="4">
        <v>42860.46875</v>
      </c>
      <c r="D786" s="1">
        <v>171.2</v>
      </c>
      <c r="E786" s="4">
        <v>42860.625</v>
      </c>
      <c r="F786" s="1">
        <v>170.55</v>
      </c>
      <c r="G786" s="1">
        <v>1</v>
      </c>
      <c r="H786" s="1">
        <v>3.7967289719624802E-3</v>
      </c>
      <c r="I786" s="6">
        <f t="shared" si="12"/>
        <v>42860</v>
      </c>
    </row>
    <row r="787" spans="1:9" x14ac:dyDescent="0.25">
      <c r="A787" s="1" t="s">
        <v>16</v>
      </c>
      <c r="B787" s="1" t="s">
        <v>8</v>
      </c>
      <c r="C787" s="4">
        <v>42863.488888888889</v>
      </c>
      <c r="D787" s="1">
        <v>173.05</v>
      </c>
      <c r="E787" s="4">
        <v>42863.625</v>
      </c>
      <c r="F787" s="1">
        <v>174.1</v>
      </c>
      <c r="G787" s="1">
        <v>1</v>
      </c>
      <c r="H787" s="1">
        <v>6.06761051719146E-3</v>
      </c>
      <c r="I787" s="6">
        <f t="shared" si="12"/>
        <v>42863</v>
      </c>
    </row>
    <row r="788" spans="1:9" x14ac:dyDescent="0.25">
      <c r="A788" s="1" t="s">
        <v>16</v>
      </c>
      <c r="B788" s="1" t="s">
        <v>8</v>
      </c>
      <c r="C788" s="4">
        <v>42864.395138888889</v>
      </c>
      <c r="D788" s="1">
        <v>175.45</v>
      </c>
      <c r="E788" s="4">
        <v>42864.625</v>
      </c>
      <c r="F788" s="1">
        <v>175.05</v>
      </c>
      <c r="G788" s="1">
        <v>1</v>
      </c>
      <c r="H788" s="1">
        <v>-2.27985180963224E-3</v>
      </c>
      <c r="I788" s="6">
        <f t="shared" si="12"/>
        <v>42864</v>
      </c>
    </row>
    <row r="789" spans="1:9" x14ac:dyDescent="0.25">
      <c r="A789" s="1" t="s">
        <v>16</v>
      </c>
      <c r="B789" s="1" t="s">
        <v>7</v>
      </c>
      <c r="C789" s="4">
        <v>42867.40625</v>
      </c>
      <c r="D789" s="1">
        <v>171.1</v>
      </c>
      <c r="E789" s="4">
        <v>42867.625</v>
      </c>
      <c r="F789" s="1">
        <v>169.25</v>
      </c>
      <c r="G789" s="1">
        <v>1</v>
      </c>
      <c r="H789" s="1">
        <v>1.08123904149619E-2</v>
      </c>
      <c r="I789" s="6">
        <f t="shared" si="12"/>
        <v>42867</v>
      </c>
    </row>
    <row r="790" spans="1:9" x14ac:dyDescent="0.25">
      <c r="A790" s="1" t="s">
        <v>16</v>
      </c>
      <c r="B790" s="1" t="s">
        <v>7</v>
      </c>
      <c r="C790" s="4">
        <v>42873.426388888889</v>
      </c>
      <c r="D790" s="1">
        <v>165.3</v>
      </c>
      <c r="E790" s="4">
        <v>42873.479166666664</v>
      </c>
      <c r="F790" s="1">
        <v>166.2</v>
      </c>
      <c r="G790" s="1">
        <v>1</v>
      </c>
      <c r="H790" s="1">
        <v>-5.4446460980034899E-3</v>
      </c>
      <c r="I790" s="6">
        <f t="shared" si="12"/>
        <v>42873</v>
      </c>
    </row>
    <row r="791" spans="1:9" x14ac:dyDescent="0.25">
      <c r="A791" s="1" t="s">
        <v>16</v>
      </c>
      <c r="B791" s="1" t="s">
        <v>7</v>
      </c>
      <c r="C791" s="4">
        <v>42873.520138888889</v>
      </c>
      <c r="D791" s="1">
        <v>165.15</v>
      </c>
      <c r="E791" s="4">
        <v>42873.625</v>
      </c>
      <c r="F791" s="1">
        <v>162.55000000000001</v>
      </c>
      <c r="G791" s="1">
        <v>1</v>
      </c>
      <c r="H791" s="1">
        <v>1.5743263699666901E-2</v>
      </c>
      <c r="I791" s="6">
        <f t="shared" si="12"/>
        <v>42873</v>
      </c>
    </row>
    <row r="792" spans="1:9" x14ac:dyDescent="0.25">
      <c r="A792" s="1" t="s">
        <v>16</v>
      </c>
      <c r="B792" s="1" t="s">
        <v>7</v>
      </c>
      <c r="C792" s="4">
        <v>42878.40625</v>
      </c>
      <c r="D792" s="1">
        <v>155.80000000000001</v>
      </c>
      <c r="E792" s="4">
        <v>42878.541666666664</v>
      </c>
      <c r="F792" s="1">
        <v>156.25</v>
      </c>
      <c r="G792" s="1">
        <v>1</v>
      </c>
      <c r="H792" s="1">
        <v>-2.8883183568676998E-3</v>
      </c>
      <c r="I792" s="6">
        <f t="shared" si="12"/>
        <v>42878</v>
      </c>
    </row>
    <row r="793" spans="1:9" x14ac:dyDescent="0.25">
      <c r="A793" s="1" t="s">
        <v>16</v>
      </c>
      <c r="B793" s="1" t="s">
        <v>7</v>
      </c>
      <c r="C793" s="4">
        <v>42878.551388888889</v>
      </c>
      <c r="D793" s="1">
        <v>156.05000000000001</v>
      </c>
      <c r="E793" s="4">
        <v>42878.625</v>
      </c>
      <c r="F793" s="1">
        <v>155.35</v>
      </c>
      <c r="G793" s="1">
        <v>1</v>
      </c>
      <c r="H793" s="1">
        <v>4.4857417494393896E-3</v>
      </c>
      <c r="I793" s="6">
        <f t="shared" si="12"/>
        <v>42878</v>
      </c>
    </row>
    <row r="794" spans="1:9" x14ac:dyDescent="0.25">
      <c r="A794" s="1" t="s">
        <v>16</v>
      </c>
      <c r="B794" s="1" t="s">
        <v>7</v>
      </c>
      <c r="C794" s="4">
        <v>42879.457638888889</v>
      </c>
      <c r="D794" s="1">
        <v>153.5</v>
      </c>
      <c r="E794" s="4">
        <v>42879.625</v>
      </c>
      <c r="F794" s="1">
        <v>147.6</v>
      </c>
      <c r="G794" s="1">
        <v>1</v>
      </c>
      <c r="H794" s="1">
        <v>3.8436482084690499E-2</v>
      </c>
      <c r="I794" s="6">
        <f t="shared" si="12"/>
        <v>42879</v>
      </c>
    </row>
    <row r="795" spans="1:9" x14ac:dyDescent="0.25">
      <c r="A795" s="1" t="s">
        <v>16</v>
      </c>
      <c r="B795" s="1" t="s">
        <v>8</v>
      </c>
      <c r="C795" s="4">
        <v>42881.541666666664</v>
      </c>
      <c r="D795" s="1">
        <v>156.69999999999999</v>
      </c>
      <c r="E795" s="4">
        <v>42881.625</v>
      </c>
      <c r="F795" s="1">
        <v>157.19999999999999</v>
      </c>
      <c r="G795" s="1">
        <v>1</v>
      </c>
      <c r="H795" s="1">
        <v>3.1908104658583199E-3</v>
      </c>
      <c r="I795" s="6">
        <f t="shared" si="12"/>
        <v>42881</v>
      </c>
    </row>
    <row r="796" spans="1:9" x14ac:dyDescent="0.25">
      <c r="A796" s="1" t="s">
        <v>16</v>
      </c>
      <c r="B796" s="1" t="s">
        <v>7</v>
      </c>
      <c r="C796" s="4">
        <v>42885.395138888889</v>
      </c>
      <c r="D796" s="1">
        <v>141.94999999999999</v>
      </c>
      <c r="E796" s="4">
        <v>42885.447916666664</v>
      </c>
      <c r="F796" s="1">
        <v>136.5</v>
      </c>
      <c r="G796" s="1">
        <v>1</v>
      </c>
      <c r="H796" s="1">
        <v>3.83938006340259E-2</v>
      </c>
      <c r="I796" s="6">
        <f t="shared" si="12"/>
        <v>42885</v>
      </c>
    </row>
    <row r="797" spans="1:9" x14ac:dyDescent="0.25">
      <c r="A797" s="1" t="s">
        <v>16</v>
      </c>
      <c r="B797" s="1" t="s">
        <v>7</v>
      </c>
      <c r="C797" s="4">
        <v>42885.457638888889</v>
      </c>
      <c r="D797" s="1">
        <v>136.94999999999999</v>
      </c>
      <c r="E797" s="4">
        <v>42885.5625</v>
      </c>
      <c r="F797" s="1">
        <v>139.35</v>
      </c>
      <c r="G797" s="1">
        <v>1</v>
      </c>
      <c r="H797" s="1">
        <v>-1.7524644030668099E-2</v>
      </c>
      <c r="I797" s="6">
        <f t="shared" si="12"/>
        <v>42885</v>
      </c>
    </row>
    <row r="798" spans="1:9" x14ac:dyDescent="0.25">
      <c r="A798" s="1" t="s">
        <v>16</v>
      </c>
      <c r="B798" s="1" t="s">
        <v>7</v>
      </c>
      <c r="C798" s="4">
        <v>42885.572916666664</v>
      </c>
      <c r="D798" s="1">
        <v>139.6</v>
      </c>
      <c r="E798" s="4">
        <v>42885.604166666664</v>
      </c>
      <c r="F798" s="1">
        <v>140.4</v>
      </c>
      <c r="G798" s="1">
        <v>1</v>
      </c>
      <c r="H798" s="1">
        <v>-5.73065902578804E-3</v>
      </c>
      <c r="I798" s="6">
        <f t="shared" si="12"/>
        <v>42885</v>
      </c>
    </row>
    <row r="799" spans="1:9" x14ac:dyDescent="0.25">
      <c r="A799" s="1" t="s">
        <v>16</v>
      </c>
      <c r="B799" s="1" t="s">
        <v>7</v>
      </c>
      <c r="C799" s="4">
        <v>42900.479166666664</v>
      </c>
      <c r="D799" s="1">
        <v>136.35</v>
      </c>
      <c r="E799" s="4">
        <v>42900.625</v>
      </c>
      <c r="F799" s="1">
        <v>136.94999999999999</v>
      </c>
      <c r="G799" s="1">
        <v>1</v>
      </c>
      <c r="H799" s="1">
        <v>-4.4004400440043499E-3</v>
      </c>
      <c r="I799" s="6">
        <f t="shared" si="12"/>
        <v>42900</v>
      </c>
    </row>
    <row r="800" spans="1:9" x14ac:dyDescent="0.25">
      <c r="A800" s="1" t="s">
        <v>16</v>
      </c>
      <c r="B800" s="1" t="s">
        <v>7</v>
      </c>
      <c r="C800" s="4">
        <v>42905.457638888889</v>
      </c>
      <c r="D800" s="1">
        <v>136.65</v>
      </c>
      <c r="E800" s="4">
        <v>42905.625</v>
      </c>
      <c r="F800" s="1">
        <v>136.65</v>
      </c>
      <c r="G800" s="1">
        <v>1</v>
      </c>
      <c r="H800" s="1">
        <v>0</v>
      </c>
      <c r="I800" s="6">
        <f t="shared" si="12"/>
        <v>42905</v>
      </c>
    </row>
    <row r="801" spans="1:9" x14ac:dyDescent="0.25">
      <c r="A801" s="1" t="s">
        <v>16</v>
      </c>
      <c r="B801" s="1" t="s">
        <v>7</v>
      </c>
      <c r="C801" s="4">
        <v>42909.40625</v>
      </c>
      <c r="D801" s="1">
        <v>133.55000000000001</v>
      </c>
      <c r="E801" s="4">
        <v>42909.582638888889</v>
      </c>
      <c r="F801" s="1">
        <v>132.94999999999999</v>
      </c>
      <c r="G801" s="1">
        <v>1</v>
      </c>
      <c r="H801" s="1">
        <v>4.4926993635344198E-3</v>
      </c>
      <c r="I801" s="6">
        <f t="shared" si="12"/>
        <v>42909</v>
      </c>
    </row>
    <row r="802" spans="1:9" x14ac:dyDescent="0.25">
      <c r="A802" s="1" t="s">
        <v>16</v>
      </c>
      <c r="B802" s="1" t="s">
        <v>7</v>
      </c>
      <c r="C802" s="4">
        <v>42909.59375</v>
      </c>
      <c r="D802" s="1">
        <v>133.19999999999999</v>
      </c>
      <c r="E802" s="4">
        <v>42909.625</v>
      </c>
      <c r="F802" s="1">
        <v>133.19999999999999</v>
      </c>
      <c r="G802" s="1">
        <v>1</v>
      </c>
      <c r="H802" s="1">
        <v>0</v>
      </c>
      <c r="I802" s="6">
        <f t="shared" si="12"/>
        <v>42909</v>
      </c>
    </row>
    <row r="803" spans="1:9" x14ac:dyDescent="0.25">
      <c r="A803" s="1" t="s">
        <v>16</v>
      </c>
      <c r="B803" s="1" t="s">
        <v>7</v>
      </c>
      <c r="C803" s="4">
        <v>42913.40625</v>
      </c>
      <c r="D803" s="1">
        <v>131.4</v>
      </c>
      <c r="E803" s="4">
        <v>42913.613888888889</v>
      </c>
      <c r="F803" s="1">
        <v>131.85</v>
      </c>
      <c r="G803" s="1">
        <v>1</v>
      </c>
      <c r="H803" s="1">
        <v>-3.4246575342464802E-3</v>
      </c>
      <c r="I803" s="6">
        <f t="shared" si="12"/>
        <v>42913</v>
      </c>
    </row>
    <row r="804" spans="1:9" x14ac:dyDescent="0.25">
      <c r="A804" s="1" t="s">
        <v>16</v>
      </c>
      <c r="B804" s="1" t="s">
        <v>8</v>
      </c>
      <c r="C804" s="4">
        <v>42915.395138888889</v>
      </c>
      <c r="D804" s="1">
        <v>136.15</v>
      </c>
      <c r="E804" s="4">
        <v>42915.5625</v>
      </c>
      <c r="F804" s="1">
        <v>135.69999999999999</v>
      </c>
      <c r="G804" s="1">
        <v>1</v>
      </c>
      <c r="H804" s="1">
        <v>-3.3051781123761802E-3</v>
      </c>
      <c r="I804" s="6">
        <f t="shared" si="12"/>
        <v>42915</v>
      </c>
    </row>
    <row r="805" spans="1:9" x14ac:dyDescent="0.25">
      <c r="A805" s="1" t="s">
        <v>16</v>
      </c>
      <c r="B805" s="1" t="s">
        <v>8</v>
      </c>
      <c r="C805" s="4">
        <v>42915.572916666664</v>
      </c>
      <c r="D805" s="1">
        <v>135.44999999999999</v>
      </c>
      <c r="E805" s="4">
        <v>42915.625</v>
      </c>
      <c r="F805" s="1">
        <v>135.35</v>
      </c>
      <c r="G805" s="1">
        <v>1</v>
      </c>
      <c r="H805" s="1">
        <v>-7.3827980804720803E-4</v>
      </c>
      <c r="I805" s="6">
        <f t="shared" si="12"/>
        <v>42915</v>
      </c>
    </row>
    <row r="806" spans="1:9" x14ac:dyDescent="0.25">
      <c r="A806" s="1" t="s">
        <v>16</v>
      </c>
      <c r="B806" s="1" t="s">
        <v>7</v>
      </c>
      <c r="C806" s="4">
        <v>42916.457638888889</v>
      </c>
      <c r="D806" s="1">
        <v>133.69999999999999</v>
      </c>
      <c r="E806" s="4">
        <v>42916.625</v>
      </c>
      <c r="F806" s="1">
        <v>134.1</v>
      </c>
      <c r="G806" s="1">
        <v>1</v>
      </c>
      <c r="H806" s="1">
        <v>-2.9917726252805198E-3</v>
      </c>
      <c r="I806" s="6">
        <f t="shared" si="12"/>
        <v>42916</v>
      </c>
    </row>
    <row r="807" spans="1:9" x14ac:dyDescent="0.25">
      <c r="A807" s="1" t="s">
        <v>16</v>
      </c>
      <c r="B807" s="1" t="s">
        <v>8</v>
      </c>
      <c r="C807" s="4">
        <v>42922.416666666664</v>
      </c>
      <c r="D807" s="1">
        <v>135.05000000000001</v>
      </c>
      <c r="E807" s="4">
        <v>42922.625</v>
      </c>
      <c r="F807" s="1">
        <v>134.94999999999999</v>
      </c>
      <c r="G807" s="1">
        <v>1</v>
      </c>
      <c r="H807" s="1">
        <v>-7.4046649389131896E-4</v>
      </c>
      <c r="I807" s="6">
        <f t="shared" si="12"/>
        <v>42922</v>
      </c>
    </row>
    <row r="808" spans="1:9" x14ac:dyDescent="0.25">
      <c r="A808" s="1" t="s">
        <v>16</v>
      </c>
      <c r="B808" s="1" t="s">
        <v>8</v>
      </c>
      <c r="C808" s="4">
        <v>42927.395138888889</v>
      </c>
      <c r="D808" s="1">
        <v>137.65</v>
      </c>
      <c r="E808" s="4">
        <v>42927.5625</v>
      </c>
      <c r="F808" s="1">
        <v>138.6</v>
      </c>
      <c r="G808" s="1">
        <v>1</v>
      </c>
      <c r="H808" s="1">
        <v>6.9015619324372503E-3</v>
      </c>
      <c r="I808" s="6">
        <f t="shared" si="12"/>
        <v>42927</v>
      </c>
    </row>
    <row r="809" spans="1:9" x14ac:dyDescent="0.25">
      <c r="A809" s="1" t="s">
        <v>16</v>
      </c>
      <c r="B809" s="1" t="s">
        <v>8</v>
      </c>
      <c r="C809" s="4">
        <v>42927.572916666664</v>
      </c>
      <c r="D809" s="1">
        <v>138.35</v>
      </c>
      <c r="E809" s="4">
        <v>42927.625</v>
      </c>
      <c r="F809" s="1">
        <v>138.1</v>
      </c>
      <c r="G809" s="1">
        <v>1</v>
      </c>
      <c r="H809" s="1">
        <v>-1.8070112034694601E-3</v>
      </c>
      <c r="I809" s="6">
        <f t="shared" si="12"/>
        <v>42927</v>
      </c>
    </row>
    <row r="810" spans="1:9" x14ac:dyDescent="0.25">
      <c r="A810" s="1" t="s">
        <v>16</v>
      </c>
      <c r="B810" s="1" t="s">
        <v>7</v>
      </c>
      <c r="C810" s="4">
        <v>42943.520138888889</v>
      </c>
      <c r="D810" s="1">
        <v>141.25</v>
      </c>
      <c r="E810" s="4">
        <v>42943.625</v>
      </c>
      <c r="F810" s="1">
        <v>140.9</v>
      </c>
      <c r="G810" s="1">
        <v>1</v>
      </c>
      <c r="H810" s="1">
        <v>2.4778761061946498E-3</v>
      </c>
      <c r="I810" s="6">
        <f t="shared" si="12"/>
        <v>42943</v>
      </c>
    </row>
    <row r="811" spans="1:9" x14ac:dyDescent="0.25">
      <c r="A811" s="1" t="s">
        <v>16</v>
      </c>
      <c r="B811" s="1" t="s">
        <v>7</v>
      </c>
      <c r="C811" s="4">
        <v>42949.447916666664</v>
      </c>
      <c r="D811" s="1">
        <v>141</v>
      </c>
      <c r="E811" s="4">
        <v>42949.625</v>
      </c>
      <c r="F811" s="1">
        <v>139.5</v>
      </c>
      <c r="G811" s="1">
        <v>1</v>
      </c>
      <c r="H811" s="1">
        <v>1.0638297872340399E-2</v>
      </c>
      <c r="I811" s="6">
        <f t="shared" si="12"/>
        <v>42949</v>
      </c>
    </row>
    <row r="812" spans="1:9" x14ac:dyDescent="0.25">
      <c r="A812" s="1" t="s">
        <v>16</v>
      </c>
      <c r="B812" s="1" t="s">
        <v>7</v>
      </c>
      <c r="C812" s="4">
        <v>42950.395138888889</v>
      </c>
      <c r="D812" s="1">
        <v>137.35</v>
      </c>
      <c r="E812" s="4">
        <v>42950.520138888889</v>
      </c>
      <c r="F812" s="1">
        <v>137.44999999999999</v>
      </c>
      <c r="G812" s="1">
        <v>1</v>
      </c>
      <c r="H812" s="1">
        <v>-7.2806698216231695E-4</v>
      </c>
      <c r="I812" s="6">
        <f t="shared" si="12"/>
        <v>42950</v>
      </c>
    </row>
    <row r="813" spans="1:9" x14ac:dyDescent="0.25">
      <c r="A813" s="1" t="s">
        <v>16</v>
      </c>
      <c r="B813" s="1" t="s">
        <v>7</v>
      </c>
      <c r="C813" s="4">
        <v>42950.53125</v>
      </c>
      <c r="D813" s="1">
        <v>137.4</v>
      </c>
      <c r="E813" s="4">
        <v>42950.625</v>
      </c>
      <c r="F813" s="1">
        <v>136.25</v>
      </c>
      <c r="G813" s="1">
        <v>1</v>
      </c>
      <c r="H813" s="1">
        <v>8.3697234352256601E-3</v>
      </c>
      <c r="I813" s="6">
        <f t="shared" si="12"/>
        <v>42950</v>
      </c>
    </row>
    <row r="814" spans="1:9" x14ac:dyDescent="0.25">
      <c r="A814" s="1" t="s">
        <v>16</v>
      </c>
      <c r="B814" s="1" t="s">
        <v>7</v>
      </c>
      <c r="C814" s="4">
        <v>42955.426388888889</v>
      </c>
      <c r="D814" s="1">
        <v>132.94999999999999</v>
      </c>
      <c r="E814" s="4">
        <v>42955.46875</v>
      </c>
      <c r="F814" s="1">
        <v>134.30000000000001</v>
      </c>
      <c r="G814" s="1">
        <v>1</v>
      </c>
      <c r="H814" s="1">
        <v>-1.01541933057542E-2</v>
      </c>
      <c r="I814" s="6">
        <f t="shared" si="12"/>
        <v>42955</v>
      </c>
    </row>
    <row r="815" spans="1:9" x14ac:dyDescent="0.25">
      <c r="A815" s="1" t="s">
        <v>16</v>
      </c>
      <c r="B815" s="1" t="s">
        <v>7</v>
      </c>
      <c r="C815" s="4">
        <v>42955.5625</v>
      </c>
      <c r="D815" s="1">
        <v>133.15</v>
      </c>
      <c r="E815" s="4">
        <v>42955.625</v>
      </c>
      <c r="F815" s="1">
        <v>132.30000000000001</v>
      </c>
      <c r="G815" s="1">
        <v>1</v>
      </c>
      <c r="H815" s="1">
        <v>6.3837776943296599E-3</v>
      </c>
      <c r="I815" s="6">
        <f t="shared" si="12"/>
        <v>42955</v>
      </c>
    </row>
    <row r="816" spans="1:9" x14ac:dyDescent="0.25">
      <c r="A816" s="1" t="s">
        <v>16</v>
      </c>
      <c r="B816" s="1" t="s">
        <v>7</v>
      </c>
      <c r="C816" s="4">
        <v>42956.395138888889</v>
      </c>
      <c r="D816" s="1">
        <v>130.55000000000001</v>
      </c>
      <c r="E816" s="4">
        <v>42956.604166666664</v>
      </c>
      <c r="F816" s="1">
        <v>132.15</v>
      </c>
      <c r="G816" s="1">
        <v>1</v>
      </c>
      <c r="H816" s="1">
        <v>-1.22558406740711E-2</v>
      </c>
      <c r="I816" s="6">
        <f t="shared" si="12"/>
        <v>42956</v>
      </c>
    </row>
    <row r="817" spans="1:9" x14ac:dyDescent="0.25">
      <c r="A817" s="1" t="s">
        <v>16</v>
      </c>
      <c r="B817" s="1" t="s">
        <v>7</v>
      </c>
      <c r="C817" s="4">
        <v>42957.551388888889</v>
      </c>
      <c r="D817" s="1">
        <v>126.2</v>
      </c>
      <c r="E817" s="4">
        <v>42957.582638888889</v>
      </c>
      <c r="F817" s="1">
        <v>129.85</v>
      </c>
      <c r="G817" s="1">
        <v>1</v>
      </c>
      <c r="H817" s="1">
        <v>-2.8922345483359601E-2</v>
      </c>
      <c r="I817" s="6">
        <f t="shared" si="12"/>
        <v>42957</v>
      </c>
    </row>
    <row r="818" spans="1:9" x14ac:dyDescent="0.25">
      <c r="A818" s="1" t="s">
        <v>16</v>
      </c>
      <c r="B818" s="1" t="s">
        <v>7</v>
      </c>
      <c r="C818" s="4">
        <v>42958.395138888889</v>
      </c>
      <c r="D818" s="1">
        <v>120.95</v>
      </c>
      <c r="E818" s="4">
        <v>42958.46875</v>
      </c>
      <c r="F818" s="1">
        <v>122.65</v>
      </c>
      <c r="G818" s="1">
        <v>1</v>
      </c>
      <c r="H818" s="1">
        <v>-1.4055394791235999E-2</v>
      </c>
      <c r="I818" s="6">
        <f t="shared" si="12"/>
        <v>42958</v>
      </c>
    </row>
    <row r="819" spans="1:9" x14ac:dyDescent="0.25">
      <c r="A819" s="1" t="s">
        <v>16</v>
      </c>
      <c r="B819" s="1" t="s">
        <v>7</v>
      </c>
      <c r="C819" s="4">
        <v>42958.479166666664</v>
      </c>
      <c r="D819" s="1">
        <v>122.7</v>
      </c>
      <c r="E819" s="4">
        <v>42958.625</v>
      </c>
      <c r="F819" s="1">
        <v>122.6</v>
      </c>
      <c r="G819" s="1">
        <v>1</v>
      </c>
      <c r="H819" s="1">
        <v>8.1499592502044403E-4</v>
      </c>
      <c r="I819" s="6">
        <f t="shared" si="12"/>
        <v>42958</v>
      </c>
    </row>
    <row r="820" spans="1:9" x14ac:dyDescent="0.25">
      <c r="A820" s="1" t="s">
        <v>16</v>
      </c>
      <c r="B820" s="1" t="s">
        <v>8</v>
      </c>
      <c r="C820" s="4">
        <v>42963.541666666664</v>
      </c>
      <c r="D820" s="1">
        <v>127.25</v>
      </c>
      <c r="E820" s="4">
        <v>42963.625</v>
      </c>
      <c r="F820" s="1">
        <v>127.75</v>
      </c>
      <c r="G820" s="1">
        <v>1</v>
      </c>
      <c r="H820" s="1">
        <v>3.9292730844793702E-3</v>
      </c>
      <c r="I820" s="6">
        <f t="shared" si="12"/>
        <v>42963</v>
      </c>
    </row>
    <row r="821" spans="1:9" x14ac:dyDescent="0.25">
      <c r="A821" s="1" t="s">
        <v>17</v>
      </c>
      <c r="B821" s="1" t="s">
        <v>8</v>
      </c>
      <c r="C821" s="4">
        <v>42446.395138888889</v>
      </c>
      <c r="D821" s="1">
        <v>1085.55</v>
      </c>
      <c r="E821" s="4">
        <v>42446.625</v>
      </c>
      <c r="F821" s="1">
        <v>1096.95</v>
      </c>
      <c r="G821" s="1">
        <v>1</v>
      </c>
      <c r="H821" s="1">
        <v>1.05015890562388E-2</v>
      </c>
      <c r="I821" s="6">
        <f t="shared" si="12"/>
        <v>42446</v>
      </c>
    </row>
    <row r="822" spans="1:9" x14ac:dyDescent="0.25">
      <c r="A822" s="1" t="s">
        <v>17</v>
      </c>
      <c r="B822" s="1" t="s">
        <v>7</v>
      </c>
      <c r="C822" s="4">
        <v>42466.395138888889</v>
      </c>
      <c r="D822" s="1">
        <v>1122.3499999999999</v>
      </c>
      <c r="E822" s="4">
        <v>42466.604166666664</v>
      </c>
      <c r="F822" s="1">
        <v>1141.25</v>
      </c>
      <c r="G822" s="1">
        <v>1</v>
      </c>
      <c r="H822" s="1">
        <v>-1.68396667706153E-2</v>
      </c>
      <c r="I822" s="6">
        <f t="shared" si="12"/>
        <v>42466</v>
      </c>
    </row>
    <row r="823" spans="1:9" x14ac:dyDescent="0.25">
      <c r="A823" s="1" t="s">
        <v>17</v>
      </c>
      <c r="B823" s="1" t="s">
        <v>8</v>
      </c>
      <c r="C823" s="4">
        <v>42471.46875</v>
      </c>
      <c r="D823" s="1">
        <v>1161.2</v>
      </c>
      <c r="E823" s="4">
        <v>42471.625</v>
      </c>
      <c r="F823" s="1">
        <v>1167.25</v>
      </c>
      <c r="G823" s="1">
        <v>1</v>
      </c>
      <c r="H823" s="1">
        <v>5.2101274543575197E-3</v>
      </c>
      <c r="I823" s="6">
        <f t="shared" si="12"/>
        <v>42471</v>
      </c>
    </row>
    <row r="824" spans="1:9" x14ac:dyDescent="0.25">
      <c r="A824" s="1" t="s">
        <v>17</v>
      </c>
      <c r="B824" s="1" t="s">
        <v>8</v>
      </c>
      <c r="C824" s="4">
        <v>42472.395138888889</v>
      </c>
      <c r="D824" s="1">
        <v>1189.3</v>
      </c>
      <c r="E824" s="4">
        <v>42472.5625</v>
      </c>
      <c r="F824" s="1">
        <v>1177</v>
      </c>
      <c r="G824" s="1">
        <v>1</v>
      </c>
      <c r="H824" s="1">
        <v>-1.0342218111494101E-2</v>
      </c>
      <c r="I824" s="6">
        <f t="shared" si="12"/>
        <v>42472</v>
      </c>
    </row>
    <row r="825" spans="1:9" x14ac:dyDescent="0.25">
      <c r="A825" s="1" t="s">
        <v>17</v>
      </c>
      <c r="B825" s="1" t="s">
        <v>8</v>
      </c>
      <c r="C825" s="4">
        <v>42478.582638888889</v>
      </c>
      <c r="D825" s="1">
        <v>1208</v>
      </c>
      <c r="E825" s="4">
        <v>42478.625</v>
      </c>
      <c r="F825" s="1">
        <v>1237.8499999999999</v>
      </c>
      <c r="G825" s="1">
        <v>1</v>
      </c>
      <c r="H825" s="1">
        <v>2.47102649006621E-2</v>
      </c>
      <c r="I825" s="6">
        <f t="shared" si="12"/>
        <v>42478</v>
      </c>
    </row>
    <row r="826" spans="1:9" x14ac:dyDescent="0.25">
      <c r="A826" s="1" t="s">
        <v>17</v>
      </c>
      <c r="B826" s="1" t="s">
        <v>7</v>
      </c>
      <c r="C826" s="4">
        <v>42495.4375</v>
      </c>
      <c r="D826" s="1">
        <v>1191.4000000000001</v>
      </c>
      <c r="E826" s="4">
        <v>42495.582638888889</v>
      </c>
      <c r="F826" s="1">
        <v>1203.3</v>
      </c>
      <c r="G826" s="1">
        <v>1</v>
      </c>
      <c r="H826" s="1">
        <v>-9.9882491186837792E-3</v>
      </c>
      <c r="I826" s="6">
        <f t="shared" si="12"/>
        <v>42495</v>
      </c>
    </row>
    <row r="827" spans="1:9" x14ac:dyDescent="0.25">
      <c r="A827" s="1" t="s">
        <v>17</v>
      </c>
      <c r="B827" s="1" t="s">
        <v>7</v>
      </c>
      <c r="C827" s="4">
        <v>42500.488888888889</v>
      </c>
      <c r="D827" s="1">
        <v>1180.8499999999999</v>
      </c>
      <c r="E827" s="4">
        <v>42500.625</v>
      </c>
      <c r="F827" s="1">
        <v>1181.4000000000001</v>
      </c>
      <c r="G827" s="1">
        <v>1</v>
      </c>
      <c r="H827" s="1">
        <v>-4.6576618537509499E-4</v>
      </c>
      <c r="I827" s="6">
        <f t="shared" si="12"/>
        <v>42500</v>
      </c>
    </row>
    <row r="828" spans="1:9" x14ac:dyDescent="0.25">
      <c r="A828" s="1" t="s">
        <v>17</v>
      </c>
      <c r="B828" s="1" t="s">
        <v>7</v>
      </c>
      <c r="C828" s="4">
        <v>42501.46875</v>
      </c>
      <c r="D828" s="1">
        <v>1167.6500000000001</v>
      </c>
      <c r="E828" s="4">
        <v>42501.582638888889</v>
      </c>
      <c r="F828" s="1">
        <v>1172.3</v>
      </c>
      <c r="G828" s="1">
        <v>1</v>
      </c>
      <c r="H828" s="1">
        <v>-3.9823577270584999E-3</v>
      </c>
      <c r="I828" s="6">
        <f t="shared" si="12"/>
        <v>42501</v>
      </c>
    </row>
    <row r="829" spans="1:9" x14ac:dyDescent="0.25">
      <c r="A829" s="1" t="s">
        <v>17</v>
      </c>
      <c r="B829" s="1" t="s">
        <v>8</v>
      </c>
      <c r="C829" s="4">
        <v>42507.395138888889</v>
      </c>
      <c r="D829" s="1">
        <v>1197.95</v>
      </c>
      <c r="E829" s="4">
        <v>42507.625</v>
      </c>
      <c r="F829" s="1">
        <v>1197.5999999999999</v>
      </c>
      <c r="G829" s="1">
        <v>1</v>
      </c>
      <c r="H829" s="1">
        <v>-2.92165783213102E-4</v>
      </c>
      <c r="I829" s="6">
        <f t="shared" si="12"/>
        <v>42507</v>
      </c>
    </row>
    <row r="830" spans="1:9" x14ac:dyDescent="0.25">
      <c r="A830" s="1" t="s">
        <v>17</v>
      </c>
      <c r="B830" s="1" t="s">
        <v>8</v>
      </c>
      <c r="C830" s="4">
        <v>42508.395138888889</v>
      </c>
      <c r="D830" s="1">
        <v>1213.3499999999999</v>
      </c>
      <c r="E830" s="4">
        <v>42508.4375</v>
      </c>
      <c r="F830" s="1">
        <v>1201.0999999999999</v>
      </c>
      <c r="G830" s="1">
        <v>1</v>
      </c>
      <c r="H830" s="1">
        <v>-1.00960151646268E-2</v>
      </c>
      <c r="I830" s="6">
        <f t="shared" si="12"/>
        <v>42508</v>
      </c>
    </row>
    <row r="831" spans="1:9" x14ac:dyDescent="0.25">
      <c r="A831" s="1" t="s">
        <v>17</v>
      </c>
      <c r="B831" s="1" t="s">
        <v>7</v>
      </c>
      <c r="C831" s="4">
        <v>42510.582638888889</v>
      </c>
      <c r="D831" s="1">
        <v>1171.05</v>
      </c>
      <c r="E831" s="4">
        <v>42510.625</v>
      </c>
      <c r="F831" s="1">
        <v>1169.25</v>
      </c>
      <c r="G831" s="1">
        <v>1</v>
      </c>
      <c r="H831" s="1">
        <v>1.5370821058024401E-3</v>
      </c>
      <c r="I831" s="6">
        <f t="shared" si="12"/>
        <v>42510</v>
      </c>
    </row>
    <row r="832" spans="1:9" x14ac:dyDescent="0.25">
      <c r="A832" s="1" t="s">
        <v>17</v>
      </c>
      <c r="B832" s="1" t="s">
        <v>7</v>
      </c>
      <c r="C832" s="4">
        <v>42514.53125</v>
      </c>
      <c r="D832" s="1">
        <v>1140.25</v>
      </c>
      <c r="E832" s="4">
        <v>42514.625</v>
      </c>
      <c r="F832" s="1">
        <v>1136.9000000000001</v>
      </c>
      <c r="G832" s="1">
        <v>1</v>
      </c>
      <c r="H832" s="1">
        <v>2.93795220346407E-3</v>
      </c>
      <c r="I832" s="6">
        <f t="shared" si="12"/>
        <v>42514</v>
      </c>
    </row>
    <row r="833" spans="1:9" x14ac:dyDescent="0.25">
      <c r="A833" s="1" t="s">
        <v>17</v>
      </c>
      <c r="B833" s="1" t="s">
        <v>8</v>
      </c>
      <c r="C833" s="4">
        <v>42517.395138888889</v>
      </c>
      <c r="D833" s="1">
        <v>1225.25</v>
      </c>
      <c r="E833" s="4">
        <v>42517.488888888889</v>
      </c>
      <c r="F833" s="1">
        <v>1272.25</v>
      </c>
      <c r="G833" s="1">
        <v>1</v>
      </c>
      <c r="H833" s="1">
        <v>3.8359518465619198E-2</v>
      </c>
      <c r="I833" s="6">
        <f t="shared" si="12"/>
        <v>42517</v>
      </c>
    </row>
    <row r="834" spans="1:9" x14ac:dyDescent="0.25">
      <c r="A834" s="1" t="s">
        <v>17</v>
      </c>
      <c r="B834" s="1" t="s">
        <v>8</v>
      </c>
      <c r="C834" s="4">
        <v>42517.5</v>
      </c>
      <c r="D834" s="1">
        <v>1270.1500000000001</v>
      </c>
      <c r="E834" s="4">
        <v>42517.625</v>
      </c>
      <c r="F834" s="1">
        <v>1282.45</v>
      </c>
      <c r="G834" s="1">
        <v>1</v>
      </c>
      <c r="H834" s="1">
        <v>9.68389560288151E-3</v>
      </c>
      <c r="I834" s="6">
        <f t="shared" si="12"/>
        <v>42517</v>
      </c>
    </row>
    <row r="835" spans="1:9" x14ac:dyDescent="0.25">
      <c r="A835" s="1" t="s">
        <v>17</v>
      </c>
      <c r="B835" s="1" t="s">
        <v>7</v>
      </c>
      <c r="C835" s="4">
        <v>42545.447916666664</v>
      </c>
      <c r="D835" s="1">
        <v>1271.95</v>
      </c>
      <c r="E835" s="4">
        <v>42545.572916666664</v>
      </c>
      <c r="F835" s="1">
        <v>1282.45</v>
      </c>
      <c r="G835" s="1">
        <v>1</v>
      </c>
      <c r="H835" s="1">
        <v>-8.2550414717559601E-3</v>
      </c>
      <c r="I835" s="6">
        <f t="shared" ref="I835:I898" si="13">+DATE(YEAR(C835),MONTH(C835),DAY(C835))</f>
        <v>42545</v>
      </c>
    </row>
    <row r="836" spans="1:9" x14ac:dyDescent="0.25">
      <c r="A836" s="1" t="s">
        <v>17</v>
      </c>
      <c r="B836" s="1" t="s">
        <v>8</v>
      </c>
      <c r="C836" s="4">
        <v>42548.395138888889</v>
      </c>
      <c r="D836" s="1">
        <v>1315.35</v>
      </c>
      <c r="E836" s="4">
        <v>42548.625</v>
      </c>
      <c r="F836" s="1">
        <v>1316.55</v>
      </c>
      <c r="G836" s="1">
        <v>1</v>
      </c>
      <c r="H836" s="1">
        <v>9.12304709773098E-4</v>
      </c>
      <c r="I836" s="6">
        <f t="shared" si="13"/>
        <v>42548</v>
      </c>
    </row>
    <row r="837" spans="1:9" x14ac:dyDescent="0.25">
      <c r="A837" s="1" t="s">
        <v>17</v>
      </c>
      <c r="B837" s="1" t="s">
        <v>8</v>
      </c>
      <c r="C837" s="4">
        <v>42552.40625</v>
      </c>
      <c r="D837" s="1">
        <v>1387</v>
      </c>
      <c r="E837" s="4">
        <v>42552.488888888889</v>
      </c>
      <c r="F837" s="1">
        <v>1372.3</v>
      </c>
      <c r="G837" s="1">
        <v>1</v>
      </c>
      <c r="H837" s="1">
        <v>-1.05984138428262E-2</v>
      </c>
      <c r="I837" s="6">
        <f t="shared" si="13"/>
        <v>42552</v>
      </c>
    </row>
    <row r="838" spans="1:9" x14ac:dyDescent="0.25">
      <c r="A838" s="1" t="s">
        <v>17</v>
      </c>
      <c r="B838" s="1" t="s">
        <v>8</v>
      </c>
      <c r="C838" s="4">
        <v>42552.5</v>
      </c>
      <c r="D838" s="1">
        <v>1376.1</v>
      </c>
      <c r="E838" s="4">
        <v>42552.625</v>
      </c>
      <c r="F838" s="1">
        <v>1385.7</v>
      </c>
      <c r="G838" s="1">
        <v>1</v>
      </c>
      <c r="H838" s="1">
        <v>6.97623719206462E-3</v>
      </c>
      <c r="I838" s="6">
        <f t="shared" si="13"/>
        <v>42552</v>
      </c>
    </row>
    <row r="839" spans="1:9" x14ac:dyDescent="0.25">
      <c r="A839" s="1" t="s">
        <v>17</v>
      </c>
      <c r="B839" s="1" t="s">
        <v>8</v>
      </c>
      <c r="C839" s="4">
        <v>42562.510416666664</v>
      </c>
      <c r="D839" s="1">
        <v>1445.55</v>
      </c>
      <c r="E839" s="4">
        <v>42562.604166666664</v>
      </c>
      <c r="F839" s="1">
        <v>1430.1</v>
      </c>
      <c r="G839" s="1">
        <v>1</v>
      </c>
      <c r="H839" s="1">
        <v>-1.0687973435716499E-2</v>
      </c>
      <c r="I839" s="6">
        <f t="shared" si="13"/>
        <v>42562</v>
      </c>
    </row>
    <row r="840" spans="1:9" x14ac:dyDescent="0.25">
      <c r="A840" s="1" t="s">
        <v>17</v>
      </c>
      <c r="B840" s="1" t="s">
        <v>7</v>
      </c>
      <c r="C840" s="4">
        <v>42564.395138888889</v>
      </c>
      <c r="D840" s="1">
        <v>713.5</v>
      </c>
      <c r="E840" s="4">
        <v>42564.625</v>
      </c>
      <c r="F840" s="1">
        <v>694.75</v>
      </c>
      <c r="G840" s="1">
        <v>1</v>
      </c>
      <c r="H840" s="1">
        <v>2.62789067974772E-2</v>
      </c>
      <c r="I840" s="6">
        <f t="shared" si="13"/>
        <v>42564</v>
      </c>
    </row>
    <row r="841" spans="1:9" x14ac:dyDescent="0.25">
      <c r="A841" s="1" t="s">
        <v>17</v>
      </c>
      <c r="B841" s="1" t="s">
        <v>7</v>
      </c>
      <c r="C841" s="4">
        <v>42579.572916666664</v>
      </c>
      <c r="D841" s="1">
        <v>740.45</v>
      </c>
      <c r="E841" s="4">
        <v>42579.625</v>
      </c>
      <c r="F841" s="1">
        <v>745.5</v>
      </c>
      <c r="G841" s="1">
        <v>1</v>
      </c>
      <c r="H841" s="1">
        <v>-6.8201769194408098E-3</v>
      </c>
      <c r="I841" s="6">
        <f t="shared" si="13"/>
        <v>42579</v>
      </c>
    </row>
    <row r="842" spans="1:9" x14ac:dyDescent="0.25">
      <c r="A842" s="1" t="s">
        <v>17</v>
      </c>
      <c r="B842" s="1" t="s">
        <v>7</v>
      </c>
      <c r="C842" s="4">
        <v>42584.53125</v>
      </c>
      <c r="D842" s="1">
        <v>749.3</v>
      </c>
      <c r="E842" s="4">
        <v>42584.625</v>
      </c>
      <c r="F842" s="1">
        <v>737.85</v>
      </c>
      <c r="G842" s="1">
        <v>1</v>
      </c>
      <c r="H842" s="1">
        <v>1.52809288669423E-2</v>
      </c>
      <c r="I842" s="6">
        <f t="shared" si="13"/>
        <v>42584</v>
      </c>
    </row>
    <row r="843" spans="1:9" x14ac:dyDescent="0.25">
      <c r="A843" s="1" t="s">
        <v>17</v>
      </c>
      <c r="B843" s="1" t="s">
        <v>7</v>
      </c>
      <c r="C843" s="4">
        <v>42585.395138888889</v>
      </c>
      <c r="D843" s="1">
        <v>727.95</v>
      </c>
      <c r="E843" s="4">
        <v>42585.416666666664</v>
      </c>
      <c r="F843" s="1">
        <v>739.3</v>
      </c>
      <c r="G843" s="1">
        <v>1</v>
      </c>
      <c r="H843" s="1">
        <v>-1.55917302012499E-2</v>
      </c>
      <c r="I843" s="6">
        <f t="shared" si="13"/>
        <v>42585</v>
      </c>
    </row>
    <row r="844" spans="1:9" x14ac:dyDescent="0.25">
      <c r="A844" s="1" t="s">
        <v>17</v>
      </c>
      <c r="B844" s="1" t="s">
        <v>7</v>
      </c>
      <c r="C844" s="4">
        <v>42585.4375</v>
      </c>
      <c r="D844" s="1">
        <v>741.6</v>
      </c>
      <c r="E844" s="4">
        <v>42585.625</v>
      </c>
      <c r="F844" s="1">
        <v>731.15</v>
      </c>
      <c r="G844" s="1">
        <v>1</v>
      </c>
      <c r="H844" s="1">
        <v>1.40911542610572E-2</v>
      </c>
      <c r="I844" s="6">
        <f t="shared" si="13"/>
        <v>42585</v>
      </c>
    </row>
    <row r="845" spans="1:9" x14ac:dyDescent="0.25">
      <c r="A845" s="1" t="s">
        <v>17</v>
      </c>
      <c r="B845" s="1" t="s">
        <v>7</v>
      </c>
      <c r="C845" s="4">
        <v>42586.40625</v>
      </c>
      <c r="D845" s="1">
        <v>716.3</v>
      </c>
      <c r="E845" s="4">
        <v>42586.625</v>
      </c>
      <c r="F845" s="1">
        <v>724.15</v>
      </c>
      <c r="G845" s="1">
        <v>1</v>
      </c>
      <c r="H845" s="1">
        <v>-1.09590953511099E-2</v>
      </c>
      <c r="I845" s="6">
        <f t="shared" si="13"/>
        <v>42586</v>
      </c>
    </row>
    <row r="846" spans="1:9" x14ac:dyDescent="0.25">
      <c r="A846" s="1" t="s">
        <v>17</v>
      </c>
      <c r="B846" s="1" t="s">
        <v>8</v>
      </c>
      <c r="C846" s="4">
        <v>42587.59375</v>
      </c>
      <c r="D846" s="1">
        <v>745.5</v>
      </c>
      <c r="E846" s="4">
        <v>42587.625</v>
      </c>
      <c r="F846" s="1">
        <v>747.85</v>
      </c>
      <c r="G846" s="1">
        <v>1</v>
      </c>
      <c r="H846" s="1">
        <v>3.15224681421867E-3</v>
      </c>
      <c r="I846" s="6">
        <f t="shared" si="13"/>
        <v>42587</v>
      </c>
    </row>
    <row r="847" spans="1:9" x14ac:dyDescent="0.25">
      <c r="A847" s="1" t="s">
        <v>17</v>
      </c>
      <c r="B847" s="1" t="s">
        <v>8</v>
      </c>
      <c r="C847" s="4">
        <v>42590.40625</v>
      </c>
      <c r="D847" s="1">
        <v>764.5</v>
      </c>
      <c r="E847" s="4">
        <v>42590.541666666664</v>
      </c>
      <c r="F847" s="1">
        <v>771.2</v>
      </c>
      <c r="G847" s="1">
        <v>1</v>
      </c>
      <c r="H847" s="1">
        <v>8.7638979725311195E-3</v>
      </c>
      <c r="I847" s="6">
        <f t="shared" si="13"/>
        <v>42590</v>
      </c>
    </row>
    <row r="848" spans="1:9" x14ac:dyDescent="0.25">
      <c r="A848" s="1" t="s">
        <v>17</v>
      </c>
      <c r="B848" s="1" t="s">
        <v>8</v>
      </c>
      <c r="C848" s="4">
        <v>42590.551388888889</v>
      </c>
      <c r="D848" s="1">
        <v>769.7</v>
      </c>
      <c r="E848" s="4">
        <v>42590.625</v>
      </c>
      <c r="F848" s="1">
        <v>772.55</v>
      </c>
      <c r="G848" s="1">
        <v>1</v>
      </c>
      <c r="H848" s="1">
        <v>3.7027413277899201E-3</v>
      </c>
      <c r="I848" s="6">
        <f t="shared" si="13"/>
        <v>42590</v>
      </c>
    </row>
    <row r="849" spans="1:9" x14ac:dyDescent="0.25">
      <c r="A849" s="1" t="s">
        <v>17</v>
      </c>
      <c r="B849" s="1" t="s">
        <v>7</v>
      </c>
      <c r="C849" s="4">
        <v>42592.520138888889</v>
      </c>
      <c r="D849" s="1">
        <v>744.15</v>
      </c>
      <c r="E849" s="4">
        <v>42592.625</v>
      </c>
      <c r="F849" s="1">
        <v>740</v>
      </c>
      <c r="G849" s="1">
        <v>1</v>
      </c>
      <c r="H849" s="1">
        <v>5.57683262783038E-3</v>
      </c>
      <c r="I849" s="6">
        <f t="shared" si="13"/>
        <v>42592</v>
      </c>
    </row>
    <row r="850" spans="1:9" x14ac:dyDescent="0.25">
      <c r="A850" s="1" t="s">
        <v>17</v>
      </c>
      <c r="B850" s="1" t="s">
        <v>7</v>
      </c>
      <c r="C850" s="4">
        <v>42605.582638888889</v>
      </c>
      <c r="D850" s="1">
        <v>728.3</v>
      </c>
      <c r="E850" s="4">
        <v>42605.625</v>
      </c>
      <c r="F850" s="1">
        <v>732.1</v>
      </c>
      <c r="G850" s="1">
        <v>1</v>
      </c>
      <c r="H850" s="1">
        <v>-5.2176300974873897E-3</v>
      </c>
      <c r="I850" s="6">
        <f t="shared" si="13"/>
        <v>42605</v>
      </c>
    </row>
    <row r="851" spans="1:9" x14ac:dyDescent="0.25">
      <c r="A851" s="1" t="s">
        <v>17</v>
      </c>
      <c r="B851" s="1" t="s">
        <v>7</v>
      </c>
      <c r="C851" s="4">
        <v>42614.5</v>
      </c>
      <c r="D851" s="1">
        <v>750.1</v>
      </c>
      <c r="E851" s="4">
        <v>42614.625</v>
      </c>
      <c r="F851" s="1">
        <v>749.05</v>
      </c>
      <c r="G851" s="1">
        <v>1</v>
      </c>
      <c r="H851" s="1">
        <v>1.39981335821899E-3</v>
      </c>
      <c r="I851" s="6">
        <f t="shared" si="13"/>
        <v>42614</v>
      </c>
    </row>
    <row r="852" spans="1:9" x14ac:dyDescent="0.25">
      <c r="A852" s="1" t="s">
        <v>17</v>
      </c>
      <c r="B852" s="1" t="s">
        <v>7</v>
      </c>
      <c r="C852" s="4">
        <v>42627.40625</v>
      </c>
      <c r="D852" s="1">
        <v>726.55</v>
      </c>
      <c r="E852" s="4">
        <v>42627.46875</v>
      </c>
      <c r="F852" s="1">
        <v>730.4</v>
      </c>
      <c r="G852" s="1">
        <v>1</v>
      </c>
      <c r="H852" s="1">
        <v>-5.2990158970477198E-3</v>
      </c>
      <c r="I852" s="6">
        <f t="shared" si="13"/>
        <v>42627</v>
      </c>
    </row>
    <row r="853" spans="1:9" x14ac:dyDescent="0.25">
      <c r="A853" s="1" t="s">
        <v>17</v>
      </c>
      <c r="B853" s="1" t="s">
        <v>8</v>
      </c>
      <c r="C853" s="4">
        <v>42635.541666666664</v>
      </c>
      <c r="D853" s="1">
        <v>759.3</v>
      </c>
      <c r="E853" s="4">
        <v>42635.625</v>
      </c>
      <c r="F853" s="1">
        <v>760.2</v>
      </c>
      <c r="G853" s="1">
        <v>1</v>
      </c>
      <c r="H853" s="1">
        <v>1.1853022520743901E-3</v>
      </c>
      <c r="I853" s="6">
        <f t="shared" si="13"/>
        <v>42635</v>
      </c>
    </row>
    <row r="854" spans="1:9" x14ac:dyDescent="0.25">
      <c r="A854" s="1" t="s">
        <v>17</v>
      </c>
      <c r="B854" s="1" t="s">
        <v>8</v>
      </c>
      <c r="C854" s="4">
        <v>42649.40625</v>
      </c>
      <c r="D854" s="1">
        <v>847.55</v>
      </c>
      <c r="E854" s="4">
        <v>42649.582638888889</v>
      </c>
      <c r="F854" s="1">
        <v>857.8</v>
      </c>
      <c r="G854" s="1">
        <v>1</v>
      </c>
      <c r="H854" s="1">
        <v>1.2093681788684999E-2</v>
      </c>
      <c r="I854" s="6">
        <f t="shared" si="13"/>
        <v>42649</v>
      </c>
    </row>
    <row r="855" spans="1:9" x14ac:dyDescent="0.25">
      <c r="A855" s="1" t="s">
        <v>17</v>
      </c>
      <c r="B855" s="1" t="s">
        <v>8</v>
      </c>
      <c r="C855" s="4">
        <v>42649.59375</v>
      </c>
      <c r="D855" s="1">
        <v>858.15</v>
      </c>
      <c r="E855" s="4">
        <v>42649.625</v>
      </c>
      <c r="F855" s="1">
        <v>852.5</v>
      </c>
      <c r="G855" s="1">
        <v>1</v>
      </c>
      <c r="H855" s="1">
        <v>-6.5839305482724196E-3</v>
      </c>
      <c r="I855" s="6">
        <f t="shared" si="13"/>
        <v>42649</v>
      </c>
    </row>
    <row r="856" spans="1:9" x14ac:dyDescent="0.25">
      <c r="A856" s="1" t="s">
        <v>17</v>
      </c>
      <c r="B856" s="1" t="s">
        <v>7</v>
      </c>
      <c r="C856" s="4">
        <v>42661.447916666664</v>
      </c>
      <c r="D856" s="1">
        <v>827.45</v>
      </c>
      <c r="E856" s="4">
        <v>42661.5625</v>
      </c>
      <c r="F856" s="1">
        <v>832.25</v>
      </c>
      <c r="G856" s="1">
        <v>1</v>
      </c>
      <c r="H856" s="1">
        <v>-5.80095474046764E-3</v>
      </c>
      <c r="I856" s="6">
        <f t="shared" si="13"/>
        <v>42661</v>
      </c>
    </row>
    <row r="857" spans="1:9" x14ac:dyDescent="0.25">
      <c r="A857" s="1" t="s">
        <v>17</v>
      </c>
      <c r="B857" s="1" t="s">
        <v>7</v>
      </c>
      <c r="C857" s="4">
        <v>42676.40625</v>
      </c>
      <c r="D857" s="1">
        <v>838.5</v>
      </c>
      <c r="E857" s="4">
        <v>42676.625</v>
      </c>
      <c r="F857" s="1">
        <v>839.85</v>
      </c>
      <c r="G857" s="1">
        <v>1</v>
      </c>
      <c r="H857" s="1">
        <v>-1.61001788908768E-3</v>
      </c>
      <c r="I857" s="6">
        <f t="shared" si="13"/>
        <v>42676</v>
      </c>
    </row>
    <row r="858" spans="1:9" x14ac:dyDescent="0.25">
      <c r="A858" s="1" t="s">
        <v>17</v>
      </c>
      <c r="B858" s="1" t="s">
        <v>7</v>
      </c>
      <c r="C858" s="4">
        <v>42678.457638888889</v>
      </c>
      <c r="D858" s="1">
        <v>810.05</v>
      </c>
      <c r="E858" s="4">
        <v>42678.510416666664</v>
      </c>
      <c r="F858" s="1">
        <v>820.8</v>
      </c>
      <c r="G858" s="1">
        <v>1</v>
      </c>
      <c r="H858" s="1">
        <v>-1.32707857539658E-2</v>
      </c>
      <c r="I858" s="6">
        <f t="shared" si="13"/>
        <v>42678</v>
      </c>
    </row>
    <row r="859" spans="1:9" x14ac:dyDescent="0.25">
      <c r="A859" s="1" t="s">
        <v>17</v>
      </c>
      <c r="B859" s="1" t="s">
        <v>8</v>
      </c>
      <c r="C859" s="4">
        <v>42681.40625</v>
      </c>
      <c r="D859" s="1">
        <v>839.2</v>
      </c>
      <c r="E859" s="4">
        <v>42681.625</v>
      </c>
      <c r="F859" s="1">
        <v>838.85</v>
      </c>
      <c r="G859" s="1">
        <v>1</v>
      </c>
      <c r="H859" s="1">
        <v>-4.1706387035274302E-4</v>
      </c>
      <c r="I859" s="6">
        <f t="shared" si="13"/>
        <v>42681</v>
      </c>
    </row>
    <row r="860" spans="1:9" x14ac:dyDescent="0.25">
      <c r="A860" s="1" t="s">
        <v>17</v>
      </c>
      <c r="B860" s="1" t="s">
        <v>8</v>
      </c>
      <c r="C860" s="4">
        <v>42684.395138888889</v>
      </c>
      <c r="D860" s="1">
        <v>845.45</v>
      </c>
      <c r="E860" s="4">
        <v>42684.541666666664</v>
      </c>
      <c r="F860" s="1">
        <v>845.85</v>
      </c>
      <c r="G860" s="1">
        <v>1</v>
      </c>
      <c r="H860" s="1">
        <v>4.7312082323020498E-4</v>
      </c>
      <c r="I860" s="6">
        <f t="shared" si="13"/>
        <v>42684</v>
      </c>
    </row>
    <row r="861" spans="1:9" x14ac:dyDescent="0.25">
      <c r="A861" s="1" t="s">
        <v>17</v>
      </c>
      <c r="B861" s="1" t="s">
        <v>8</v>
      </c>
      <c r="C861" s="4">
        <v>42684.551388888889</v>
      </c>
      <c r="D861" s="1">
        <v>846.8</v>
      </c>
      <c r="E861" s="4">
        <v>42684.625</v>
      </c>
      <c r="F861" s="1">
        <v>846.85</v>
      </c>
      <c r="G861" s="1">
        <v>1</v>
      </c>
      <c r="H861" s="5">
        <v>5.9045819556055902E-5</v>
      </c>
      <c r="I861" s="6">
        <f t="shared" si="13"/>
        <v>42684</v>
      </c>
    </row>
    <row r="862" spans="1:9" x14ac:dyDescent="0.25">
      <c r="A862" s="1" t="s">
        <v>17</v>
      </c>
      <c r="B862" s="1" t="s">
        <v>7</v>
      </c>
      <c r="C862" s="4">
        <v>42685.4375</v>
      </c>
      <c r="D862" s="1">
        <v>824.15</v>
      </c>
      <c r="E862" s="4">
        <v>42685.625</v>
      </c>
      <c r="F862" s="1">
        <v>825.3</v>
      </c>
      <c r="G862" s="1">
        <v>1</v>
      </c>
      <c r="H862" s="1">
        <v>-1.3953770551476999E-3</v>
      </c>
      <c r="I862" s="6">
        <f t="shared" si="13"/>
        <v>42685</v>
      </c>
    </row>
    <row r="863" spans="1:9" x14ac:dyDescent="0.25">
      <c r="A863" s="1" t="s">
        <v>17</v>
      </c>
      <c r="B863" s="1" t="s">
        <v>7</v>
      </c>
      <c r="C863" s="4">
        <v>42689.520138888889</v>
      </c>
      <c r="D863" s="1">
        <v>803.7</v>
      </c>
      <c r="E863" s="4">
        <v>42689.541666666664</v>
      </c>
      <c r="F863" s="1">
        <v>815.3</v>
      </c>
      <c r="G863" s="1">
        <v>1</v>
      </c>
      <c r="H863" s="1">
        <v>-1.4433246236157601E-2</v>
      </c>
      <c r="I863" s="6">
        <f t="shared" si="13"/>
        <v>42689</v>
      </c>
    </row>
    <row r="864" spans="1:9" x14ac:dyDescent="0.25">
      <c r="A864" s="1" t="s">
        <v>17</v>
      </c>
      <c r="B864" s="1" t="s">
        <v>8</v>
      </c>
      <c r="C864" s="4">
        <v>42690.395138888889</v>
      </c>
      <c r="D864" s="1">
        <v>835.55</v>
      </c>
      <c r="E864" s="4">
        <v>42690.416666666664</v>
      </c>
      <c r="F864" s="1">
        <v>824.35</v>
      </c>
      <c r="G864" s="1">
        <v>1</v>
      </c>
      <c r="H864" s="1">
        <v>-1.3404344443779401E-2</v>
      </c>
      <c r="I864" s="6">
        <f t="shared" si="13"/>
        <v>42690</v>
      </c>
    </row>
    <row r="865" spans="1:9" x14ac:dyDescent="0.25">
      <c r="A865" s="1" t="s">
        <v>17</v>
      </c>
      <c r="B865" s="1" t="s">
        <v>7</v>
      </c>
      <c r="C865" s="4">
        <v>42691.4375</v>
      </c>
      <c r="D865" s="1">
        <v>801.05</v>
      </c>
      <c r="E865" s="4">
        <v>42691.582638888889</v>
      </c>
      <c r="F865" s="1">
        <v>809.85</v>
      </c>
      <c r="G865" s="1">
        <v>1</v>
      </c>
      <c r="H865" s="1">
        <v>-1.0985581424380501E-2</v>
      </c>
      <c r="I865" s="6">
        <f t="shared" si="13"/>
        <v>42691</v>
      </c>
    </row>
    <row r="866" spans="1:9" x14ac:dyDescent="0.25">
      <c r="A866" s="1" t="s">
        <v>17</v>
      </c>
      <c r="B866" s="1" t="s">
        <v>8</v>
      </c>
      <c r="C866" s="4">
        <v>42699.395138888889</v>
      </c>
      <c r="D866" s="1">
        <v>816.85</v>
      </c>
      <c r="E866" s="4">
        <v>42699.53125</v>
      </c>
      <c r="F866" s="1">
        <v>810.15</v>
      </c>
      <c r="G866" s="1">
        <v>1</v>
      </c>
      <c r="H866" s="1">
        <v>-8.2022403133990805E-3</v>
      </c>
      <c r="I866" s="6">
        <f t="shared" si="13"/>
        <v>42699</v>
      </c>
    </row>
    <row r="867" spans="1:9" x14ac:dyDescent="0.25">
      <c r="A867" s="1" t="s">
        <v>17</v>
      </c>
      <c r="B867" s="1" t="s">
        <v>8</v>
      </c>
      <c r="C867" s="4">
        <v>42702.395138888889</v>
      </c>
      <c r="D867" s="1">
        <v>836.3</v>
      </c>
      <c r="E867" s="4">
        <v>42702.510416666664</v>
      </c>
      <c r="F867" s="1">
        <v>829.85</v>
      </c>
      <c r="G867" s="1">
        <v>1</v>
      </c>
      <c r="H867" s="1">
        <v>-7.7125433456892599E-3</v>
      </c>
      <c r="I867" s="6">
        <f t="shared" si="13"/>
        <v>42702</v>
      </c>
    </row>
    <row r="868" spans="1:9" x14ac:dyDescent="0.25">
      <c r="A868" s="1" t="s">
        <v>17</v>
      </c>
      <c r="B868" s="1" t="s">
        <v>8</v>
      </c>
      <c r="C868" s="4">
        <v>42702.520138888889</v>
      </c>
      <c r="D868" s="1">
        <v>827.7</v>
      </c>
      <c r="E868" s="4">
        <v>42702.625</v>
      </c>
      <c r="F868" s="1">
        <v>828.7</v>
      </c>
      <c r="G868" s="1">
        <v>1</v>
      </c>
      <c r="H868" s="1">
        <v>1.2081672103419099E-3</v>
      </c>
      <c r="I868" s="6">
        <f t="shared" si="13"/>
        <v>42702</v>
      </c>
    </row>
    <row r="869" spans="1:9" x14ac:dyDescent="0.25">
      <c r="A869" s="1" t="s">
        <v>17</v>
      </c>
      <c r="B869" s="1" t="s">
        <v>7</v>
      </c>
      <c r="C869" s="4">
        <v>42705.40625</v>
      </c>
      <c r="D869" s="1">
        <v>799.9</v>
      </c>
      <c r="E869" s="4">
        <v>42705.520138888889</v>
      </c>
      <c r="F869" s="1">
        <v>796.75</v>
      </c>
      <c r="G869" s="1">
        <v>1</v>
      </c>
      <c r="H869" s="1">
        <v>3.9379922490311E-3</v>
      </c>
      <c r="I869" s="6">
        <f t="shared" si="13"/>
        <v>42705</v>
      </c>
    </row>
    <row r="870" spans="1:9" x14ac:dyDescent="0.25">
      <c r="A870" s="1" t="s">
        <v>17</v>
      </c>
      <c r="B870" s="1" t="s">
        <v>7</v>
      </c>
      <c r="C870" s="4">
        <v>42705.53125</v>
      </c>
      <c r="D870" s="1">
        <v>796.8</v>
      </c>
      <c r="E870" s="4">
        <v>42705.625</v>
      </c>
      <c r="F870" s="1">
        <v>795.95</v>
      </c>
      <c r="G870" s="1">
        <v>1</v>
      </c>
      <c r="H870" s="1">
        <v>1.0667670682729699E-3</v>
      </c>
      <c r="I870" s="6">
        <f t="shared" si="13"/>
        <v>42705</v>
      </c>
    </row>
    <row r="871" spans="1:9" x14ac:dyDescent="0.25">
      <c r="A871" s="1" t="s">
        <v>17</v>
      </c>
      <c r="B871" s="1" t="s">
        <v>7</v>
      </c>
      <c r="C871" s="4">
        <v>42706.4375</v>
      </c>
      <c r="D871" s="1">
        <v>780.65</v>
      </c>
      <c r="E871" s="4">
        <v>42706.625</v>
      </c>
      <c r="F871" s="1">
        <v>773.2</v>
      </c>
      <c r="G871" s="1">
        <v>1</v>
      </c>
      <c r="H871" s="1">
        <v>9.5433292768845601E-3</v>
      </c>
      <c r="I871" s="6">
        <f t="shared" si="13"/>
        <v>42706</v>
      </c>
    </row>
    <row r="872" spans="1:9" x14ac:dyDescent="0.25">
      <c r="A872" s="1" t="s">
        <v>17</v>
      </c>
      <c r="B872" s="1" t="s">
        <v>8</v>
      </c>
      <c r="C872" s="4">
        <v>42732.416666666664</v>
      </c>
      <c r="D872" s="1">
        <v>784.65</v>
      </c>
      <c r="E872" s="4">
        <v>42732.625</v>
      </c>
      <c r="F872" s="1">
        <v>780.45</v>
      </c>
      <c r="G872" s="1">
        <v>1</v>
      </c>
      <c r="H872" s="1">
        <v>-5.3527050277192697E-3</v>
      </c>
      <c r="I872" s="6">
        <f t="shared" si="13"/>
        <v>42732</v>
      </c>
    </row>
    <row r="873" spans="1:9" x14ac:dyDescent="0.25">
      <c r="A873" s="1" t="s">
        <v>17</v>
      </c>
      <c r="B873" s="1" t="s">
        <v>7</v>
      </c>
      <c r="C873" s="4">
        <v>42753.572916666664</v>
      </c>
      <c r="D873" s="1">
        <v>829.2</v>
      </c>
      <c r="E873" s="4">
        <v>42753.625</v>
      </c>
      <c r="F873" s="1">
        <v>831.85</v>
      </c>
      <c r="G873" s="1">
        <v>1</v>
      </c>
      <c r="H873" s="1">
        <v>-3.1958514230583401E-3</v>
      </c>
      <c r="I873" s="6">
        <f t="shared" si="13"/>
        <v>42753</v>
      </c>
    </row>
    <row r="874" spans="1:9" x14ac:dyDescent="0.25">
      <c r="A874" s="1" t="s">
        <v>17</v>
      </c>
      <c r="B874" s="1" t="s">
        <v>8</v>
      </c>
      <c r="C874" s="4">
        <v>42762.395138888889</v>
      </c>
      <c r="D874" s="1">
        <v>901.75</v>
      </c>
      <c r="E874" s="4">
        <v>42762.447916666664</v>
      </c>
      <c r="F874" s="1">
        <v>888.45</v>
      </c>
      <c r="G874" s="1">
        <v>1</v>
      </c>
      <c r="H874" s="1">
        <v>-1.4749098974216701E-2</v>
      </c>
      <c r="I874" s="6">
        <f t="shared" si="13"/>
        <v>42762</v>
      </c>
    </row>
    <row r="875" spans="1:9" x14ac:dyDescent="0.25">
      <c r="A875" s="1" t="s">
        <v>17</v>
      </c>
      <c r="B875" s="1" t="s">
        <v>8</v>
      </c>
      <c r="C875" s="4">
        <v>42762.479166666664</v>
      </c>
      <c r="D875" s="1">
        <v>888.7</v>
      </c>
      <c r="E875" s="4">
        <v>42762.53125</v>
      </c>
      <c r="F875" s="1">
        <v>878.65</v>
      </c>
      <c r="G875" s="1">
        <v>1</v>
      </c>
      <c r="H875" s="1">
        <v>-1.1308653088781401E-2</v>
      </c>
      <c r="I875" s="6">
        <f t="shared" si="13"/>
        <v>42762</v>
      </c>
    </row>
    <row r="876" spans="1:9" x14ac:dyDescent="0.25">
      <c r="A876" s="1" t="s">
        <v>17</v>
      </c>
      <c r="B876" s="1" t="s">
        <v>7</v>
      </c>
      <c r="C876" s="4">
        <v>42780.520138888889</v>
      </c>
      <c r="D876" s="1">
        <v>887.45</v>
      </c>
      <c r="E876" s="4">
        <v>42780.625</v>
      </c>
      <c r="F876" s="1">
        <v>881.1</v>
      </c>
      <c r="G876" s="1">
        <v>1</v>
      </c>
      <c r="H876" s="1">
        <v>7.1553326947997303E-3</v>
      </c>
      <c r="I876" s="6">
        <f t="shared" si="13"/>
        <v>42780</v>
      </c>
    </row>
    <row r="877" spans="1:9" x14ac:dyDescent="0.25">
      <c r="A877" s="1" t="s">
        <v>17</v>
      </c>
      <c r="B877" s="1" t="s">
        <v>7</v>
      </c>
      <c r="C877" s="4">
        <v>42781.447916666664</v>
      </c>
      <c r="D877" s="1">
        <v>881.15</v>
      </c>
      <c r="E877" s="4">
        <v>42781.625</v>
      </c>
      <c r="F877" s="1">
        <v>855.8</v>
      </c>
      <c r="G877" s="1">
        <v>1</v>
      </c>
      <c r="H877" s="1">
        <v>2.8769222039380302E-2</v>
      </c>
      <c r="I877" s="6">
        <f t="shared" si="13"/>
        <v>42781</v>
      </c>
    </row>
    <row r="878" spans="1:9" x14ac:dyDescent="0.25">
      <c r="A878" s="1" t="s">
        <v>17</v>
      </c>
      <c r="B878" s="1" t="s">
        <v>7</v>
      </c>
      <c r="C878" s="4">
        <v>42782.395138888889</v>
      </c>
      <c r="D878" s="1">
        <v>852.95</v>
      </c>
      <c r="E878" s="4">
        <v>42782.625</v>
      </c>
      <c r="F878" s="1">
        <v>851</v>
      </c>
      <c r="G878" s="1">
        <v>1</v>
      </c>
      <c r="H878" s="1">
        <v>2.2861832463802602E-3</v>
      </c>
      <c r="I878" s="6">
        <f t="shared" si="13"/>
        <v>42782</v>
      </c>
    </row>
    <row r="879" spans="1:9" x14ac:dyDescent="0.25">
      <c r="A879" s="1" t="s">
        <v>17</v>
      </c>
      <c r="B879" s="1" t="s">
        <v>8</v>
      </c>
      <c r="C879" s="4">
        <v>42787.395138888889</v>
      </c>
      <c r="D879" s="1">
        <v>906.3</v>
      </c>
      <c r="E879" s="4">
        <v>42787.457638888889</v>
      </c>
      <c r="F879" s="1">
        <v>898.4</v>
      </c>
      <c r="G879" s="1">
        <v>1</v>
      </c>
      <c r="H879" s="1">
        <v>-8.7167604545955804E-3</v>
      </c>
      <c r="I879" s="6">
        <f t="shared" si="13"/>
        <v>42787</v>
      </c>
    </row>
    <row r="880" spans="1:9" x14ac:dyDescent="0.25">
      <c r="A880" s="1" t="s">
        <v>17</v>
      </c>
      <c r="B880" s="1" t="s">
        <v>7</v>
      </c>
      <c r="C880" s="4">
        <v>42797.416666666664</v>
      </c>
      <c r="D880" s="1">
        <v>798.3</v>
      </c>
      <c r="E880" s="4">
        <v>42797.447916666664</v>
      </c>
      <c r="F880" s="1">
        <v>807.25</v>
      </c>
      <c r="G880" s="1">
        <v>1</v>
      </c>
      <c r="H880" s="1">
        <v>-1.1211324063635199E-2</v>
      </c>
      <c r="I880" s="6">
        <f t="shared" si="13"/>
        <v>42797</v>
      </c>
    </row>
    <row r="881" spans="1:9" x14ac:dyDescent="0.25">
      <c r="A881" s="1" t="s">
        <v>17</v>
      </c>
      <c r="B881" s="1" t="s">
        <v>7</v>
      </c>
      <c r="C881" s="4">
        <v>42797.479166666664</v>
      </c>
      <c r="D881" s="1">
        <v>800</v>
      </c>
      <c r="E881" s="4">
        <v>42797.604166666664</v>
      </c>
      <c r="F881" s="1">
        <v>803.75</v>
      </c>
      <c r="G881" s="1">
        <v>1</v>
      </c>
      <c r="H881" s="1">
        <v>-4.6874999999999998E-3</v>
      </c>
      <c r="I881" s="6">
        <f t="shared" si="13"/>
        <v>42797</v>
      </c>
    </row>
    <row r="882" spans="1:9" x14ac:dyDescent="0.25">
      <c r="A882" s="1" t="s">
        <v>17</v>
      </c>
      <c r="B882" s="1" t="s">
        <v>8</v>
      </c>
      <c r="C882" s="4">
        <v>42808.447916666664</v>
      </c>
      <c r="D882" s="1">
        <v>812.5</v>
      </c>
      <c r="E882" s="4">
        <v>42808.625</v>
      </c>
      <c r="F882" s="1">
        <v>807.7</v>
      </c>
      <c r="G882" s="1">
        <v>1</v>
      </c>
      <c r="H882" s="1">
        <v>-5.9076923076922501E-3</v>
      </c>
      <c r="I882" s="6">
        <f t="shared" si="13"/>
        <v>42808</v>
      </c>
    </row>
    <row r="883" spans="1:9" x14ac:dyDescent="0.25">
      <c r="A883" s="1" t="s">
        <v>17</v>
      </c>
      <c r="B883" s="1" t="s">
        <v>8</v>
      </c>
      <c r="C883" s="4">
        <v>42825.395138888889</v>
      </c>
      <c r="D883" s="1">
        <v>830.2</v>
      </c>
      <c r="E883" s="4">
        <v>42825.625</v>
      </c>
      <c r="F883" s="1">
        <v>832.05</v>
      </c>
      <c r="G883" s="1">
        <v>1</v>
      </c>
      <c r="H883" s="1">
        <v>2.2283787039266501E-3</v>
      </c>
      <c r="I883" s="6">
        <f t="shared" si="13"/>
        <v>42825</v>
      </c>
    </row>
    <row r="884" spans="1:9" x14ac:dyDescent="0.25">
      <c r="A884" s="1" t="s">
        <v>17</v>
      </c>
      <c r="B884" s="1" t="s">
        <v>7</v>
      </c>
      <c r="C884" s="4">
        <v>42828.40625</v>
      </c>
      <c r="D884" s="1">
        <v>820.05</v>
      </c>
      <c r="E884" s="4">
        <v>42828.625</v>
      </c>
      <c r="F884" s="1">
        <v>813</v>
      </c>
      <c r="G884" s="1">
        <v>1</v>
      </c>
      <c r="H884" s="1">
        <v>8.5970367660507894E-3</v>
      </c>
      <c r="I884" s="6">
        <f t="shared" si="13"/>
        <v>42828</v>
      </c>
    </row>
    <row r="885" spans="1:9" x14ac:dyDescent="0.25">
      <c r="A885" s="1" t="s">
        <v>17</v>
      </c>
      <c r="B885" s="1" t="s">
        <v>7</v>
      </c>
      <c r="C885" s="4">
        <v>42830.40625</v>
      </c>
      <c r="D885" s="1">
        <v>808.95</v>
      </c>
      <c r="E885" s="4">
        <v>42830.625</v>
      </c>
      <c r="F885" s="1">
        <v>812.2</v>
      </c>
      <c r="G885" s="1">
        <v>1</v>
      </c>
      <c r="H885" s="1">
        <v>-4.01755361888868E-3</v>
      </c>
      <c r="I885" s="6">
        <f t="shared" si="13"/>
        <v>42830</v>
      </c>
    </row>
    <row r="886" spans="1:9" x14ac:dyDescent="0.25">
      <c r="A886" s="1" t="s">
        <v>17</v>
      </c>
      <c r="B886" s="1" t="s">
        <v>8</v>
      </c>
      <c r="C886" s="4">
        <v>42832.395138888889</v>
      </c>
      <c r="D886" s="1">
        <v>831.35</v>
      </c>
      <c r="E886" s="4">
        <v>42832.625</v>
      </c>
      <c r="F886" s="1">
        <v>856.35</v>
      </c>
      <c r="G886" s="1">
        <v>1</v>
      </c>
      <c r="H886" s="1">
        <v>3.0071570337403E-2</v>
      </c>
      <c r="I886" s="6">
        <f t="shared" si="13"/>
        <v>42832</v>
      </c>
    </row>
    <row r="887" spans="1:9" x14ac:dyDescent="0.25">
      <c r="A887" s="1" t="s">
        <v>17</v>
      </c>
      <c r="B887" s="1" t="s">
        <v>8</v>
      </c>
      <c r="C887" s="4">
        <v>42835.395138888889</v>
      </c>
      <c r="D887" s="1">
        <v>884.45</v>
      </c>
      <c r="E887" s="4">
        <v>42835.625</v>
      </c>
      <c r="F887" s="1">
        <v>889.95</v>
      </c>
      <c r="G887" s="1">
        <v>1</v>
      </c>
      <c r="H887" s="1">
        <v>6.2185539035558802E-3</v>
      </c>
      <c r="I887" s="6">
        <f t="shared" si="13"/>
        <v>42835</v>
      </c>
    </row>
    <row r="888" spans="1:9" x14ac:dyDescent="0.25">
      <c r="A888" s="1" t="s">
        <v>17</v>
      </c>
      <c r="B888" s="1" t="s">
        <v>8</v>
      </c>
      <c r="C888" s="4">
        <v>42850.426388888889</v>
      </c>
      <c r="D888" s="1">
        <v>936.2</v>
      </c>
      <c r="E888" s="4">
        <v>42850.625</v>
      </c>
      <c r="F888" s="1">
        <v>936.8</v>
      </c>
      <c r="G888" s="1">
        <v>1</v>
      </c>
      <c r="H888" s="1">
        <v>6.4088869899584303E-4</v>
      </c>
      <c r="I888" s="6">
        <f t="shared" si="13"/>
        <v>42850</v>
      </c>
    </row>
    <row r="889" spans="1:9" x14ac:dyDescent="0.25">
      <c r="A889" s="1" t="s">
        <v>17</v>
      </c>
      <c r="B889" s="1" t="s">
        <v>8</v>
      </c>
      <c r="C889" s="4">
        <v>42857.53125</v>
      </c>
      <c r="D889" s="1">
        <v>946.55</v>
      </c>
      <c r="E889" s="4">
        <v>42857.625</v>
      </c>
      <c r="F889" s="1">
        <v>942.15</v>
      </c>
      <c r="G889" s="1">
        <v>1</v>
      </c>
      <c r="H889" s="1">
        <v>-4.6484601975595296E-3</v>
      </c>
      <c r="I889" s="6">
        <f t="shared" si="13"/>
        <v>42857</v>
      </c>
    </row>
    <row r="890" spans="1:9" x14ac:dyDescent="0.25">
      <c r="A890" s="1" t="s">
        <v>17</v>
      </c>
      <c r="B890" s="1" t="s">
        <v>7</v>
      </c>
      <c r="C890" s="4">
        <v>42859.520138888889</v>
      </c>
      <c r="D890" s="1">
        <v>922.75</v>
      </c>
      <c r="E890" s="4">
        <v>42859.625</v>
      </c>
      <c r="F890" s="1">
        <v>928.95</v>
      </c>
      <c r="G890" s="1">
        <v>1</v>
      </c>
      <c r="H890" s="1">
        <v>-6.7190463289082004E-3</v>
      </c>
      <c r="I890" s="6">
        <f t="shared" si="13"/>
        <v>42859</v>
      </c>
    </row>
    <row r="891" spans="1:9" x14ac:dyDescent="0.25">
      <c r="A891" s="1" t="s">
        <v>17</v>
      </c>
      <c r="B891" s="1" t="s">
        <v>7</v>
      </c>
      <c r="C891" s="4">
        <v>42863.520138888889</v>
      </c>
      <c r="D891" s="1">
        <v>909.05</v>
      </c>
      <c r="E891" s="4">
        <v>42863.625</v>
      </c>
      <c r="F891" s="1">
        <v>912.25</v>
      </c>
      <c r="G891" s="1">
        <v>1</v>
      </c>
      <c r="H891" s="1">
        <v>-3.5201584071283699E-3</v>
      </c>
      <c r="I891" s="6">
        <f t="shared" si="13"/>
        <v>42863</v>
      </c>
    </row>
    <row r="892" spans="1:9" x14ac:dyDescent="0.25">
      <c r="A892" s="1" t="s">
        <v>17</v>
      </c>
      <c r="B892" s="1" t="s">
        <v>7</v>
      </c>
      <c r="C892" s="4">
        <v>42873.416666666664</v>
      </c>
      <c r="D892" s="1">
        <v>913.45</v>
      </c>
      <c r="E892" s="4">
        <v>42873.625</v>
      </c>
      <c r="F892" s="1">
        <v>907.2</v>
      </c>
      <c r="G892" s="1">
        <v>1</v>
      </c>
      <c r="H892" s="1">
        <v>6.8421916908424103E-3</v>
      </c>
      <c r="I892" s="6">
        <f t="shared" si="13"/>
        <v>42873</v>
      </c>
    </row>
    <row r="893" spans="1:9" x14ac:dyDescent="0.25">
      <c r="A893" s="1" t="s">
        <v>17</v>
      </c>
      <c r="B893" s="1" t="s">
        <v>7</v>
      </c>
      <c r="C893" s="4">
        <v>42874.5</v>
      </c>
      <c r="D893" s="1">
        <v>898.35</v>
      </c>
      <c r="E893" s="4">
        <v>42874.625</v>
      </c>
      <c r="F893" s="1">
        <v>894.45</v>
      </c>
      <c r="G893" s="1">
        <v>1</v>
      </c>
      <c r="H893" s="1">
        <v>4.34129236934377E-3</v>
      </c>
      <c r="I893" s="6">
        <f t="shared" si="13"/>
        <v>42874</v>
      </c>
    </row>
    <row r="894" spans="1:9" x14ac:dyDescent="0.25">
      <c r="A894" s="1" t="s">
        <v>17</v>
      </c>
      <c r="B894" s="1" t="s">
        <v>7</v>
      </c>
      <c r="C894" s="4">
        <v>42877.395138888889</v>
      </c>
      <c r="D894" s="1">
        <v>878.6</v>
      </c>
      <c r="E894" s="4">
        <v>42877.625</v>
      </c>
      <c r="F894" s="1">
        <v>880.3</v>
      </c>
      <c r="G894" s="1">
        <v>1</v>
      </c>
      <c r="H894" s="1">
        <v>-1.9348964261324E-3</v>
      </c>
      <c r="I894" s="6">
        <f t="shared" si="13"/>
        <v>42877</v>
      </c>
    </row>
    <row r="895" spans="1:9" x14ac:dyDescent="0.25">
      <c r="A895" s="1" t="s">
        <v>17</v>
      </c>
      <c r="B895" s="1" t="s">
        <v>8</v>
      </c>
      <c r="C895" s="4">
        <v>42880.395138888889</v>
      </c>
      <c r="D895" s="1">
        <v>906.2</v>
      </c>
      <c r="E895" s="4">
        <v>42880.625</v>
      </c>
      <c r="F895" s="1">
        <v>924.4</v>
      </c>
      <c r="G895" s="1">
        <v>1</v>
      </c>
      <c r="H895" s="1">
        <v>2.0083866696093501E-2</v>
      </c>
      <c r="I895" s="6">
        <f t="shared" si="13"/>
        <v>42880</v>
      </c>
    </row>
    <row r="896" spans="1:9" x14ac:dyDescent="0.25">
      <c r="A896" s="1" t="s">
        <v>17</v>
      </c>
      <c r="B896" s="1" t="s">
        <v>8</v>
      </c>
      <c r="C896" s="4">
        <v>42884.395138888889</v>
      </c>
      <c r="D896" s="1">
        <v>963.6</v>
      </c>
      <c r="E896" s="4">
        <v>42884.426388888889</v>
      </c>
      <c r="F896" s="1">
        <v>951.55</v>
      </c>
      <c r="G896" s="1">
        <v>1</v>
      </c>
      <c r="H896" s="1">
        <v>-1.2505188875051899E-2</v>
      </c>
      <c r="I896" s="6">
        <f t="shared" si="13"/>
        <v>42884</v>
      </c>
    </row>
    <row r="897" spans="1:9" x14ac:dyDescent="0.25">
      <c r="A897" s="1" t="s">
        <v>17</v>
      </c>
      <c r="B897" s="1" t="s">
        <v>8</v>
      </c>
      <c r="C897" s="4">
        <v>42884.4375</v>
      </c>
      <c r="D897" s="1">
        <v>952.65</v>
      </c>
      <c r="E897" s="4">
        <v>42884.625</v>
      </c>
      <c r="F897" s="1">
        <v>957.65</v>
      </c>
      <c r="G897" s="1">
        <v>1</v>
      </c>
      <c r="H897" s="1">
        <v>5.2485172938644799E-3</v>
      </c>
      <c r="I897" s="6">
        <f t="shared" si="13"/>
        <v>42884</v>
      </c>
    </row>
    <row r="898" spans="1:9" x14ac:dyDescent="0.25">
      <c r="A898" s="1" t="s">
        <v>17</v>
      </c>
      <c r="B898" s="1" t="s">
        <v>7</v>
      </c>
      <c r="C898" s="4">
        <v>42900.479166666664</v>
      </c>
      <c r="D898" s="1">
        <v>879.4</v>
      </c>
      <c r="E898" s="4">
        <v>42900.625</v>
      </c>
      <c r="F898" s="1">
        <v>881.1</v>
      </c>
      <c r="G898" s="1">
        <v>1</v>
      </c>
      <c r="H898" s="1">
        <v>-1.9331362292472601E-3</v>
      </c>
      <c r="I898" s="6">
        <f t="shared" si="13"/>
        <v>42900</v>
      </c>
    </row>
    <row r="899" spans="1:9" x14ac:dyDescent="0.25">
      <c r="A899" s="1" t="s">
        <v>17</v>
      </c>
      <c r="B899" s="1" t="s">
        <v>7</v>
      </c>
      <c r="C899" s="4">
        <v>42901.40625</v>
      </c>
      <c r="D899" s="1">
        <v>870.1</v>
      </c>
      <c r="E899" s="4">
        <v>42901.625</v>
      </c>
      <c r="F899" s="1">
        <v>852.35</v>
      </c>
      <c r="G899" s="1">
        <v>1</v>
      </c>
      <c r="H899" s="1">
        <v>2.0399954028272601E-2</v>
      </c>
      <c r="I899" s="6">
        <f t="shared" ref="I899:I962" si="14">+DATE(YEAR(C899),MONTH(C899),DAY(C899))</f>
        <v>42901</v>
      </c>
    </row>
    <row r="900" spans="1:9" x14ac:dyDescent="0.25">
      <c r="A900" s="1" t="s">
        <v>17</v>
      </c>
      <c r="B900" s="1" t="s">
        <v>7</v>
      </c>
      <c r="C900" s="4">
        <v>42908.457638888889</v>
      </c>
      <c r="D900" s="1">
        <v>819.5</v>
      </c>
      <c r="E900" s="4">
        <v>42908.625</v>
      </c>
      <c r="F900" s="1">
        <v>815.8</v>
      </c>
      <c r="G900" s="1">
        <v>1</v>
      </c>
      <c r="H900" s="1">
        <v>4.5149481391092601E-3</v>
      </c>
      <c r="I900" s="6">
        <f t="shared" si="14"/>
        <v>42908</v>
      </c>
    </row>
    <row r="901" spans="1:9" x14ac:dyDescent="0.25">
      <c r="A901" s="1" t="s">
        <v>17</v>
      </c>
      <c r="B901" s="1" t="s">
        <v>7</v>
      </c>
      <c r="C901" s="4">
        <v>42909.4375</v>
      </c>
      <c r="D901" s="1">
        <v>803.4</v>
      </c>
      <c r="E901" s="4">
        <v>42909.625</v>
      </c>
      <c r="F901" s="1">
        <v>803.15</v>
      </c>
      <c r="G901" s="1">
        <v>1</v>
      </c>
      <c r="H901" s="1">
        <v>3.1117749564351499E-4</v>
      </c>
      <c r="I901" s="6">
        <f t="shared" si="14"/>
        <v>42909</v>
      </c>
    </row>
    <row r="902" spans="1:9" x14ac:dyDescent="0.25">
      <c r="A902" s="1" t="s">
        <v>17</v>
      </c>
      <c r="B902" s="1" t="s">
        <v>7</v>
      </c>
      <c r="C902" s="4">
        <v>42913.40625</v>
      </c>
      <c r="D902" s="1">
        <v>782.45</v>
      </c>
      <c r="E902" s="4">
        <v>42913.604166666664</v>
      </c>
      <c r="F902" s="1">
        <v>774.3</v>
      </c>
      <c r="G902" s="1">
        <v>1</v>
      </c>
      <c r="H902" s="1">
        <v>1.0416001022429599E-2</v>
      </c>
      <c r="I902" s="6">
        <f t="shared" si="14"/>
        <v>42913</v>
      </c>
    </row>
    <row r="903" spans="1:9" x14ac:dyDescent="0.25">
      <c r="A903" s="1" t="s">
        <v>17</v>
      </c>
      <c r="B903" s="1" t="s">
        <v>8</v>
      </c>
      <c r="C903" s="4">
        <v>42915.520138888889</v>
      </c>
      <c r="D903" s="1">
        <v>803.9</v>
      </c>
      <c r="E903" s="4">
        <v>42915.5625</v>
      </c>
      <c r="F903" s="1">
        <v>795.65</v>
      </c>
      <c r="G903" s="1">
        <v>1</v>
      </c>
      <c r="H903" s="1">
        <v>-1.0262470456524401E-2</v>
      </c>
      <c r="I903" s="6">
        <f t="shared" si="14"/>
        <v>42915</v>
      </c>
    </row>
    <row r="904" spans="1:9" x14ac:dyDescent="0.25">
      <c r="A904" s="1" t="s">
        <v>17</v>
      </c>
      <c r="B904" s="1" t="s">
        <v>7</v>
      </c>
      <c r="C904" s="4">
        <v>42929.395138888889</v>
      </c>
      <c r="D904" s="1">
        <v>584.85</v>
      </c>
      <c r="E904" s="4">
        <v>42929.625</v>
      </c>
      <c r="F904" s="1">
        <v>582.70000000000005</v>
      </c>
      <c r="G904" s="1">
        <v>1</v>
      </c>
      <c r="H904" s="1">
        <v>3.67615627938783E-3</v>
      </c>
      <c r="I904" s="6">
        <f t="shared" si="14"/>
        <v>42929</v>
      </c>
    </row>
    <row r="905" spans="1:9" x14ac:dyDescent="0.25">
      <c r="A905" s="1" t="s">
        <v>17</v>
      </c>
      <c r="B905" s="1" t="s">
        <v>8</v>
      </c>
      <c r="C905" s="4">
        <v>42948.488888888889</v>
      </c>
      <c r="D905" s="1">
        <v>614</v>
      </c>
      <c r="E905" s="4">
        <v>42948.625</v>
      </c>
      <c r="F905" s="1">
        <v>616.95000000000005</v>
      </c>
      <c r="G905" s="1">
        <v>1</v>
      </c>
      <c r="H905" s="1">
        <v>4.8045602605863904E-3</v>
      </c>
      <c r="I905" s="6">
        <f t="shared" si="14"/>
        <v>42948</v>
      </c>
    </row>
    <row r="906" spans="1:9" x14ac:dyDescent="0.25">
      <c r="A906" s="1" t="s">
        <v>17</v>
      </c>
      <c r="B906" s="1" t="s">
        <v>8</v>
      </c>
      <c r="C906" s="4">
        <v>42954.582638888889</v>
      </c>
      <c r="D906" s="1">
        <v>673.25</v>
      </c>
      <c r="E906" s="4">
        <v>42954.625</v>
      </c>
      <c r="F906" s="1">
        <v>672.45</v>
      </c>
      <c r="G906" s="1">
        <v>1</v>
      </c>
      <c r="H906" s="1">
        <v>-1.1882658744893401E-3</v>
      </c>
      <c r="I906" s="6">
        <f t="shared" si="14"/>
        <v>42954</v>
      </c>
    </row>
    <row r="907" spans="1:9" x14ac:dyDescent="0.25">
      <c r="A907" s="1" t="s">
        <v>17</v>
      </c>
      <c r="B907" s="1" t="s">
        <v>7</v>
      </c>
      <c r="C907" s="4">
        <v>42956.572916666664</v>
      </c>
      <c r="D907" s="1">
        <v>634</v>
      </c>
      <c r="E907" s="4">
        <v>42956.625</v>
      </c>
      <c r="F907" s="1">
        <v>633.29999999999995</v>
      </c>
      <c r="G907" s="1">
        <v>1</v>
      </c>
      <c r="H907" s="1">
        <v>1.1041009463723099E-3</v>
      </c>
      <c r="I907" s="6">
        <f t="shared" si="14"/>
        <v>42956</v>
      </c>
    </row>
    <row r="908" spans="1:9" x14ac:dyDescent="0.25">
      <c r="A908" s="1" t="s">
        <v>17</v>
      </c>
      <c r="B908" s="1" t="s">
        <v>7</v>
      </c>
      <c r="C908" s="4">
        <v>42957.551388888889</v>
      </c>
      <c r="D908" s="1">
        <v>611.75</v>
      </c>
      <c r="E908" s="4">
        <v>42957.625</v>
      </c>
      <c r="F908" s="1">
        <v>615.1</v>
      </c>
      <c r="G908" s="1">
        <v>1</v>
      </c>
      <c r="H908" s="1">
        <v>-5.4760931753167503E-3</v>
      </c>
      <c r="I908" s="6">
        <f t="shared" si="14"/>
        <v>42957</v>
      </c>
    </row>
    <row r="909" spans="1:9" x14ac:dyDescent="0.25">
      <c r="A909" s="1" t="s">
        <v>18</v>
      </c>
      <c r="B909" s="1" t="s">
        <v>8</v>
      </c>
      <c r="C909" s="4">
        <v>42431.395138888889</v>
      </c>
      <c r="D909" s="1">
        <v>188.25</v>
      </c>
      <c r="E909" s="4">
        <v>42431.447916666664</v>
      </c>
      <c r="F909" s="1">
        <v>185.55</v>
      </c>
      <c r="G909" s="1">
        <v>1</v>
      </c>
      <c r="H909" s="1">
        <v>-1.43426294820716E-2</v>
      </c>
      <c r="I909" s="6">
        <f t="shared" si="14"/>
        <v>42431</v>
      </c>
    </row>
    <row r="910" spans="1:9" x14ac:dyDescent="0.25">
      <c r="A910" s="1" t="s">
        <v>18</v>
      </c>
      <c r="B910" s="1" t="s">
        <v>8</v>
      </c>
      <c r="C910" s="4">
        <v>42431.457638888889</v>
      </c>
      <c r="D910" s="1">
        <v>185.55</v>
      </c>
      <c r="E910" s="4">
        <v>42431.572916666664</v>
      </c>
      <c r="F910" s="1">
        <v>184.55</v>
      </c>
      <c r="G910" s="1">
        <v>1</v>
      </c>
      <c r="H910" s="1">
        <v>-5.3893829156561497E-3</v>
      </c>
      <c r="I910" s="6">
        <f t="shared" si="14"/>
        <v>42431</v>
      </c>
    </row>
    <row r="911" spans="1:9" x14ac:dyDescent="0.25">
      <c r="A911" s="1" t="s">
        <v>18</v>
      </c>
      <c r="B911" s="1" t="s">
        <v>8</v>
      </c>
      <c r="C911" s="4">
        <v>42431.582638888889</v>
      </c>
      <c r="D911" s="1">
        <v>185.6</v>
      </c>
      <c r="E911" s="4">
        <v>42431.625</v>
      </c>
      <c r="F911" s="1">
        <v>187.45</v>
      </c>
      <c r="G911" s="1">
        <v>1</v>
      </c>
      <c r="H911" s="1">
        <v>9.9676724137930696E-3</v>
      </c>
      <c r="I911" s="6">
        <f t="shared" si="14"/>
        <v>42431</v>
      </c>
    </row>
    <row r="912" spans="1:9" x14ac:dyDescent="0.25">
      <c r="A912" s="1" t="s">
        <v>18</v>
      </c>
      <c r="B912" s="1" t="s">
        <v>7</v>
      </c>
      <c r="C912" s="4">
        <v>42457.40625</v>
      </c>
      <c r="D912" s="1">
        <v>199.9</v>
      </c>
      <c r="E912" s="4">
        <v>42457.625</v>
      </c>
      <c r="F912" s="1">
        <v>192.6</v>
      </c>
      <c r="G912" s="1">
        <v>1</v>
      </c>
      <c r="H912" s="1">
        <v>3.6518259129564801E-2</v>
      </c>
      <c r="I912" s="6">
        <f t="shared" si="14"/>
        <v>42457</v>
      </c>
    </row>
    <row r="913" spans="1:9" x14ac:dyDescent="0.25">
      <c r="A913" s="1" t="s">
        <v>18</v>
      </c>
      <c r="B913" s="1" t="s">
        <v>7</v>
      </c>
      <c r="C913" s="4">
        <v>42458.395138888889</v>
      </c>
      <c r="D913" s="1">
        <v>194</v>
      </c>
      <c r="E913" s="4">
        <v>42458.479166666664</v>
      </c>
      <c r="F913" s="1">
        <v>193.45</v>
      </c>
      <c r="G913" s="1">
        <v>1</v>
      </c>
      <c r="H913" s="1">
        <v>2.8350515463918102E-3</v>
      </c>
      <c r="I913" s="6">
        <f t="shared" si="14"/>
        <v>42458</v>
      </c>
    </row>
    <row r="914" spans="1:9" x14ac:dyDescent="0.25">
      <c r="A914" s="1" t="s">
        <v>18</v>
      </c>
      <c r="B914" s="1" t="s">
        <v>7</v>
      </c>
      <c r="C914" s="4">
        <v>42458.488888888889</v>
      </c>
      <c r="D914" s="1">
        <v>193.75</v>
      </c>
      <c r="E914" s="4">
        <v>42458.625</v>
      </c>
      <c r="F914" s="1">
        <v>191.9</v>
      </c>
      <c r="G914" s="1">
        <v>1</v>
      </c>
      <c r="H914" s="1">
        <v>9.5483870967741601E-3</v>
      </c>
      <c r="I914" s="6">
        <f t="shared" si="14"/>
        <v>42458</v>
      </c>
    </row>
    <row r="915" spans="1:9" x14ac:dyDescent="0.25">
      <c r="A915" s="1" t="s">
        <v>18</v>
      </c>
      <c r="B915" s="1" t="s">
        <v>8</v>
      </c>
      <c r="C915" s="4">
        <v>42459.572916666664</v>
      </c>
      <c r="D915" s="1">
        <v>199.6</v>
      </c>
      <c r="E915" s="4">
        <v>42459.625</v>
      </c>
      <c r="F915" s="1">
        <v>198.7</v>
      </c>
      <c r="G915" s="1">
        <v>1</v>
      </c>
      <c r="H915" s="1">
        <v>-4.5090180360721696E-3</v>
      </c>
      <c r="I915" s="6">
        <f t="shared" si="14"/>
        <v>42459</v>
      </c>
    </row>
    <row r="916" spans="1:9" x14ac:dyDescent="0.25">
      <c r="A916" s="1" t="s">
        <v>18</v>
      </c>
      <c r="B916" s="1" t="s">
        <v>8</v>
      </c>
      <c r="C916" s="4">
        <v>42461.541666666664</v>
      </c>
      <c r="D916" s="1">
        <v>207.6</v>
      </c>
      <c r="E916" s="4">
        <v>42461.625</v>
      </c>
      <c r="F916" s="1">
        <v>211.8</v>
      </c>
      <c r="G916" s="1">
        <v>1</v>
      </c>
      <c r="H916" s="1">
        <v>2.0231213872832401E-2</v>
      </c>
      <c r="I916" s="6">
        <f t="shared" si="14"/>
        <v>42461</v>
      </c>
    </row>
    <row r="917" spans="1:9" x14ac:dyDescent="0.25">
      <c r="A917" s="1" t="s">
        <v>18</v>
      </c>
      <c r="B917" s="1" t="s">
        <v>7</v>
      </c>
      <c r="C917" s="4">
        <v>42465.520138888889</v>
      </c>
      <c r="D917" s="1">
        <v>201.65</v>
      </c>
      <c r="E917" s="4">
        <v>42465.625</v>
      </c>
      <c r="F917" s="1">
        <v>197.45</v>
      </c>
      <c r="G917" s="1">
        <v>1</v>
      </c>
      <c r="H917" s="1">
        <v>2.08281676171585E-2</v>
      </c>
      <c r="I917" s="6">
        <f t="shared" si="14"/>
        <v>42465</v>
      </c>
    </row>
    <row r="918" spans="1:9" x14ac:dyDescent="0.25">
      <c r="A918" s="1" t="s">
        <v>18</v>
      </c>
      <c r="B918" s="1" t="s">
        <v>8</v>
      </c>
      <c r="C918" s="4">
        <v>42481.395138888889</v>
      </c>
      <c r="D918" s="1">
        <v>218.9</v>
      </c>
      <c r="E918" s="4">
        <v>42481.457638888889</v>
      </c>
      <c r="F918" s="1">
        <v>216.8</v>
      </c>
      <c r="G918" s="1">
        <v>1</v>
      </c>
      <c r="H918" s="1">
        <v>-9.5934216537231307E-3</v>
      </c>
      <c r="I918" s="6">
        <f t="shared" si="14"/>
        <v>42481</v>
      </c>
    </row>
    <row r="919" spans="1:9" x14ac:dyDescent="0.25">
      <c r="A919" s="1" t="s">
        <v>18</v>
      </c>
      <c r="B919" s="1" t="s">
        <v>8</v>
      </c>
      <c r="C919" s="4">
        <v>42481.46875</v>
      </c>
      <c r="D919" s="1">
        <v>217.65</v>
      </c>
      <c r="E919" s="4">
        <v>42481.613888888889</v>
      </c>
      <c r="F919" s="1">
        <v>218.3</v>
      </c>
      <c r="G919" s="1">
        <v>1</v>
      </c>
      <c r="H919" s="1">
        <v>2.9864461291063799E-3</v>
      </c>
      <c r="I919" s="6">
        <f t="shared" si="14"/>
        <v>42481</v>
      </c>
    </row>
    <row r="920" spans="1:9" x14ac:dyDescent="0.25">
      <c r="A920" s="1" t="s">
        <v>18</v>
      </c>
      <c r="B920" s="1" t="s">
        <v>7</v>
      </c>
      <c r="C920" s="4">
        <v>42489.541666666664</v>
      </c>
      <c r="D920" s="1">
        <v>215.6</v>
      </c>
      <c r="E920" s="4">
        <v>42489.582638888889</v>
      </c>
      <c r="F920" s="1">
        <v>216.9</v>
      </c>
      <c r="G920" s="1">
        <v>1</v>
      </c>
      <c r="H920" s="1">
        <v>-6.0296846011132204E-3</v>
      </c>
      <c r="I920" s="6">
        <f t="shared" si="14"/>
        <v>42489</v>
      </c>
    </row>
    <row r="921" spans="1:9" x14ac:dyDescent="0.25">
      <c r="A921" s="1" t="s">
        <v>18</v>
      </c>
      <c r="B921" s="1" t="s">
        <v>7</v>
      </c>
      <c r="C921" s="4">
        <v>42489.59375</v>
      </c>
      <c r="D921" s="1">
        <v>216.05</v>
      </c>
      <c r="E921" s="4">
        <v>42489.625</v>
      </c>
      <c r="F921" s="1">
        <v>217.95</v>
      </c>
      <c r="G921" s="1">
        <v>1</v>
      </c>
      <c r="H921" s="1">
        <v>-8.7942605878267802E-3</v>
      </c>
      <c r="I921" s="6">
        <f t="shared" si="14"/>
        <v>42489</v>
      </c>
    </row>
    <row r="922" spans="1:9" x14ac:dyDescent="0.25">
      <c r="A922" s="1" t="s">
        <v>18</v>
      </c>
      <c r="B922" s="1" t="s">
        <v>7</v>
      </c>
      <c r="C922" s="4">
        <v>42492.46875</v>
      </c>
      <c r="D922" s="1">
        <v>212.25</v>
      </c>
      <c r="E922" s="4">
        <v>42492.541666666664</v>
      </c>
      <c r="F922" s="1">
        <v>215.45</v>
      </c>
      <c r="G922" s="1">
        <v>1</v>
      </c>
      <c r="H922" s="1">
        <v>-1.50765606595994E-2</v>
      </c>
      <c r="I922" s="6">
        <f t="shared" si="14"/>
        <v>42492</v>
      </c>
    </row>
    <row r="923" spans="1:9" x14ac:dyDescent="0.25">
      <c r="A923" s="1" t="s">
        <v>18</v>
      </c>
      <c r="B923" s="1" t="s">
        <v>7</v>
      </c>
      <c r="C923" s="4">
        <v>42494.46875</v>
      </c>
      <c r="D923" s="1">
        <v>205.9</v>
      </c>
      <c r="E923" s="4">
        <v>42494.479166666664</v>
      </c>
      <c r="F923" s="1">
        <v>208.35</v>
      </c>
      <c r="G923" s="1">
        <v>1</v>
      </c>
      <c r="H923" s="1">
        <v>-1.1898980087420999E-2</v>
      </c>
      <c r="I923" s="6">
        <f t="shared" si="14"/>
        <v>42494</v>
      </c>
    </row>
    <row r="924" spans="1:9" x14ac:dyDescent="0.25">
      <c r="A924" s="1" t="s">
        <v>18</v>
      </c>
      <c r="B924" s="1" t="s">
        <v>7</v>
      </c>
      <c r="C924" s="4">
        <v>42494.572916666664</v>
      </c>
      <c r="D924" s="1">
        <v>205.3</v>
      </c>
      <c r="E924" s="4">
        <v>42494.625</v>
      </c>
      <c r="F924" s="1">
        <v>201.9</v>
      </c>
      <c r="G924" s="1">
        <v>1</v>
      </c>
      <c r="H924" s="1">
        <v>1.6561130053580099E-2</v>
      </c>
      <c r="I924" s="6">
        <f t="shared" si="14"/>
        <v>42494</v>
      </c>
    </row>
    <row r="925" spans="1:9" x14ac:dyDescent="0.25">
      <c r="A925" s="1" t="s">
        <v>18</v>
      </c>
      <c r="B925" s="1" t="s">
        <v>7</v>
      </c>
      <c r="C925" s="4">
        <v>42506.457638888889</v>
      </c>
      <c r="D925" s="1">
        <v>187.5</v>
      </c>
      <c r="E925" s="4">
        <v>42506.5625</v>
      </c>
      <c r="F925" s="1">
        <v>188.2</v>
      </c>
      <c r="G925" s="1">
        <v>1</v>
      </c>
      <c r="H925" s="1">
        <v>-3.73333333333327E-3</v>
      </c>
      <c r="I925" s="6">
        <f t="shared" si="14"/>
        <v>42506</v>
      </c>
    </row>
    <row r="926" spans="1:9" x14ac:dyDescent="0.25">
      <c r="A926" s="1" t="s">
        <v>18</v>
      </c>
      <c r="B926" s="1" t="s">
        <v>7</v>
      </c>
      <c r="C926" s="4">
        <v>42506.572916666664</v>
      </c>
      <c r="D926" s="1">
        <v>186.95</v>
      </c>
      <c r="E926" s="4">
        <v>42506.625</v>
      </c>
      <c r="F926" s="1">
        <v>188.1</v>
      </c>
      <c r="G926" s="1">
        <v>1</v>
      </c>
      <c r="H926" s="1">
        <v>-6.1513773736293397E-3</v>
      </c>
      <c r="I926" s="6">
        <f t="shared" si="14"/>
        <v>42506</v>
      </c>
    </row>
    <row r="927" spans="1:9" x14ac:dyDescent="0.25">
      <c r="A927" s="1" t="s">
        <v>18</v>
      </c>
      <c r="B927" s="1" t="s">
        <v>8</v>
      </c>
      <c r="C927" s="4">
        <v>42515.416666666664</v>
      </c>
      <c r="D927" s="1">
        <v>197.75</v>
      </c>
      <c r="E927" s="4">
        <v>42515.625</v>
      </c>
      <c r="F927" s="1">
        <v>204.95</v>
      </c>
      <c r="G927" s="1">
        <v>1</v>
      </c>
      <c r="H927" s="1">
        <v>3.64096080910239E-2</v>
      </c>
      <c r="I927" s="6">
        <f t="shared" si="14"/>
        <v>42515</v>
      </c>
    </row>
    <row r="928" spans="1:9" x14ac:dyDescent="0.25">
      <c r="A928" s="1" t="s">
        <v>18</v>
      </c>
      <c r="B928" s="1" t="s">
        <v>8</v>
      </c>
      <c r="C928" s="4">
        <v>42538.395138888889</v>
      </c>
      <c r="D928" s="1">
        <v>213.1</v>
      </c>
      <c r="E928" s="4">
        <v>42538.5625</v>
      </c>
      <c r="F928" s="1">
        <v>213.55</v>
      </c>
      <c r="G928" s="1">
        <v>1</v>
      </c>
      <c r="H928" s="1">
        <v>2.1116846550915799E-3</v>
      </c>
      <c r="I928" s="6">
        <f t="shared" si="14"/>
        <v>42538</v>
      </c>
    </row>
    <row r="929" spans="1:9" x14ac:dyDescent="0.25">
      <c r="A929" s="1" t="s">
        <v>18</v>
      </c>
      <c r="B929" s="1" t="s">
        <v>8</v>
      </c>
      <c r="C929" s="4">
        <v>42538.572916666664</v>
      </c>
      <c r="D929" s="1">
        <v>213.95</v>
      </c>
      <c r="E929" s="4">
        <v>42538.604166666664</v>
      </c>
      <c r="F929" s="1">
        <v>211.6</v>
      </c>
      <c r="G929" s="1">
        <v>1</v>
      </c>
      <c r="H929" s="1">
        <v>-1.0983874737087999E-2</v>
      </c>
      <c r="I929" s="6">
        <f t="shared" si="14"/>
        <v>42538</v>
      </c>
    </row>
    <row r="930" spans="1:9" x14ac:dyDescent="0.25">
      <c r="A930" s="1" t="s">
        <v>18</v>
      </c>
      <c r="B930" s="1" t="s">
        <v>8</v>
      </c>
      <c r="C930" s="4">
        <v>42541.582638888889</v>
      </c>
      <c r="D930" s="1">
        <v>221.95</v>
      </c>
      <c r="E930" s="4">
        <v>42541.625</v>
      </c>
      <c r="F930" s="1">
        <v>221.25</v>
      </c>
      <c r="G930" s="1">
        <v>1</v>
      </c>
      <c r="H930" s="1">
        <v>-3.1538634827663302E-3</v>
      </c>
      <c r="I930" s="6">
        <f t="shared" si="14"/>
        <v>42541</v>
      </c>
    </row>
    <row r="931" spans="1:9" x14ac:dyDescent="0.25">
      <c r="A931" s="1" t="s">
        <v>18</v>
      </c>
      <c r="B931" s="1" t="s">
        <v>8</v>
      </c>
      <c r="C931" s="4">
        <v>42542.4375</v>
      </c>
      <c r="D931" s="1">
        <v>226.15</v>
      </c>
      <c r="E931" s="4">
        <v>42542.510416666664</v>
      </c>
      <c r="F931" s="1">
        <v>222.7</v>
      </c>
      <c r="G931" s="1">
        <v>1</v>
      </c>
      <c r="H931" s="1">
        <v>-1.52553614857396E-2</v>
      </c>
      <c r="I931" s="6">
        <f t="shared" si="14"/>
        <v>42542</v>
      </c>
    </row>
    <row r="932" spans="1:9" x14ac:dyDescent="0.25">
      <c r="A932" s="1" t="s">
        <v>18</v>
      </c>
      <c r="B932" s="1" t="s">
        <v>8</v>
      </c>
      <c r="C932" s="4">
        <v>42542.541666666664</v>
      </c>
      <c r="D932" s="1">
        <v>224.05</v>
      </c>
      <c r="E932" s="4">
        <v>42542.625</v>
      </c>
      <c r="F932" s="1">
        <v>222.05</v>
      </c>
      <c r="G932" s="1">
        <v>1</v>
      </c>
      <c r="H932" s="1">
        <v>-8.9265788886409205E-3</v>
      </c>
      <c r="I932" s="6">
        <f t="shared" si="14"/>
        <v>42542</v>
      </c>
    </row>
    <row r="933" spans="1:9" x14ac:dyDescent="0.25">
      <c r="A933" s="1" t="s">
        <v>18</v>
      </c>
      <c r="B933" s="1" t="s">
        <v>7</v>
      </c>
      <c r="C933" s="4">
        <v>42545.395138888889</v>
      </c>
      <c r="D933" s="1">
        <v>212.7</v>
      </c>
      <c r="E933" s="4">
        <v>42545.457638888889</v>
      </c>
      <c r="F933" s="1">
        <v>209.5</v>
      </c>
      <c r="G933" s="1">
        <v>1</v>
      </c>
      <c r="H933" s="1">
        <v>1.5044663845792099E-2</v>
      </c>
      <c r="I933" s="6">
        <f t="shared" si="14"/>
        <v>42545</v>
      </c>
    </row>
    <row r="934" spans="1:9" x14ac:dyDescent="0.25">
      <c r="A934" s="1" t="s">
        <v>18</v>
      </c>
      <c r="B934" s="1" t="s">
        <v>7</v>
      </c>
      <c r="C934" s="4">
        <v>42545.46875</v>
      </c>
      <c r="D934" s="1">
        <v>210.25</v>
      </c>
      <c r="E934" s="4">
        <v>42545.53125</v>
      </c>
      <c r="F934" s="1">
        <v>211.7</v>
      </c>
      <c r="G934" s="1">
        <v>1</v>
      </c>
      <c r="H934" s="1">
        <v>-6.8965517241378702E-3</v>
      </c>
      <c r="I934" s="6">
        <f t="shared" si="14"/>
        <v>42545</v>
      </c>
    </row>
    <row r="935" spans="1:9" x14ac:dyDescent="0.25">
      <c r="A935" s="1" t="s">
        <v>18</v>
      </c>
      <c r="B935" s="1" t="s">
        <v>7</v>
      </c>
      <c r="C935" s="4">
        <v>42545.541666666664</v>
      </c>
      <c r="D935" s="1">
        <v>212.85</v>
      </c>
      <c r="E935" s="4">
        <v>42545.5625</v>
      </c>
      <c r="F935" s="1">
        <v>215.6</v>
      </c>
      <c r="G935" s="1">
        <v>1</v>
      </c>
      <c r="H935" s="1">
        <v>-1.29198966408268E-2</v>
      </c>
      <c r="I935" s="6">
        <f t="shared" si="14"/>
        <v>42545</v>
      </c>
    </row>
    <row r="936" spans="1:9" x14ac:dyDescent="0.25">
      <c r="A936" s="1" t="s">
        <v>18</v>
      </c>
      <c r="B936" s="1" t="s">
        <v>7</v>
      </c>
      <c r="C936" s="4">
        <v>42545.572916666664</v>
      </c>
      <c r="D936" s="1">
        <v>216.35</v>
      </c>
      <c r="E936" s="4">
        <v>42545.582638888889</v>
      </c>
      <c r="F936" s="1">
        <v>220.85</v>
      </c>
      <c r="G936" s="1">
        <v>1</v>
      </c>
      <c r="H936" s="1">
        <v>-2.0799630228795898E-2</v>
      </c>
      <c r="I936" s="6">
        <f t="shared" si="14"/>
        <v>42545</v>
      </c>
    </row>
    <row r="937" spans="1:9" x14ac:dyDescent="0.25">
      <c r="A937" s="1" t="s">
        <v>18</v>
      </c>
      <c r="B937" s="1" t="s">
        <v>8</v>
      </c>
      <c r="C937" s="4">
        <v>42548.395138888889</v>
      </c>
      <c r="D937" s="1">
        <v>224.3</v>
      </c>
      <c r="E937" s="4">
        <v>42548.625</v>
      </c>
      <c r="F937" s="1">
        <v>227.85</v>
      </c>
      <c r="G937" s="1">
        <v>1</v>
      </c>
      <c r="H937" s="1">
        <v>1.5827017387427401E-2</v>
      </c>
      <c r="I937" s="6">
        <f t="shared" si="14"/>
        <v>42548</v>
      </c>
    </row>
    <row r="938" spans="1:9" x14ac:dyDescent="0.25">
      <c r="A938" s="1" t="s">
        <v>18</v>
      </c>
      <c r="B938" s="1" t="s">
        <v>7</v>
      </c>
      <c r="C938" s="4">
        <v>42551.395138888889</v>
      </c>
      <c r="D938" s="1">
        <v>223.75</v>
      </c>
      <c r="E938" s="4">
        <v>42551.625</v>
      </c>
      <c r="F938" s="1">
        <v>225.75</v>
      </c>
      <c r="G938" s="1">
        <v>1</v>
      </c>
      <c r="H938" s="1">
        <v>-8.9385474860335101E-3</v>
      </c>
      <c r="I938" s="6">
        <f t="shared" si="14"/>
        <v>42551</v>
      </c>
    </row>
    <row r="939" spans="1:9" x14ac:dyDescent="0.25">
      <c r="A939" s="1" t="s">
        <v>18</v>
      </c>
      <c r="B939" s="1" t="s">
        <v>8</v>
      </c>
      <c r="C939" s="4">
        <v>42555.447916666664</v>
      </c>
      <c r="D939" s="1">
        <v>240.85</v>
      </c>
      <c r="E939" s="4">
        <v>42555.541666666664</v>
      </c>
      <c r="F939" s="1">
        <v>238.35</v>
      </c>
      <c r="G939" s="1">
        <v>1</v>
      </c>
      <c r="H939" s="1">
        <v>-1.0379904504878501E-2</v>
      </c>
      <c r="I939" s="6">
        <f t="shared" si="14"/>
        <v>42555</v>
      </c>
    </row>
    <row r="940" spans="1:9" x14ac:dyDescent="0.25">
      <c r="A940" s="1" t="s">
        <v>18</v>
      </c>
      <c r="B940" s="1" t="s">
        <v>8</v>
      </c>
      <c r="C940" s="4">
        <v>42555.551388888889</v>
      </c>
      <c r="D940" s="1">
        <v>238.95</v>
      </c>
      <c r="E940" s="4">
        <v>42555.625</v>
      </c>
      <c r="F940" s="1">
        <v>237.6</v>
      </c>
      <c r="G940" s="1">
        <v>1</v>
      </c>
      <c r="H940" s="1">
        <v>-5.6497175141242703E-3</v>
      </c>
      <c r="I940" s="6">
        <f t="shared" si="14"/>
        <v>42555</v>
      </c>
    </row>
    <row r="941" spans="1:9" x14ac:dyDescent="0.25">
      <c r="A941" s="1" t="s">
        <v>18</v>
      </c>
      <c r="B941" s="1" t="s">
        <v>8</v>
      </c>
      <c r="C941" s="4">
        <v>42556.40625</v>
      </c>
      <c r="D941" s="1">
        <v>243.2</v>
      </c>
      <c r="E941" s="4">
        <v>42556.5625</v>
      </c>
      <c r="F941" s="1">
        <v>240.55</v>
      </c>
      <c r="G941" s="1">
        <v>1</v>
      </c>
      <c r="H941" s="1">
        <v>-1.0896381578947199E-2</v>
      </c>
      <c r="I941" s="6">
        <f t="shared" si="14"/>
        <v>42556</v>
      </c>
    </row>
    <row r="942" spans="1:9" x14ac:dyDescent="0.25">
      <c r="A942" s="1" t="s">
        <v>18</v>
      </c>
      <c r="B942" s="1" t="s">
        <v>7</v>
      </c>
      <c r="C942" s="4">
        <v>42559.447916666664</v>
      </c>
      <c r="D942" s="1">
        <v>233.5</v>
      </c>
      <c r="E942" s="4">
        <v>42559.53125</v>
      </c>
      <c r="F942" s="1">
        <v>236.3</v>
      </c>
      <c r="G942" s="1">
        <v>1</v>
      </c>
      <c r="H942" s="1">
        <v>-1.19914346895075E-2</v>
      </c>
      <c r="I942" s="6">
        <f t="shared" si="14"/>
        <v>42559</v>
      </c>
    </row>
    <row r="943" spans="1:9" x14ac:dyDescent="0.25">
      <c r="A943" s="1" t="s">
        <v>18</v>
      </c>
      <c r="B943" s="1" t="s">
        <v>8</v>
      </c>
      <c r="C943" s="4">
        <v>42565.4375</v>
      </c>
      <c r="D943" s="1">
        <v>261</v>
      </c>
      <c r="E943" s="4">
        <v>42565.613888888889</v>
      </c>
      <c r="F943" s="1">
        <v>269.95</v>
      </c>
      <c r="G943" s="1">
        <v>1</v>
      </c>
      <c r="H943" s="1">
        <v>3.4291187739463498E-2</v>
      </c>
      <c r="I943" s="6">
        <f t="shared" si="14"/>
        <v>42565</v>
      </c>
    </row>
    <row r="944" spans="1:9" x14ac:dyDescent="0.25">
      <c r="A944" s="1" t="s">
        <v>18</v>
      </c>
      <c r="B944" s="1" t="s">
        <v>7</v>
      </c>
      <c r="C944" s="4">
        <v>42573.53125</v>
      </c>
      <c r="D944" s="1">
        <v>247.7</v>
      </c>
      <c r="E944" s="4">
        <v>42573.59375</v>
      </c>
      <c r="F944" s="1">
        <v>248.85</v>
      </c>
      <c r="G944" s="1">
        <v>1</v>
      </c>
      <c r="H944" s="1">
        <v>-4.6427129592248899E-3</v>
      </c>
      <c r="I944" s="6">
        <f t="shared" si="14"/>
        <v>42573</v>
      </c>
    </row>
    <row r="945" spans="1:9" x14ac:dyDescent="0.25">
      <c r="A945" s="1" t="s">
        <v>18</v>
      </c>
      <c r="B945" s="1" t="s">
        <v>8</v>
      </c>
      <c r="C945" s="4">
        <v>42576.53125</v>
      </c>
      <c r="D945" s="1">
        <v>272.7</v>
      </c>
      <c r="E945" s="4">
        <v>42576.5625</v>
      </c>
      <c r="F945" s="1">
        <v>269.8</v>
      </c>
      <c r="G945" s="1">
        <v>1</v>
      </c>
      <c r="H945" s="1">
        <v>-1.06343967730105E-2</v>
      </c>
      <c r="I945" s="6">
        <f t="shared" si="14"/>
        <v>42576</v>
      </c>
    </row>
    <row r="946" spans="1:9" x14ac:dyDescent="0.25">
      <c r="A946" s="1" t="s">
        <v>18</v>
      </c>
      <c r="B946" s="1" t="s">
        <v>8</v>
      </c>
      <c r="C946" s="4">
        <v>42577.395138888889</v>
      </c>
      <c r="D946" s="1">
        <v>281.35000000000002</v>
      </c>
      <c r="E946" s="4">
        <v>42577.4375</v>
      </c>
      <c r="F946" s="1">
        <v>277.55</v>
      </c>
      <c r="G946" s="1">
        <v>1</v>
      </c>
      <c r="H946" s="1">
        <v>-1.3506308867958099E-2</v>
      </c>
      <c r="I946" s="6">
        <f t="shared" si="14"/>
        <v>42577</v>
      </c>
    </row>
    <row r="947" spans="1:9" x14ac:dyDescent="0.25">
      <c r="A947" s="1" t="s">
        <v>18</v>
      </c>
      <c r="B947" s="1" t="s">
        <v>8</v>
      </c>
      <c r="C947" s="4">
        <v>42577.447916666664</v>
      </c>
      <c r="D947" s="1">
        <v>276.25</v>
      </c>
      <c r="E947" s="4">
        <v>42577.613888888889</v>
      </c>
      <c r="F947" s="1">
        <v>276.25</v>
      </c>
      <c r="G947" s="1">
        <v>1</v>
      </c>
      <c r="H947" s="1">
        <v>0</v>
      </c>
      <c r="I947" s="6">
        <f t="shared" si="14"/>
        <v>42577</v>
      </c>
    </row>
    <row r="948" spans="1:9" x14ac:dyDescent="0.25">
      <c r="A948" s="1" t="s">
        <v>18</v>
      </c>
      <c r="B948" s="1" t="s">
        <v>7</v>
      </c>
      <c r="C948" s="4">
        <v>42592.488888888889</v>
      </c>
      <c r="D948" s="1">
        <v>264.39999999999998</v>
      </c>
      <c r="E948" s="4">
        <v>42592.53125</v>
      </c>
      <c r="F948" s="1">
        <v>267.10000000000002</v>
      </c>
      <c r="G948" s="1">
        <v>1</v>
      </c>
      <c r="H948" s="1">
        <v>-1.0211800302572E-2</v>
      </c>
      <c r="I948" s="6">
        <f t="shared" si="14"/>
        <v>42592</v>
      </c>
    </row>
    <row r="949" spans="1:9" x14ac:dyDescent="0.25">
      <c r="A949" s="1" t="s">
        <v>18</v>
      </c>
      <c r="B949" s="1" t="s">
        <v>7</v>
      </c>
      <c r="C949" s="4">
        <v>42593.426388888889</v>
      </c>
      <c r="D949" s="1">
        <v>256.7</v>
      </c>
      <c r="E949" s="4">
        <v>42593.479166666664</v>
      </c>
      <c r="F949" s="1">
        <v>259.45</v>
      </c>
      <c r="G949" s="1">
        <v>1</v>
      </c>
      <c r="H949" s="1">
        <v>-1.07128944292948E-2</v>
      </c>
      <c r="I949" s="6">
        <f t="shared" si="14"/>
        <v>42593</v>
      </c>
    </row>
    <row r="950" spans="1:9" x14ac:dyDescent="0.25">
      <c r="A950" s="1" t="s">
        <v>18</v>
      </c>
      <c r="B950" s="1" t="s">
        <v>7</v>
      </c>
      <c r="C950" s="4">
        <v>42593.5625</v>
      </c>
      <c r="D950" s="1">
        <v>258.25</v>
      </c>
      <c r="E950" s="4">
        <v>42593.625</v>
      </c>
      <c r="F950" s="1">
        <v>259.45</v>
      </c>
      <c r="G950" s="1">
        <v>1</v>
      </c>
      <c r="H950" s="1">
        <v>-4.6466602129718801E-3</v>
      </c>
      <c r="I950" s="6">
        <f t="shared" si="14"/>
        <v>42593</v>
      </c>
    </row>
    <row r="951" spans="1:9" x14ac:dyDescent="0.25">
      <c r="A951" s="1" t="s">
        <v>18</v>
      </c>
      <c r="B951" s="1" t="s">
        <v>8</v>
      </c>
      <c r="C951" s="4">
        <v>42594.541666666664</v>
      </c>
      <c r="D951" s="1">
        <v>274.14999999999998</v>
      </c>
      <c r="E951" s="4">
        <v>42594.572916666664</v>
      </c>
      <c r="F951" s="1">
        <v>271.35000000000002</v>
      </c>
      <c r="G951" s="1">
        <v>1</v>
      </c>
      <c r="H951" s="1">
        <v>-1.0213386832026E-2</v>
      </c>
      <c r="I951" s="6">
        <f t="shared" si="14"/>
        <v>42594</v>
      </c>
    </row>
    <row r="952" spans="1:9" x14ac:dyDescent="0.25">
      <c r="A952" s="1" t="s">
        <v>18</v>
      </c>
      <c r="B952" s="1" t="s">
        <v>8</v>
      </c>
      <c r="C952" s="4">
        <v>42620.46875</v>
      </c>
      <c r="D952" s="1">
        <v>320.8</v>
      </c>
      <c r="E952" s="4">
        <v>42620.613888888889</v>
      </c>
      <c r="F952" s="1">
        <v>326.3</v>
      </c>
      <c r="G952" s="1">
        <v>1</v>
      </c>
      <c r="H952" s="1">
        <v>1.7144638403990001E-2</v>
      </c>
      <c r="I952" s="6">
        <f t="shared" si="14"/>
        <v>42620</v>
      </c>
    </row>
    <row r="953" spans="1:9" x14ac:dyDescent="0.25">
      <c r="A953" s="1" t="s">
        <v>18</v>
      </c>
      <c r="B953" s="1" t="s">
        <v>8</v>
      </c>
      <c r="C953" s="4">
        <v>42621.395138888889</v>
      </c>
      <c r="D953" s="1">
        <v>327.45</v>
      </c>
      <c r="E953" s="4">
        <v>42621.510416666664</v>
      </c>
      <c r="F953" s="1">
        <v>328.55</v>
      </c>
      <c r="G953" s="1">
        <v>1</v>
      </c>
      <c r="H953" s="1">
        <v>3.3592914948847798E-3</v>
      </c>
      <c r="I953" s="6">
        <f t="shared" si="14"/>
        <v>42621</v>
      </c>
    </row>
    <row r="954" spans="1:9" x14ac:dyDescent="0.25">
      <c r="A954" s="1" t="s">
        <v>18</v>
      </c>
      <c r="B954" s="1" t="s">
        <v>8</v>
      </c>
      <c r="C954" s="4">
        <v>42621.53125</v>
      </c>
      <c r="D954" s="1">
        <v>327.64999999999998</v>
      </c>
      <c r="E954" s="4">
        <v>42621.625</v>
      </c>
      <c r="F954" s="1">
        <v>327.05</v>
      </c>
      <c r="G954" s="1">
        <v>1</v>
      </c>
      <c r="H954" s="1">
        <v>-1.8312223409124499E-3</v>
      </c>
      <c r="I954" s="6">
        <f t="shared" si="14"/>
        <v>42621</v>
      </c>
    </row>
    <row r="955" spans="1:9" x14ac:dyDescent="0.25">
      <c r="A955" s="1" t="s">
        <v>18</v>
      </c>
      <c r="B955" s="1" t="s">
        <v>7</v>
      </c>
      <c r="C955" s="4">
        <v>42625.582638888889</v>
      </c>
      <c r="D955" s="1">
        <v>315.2</v>
      </c>
      <c r="E955" s="4">
        <v>42625.625</v>
      </c>
      <c r="F955" s="1">
        <v>314.25</v>
      </c>
      <c r="G955" s="1">
        <v>1</v>
      </c>
      <c r="H955" s="1">
        <v>3.0139593908628999E-3</v>
      </c>
      <c r="I955" s="6">
        <f t="shared" si="14"/>
        <v>42625</v>
      </c>
    </row>
    <row r="956" spans="1:9" x14ac:dyDescent="0.25">
      <c r="A956" s="1" t="s">
        <v>18</v>
      </c>
      <c r="B956" s="1" t="s">
        <v>8</v>
      </c>
      <c r="C956" s="4">
        <v>42642.395138888889</v>
      </c>
      <c r="D956" s="1">
        <v>335.05</v>
      </c>
      <c r="E956" s="4">
        <v>42642.510416666664</v>
      </c>
      <c r="F956" s="1">
        <v>331.25</v>
      </c>
      <c r="G956" s="1">
        <v>1</v>
      </c>
      <c r="H956" s="1">
        <v>-1.13415908073422E-2</v>
      </c>
      <c r="I956" s="6">
        <f t="shared" si="14"/>
        <v>42642</v>
      </c>
    </row>
    <row r="957" spans="1:9" x14ac:dyDescent="0.25">
      <c r="A957" s="1" t="s">
        <v>18</v>
      </c>
      <c r="B957" s="1" t="s">
        <v>7</v>
      </c>
      <c r="C957" s="4">
        <v>42656.53125</v>
      </c>
      <c r="D957" s="1">
        <v>328.55</v>
      </c>
      <c r="E957" s="4">
        <v>42656.625</v>
      </c>
      <c r="F957" s="1">
        <v>328.7</v>
      </c>
      <c r="G957" s="1">
        <v>1</v>
      </c>
      <c r="H957" s="1">
        <v>-4.56551514229119E-4</v>
      </c>
      <c r="I957" s="6">
        <f t="shared" si="14"/>
        <v>42656</v>
      </c>
    </row>
    <row r="958" spans="1:9" x14ac:dyDescent="0.25">
      <c r="A958" s="1" t="s">
        <v>18</v>
      </c>
      <c r="B958" s="1" t="s">
        <v>7</v>
      </c>
      <c r="C958" s="4">
        <v>42676.447916666664</v>
      </c>
      <c r="D958" s="1">
        <v>316.89999999999998</v>
      </c>
      <c r="E958" s="4">
        <v>42676.625</v>
      </c>
      <c r="F958" s="1">
        <v>309.60000000000002</v>
      </c>
      <c r="G958" s="1">
        <v>1</v>
      </c>
      <c r="H958" s="1">
        <v>2.3035657936257298E-2</v>
      </c>
      <c r="I958" s="6">
        <f t="shared" si="14"/>
        <v>42676</v>
      </c>
    </row>
    <row r="959" spans="1:9" x14ac:dyDescent="0.25">
      <c r="A959" s="1" t="s">
        <v>18</v>
      </c>
      <c r="B959" s="1" t="s">
        <v>8</v>
      </c>
      <c r="C959" s="4">
        <v>42681.46875</v>
      </c>
      <c r="D959" s="1">
        <v>318.89999999999998</v>
      </c>
      <c r="E959" s="4">
        <v>42681.625</v>
      </c>
      <c r="F959" s="1">
        <v>317.3</v>
      </c>
      <c r="G959" s="1">
        <v>1</v>
      </c>
      <c r="H959" s="1">
        <v>-5.0172467858261701E-3</v>
      </c>
      <c r="I959" s="6">
        <f t="shared" si="14"/>
        <v>42681</v>
      </c>
    </row>
    <row r="960" spans="1:9" x14ac:dyDescent="0.25">
      <c r="A960" s="1" t="s">
        <v>18</v>
      </c>
      <c r="B960" s="1" t="s">
        <v>7</v>
      </c>
      <c r="C960" s="4">
        <v>42683.426388888889</v>
      </c>
      <c r="D960" s="1">
        <v>294.89999999999998</v>
      </c>
      <c r="E960" s="4">
        <v>42683.479166666664</v>
      </c>
      <c r="F960" s="1">
        <v>294.3</v>
      </c>
      <c r="G960" s="1">
        <v>1</v>
      </c>
      <c r="H960" s="1">
        <v>2.0345879959306999E-3</v>
      </c>
      <c r="I960" s="6">
        <f t="shared" si="14"/>
        <v>42683</v>
      </c>
    </row>
    <row r="961" spans="1:9" x14ac:dyDescent="0.25">
      <c r="A961" s="1" t="s">
        <v>18</v>
      </c>
      <c r="B961" s="1" t="s">
        <v>7</v>
      </c>
      <c r="C961" s="4">
        <v>42683.488888888889</v>
      </c>
      <c r="D961" s="1">
        <v>295.39999999999998</v>
      </c>
      <c r="E961" s="4">
        <v>42683.53125</v>
      </c>
      <c r="F961" s="1">
        <v>295.89999999999998</v>
      </c>
      <c r="G961" s="1">
        <v>1</v>
      </c>
      <c r="H961" s="1">
        <v>-1.6926201760324899E-3</v>
      </c>
      <c r="I961" s="6">
        <f t="shared" si="14"/>
        <v>42683</v>
      </c>
    </row>
    <row r="962" spans="1:9" x14ac:dyDescent="0.25">
      <c r="A962" s="1" t="s">
        <v>18</v>
      </c>
      <c r="B962" s="1" t="s">
        <v>8</v>
      </c>
      <c r="C962" s="4">
        <v>42684.395138888889</v>
      </c>
      <c r="D962" s="1">
        <v>332.25</v>
      </c>
      <c r="E962" s="4">
        <v>42684.59375</v>
      </c>
      <c r="F962" s="1">
        <v>342.3</v>
      </c>
      <c r="G962" s="1">
        <v>1</v>
      </c>
      <c r="H962" s="1">
        <v>3.0248306997742599E-2</v>
      </c>
      <c r="I962" s="6">
        <f t="shared" si="14"/>
        <v>42684</v>
      </c>
    </row>
    <row r="963" spans="1:9" x14ac:dyDescent="0.25">
      <c r="A963" s="1" t="s">
        <v>18</v>
      </c>
      <c r="B963" s="1" t="s">
        <v>7</v>
      </c>
      <c r="C963" s="4">
        <v>42695.488888888889</v>
      </c>
      <c r="D963" s="1">
        <v>329.05</v>
      </c>
      <c r="E963" s="4">
        <v>42695.625</v>
      </c>
      <c r="F963" s="1">
        <v>324.5</v>
      </c>
      <c r="G963" s="1">
        <v>1</v>
      </c>
      <c r="H963" s="1">
        <v>1.3827685762042199E-2</v>
      </c>
      <c r="I963" s="6">
        <f t="shared" ref="I963:I1026" si="15">+DATE(YEAR(C963),MONTH(C963),DAY(C963))</f>
        <v>42695</v>
      </c>
    </row>
    <row r="964" spans="1:9" x14ac:dyDescent="0.25">
      <c r="A964" s="1" t="s">
        <v>18</v>
      </c>
      <c r="B964" s="1" t="s">
        <v>7</v>
      </c>
      <c r="C964" s="4">
        <v>42696.479166666664</v>
      </c>
      <c r="D964" s="1">
        <v>322.05</v>
      </c>
      <c r="E964" s="4">
        <v>42696.582638888889</v>
      </c>
      <c r="F964" s="1">
        <v>318.25</v>
      </c>
      <c r="G964" s="1">
        <v>1</v>
      </c>
      <c r="H964" s="1">
        <v>1.1799410029498501E-2</v>
      </c>
      <c r="I964" s="6">
        <f t="shared" si="15"/>
        <v>42696</v>
      </c>
    </row>
    <row r="965" spans="1:9" x14ac:dyDescent="0.25">
      <c r="A965" s="1" t="s">
        <v>18</v>
      </c>
      <c r="B965" s="1" t="s">
        <v>7</v>
      </c>
      <c r="C965" s="4">
        <v>42696.59375</v>
      </c>
      <c r="D965" s="1">
        <v>321</v>
      </c>
      <c r="E965" s="4">
        <v>42696.625</v>
      </c>
      <c r="F965" s="1">
        <v>320.45</v>
      </c>
      <c r="G965" s="1">
        <v>1</v>
      </c>
      <c r="H965" s="1">
        <v>1.71339563862931E-3</v>
      </c>
      <c r="I965" s="6">
        <f t="shared" si="15"/>
        <v>42696</v>
      </c>
    </row>
    <row r="966" spans="1:9" x14ac:dyDescent="0.25">
      <c r="A966" s="1" t="s">
        <v>18</v>
      </c>
      <c r="B966" s="1" t="s">
        <v>7</v>
      </c>
      <c r="C966" s="4">
        <v>42730.416666666664</v>
      </c>
      <c r="D966" s="1">
        <v>288.55</v>
      </c>
      <c r="E966" s="4">
        <v>42730.625</v>
      </c>
      <c r="F966" s="1">
        <v>278.64999999999998</v>
      </c>
      <c r="G966" s="1">
        <v>1</v>
      </c>
      <c r="H966" s="1">
        <v>3.43094784266159E-2</v>
      </c>
      <c r="I966" s="6">
        <f t="shared" si="15"/>
        <v>42730</v>
      </c>
    </row>
    <row r="967" spans="1:9" x14ac:dyDescent="0.25">
      <c r="A967" s="1" t="s">
        <v>18</v>
      </c>
      <c r="B967" s="1" t="s">
        <v>8</v>
      </c>
      <c r="C967" s="4">
        <v>42746.40625</v>
      </c>
      <c r="D967" s="1">
        <v>287.05</v>
      </c>
      <c r="E967" s="4">
        <v>42746.625</v>
      </c>
      <c r="F967" s="1">
        <v>291.60000000000002</v>
      </c>
      <c r="G967" s="1">
        <v>1</v>
      </c>
      <c r="H967" s="1">
        <v>1.5850897056262001E-2</v>
      </c>
      <c r="I967" s="6">
        <f t="shared" si="15"/>
        <v>42746</v>
      </c>
    </row>
    <row r="968" spans="1:9" x14ac:dyDescent="0.25">
      <c r="A968" s="1" t="s">
        <v>18</v>
      </c>
      <c r="B968" s="1" t="s">
        <v>8</v>
      </c>
      <c r="C968" s="4">
        <v>42752.416666666664</v>
      </c>
      <c r="D968" s="1">
        <v>299.25</v>
      </c>
      <c r="E968" s="4">
        <v>42752.5</v>
      </c>
      <c r="F968" s="1">
        <v>295.7</v>
      </c>
      <c r="G968" s="1">
        <v>1</v>
      </c>
      <c r="H968" s="1">
        <v>-1.18629908103592E-2</v>
      </c>
      <c r="I968" s="6">
        <f t="shared" si="15"/>
        <v>42752</v>
      </c>
    </row>
    <row r="969" spans="1:9" x14ac:dyDescent="0.25">
      <c r="A969" s="1" t="s">
        <v>18</v>
      </c>
      <c r="B969" s="1" t="s">
        <v>8</v>
      </c>
      <c r="C969" s="4">
        <v>42752.582638888889</v>
      </c>
      <c r="D969" s="1">
        <v>299</v>
      </c>
      <c r="E969" s="4">
        <v>42752.625</v>
      </c>
      <c r="F969" s="1">
        <v>297.7</v>
      </c>
      <c r="G969" s="1">
        <v>1</v>
      </c>
      <c r="H969" s="1">
        <v>-4.34782608695656E-3</v>
      </c>
      <c r="I969" s="6">
        <f t="shared" si="15"/>
        <v>42752</v>
      </c>
    </row>
    <row r="970" spans="1:9" x14ac:dyDescent="0.25">
      <c r="A970" s="1" t="s">
        <v>18</v>
      </c>
      <c r="B970" s="1" t="s">
        <v>7</v>
      </c>
      <c r="C970" s="4">
        <v>42758.395138888889</v>
      </c>
      <c r="D970" s="1">
        <v>288.3</v>
      </c>
      <c r="E970" s="4">
        <v>42758.457638888889</v>
      </c>
      <c r="F970" s="1">
        <v>290.5</v>
      </c>
      <c r="G970" s="1">
        <v>1</v>
      </c>
      <c r="H970" s="1">
        <v>-7.6309399930627403E-3</v>
      </c>
      <c r="I970" s="6">
        <f t="shared" si="15"/>
        <v>42758</v>
      </c>
    </row>
    <row r="971" spans="1:9" x14ac:dyDescent="0.25">
      <c r="A971" s="1" t="s">
        <v>18</v>
      </c>
      <c r="B971" s="1" t="s">
        <v>7</v>
      </c>
      <c r="C971" s="4">
        <v>42758.5</v>
      </c>
      <c r="D971" s="1">
        <v>289.10000000000002</v>
      </c>
      <c r="E971" s="4">
        <v>42758.625</v>
      </c>
      <c r="F971" s="1">
        <v>288.89999999999998</v>
      </c>
      <c r="G971" s="1">
        <v>1</v>
      </c>
      <c r="H971" s="1">
        <v>6.9180214458680503E-4</v>
      </c>
      <c r="I971" s="6">
        <f t="shared" si="15"/>
        <v>42758</v>
      </c>
    </row>
    <row r="972" spans="1:9" x14ac:dyDescent="0.25">
      <c r="A972" s="1" t="s">
        <v>18</v>
      </c>
      <c r="B972" s="1" t="s">
        <v>7</v>
      </c>
      <c r="C972" s="4">
        <v>42775.447916666664</v>
      </c>
      <c r="D972" s="1">
        <v>317.39999999999998</v>
      </c>
      <c r="E972" s="4">
        <v>42775.541666666664</v>
      </c>
      <c r="F972" s="1">
        <v>320.39999999999998</v>
      </c>
      <c r="G972" s="1">
        <v>1</v>
      </c>
      <c r="H972" s="1">
        <v>-9.4517958412098299E-3</v>
      </c>
      <c r="I972" s="6">
        <f t="shared" si="15"/>
        <v>42775</v>
      </c>
    </row>
    <row r="973" spans="1:9" x14ac:dyDescent="0.25">
      <c r="A973" s="1" t="s">
        <v>18</v>
      </c>
      <c r="B973" s="1" t="s">
        <v>8</v>
      </c>
      <c r="C973" s="4">
        <v>42795.40625</v>
      </c>
      <c r="D973" s="1">
        <v>313.64999999999998</v>
      </c>
      <c r="E973" s="4">
        <v>42795.520138888889</v>
      </c>
      <c r="F973" s="1">
        <v>310.14999999999998</v>
      </c>
      <c r="G973" s="1">
        <v>1</v>
      </c>
      <c r="H973" s="1">
        <v>-1.1158935118762901E-2</v>
      </c>
      <c r="I973" s="6">
        <f t="shared" si="15"/>
        <v>42795</v>
      </c>
    </row>
    <row r="974" spans="1:9" x14ac:dyDescent="0.25">
      <c r="A974" s="1" t="s">
        <v>18</v>
      </c>
      <c r="B974" s="1" t="s">
        <v>7</v>
      </c>
      <c r="C974" s="4">
        <v>42797.5</v>
      </c>
      <c r="D974" s="1">
        <v>301.45</v>
      </c>
      <c r="E974" s="4">
        <v>42797.625</v>
      </c>
      <c r="F974" s="1">
        <v>302.25</v>
      </c>
      <c r="G974" s="1">
        <v>1</v>
      </c>
      <c r="H974" s="1">
        <v>-2.6538397744236501E-3</v>
      </c>
      <c r="I974" s="6">
        <f t="shared" si="15"/>
        <v>42797</v>
      </c>
    </row>
    <row r="975" spans="1:9" x14ac:dyDescent="0.25">
      <c r="A975" s="1" t="s">
        <v>18</v>
      </c>
      <c r="B975" s="1" t="s">
        <v>8</v>
      </c>
      <c r="C975" s="4">
        <v>42810.582638888889</v>
      </c>
      <c r="D975" s="1">
        <v>313.2</v>
      </c>
      <c r="E975" s="4">
        <v>42810.625</v>
      </c>
      <c r="F975" s="1">
        <v>312.89999999999998</v>
      </c>
      <c r="G975" s="1">
        <v>1</v>
      </c>
      <c r="H975" s="1">
        <v>-9.5785440613030404E-4</v>
      </c>
      <c r="I975" s="6">
        <f t="shared" si="15"/>
        <v>42810</v>
      </c>
    </row>
    <row r="976" spans="1:9" x14ac:dyDescent="0.25">
      <c r="A976" s="1" t="s">
        <v>18</v>
      </c>
      <c r="B976" s="1" t="s">
        <v>7</v>
      </c>
      <c r="C976" s="4">
        <v>42815.53125</v>
      </c>
      <c r="D976" s="1">
        <v>303.89999999999998</v>
      </c>
      <c r="E976" s="4">
        <v>42815.625</v>
      </c>
      <c r="F976" s="1">
        <v>304.10000000000002</v>
      </c>
      <c r="G976" s="1">
        <v>1</v>
      </c>
      <c r="H976" s="1">
        <v>-6.5811122079646397E-4</v>
      </c>
      <c r="I976" s="6">
        <f t="shared" si="15"/>
        <v>42815</v>
      </c>
    </row>
    <row r="977" spans="1:9" x14ac:dyDescent="0.25">
      <c r="A977" s="1" t="s">
        <v>18</v>
      </c>
      <c r="B977" s="1" t="s">
        <v>7</v>
      </c>
      <c r="C977" s="4">
        <v>42816.395138888889</v>
      </c>
      <c r="D977" s="1">
        <v>299.60000000000002</v>
      </c>
      <c r="E977" s="4">
        <v>42816.625</v>
      </c>
      <c r="F977" s="1">
        <v>296.45</v>
      </c>
      <c r="G977" s="1">
        <v>1</v>
      </c>
      <c r="H977" s="1">
        <v>1.05140186915888E-2</v>
      </c>
      <c r="I977" s="6">
        <f t="shared" si="15"/>
        <v>42816</v>
      </c>
    </row>
    <row r="978" spans="1:9" x14ac:dyDescent="0.25">
      <c r="A978" s="1" t="s">
        <v>18</v>
      </c>
      <c r="B978" s="1" t="s">
        <v>8</v>
      </c>
      <c r="C978" s="4">
        <v>42818.488888888889</v>
      </c>
      <c r="D978" s="1">
        <v>307.5</v>
      </c>
      <c r="E978" s="4">
        <v>42818.625</v>
      </c>
      <c r="F978" s="1">
        <v>311.5</v>
      </c>
      <c r="G978" s="1">
        <v>1</v>
      </c>
      <c r="H978" s="1">
        <v>1.3008130081300801E-2</v>
      </c>
      <c r="I978" s="6">
        <f t="shared" si="15"/>
        <v>42818</v>
      </c>
    </row>
    <row r="979" spans="1:9" x14ac:dyDescent="0.25">
      <c r="A979" s="1" t="s">
        <v>18</v>
      </c>
      <c r="B979" s="1" t="s">
        <v>8</v>
      </c>
      <c r="C979" s="4">
        <v>42836.59375</v>
      </c>
      <c r="D979" s="1">
        <v>331.25</v>
      </c>
      <c r="E979" s="4">
        <v>42836.625</v>
      </c>
      <c r="F979" s="1">
        <v>331.95</v>
      </c>
      <c r="G979" s="1">
        <v>1</v>
      </c>
      <c r="H979" s="1">
        <v>2.1132075471697702E-3</v>
      </c>
      <c r="I979" s="6">
        <f t="shared" si="15"/>
        <v>42836</v>
      </c>
    </row>
    <row r="980" spans="1:9" x14ac:dyDescent="0.25">
      <c r="A980" s="1" t="s">
        <v>18</v>
      </c>
      <c r="B980" s="1" t="s">
        <v>7</v>
      </c>
      <c r="C980" s="4">
        <v>42842.40625</v>
      </c>
      <c r="D980" s="1">
        <v>327.55</v>
      </c>
      <c r="E980" s="4">
        <v>42842.625</v>
      </c>
      <c r="F980" s="1">
        <v>327.05</v>
      </c>
      <c r="G980" s="1">
        <v>1</v>
      </c>
      <c r="H980" s="1">
        <v>1.52648450618226E-3</v>
      </c>
      <c r="I980" s="6">
        <f t="shared" si="15"/>
        <v>42842</v>
      </c>
    </row>
    <row r="981" spans="1:9" x14ac:dyDescent="0.25">
      <c r="A981" s="1" t="s">
        <v>18</v>
      </c>
      <c r="B981" s="1" t="s">
        <v>8</v>
      </c>
      <c r="C981" s="4">
        <v>42843.510416666664</v>
      </c>
      <c r="D981" s="1">
        <v>339</v>
      </c>
      <c r="E981" s="4">
        <v>42843.551388888889</v>
      </c>
      <c r="F981" s="1">
        <v>333.55</v>
      </c>
      <c r="G981" s="1">
        <v>1</v>
      </c>
      <c r="H981" s="1">
        <v>-1.6076696165191699E-2</v>
      </c>
      <c r="I981" s="6">
        <f t="shared" si="15"/>
        <v>42843</v>
      </c>
    </row>
    <row r="982" spans="1:9" x14ac:dyDescent="0.25">
      <c r="A982" s="1" t="s">
        <v>18</v>
      </c>
      <c r="B982" s="1" t="s">
        <v>7</v>
      </c>
      <c r="C982" s="4">
        <v>42844.395138888889</v>
      </c>
      <c r="D982" s="1">
        <v>328.5</v>
      </c>
      <c r="E982" s="4">
        <v>42844.46875</v>
      </c>
      <c r="F982" s="1">
        <v>332.45</v>
      </c>
      <c r="G982" s="1">
        <v>1</v>
      </c>
      <c r="H982" s="1">
        <v>-1.20243531202434E-2</v>
      </c>
      <c r="I982" s="6">
        <f t="shared" si="15"/>
        <v>42844</v>
      </c>
    </row>
    <row r="983" spans="1:9" x14ac:dyDescent="0.25">
      <c r="A983" s="1" t="s">
        <v>18</v>
      </c>
      <c r="B983" s="1" t="s">
        <v>8</v>
      </c>
      <c r="C983" s="4">
        <v>42845.4375</v>
      </c>
      <c r="D983" s="1">
        <v>338.2</v>
      </c>
      <c r="E983" s="4">
        <v>42845.5625</v>
      </c>
      <c r="F983" s="1">
        <v>337</v>
      </c>
      <c r="G983" s="1">
        <v>1</v>
      </c>
      <c r="H983" s="1">
        <v>-3.5481963335304199E-3</v>
      </c>
      <c r="I983" s="6">
        <f t="shared" si="15"/>
        <v>42845</v>
      </c>
    </row>
    <row r="984" spans="1:9" x14ac:dyDescent="0.25">
      <c r="A984" s="1" t="s">
        <v>18</v>
      </c>
      <c r="B984" s="1" t="s">
        <v>8</v>
      </c>
      <c r="C984" s="4">
        <v>42845.582638888889</v>
      </c>
      <c r="D984" s="1">
        <v>338.95</v>
      </c>
      <c r="E984" s="4">
        <v>42845.625</v>
      </c>
      <c r="F984" s="1">
        <v>338</v>
      </c>
      <c r="G984" s="1">
        <v>1</v>
      </c>
      <c r="H984" s="1">
        <v>-2.8027732703938299E-3</v>
      </c>
      <c r="I984" s="6">
        <f t="shared" si="15"/>
        <v>42845</v>
      </c>
    </row>
    <row r="985" spans="1:9" x14ac:dyDescent="0.25">
      <c r="A985" s="1" t="s">
        <v>18</v>
      </c>
      <c r="B985" s="1" t="s">
        <v>8</v>
      </c>
      <c r="C985" s="4">
        <v>42850.53125</v>
      </c>
      <c r="D985" s="1">
        <v>352.85</v>
      </c>
      <c r="E985" s="4">
        <v>42850.5625</v>
      </c>
      <c r="F985" s="1">
        <v>349.3</v>
      </c>
      <c r="G985" s="1">
        <v>1</v>
      </c>
      <c r="H985" s="1">
        <v>-1.00609324075386E-2</v>
      </c>
      <c r="I985" s="6">
        <f t="shared" si="15"/>
        <v>42850</v>
      </c>
    </row>
    <row r="986" spans="1:9" x14ac:dyDescent="0.25">
      <c r="A986" s="1" t="s">
        <v>18</v>
      </c>
      <c r="B986" s="1" t="s">
        <v>8</v>
      </c>
      <c r="C986" s="4">
        <v>42850.572916666664</v>
      </c>
      <c r="D986" s="1">
        <v>349.9</v>
      </c>
      <c r="E986" s="4">
        <v>42850.625</v>
      </c>
      <c r="F986" s="1">
        <v>350.1</v>
      </c>
      <c r="G986" s="1">
        <v>1</v>
      </c>
      <c r="H986" s="1">
        <v>5.7159188339538504E-4</v>
      </c>
      <c r="I986" s="6">
        <f t="shared" si="15"/>
        <v>42850</v>
      </c>
    </row>
    <row r="987" spans="1:9" x14ac:dyDescent="0.25">
      <c r="A987" s="1" t="s">
        <v>18</v>
      </c>
      <c r="B987" s="1" t="s">
        <v>7</v>
      </c>
      <c r="C987" s="4">
        <v>42852.416666666664</v>
      </c>
      <c r="D987" s="1">
        <v>343.65</v>
      </c>
      <c r="E987" s="4">
        <v>42852.541666666664</v>
      </c>
      <c r="F987" s="1">
        <v>347.05</v>
      </c>
      <c r="G987" s="1">
        <v>1</v>
      </c>
      <c r="H987" s="1">
        <v>-9.8937872835735009E-3</v>
      </c>
      <c r="I987" s="6">
        <f t="shared" si="15"/>
        <v>42852</v>
      </c>
    </row>
    <row r="988" spans="1:9" x14ac:dyDescent="0.25">
      <c r="A988" s="1" t="s">
        <v>18</v>
      </c>
      <c r="B988" s="1" t="s">
        <v>8</v>
      </c>
      <c r="C988" s="4">
        <v>42853.4375</v>
      </c>
      <c r="D988" s="1">
        <v>355.6</v>
      </c>
      <c r="E988" s="4">
        <v>42853.625</v>
      </c>
      <c r="F988" s="1">
        <v>373.35</v>
      </c>
      <c r="G988" s="1">
        <v>1</v>
      </c>
      <c r="H988" s="1">
        <v>4.9915635545556801E-2</v>
      </c>
      <c r="I988" s="6">
        <f t="shared" si="15"/>
        <v>42853</v>
      </c>
    </row>
    <row r="989" spans="1:9" x14ac:dyDescent="0.25">
      <c r="A989" s="1" t="s">
        <v>18</v>
      </c>
      <c r="B989" s="1" t="s">
        <v>8</v>
      </c>
      <c r="C989" s="4">
        <v>42857.395138888889</v>
      </c>
      <c r="D989" s="1">
        <v>380.8</v>
      </c>
      <c r="E989" s="4">
        <v>42857.426388888889</v>
      </c>
      <c r="F989" s="1">
        <v>376.6</v>
      </c>
      <c r="G989" s="1">
        <v>1</v>
      </c>
      <c r="H989" s="1">
        <v>-1.10294117647058E-2</v>
      </c>
      <c r="I989" s="6">
        <f t="shared" si="15"/>
        <v>42857</v>
      </c>
    </row>
    <row r="990" spans="1:9" x14ac:dyDescent="0.25">
      <c r="A990" s="1" t="s">
        <v>18</v>
      </c>
      <c r="B990" s="1" t="s">
        <v>8</v>
      </c>
      <c r="C990" s="4">
        <v>42857.5</v>
      </c>
      <c r="D990" s="1">
        <v>379.15</v>
      </c>
      <c r="E990" s="4">
        <v>42857.625</v>
      </c>
      <c r="F990" s="1">
        <v>380.3</v>
      </c>
      <c r="G990" s="1">
        <v>1</v>
      </c>
      <c r="H990" s="1">
        <v>3.0331003560596899E-3</v>
      </c>
      <c r="I990" s="6">
        <f t="shared" si="15"/>
        <v>42857</v>
      </c>
    </row>
    <row r="991" spans="1:9" x14ac:dyDescent="0.25">
      <c r="A991" s="1" t="s">
        <v>18</v>
      </c>
      <c r="B991" s="1" t="s">
        <v>8</v>
      </c>
      <c r="C991" s="4">
        <v>42860.457638888889</v>
      </c>
      <c r="D991" s="1">
        <v>429.25</v>
      </c>
      <c r="E991" s="4">
        <v>42860.5</v>
      </c>
      <c r="F991" s="1">
        <v>425.05</v>
      </c>
      <c r="G991" s="1">
        <v>1</v>
      </c>
      <c r="H991" s="1">
        <v>-9.7845078625509296E-3</v>
      </c>
      <c r="I991" s="6">
        <f t="shared" si="15"/>
        <v>42860</v>
      </c>
    </row>
    <row r="992" spans="1:9" x14ac:dyDescent="0.25">
      <c r="A992" s="1" t="s">
        <v>18</v>
      </c>
      <c r="B992" s="1" t="s">
        <v>8</v>
      </c>
      <c r="C992" s="4">
        <v>42860.510416666664</v>
      </c>
      <c r="D992" s="1">
        <v>426.2</v>
      </c>
      <c r="E992" s="4">
        <v>42860.541666666664</v>
      </c>
      <c r="F992" s="1">
        <v>421.8</v>
      </c>
      <c r="G992" s="1">
        <v>1</v>
      </c>
      <c r="H992" s="1">
        <v>-1.0323791647113899E-2</v>
      </c>
      <c r="I992" s="6">
        <f t="shared" si="15"/>
        <v>42860</v>
      </c>
    </row>
    <row r="993" spans="1:9" x14ac:dyDescent="0.25">
      <c r="A993" s="1" t="s">
        <v>18</v>
      </c>
      <c r="B993" s="1" t="s">
        <v>7</v>
      </c>
      <c r="C993" s="4">
        <v>42864.4375</v>
      </c>
      <c r="D993" s="1">
        <v>396.3</v>
      </c>
      <c r="E993" s="4">
        <v>42864.625</v>
      </c>
      <c r="F993" s="1">
        <v>393.5</v>
      </c>
      <c r="G993" s="1">
        <v>1</v>
      </c>
      <c r="H993" s="1">
        <v>7.0653545293969501E-3</v>
      </c>
      <c r="I993" s="6">
        <f t="shared" si="15"/>
        <v>42864</v>
      </c>
    </row>
    <row r="994" spans="1:9" x14ac:dyDescent="0.25">
      <c r="A994" s="1" t="s">
        <v>18</v>
      </c>
      <c r="B994" s="1" t="s">
        <v>7</v>
      </c>
      <c r="C994" s="4">
        <v>42878.416666666664</v>
      </c>
      <c r="D994" s="1">
        <v>371.8</v>
      </c>
      <c r="E994" s="4">
        <v>42878.447916666664</v>
      </c>
      <c r="F994" s="1">
        <v>375.8</v>
      </c>
      <c r="G994" s="1">
        <v>1</v>
      </c>
      <c r="H994" s="1">
        <v>-1.07584722969338E-2</v>
      </c>
      <c r="I994" s="6">
        <f t="shared" si="15"/>
        <v>42878</v>
      </c>
    </row>
    <row r="995" spans="1:9" x14ac:dyDescent="0.25">
      <c r="A995" s="1" t="s">
        <v>18</v>
      </c>
      <c r="B995" s="1" t="s">
        <v>7</v>
      </c>
      <c r="C995" s="4">
        <v>42878.46875</v>
      </c>
      <c r="D995" s="1">
        <v>373.55</v>
      </c>
      <c r="E995" s="4">
        <v>42878.520138888889</v>
      </c>
      <c r="F995" s="1">
        <v>379.35</v>
      </c>
      <c r="G995" s="1">
        <v>1</v>
      </c>
      <c r="H995" s="1">
        <v>-1.55267032525766E-2</v>
      </c>
      <c r="I995" s="6">
        <f t="shared" si="15"/>
        <v>42878</v>
      </c>
    </row>
    <row r="996" spans="1:9" x14ac:dyDescent="0.25">
      <c r="A996" s="1" t="s">
        <v>18</v>
      </c>
      <c r="B996" s="1" t="s">
        <v>7</v>
      </c>
      <c r="C996" s="4">
        <v>42879.40625</v>
      </c>
      <c r="D996" s="1">
        <v>374.2</v>
      </c>
      <c r="E996" s="4">
        <v>42879.447916666664</v>
      </c>
      <c r="F996" s="1">
        <v>378.65</v>
      </c>
      <c r="G996" s="1">
        <v>1</v>
      </c>
      <c r="H996" s="1">
        <v>-1.18920363442009E-2</v>
      </c>
      <c r="I996" s="6">
        <f t="shared" si="15"/>
        <v>42879</v>
      </c>
    </row>
    <row r="997" spans="1:9" x14ac:dyDescent="0.25">
      <c r="A997" s="1" t="s">
        <v>18</v>
      </c>
      <c r="B997" s="1" t="s">
        <v>7</v>
      </c>
      <c r="C997" s="4">
        <v>42879.488888888889</v>
      </c>
      <c r="D997" s="1">
        <v>374.9</v>
      </c>
      <c r="E997" s="4">
        <v>42879.625</v>
      </c>
      <c r="F997" s="1">
        <v>373.35</v>
      </c>
      <c r="G997" s="1">
        <v>1</v>
      </c>
      <c r="H997" s="1">
        <v>4.1344358495597599E-3</v>
      </c>
      <c r="I997" s="6">
        <f t="shared" si="15"/>
        <v>42879</v>
      </c>
    </row>
    <row r="998" spans="1:9" x14ac:dyDescent="0.25">
      <c r="A998" s="1" t="s">
        <v>18</v>
      </c>
      <c r="B998" s="1" t="s">
        <v>7</v>
      </c>
      <c r="C998" s="4">
        <v>42880.395138888889</v>
      </c>
      <c r="D998" s="1">
        <v>370.1</v>
      </c>
      <c r="E998" s="4">
        <v>42880.551388888889</v>
      </c>
      <c r="F998" s="1">
        <v>370.85</v>
      </c>
      <c r="G998" s="1">
        <v>1</v>
      </c>
      <c r="H998" s="1">
        <v>-2.0264793299108299E-3</v>
      </c>
      <c r="I998" s="6">
        <f t="shared" si="15"/>
        <v>42880</v>
      </c>
    </row>
    <row r="999" spans="1:9" x14ac:dyDescent="0.25">
      <c r="A999" s="1" t="s">
        <v>18</v>
      </c>
      <c r="B999" s="1" t="s">
        <v>7</v>
      </c>
      <c r="C999" s="4">
        <v>42880.5625</v>
      </c>
      <c r="D999" s="1">
        <v>369.1</v>
      </c>
      <c r="E999" s="4">
        <v>42880.604166666664</v>
      </c>
      <c r="F999" s="1">
        <v>377.5</v>
      </c>
      <c r="G999" s="1">
        <v>1</v>
      </c>
      <c r="H999" s="1">
        <v>-2.27580601463017E-2</v>
      </c>
      <c r="I999" s="6">
        <f t="shared" si="15"/>
        <v>42880</v>
      </c>
    </row>
    <row r="1000" spans="1:9" x14ac:dyDescent="0.25">
      <c r="A1000" s="1" t="s">
        <v>18</v>
      </c>
      <c r="B1000" s="1" t="s">
        <v>8</v>
      </c>
      <c r="C1000" s="4">
        <v>42881.40625</v>
      </c>
      <c r="D1000" s="1">
        <v>380.1</v>
      </c>
      <c r="E1000" s="4">
        <v>42881.46875</v>
      </c>
      <c r="F1000" s="1">
        <v>376.5</v>
      </c>
      <c r="G1000" s="1">
        <v>1</v>
      </c>
      <c r="H1000" s="1">
        <v>-9.4711917916338404E-3</v>
      </c>
      <c r="I1000" s="6">
        <f t="shared" si="15"/>
        <v>42881</v>
      </c>
    </row>
    <row r="1001" spans="1:9" x14ac:dyDescent="0.25">
      <c r="A1001" s="1" t="s">
        <v>18</v>
      </c>
      <c r="B1001" s="1" t="s">
        <v>7</v>
      </c>
      <c r="C1001" s="4">
        <v>42884.426388888889</v>
      </c>
      <c r="D1001" s="1">
        <v>372.55</v>
      </c>
      <c r="E1001" s="4">
        <v>42884.625</v>
      </c>
      <c r="F1001" s="1">
        <v>369.5</v>
      </c>
      <c r="G1001" s="1">
        <v>1</v>
      </c>
      <c r="H1001" s="1">
        <v>8.1868205609985506E-3</v>
      </c>
      <c r="I1001" s="6">
        <f t="shared" si="15"/>
        <v>42884</v>
      </c>
    </row>
    <row r="1002" spans="1:9" x14ac:dyDescent="0.25">
      <c r="A1002" s="1" t="s">
        <v>18</v>
      </c>
      <c r="B1002" s="1" t="s">
        <v>8</v>
      </c>
      <c r="C1002" s="4">
        <v>42888.53125</v>
      </c>
      <c r="D1002" s="1">
        <v>379.15</v>
      </c>
      <c r="E1002" s="4">
        <v>42888.625</v>
      </c>
      <c r="F1002" s="1">
        <v>377.6</v>
      </c>
      <c r="G1002" s="1">
        <v>1</v>
      </c>
      <c r="H1002" s="1">
        <v>-4.0880917842541298E-3</v>
      </c>
      <c r="I1002" s="6">
        <f t="shared" si="15"/>
        <v>42888</v>
      </c>
    </row>
    <row r="1003" spans="1:9" x14ac:dyDescent="0.25">
      <c r="A1003" s="1" t="s">
        <v>18</v>
      </c>
      <c r="B1003" s="1" t="s">
        <v>7</v>
      </c>
      <c r="C1003" s="4">
        <v>42909.457638888889</v>
      </c>
      <c r="D1003" s="1">
        <v>362</v>
      </c>
      <c r="E1003" s="4">
        <v>42909.541666666664</v>
      </c>
      <c r="F1003" s="1">
        <v>362.4</v>
      </c>
      <c r="G1003" s="1">
        <v>1</v>
      </c>
      <c r="H1003" s="1">
        <v>-1.1049723756905399E-3</v>
      </c>
      <c r="I1003" s="6">
        <f t="shared" si="15"/>
        <v>42909</v>
      </c>
    </row>
    <row r="1004" spans="1:9" x14ac:dyDescent="0.25">
      <c r="A1004" s="1" t="s">
        <v>18</v>
      </c>
      <c r="B1004" s="1" t="s">
        <v>7</v>
      </c>
      <c r="C1004" s="4">
        <v>42909.551388888889</v>
      </c>
      <c r="D1004" s="1">
        <v>361.85</v>
      </c>
      <c r="E1004" s="4">
        <v>42909.625</v>
      </c>
      <c r="F1004" s="1">
        <v>359.1</v>
      </c>
      <c r="G1004" s="1">
        <v>1</v>
      </c>
      <c r="H1004" s="1">
        <v>7.5998341854359502E-3</v>
      </c>
      <c r="I1004" s="6">
        <f t="shared" si="15"/>
        <v>42909</v>
      </c>
    </row>
    <row r="1005" spans="1:9" x14ac:dyDescent="0.25">
      <c r="A1005" s="1" t="s">
        <v>18</v>
      </c>
      <c r="B1005" s="1" t="s">
        <v>7</v>
      </c>
      <c r="C1005" s="4">
        <v>42913.395138888889</v>
      </c>
      <c r="D1005" s="1">
        <v>351.4</v>
      </c>
      <c r="E1005" s="4">
        <v>42913.625</v>
      </c>
      <c r="F1005" s="1">
        <v>343.25</v>
      </c>
      <c r="G1005" s="1">
        <v>1</v>
      </c>
      <c r="H1005" s="1">
        <v>2.3192942515651599E-2</v>
      </c>
      <c r="I1005" s="6">
        <f t="shared" si="15"/>
        <v>42913</v>
      </c>
    </row>
    <row r="1006" spans="1:9" x14ac:dyDescent="0.25">
      <c r="A1006" s="1" t="s">
        <v>18</v>
      </c>
      <c r="B1006" s="1" t="s">
        <v>8</v>
      </c>
      <c r="C1006" s="4">
        <v>42927.395138888889</v>
      </c>
      <c r="D1006" s="1">
        <v>383.3</v>
      </c>
      <c r="E1006" s="4">
        <v>42927.604166666664</v>
      </c>
      <c r="F1006" s="1">
        <v>379.25</v>
      </c>
      <c r="G1006" s="1">
        <v>1</v>
      </c>
      <c r="H1006" s="1">
        <v>-1.05661361857553E-2</v>
      </c>
      <c r="I1006" s="6">
        <f t="shared" si="15"/>
        <v>42927</v>
      </c>
    </row>
    <row r="1007" spans="1:9" x14ac:dyDescent="0.25">
      <c r="A1007" s="1" t="s">
        <v>18</v>
      </c>
      <c r="B1007" s="1" t="s">
        <v>7</v>
      </c>
      <c r="C1007" s="4">
        <v>42936.395138888889</v>
      </c>
      <c r="D1007" s="1">
        <v>376.85</v>
      </c>
      <c r="E1007" s="4">
        <v>42936.625</v>
      </c>
      <c r="F1007" s="1">
        <v>373.15</v>
      </c>
      <c r="G1007" s="1">
        <v>1</v>
      </c>
      <c r="H1007" s="1">
        <v>9.8182300650127199E-3</v>
      </c>
      <c r="I1007" s="6">
        <f t="shared" si="15"/>
        <v>42936</v>
      </c>
    </row>
    <row r="1008" spans="1:9" x14ac:dyDescent="0.25">
      <c r="A1008" s="1" t="s">
        <v>19</v>
      </c>
      <c r="B1008" s="1" t="s">
        <v>8</v>
      </c>
      <c r="C1008" s="4">
        <v>42431.582638888889</v>
      </c>
      <c r="D1008" s="1">
        <v>798.45</v>
      </c>
      <c r="E1008" s="4">
        <v>42431.625</v>
      </c>
      <c r="F1008" s="1">
        <v>795.05</v>
      </c>
      <c r="G1008" s="1">
        <v>1</v>
      </c>
      <c r="H1008" s="1">
        <v>-4.2582503600727501E-3</v>
      </c>
      <c r="I1008" s="6">
        <f t="shared" si="15"/>
        <v>42431</v>
      </c>
    </row>
    <row r="1009" spans="1:9" x14ac:dyDescent="0.25">
      <c r="A1009" s="1" t="s">
        <v>19</v>
      </c>
      <c r="B1009" s="1" t="s">
        <v>8</v>
      </c>
      <c r="C1009" s="4">
        <v>42433.447916666664</v>
      </c>
      <c r="D1009" s="1">
        <v>819.15</v>
      </c>
      <c r="E1009" s="4">
        <v>42433.551388888889</v>
      </c>
      <c r="F1009" s="1">
        <v>813.65</v>
      </c>
      <c r="G1009" s="1">
        <v>1</v>
      </c>
      <c r="H1009" s="1">
        <v>-6.7142769944454599E-3</v>
      </c>
      <c r="I1009" s="6">
        <f t="shared" si="15"/>
        <v>42433</v>
      </c>
    </row>
    <row r="1010" spans="1:9" x14ac:dyDescent="0.25">
      <c r="A1010" s="1" t="s">
        <v>19</v>
      </c>
      <c r="B1010" s="1" t="s">
        <v>7</v>
      </c>
      <c r="C1010" s="4">
        <v>42438.395138888889</v>
      </c>
      <c r="D1010" s="1">
        <v>797.4</v>
      </c>
      <c r="E1010" s="4">
        <v>42438.572916666664</v>
      </c>
      <c r="F1010" s="1">
        <v>801.3</v>
      </c>
      <c r="G1010" s="1">
        <v>1</v>
      </c>
      <c r="H1010" s="1">
        <v>-4.8908954100827396E-3</v>
      </c>
      <c r="I1010" s="6">
        <f t="shared" si="15"/>
        <v>42438</v>
      </c>
    </row>
    <row r="1011" spans="1:9" x14ac:dyDescent="0.25">
      <c r="A1011" s="1" t="s">
        <v>19</v>
      </c>
      <c r="B1011" s="1" t="s">
        <v>7</v>
      </c>
      <c r="C1011" s="4">
        <v>42438.59375</v>
      </c>
      <c r="D1011" s="1">
        <v>797.45</v>
      </c>
      <c r="E1011" s="4">
        <v>42438.625</v>
      </c>
      <c r="F1011" s="1">
        <v>804.25</v>
      </c>
      <c r="G1011" s="1">
        <v>1</v>
      </c>
      <c r="H1011" s="1">
        <v>-8.5271803874850498E-3</v>
      </c>
      <c r="I1011" s="6">
        <f t="shared" si="15"/>
        <v>42438</v>
      </c>
    </row>
    <row r="1012" spans="1:9" x14ac:dyDescent="0.25">
      <c r="A1012" s="1" t="s">
        <v>19</v>
      </c>
      <c r="B1012" s="1" t="s">
        <v>7</v>
      </c>
      <c r="C1012" s="4">
        <v>42444.40625</v>
      </c>
      <c r="D1012" s="1">
        <v>800.5</v>
      </c>
      <c r="E1012" s="4">
        <v>42444.625</v>
      </c>
      <c r="F1012" s="1">
        <v>796.2</v>
      </c>
      <c r="G1012" s="1">
        <v>1</v>
      </c>
      <c r="H1012" s="1">
        <v>5.3716427232978802E-3</v>
      </c>
      <c r="I1012" s="6">
        <f t="shared" si="15"/>
        <v>42444</v>
      </c>
    </row>
    <row r="1013" spans="1:9" x14ac:dyDescent="0.25">
      <c r="A1013" s="1" t="s">
        <v>19</v>
      </c>
      <c r="B1013" s="1" t="s">
        <v>7</v>
      </c>
      <c r="C1013" s="4">
        <v>42445.40625</v>
      </c>
      <c r="D1013" s="1">
        <v>782.65</v>
      </c>
      <c r="E1013" s="4">
        <v>42445.551388888889</v>
      </c>
      <c r="F1013" s="1">
        <v>790.05</v>
      </c>
      <c r="G1013" s="1">
        <v>1</v>
      </c>
      <c r="H1013" s="1">
        <v>-9.4550565386826504E-3</v>
      </c>
      <c r="I1013" s="6">
        <f t="shared" si="15"/>
        <v>42445</v>
      </c>
    </row>
    <row r="1014" spans="1:9" x14ac:dyDescent="0.25">
      <c r="A1014" s="1" t="s">
        <v>19</v>
      </c>
      <c r="B1014" s="1" t="s">
        <v>7</v>
      </c>
      <c r="C1014" s="4">
        <v>42458.416666666664</v>
      </c>
      <c r="D1014" s="1">
        <v>764.45</v>
      </c>
      <c r="E1014" s="4">
        <v>42458.479166666664</v>
      </c>
      <c r="F1014" s="1">
        <v>763.7</v>
      </c>
      <c r="G1014" s="1">
        <v>1</v>
      </c>
      <c r="H1014" s="1">
        <v>9.8109752109359601E-4</v>
      </c>
      <c r="I1014" s="6">
        <f t="shared" si="15"/>
        <v>42458</v>
      </c>
    </row>
    <row r="1015" spans="1:9" x14ac:dyDescent="0.25">
      <c r="A1015" s="1" t="s">
        <v>19</v>
      </c>
      <c r="B1015" s="1" t="s">
        <v>7</v>
      </c>
      <c r="C1015" s="4">
        <v>42458.488888888889</v>
      </c>
      <c r="D1015" s="1">
        <v>764.55</v>
      </c>
      <c r="E1015" s="4">
        <v>42458.5</v>
      </c>
      <c r="F1015" s="1">
        <v>776.1</v>
      </c>
      <c r="G1015" s="1">
        <v>1</v>
      </c>
      <c r="H1015" s="1">
        <v>-1.5106925642534901E-2</v>
      </c>
      <c r="I1015" s="6">
        <f t="shared" si="15"/>
        <v>42458</v>
      </c>
    </row>
    <row r="1016" spans="1:9" x14ac:dyDescent="0.25">
      <c r="A1016" s="1" t="s">
        <v>19</v>
      </c>
      <c r="B1016" s="1" t="s">
        <v>7</v>
      </c>
      <c r="C1016" s="4">
        <v>42458.541666666664</v>
      </c>
      <c r="D1016" s="1">
        <v>776.35</v>
      </c>
      <c r="E1016" s="4">
        <v>42458.625</v>
      </c>
      <c r="F1016" s="1">
        <v>765.65</v>
      </c>
      <c r="G1016" s="1">
        <v>1</v>
      </c>
      <c r="H1016" s="1">
        <v>1.37824434855413E-2</v>
      </c>
      <c r="I1016" s="6">
        <f t="shared" si="15"/>
        <v>42458</v>
      </c>
    </row>
    <row r="1017" spans="1:9" x14ac:dyDescent="0.25">
      <c r="A1017" s="1" t="s">
        <v>19</v>
      </c>
      <c r="B1017" s="1" t="s">
        <v>8</v>
      </c>
      <c r="C1017" s="4">
        <v>42478.426388888889</v>
      </c>
      <c r="D1017" s="1">
        <v>784.15</v>
      </c>
      <c r="E1017" s="4">
        <v>42478.625</v>
      </c>
      <c r="F1017" s="1">
        <v>790.4</v>
      </c>
      <c r="G1017" s="1">
        <v>1</v>
      </c>
      <c r="H1017" s="1">
        <v>7.9704138238857296E-3</v>
      </c>
      <c r="I1017" s="6">
        <f t="shared" si="15"/>
        <v>42478</v>
      </c>
    </row>
    <row r="1018" spans="1:9" x14ac:dyDescent="0.25">
      <c r="A1018" s="1" t="s">
        <v>19</v>
      </c>
      <c r="B1018" s="1" t="s">
        <v>8</v>
      </c>
      <c r="C1018" s="4">
        <v>42480.395138888889</v>
      </c>
      <c r="D1018" s="1">
        <v>798.2</v>
      </c>
      <c r="E1018" s="4">
        <v>42480.457638888889</v>
      </c>
      <c r="F1018" s="1">
        <v>791.7</v>
      </c>
      <c r="G1018" s="1">
        <v>1</v>
      </c>
      <c r="H1018" s="1">
        <v>-8.1433224755700293E-3</v>
      </c>
      <c r="I1018" s="6">
        <f t="shared" si="15"/>
        <v>42480</v>
      </c>
    </row>
    <row r="1019" spans="1:9" x14ac:dyDescent="0.25">
      <c r="A1019" s="1" t="s">
        <v>19</v>
      </c>
      <c r="B1019" s="1" t="s">
        <v>8</v>
      </c>
      <c r="C1019" s="4">
        <v>42480.572916666664</v>
      </c>
      <c r="D1019" s="1">
        <v>796.5</v>
      </c>
      <c r="E1019" s="4">
        <v>42480.625</v>
      </c>
      <c r="F1019" s="1">
        <v>795.3</v>
      </c>
      <c r="G1019" s="1">
        <v>1</v>
      </c>
      <c r="H1019" s="1">
        <v>-1.50659133709986E-3</v>
      </c>
      <c r="I1019" s="6">
        <f t="shared" si="15"/>
        <v>42480</v>
      </c>
    </row>
    <row r="1020" spans="1:9" x14ac:dyDescent="0.25">
      <c r="A1020" s="1" t="s">
        <v>19</v>
      </c>
      <c r="B1020" s="1" t="s">
        <v>7</v>
      </c>
      <c r="C1020" s="4">
        <v>42485.457638888889</v>
      </c>
      <c r="D1020" s="1">
        <v>791.6</v>
      </c>
      <c r="E1020" s="4">
        <v>42485.625</v>
      </c>
      <c r="F1020" s="1">
        <v>792.95</v>
      </c>
      <c r="G1020" s="1">
        <v>1</v>
      </c>
      <c r="H1020" s="1">
        <v>-1.7054067710965399E-3</v>
      </c>
      <c r="I1020" s="6">
        <f t="shared" si="15"/>
        <v>42485</v>
      </c>
    </row>
    <row r="1021" spans="1:9" x14ac:dyDescent="0.25">
      <c r="A1021" s="1" t="s">
        <v>19</v>
      </c>
      <c r="B1021" s="1" t="s">
        <v>8</v>
      </c>
      <c r="C1021" s="4">
        <v>42486.59375</v>
      </c>
      <c r="D1021" s="1">
        <v>812.15</v>
      </c>
      <c r="E1021" s="4">
        <v>42486.625</v>
      </c>
      <c r="F1021" s="1">
        <v>814.85</v>
      </c>
      <c r="G1021" s="1">
        <v>1</v>
      </c>
      <c r="H1021" s="1">
        <v>3.3245090192698902E-3</v>
      </c>
      <c r="I1021" s="6">
        <f t="shared" si="15"/>
        <v>42486</v>
      </c>
    </row>
    <row r="1022" spans="1:9" x14ac:dyDescent="0.25">
      <c r="A1022" s="1" t="s">
        <v>19</v>
      </c>
      <c r="B1022" s="1" t="s">
        <v>7</v>
      </c>
      <c r="C1022" s="4">
        <v>42503.457638888889</v>
      </c>
      <c r="D1022" s="1">
        <v>803.55</v>
      </c>
      <c r="E1022" s="4">
        <v>42503.625</v>
      </c>
      <c r="F1022" s="1">
        <v>802.5</v>
      </c>
      <c r="G1022" s="1">
        <v>1</v>
      </c>
      <c r="H1022" s="1">
        <v>1.30670151204026E-3</v>
      </c>
      <c r="I1022" s="6">
        <f t="shared" si="15"/>
        <v>42503</v>
      </c>
    </row>
    <row r="1023" spans="1:9" x14ac:dyDescent="0.25">
      <c r="A1023" s="1" t="s">
        <v>19</v>
      </c>
      <c r="B1023" s="1" t="s">
        <v>7</v>
      </c>
      <c r="C1023" s="4">
        <v>42506.426388888889</v>
      </c>
      <c r="D1023" s="1">
        <v>795.8</v>
      </c>
      <c r="E1023" s="4">
        <v>42506.625</v>
      </c>
      <c r="F1023" s="1">
        <v>791.25</v>
      </c>
      <c r="G1023" s="1">
        <v>1</v>
      </c>
      <c r="H1023" s="1">
        <v>5.7175169640612603E-3</v>
      </c>
      <c r="I1023" s="6">
        <f t="shared" si="15"/>
        <v>42506</v>
      </c>
    </row>
    <row r="1024" spans="1:9" x14ac:dyDescent="0.25">
      <c r="A1024" s="1" t="s">
        <v>19</v>
      </c>
      <c r="B1024" s="1" t="s">
        <v>7</v>
      </c>
      <c r="C1024" s="4">
        <v>42510.395138888889</v>
      </c>
      <c r="D1024" s="1">
        <v>768.6</v>
      </c>
      <c r="E1024" s="4">
        <v>42510.4375</v>
      </c>
      <c r="F1024" s="1">
        <v>769.8</v>
      </c>
      <c r="G1024" s="1">
        <v>1</v>
      </c>
      <c r="H1024" s="1">
        <v>-1.56128024980475E-3</v>
      </c>
      <c r="I1024" s="6">
        <f t="shared" si="15"/>
        <v>42510</v>
      </c>
    </row>
    <row r="1025" spans="1:9" x14ac:dyDescent="0.25">
      <c r="A1025" s="1" t="s">
        <v>19</v>
      </c>
      <c r="B1025" s="1" t="s">
        <v>7</v>
      </c>
      <c r="C1025" s="4">
        <v>42510.447916666664</v>
      </c>
      <c r="D1025" s="1">
        <v>767.1</v>
      </c>
      <c r="E1025" s="4">
        <v>42510.625</v>
      </c>
      <c r="F1025" s="1">
        <v>764.1</v>
      </c>
      <c r="G1025" s="1">
        <v>1</v>
      </c>
      <c r="H1025" s="1">
        <v>3.9108330074305803E-3</v>
      </c>
      <c r="I1025" s="6">
        <f t="shared" si="15"/>
        <v>42510</v>
      </c>
    </row>
    <row r="1026" spans="1:9" x14ac:dyDescent="0.25">
      <c r="A1026" s="1" t="s">
        <v>19</v>
      </c>
      <c r="B1026" s="1" t="s">
        <v>7</v>
      </c>
      <c r="C1026" s="4">
        <v>42513.426388888889</v>
      </c>
      <c r="D1026" s="1">
        <v>750.85</v>
      </c>
      <c r="E1026" s="4">
        <v>42513.5625</v>
      </c>
      <c r="F1026" s="1">
        <v>760</v>
      </c>
      <c r="G1026" s="1">
        <v>1</v>
      </c>
      <c r="H1026" s="1">
        <v>-1.2186188985816001E-2</v>
      </c>
      <c r="I1026" s="6">
        <f t="shared" si="15"/>
        <v>42513</v>
      </c>
    </row>
    <row r="1027" spans="1:9" x14ac:dyDescent="0.25">
      <c r="A1027" s="1" t="s">
        <v>19</v>
      </c>
      <c r="B1027" s="1" t="s">
        <v>7</v>
      </c>
      <c r="C1027" s="4">
        <v>42515.395138888889</v>
      </c>
      <c r="D1027" s="1">
        <v>701.65</v>
      </c>
      <c r="E1027" s="4">
        <v>42515.416666666664</v>
      </c>
      <c r="F1027" s="1">
        <v>708.9</v>
      </c>
      <c r="G1027" s="1">
        <v>1</v>
      </c>
      <c r="H1027" s="1">
        <v>-1.0332787002066499E-2</v>
      </c>
      <c r="I1027" s="6">
        <f t="shared" ref="I1027:I1090" si="16">+DATE(YEAR(C1027),MONTH(C1027),DAY(C1027))</f>
        <v>42515</v>
      </c>
    </row>
    <row r="1028" spans="1:9" x14ac:dyDescent="0.25">
      <c r="A1028" s="1" t="s">
        <v>19</v>
      </c>
      <c r="B1028" s="1" t="s">
        <v>7</v>
      </c>
      <c r="C1028" s="4">
        <v>42515.426388888889</v>
      </c>
      <c r="D1028" s="1">
        <v>705</v>
      </c>
      <c r="E1028" s="4">
        <v>42515.447916666664</v>
      </c>
      <c r="F1028" s="1">
        <v>713.4</v>
      </c>
      <c r="G1028" s="1">
        <v>1</v>
      </c>
      <c r="H1028" s="1">
        <v>-1.1914893617021201E-2</v>
      </c>
      <c r="I1028" s="6">
        <f t="shared" si="16"/>
        <v>42515</v>
      </c>
    </row>
    <row r="1029" spans="1:9" x14ac:dyDescent="0.25">
      <c r="A1029" s="1" t="s">
        <v>19</v>
      </c>
      <c r="B1029" s="1" t="s">
        <v>7</v>
      </c>
      <c r="C1029" s="4">
        <v>42515.457638888889</v>
      </c>
      <c r="D1029" s="1">
        <v>717</v>
      </c>
      <c r="E1029" s="4">
        <v>42515.625</v>
      </c>
      <c r="F1029" s="1">
        <v>706.5</v>
      </c>
      <c r="G1029" s="1">
        <v>1</v>
      </c>
      <c r="H1029" s="1">
        <v>1.46443514644351E-2</v>
      </c>
      <c r="I1029" s="6">
        <f t="shared" si="16"/>
        <v>42515</v>
      </c>
    </row>
    <row r="1030" spans="1:9" x14ac:dyDescent="0.25">
      <c r="A1030" s="1" t="s">
        <v>19</v>
      </c>
      <c r="B1030" s="1" t="s">
        <v>8</v>
      </c>
      <c r="C1030" s="4">
        <v>42530.510416666664</v>
      </c>
      <c r="D1030" s="1">
        <v>724.9</v>
      </c>
      <c r="E1030" s="4">
        <v>42530.625</v>
      </c>
      <c r="F1030" s="1">
        <v>724</v>
      </c>
      <c r="G1030" s="1">
        <v>1</v>
      </c>
      <c r="H1030" s="1">
        <v>-1.2415505586977199E-3</v>
      </c>
      <c r="I1030" s="6">
        <f t="shared" si="16"/>
        <v>42530</v>
      </c>
    </row>
    <row r="1031" spans="1:9" x14ac:dyDescent="0.25">
      <c r="A1031" s="1" t="s">
        <v>19</v>
      </c>
      <c r="B1031" s="1" t="s">
        <v>8</v>
      </c>
      <c r="C1031" s="4">
        <v>42531.395138888889</v>
      </c>
      <c r="D1031" s="1">
        <v>731.5</v>
      </c>
      <c r="E1031" s="4">
        <v>42531.53125</v>
      </c>
      <c r="F1031" s="1">
        <v>726.65</v>
      </c>
      <c r="G1031" s="1">
        <v>1</v>
      </c>
      <c r="H1031" s="1">
        <v>-6.63021189336981E-3</v>
      </c>
      <c r="I1031" s="6">
        <f t="shared" si="16"/>
        <v>42531</v>
      </c>
    </row>
    <row r="1032" spans="1:9" x14ac:dyDescent="0.25">
      <c r="A1032" s="1" t="s">
        <v>19</v>
      </c>
      <c r="B1032" s="1" t="s">
        <v>7</v>
      </c>
      <c r="C1032" s="4">
        <v>42534.416666666664</v>
      </c>
      <c r="D1032" s="1">
        <v>714.55</v>
      </c>
      <c r="E1032" s="4">
        <v>42534.625</v>
      </c>
      <c r="F1032" s="1">
        <v>708.75</v>
      </c>
      <c r="G1032" s="1">
        <v>1</v>
      </c>
      <c r="H1032" s="1">
        <v>8.1169967112167795E-3</v>
      </c>
      <c r="I1032" s="6">
        <f t="shared" si="16"/>
        <v>42534</v>
      </c>
    </row>
    <row r="1033" spans="1:9" x14ac:dyDescent="0.25">
      <c r="A1033" s="1" t="s">
        <v>19</v>
      </c>
      <c r="B1033" s="1" t="s">
        <v>8</v>
      </c>
      <c r="C1033" s="4">
        <v>42535.53125</v>
      </c>
      <c r="D1033" s="1">
        <v>721.6</v>
      </c>
      <c r="E1033" s="4">
        <v>42535.625</v>
      </c>
      <c r="F1033" s="1">
        <v>727.85</v>
      </c>
      <c r="G1033" s="1">
        <v>1</v>
      </c>
      <c r="H1033" s="1">
        <v>8.6613082039911308E-3</v>
      </c>
      <c r="I1033" s="6">
        <f t="shared" si="16"/>
        <v>42535</v>
      </c>
    </row>
    <row r="1034" spans="1:9" x14ac:dyDescent="0.25">
      <c r="A1034" s="1" t="s">
        <v>19</v>
      </c>
      <c r="B1034" s="1" t="s">
        <v>8</v>
      </c>
      <c r="C1034" s="4">
        <v>42536.395138888889</v>
      </c>
      <c r="D1034" s="1">
        <v>735.15</v>
      </c>
      <c r="E1034" s="4">
        <v>42536.625</v>
      </c>
      <c r="F1034" s="1">
        <v>740.25</v>
      </c>
      <c r="G1034" s="1">
        <v>1</v>
      </c>
      <c r="H1034" s="1">
        <v>6.9373597225056401E-3</v>
      </c>
      <c r="I1034" s="6">
        <f t="shared" si="16"/>
        <v>42536</v>
      </c>
    </row>
    <row r="1035" spans="1:9" x14ac:dyDescent="0.25">
      <c r="A1035" s="1" t="s">
        <v>19</v>
      </c>
      <c r="B1035" s="1" t="s">
        <v>7</v>
      </c>
      <c r="C1035" s="4">
        <v>42545.416666666664</v>
      </c>
      <c r="D1035" s="1">
        <v>701.75</v>
      </c>
      <c r="E1035" s="4">
        <v>42545.4375</v>
      </c>
      <c r="F1035" s="1">
        <v>709.1</v>
      </c>
      <c r="G1035" s="1">
        <v>1</v>
      </c>
      <c r="H1035" s="1">
        <v>-1.0473815461346601E-2</v>
      </c>
      <c r="I1035" s="6">
        <f t="shared" si="16"/>
        <v>42545</v>
      </c>
    </row>
    <row r="1036" spans="1:9" x14ac:dyDescent="0.25">
      <c r="A1036" s="1" t="s">
        <v>19</v>
      </c>
      <c r="B1036" s="1" t="s">
        <v>8</v>
      </c>
      <c r="C1036" s="4">
        <v>42549.510416666664</v>
      </c>
      <c r="D1036" s="1">
        <v>746.65</v>
      </c>
      <c r="E1036" s="4">
        <v>42549.625</v>
      </c>
      <c r="F1036" s="1">
        <v>751.5</v>
      </c>
      <c r="G1036" s="1">
        <v>1</v>
      </c>
      <c r="H1036" s="1">
        <v>6.4956807071586704E-3</v>
      </c>
      <c r="I1036" s="6">
        <f t="shared" si="16"/>
        <v>42549</v>
      </c>
    </row>
    <row r="1037" spans="1:9" x14ac:dyDescent="0.25">
      <c r="A1037" s="1" t="s">
        <v>19</v>
      </c>
      <c r="B1037" s="1" t="s">
        <v>7</v>
      </c>
      <c r="C1037" s="4">
        <v>42563.5625</v>
      </c>
      <c r="D1037" s="1">
        <v>778.9</v>
      </c>
      <c r="E1037" s="4">
        <v>42563.625</v>
      </c>
      <c r="F1037" s="1">
        <v>780.85</v>
      </c>
      <c r="G1037" s="1">
        <v>1</v>
      </c>
      <c r="H1037" s="1">
        <v>-2.5035306201053298E-3</v>
      </c>
      <c r="I1037" s="6">
        <f t="shared" si="16"/>
        <v>42563</v>
      </c>
    </row>
    <row r="1038" spans="1:9" x14ac:dyDescent="0.25">
      <c r="A1038" s="1" t="s">
        <v>19</v>
      </c>
      <c r="B1038" s="1" t="s">
        <v>7</v>
      </c>
      <c r="C1038" s="4">
        <v>42565.4375</v>
      </c>
      <c r="D1038" s="1">
        <v>769.25</v>
      </c>
      <c r="E1038" s="4">
        <v>42565.625</v>
      </c>
      <c r="F1038" s="1">
        <v>773.65</v>
      </c>
      <c r="G1038" s="1">
        <v>1</v>
      </c>
      <c r="H1038" s="1">
        <v>-5.71985700357488E-3</v>
      </c>
      <c r="I1038" s="6">
        <f t="shared" si="16"/>
        <v>42565</v>
      </c>
    </row>
    <row r="1039" spans="1:9" x14ac:dyDescent="0.25">
      <c r="A1039" s="1" t="s">
        <v>19</v>
      </c>
      <c r="B1039" s="1" t="s">
        <v>7</v>
      </c>
      <c r="C1039" s="4">
        <v>42570.5625</v>
      </c>
      <c r="D1039" s="1">
        <v>760.25</v>
      </c>
      <c r="E1039" s="4">
        <v>42570.625</v>
      </c>
      <c r="F1039" s="1">
        <v>762.9</v>
      </c>
      <c r="G1039" s="1">
        <v>1</v>
      </c>
      <c r="H1039" s="1">
        <v>-3.4856954949029598E-3</v>
      </c>
      <c r="I1039" s="6">
        <f t="shared" si="16"/>
        <v>42570</v>
      </c>
    </row>
    <row r="1040" spans="1:9" x14ac:dyDescent="0.25">
      <c r="A1040" s="1" t="s">
        <v>19</v>
      </c>
      <c r="B1040" s="1" t="s">
        <v>8</v>
      </c>
      <c r="C1040" s="4">
        <v>42572.395138888889</v>
      </c>
      <c r="D1040" s="1">
        <v>794.1</v>
      </c>
      <c r="E1040" s="4">
        <v>42572.541666666664</v>
      </c>
      <c r="F1040" s="1">
        <v>785.8</v>
      </c>
      <c r="G1040" s="1">
        <v>1</v>
      </c>
      <c r="H1040" s="1">
        <v>-1.04520841203879E-2</v>
      </c>
      <c r="I1040" s="6">
        <f t="shared" si="16"/>
        <v>42572</v>
      </c>
    </row>
    <row r="1041" spans="1:9" x14ac:dyDescent="0.25">
      <c r="A1041" s="1" t="s">
        <v>19</v>
      </c>
      <c r="B1041" s="1" t="s">
        <v>7</v>
      </c>
      <c r="C1041" s="4">
        <v>42584.5625</v>
      </c>
      <c r="D1041" s="1">
        <v>787.6</v>
      </c>
      <c r="E1041" s="4">
        <v>42584.625</v>
      </c>
      <c r="F1041" s="1">
        <v>783.8</v>
      </c>
      <c r="G1041" s="1">
        <v>1</v>
      </c>
      <c r="H1041" s="1">
        <v>4.8247841543931696E-3</v>
      </c>
      <c r="I1041" s="6">
        <f t="shared" si="16"/>
        <v>42584</v>
      </c>
    </row>
    <row r="1042" spans="1:9" x14ac:dyDescent="0.25">
      <c r="A1042" s="1" t="s">
        <v>19</v>
      </c>
      <c r="B1042" s="1" t="s">
        <v>7</v>
      </c>
      <c r="C1042" s="4">
        <v>42592.426388888889</v>
      </c>
      <c r="D1042" s="1">
        <v>792.3</v>
      </c>
      <c r="E1042" s="4">
        <v>42592.625</v>
      </c>
      <c r="F1042" s="1">
        <v>786.1</v>
      </c>
      <c r="G1042" s="1">
        <v>1</v>
      </c>
      <c r="H1042" s="1">
        <v>7.8253186924143996E-3</v>
      </c>
      <c r="I1042" s="6">
        <f t="shared" si="16"/>
        <v>42592</v>
      </c>
    </row>
    <row r="1043" spans="1:9" x14ac:dyDescent="0.25">
      <c r="A1043" s="1" t="s">
        <v>19</v>
      </c>
      <c r="B1043" s="1" t="s">
        <v>8</v>
      </c>
      <c r="C1043" s="4">
        <v>42598.395138888889</v>
      </c>
      <c r="D1043" s="1">
        <v>798.6</v>
      </c>
      <c r="E1043" s="4">
        <v>42598.625</v>
      </c>
      <c r="F1043" s="1">
        <v>835</v>
      </c>
      <c r="G1043" s="1">
        <v>1</v>
      </c>
      <c r="H1043" s="1">
        <v>4.5579764588029002E-2</v>
      </c>
      <c r="I1043" s="6">
        <f t="shared" si="16"/>
        <v>42598</v>
      </c>
    </row>
    <row r="1044" spans="1:9" x14ac:dyDescent="0.25">
      <c r="A1044" s="1" t="s">
        <v>19</v>
      </c>
      <c r="B1044" s="1" t="s">
        <v>8</v>
      </c>
      <c r="C1044" s="4">
        <v>42599.40625</v>
      </c>
      <c r="D1044" s="1">
        <v>845</v>
      </c>
      <c r="E1044" s="4">
        <v>42599.457638888889</v>
      </c>
      <c r="F1044" s="1">
        <v>835.8</v>
      </c>
      <c r="G1044" s="1">
        <v>1</v>
      </c>
      <c r="H1044" s="1">
        <v>-1.0887573964497001E-2</v>
      </c>
      <c r="I1044" s="6">
        <f t="shared" si="16"/>
        <v>42599</v>
      </c>
    </row>
    <row r="1045" spans="1:9" x14ac:dyDescent="0.25">
      <c r="A1045" s="1" t="s">
        <v>19</v>
      </c>
      <c r="B1045" s="1" t="s">
        <v>8</v>
      </c>
      <c r="C1045" s="4">
        <v>42621.5625</v>
      </c>
      <c r="D1045" s="1">
        <v>894.25</v>
      </c>
      <c r="E1045" s="4">
        <v>42621.625</v>
      </c>
      <c r="F1045" s="1">
        <v>895.3</v>
      </c>
      <c r="G1045" s="1">
        <v>1</v>
      </c>
      <c r="H1045" s="1">
        <v>1.1741682974559099E-3</v>
      </c>
      <c r="I1045" s="6">
        <f t="shared" si="16"/>
        <v>42621</v>
      </c>
    </row>
    <row r="1046" spans="1:9" x14ac:dyDescent="0.25">
      <c r="A1046" s="1" t="s">
        <v>19</v>
      </c>
      <c r="B1046" s="1" t="s">
        <v>7</v>
      </c>
      <c r="C1046" s="4">
        <v>42625.395138888889</v>
      </c>
      <c r="D1046" s="1">
        <v>867.25</v>
      </c>
      <c r="E1046" s="4">
        <v>42625.625</v>
      </c>
      <c r="F1046" s="1">
        <v>861.25</v>
      </c>
      <c r="G1046" s="1">
        <v>1</v>
      </c>
      <c r="H1046" s="1">
        <v>6.9184202940328603E-3</v>
      </c>
      <c r="I1046" s="6">
        <f t="shared" si="16"/>
        <v>42625</v>
      </c>
    </row>
    <row r="1047" spans="1:9" x14ac:dyDescent="0.25">
      <c r="A1047" s="1" t="s">
        <v>19</v>
      </c>
      <c r="B1047" s="1" t="s">
        <v>7</v>
      </c>
      <c r="C1047" s="4">
        <v>42642.541666666664</v>
      </c>
      <c r="D1047" s="1">
        <v>906.9</v>
      </c>
      <c r="E1047" s="4">
        <v>42642.625</v>
      </c>
      <c r="F1047" s="1">
        <v>913.45</v>
      </c>
      <c r="G1047" s="1">
        <v>1</v>
      </c>
      <c r="H1047" s="1">
        <v>-7.22240599845635E-3</v>
      </c>
      <c r="I1047" s="6">
        <f t="shared" si="16"/>
        <v>42642</v>
      </c>
    </row>
    <row r="1048" spans="1:9" x14ac:dyDescent="0.25">
      <c r="A1048" s="1" t="s">
        <v>19</v>
      </c>
      <c r="B1048" s="1" t="s">
        <v>7</v>
      </c>
      <c r="C1048" s="4">
        <v>42643.395138888889</v>
      </c>
      <c r="D1048" s="1">
        <v>901</v>
      </c>
      <c r="E1048" s="4">
        <v>42643.510416666664</v>
      </c>
      <c r="F1048" s="1">
        <v>875.9</v>
      </c>
      <c r="G1048" s="1">
        <v>1</v>
      </c>
      <c r="H1048" s="1">
        <v>2.7857935627080999E-2</v>
      </c>
      <c r="I1048" s="6">
        <f t="shared" si="16"/>
        <v>42643</v>
      </c>
    </row>
    <row r="1049" spans="1:9" x14ac:dyDescent="0.25">
      <c r="A1049" s="1" t="s">
        <v>19</v>
      </c>
      <c r="B1049" s="1" t="s">
        <v>7</v>
      </c>
      <c r="C1049" s="4">
        <v>42643.520138888889</v>
      </c>
      <c r="D1049" s="1">
        <v>886.6</v>
      </c>
      <c r="E1049" s="4">
        <v>42643.625</v>
      </c>
      <c r="F1049" s="1">
        <v>879.2</v>
      </c>
      <c r="G1049" s="1">
        <v>1</v>
      </c>
      <c r="H1049" s="1">
        <v>8.3464922174599308E-3</v>
      </c>
      <c r="I1049" s="6">
        <f t="shared" si="16"/>
        <v>42643</v>
      </c>
    </row>
    <row r="1050" spans="1:9" x14ac:dyDescent="0.25">
      <c r="A1050" s="1" t="s">
        <v>19</v>
      </c>
      <c r="B1050" s="1" t="s">
        <v>7</v>
      </c>
      <c r="C1050" s="4">
        <v>42650.53125</v>
      </c>
      <c r="D1050" s="1">
        <v>863.4</v>
      </c>
      <c r="E1050" s="4">
        <v>42650.625</v>
      </c>
      <c r="F1050" s="1">
        <v>861.55</v>
      </c>
      <c r="G1050" s="1">
        <v>1</v>
      </c>
      <c r="H1050" s="1">
        <v>2.1426916840398599E-3</v>
      </c>
      <c r="I1050" s="6">
        <f t="shared" si="16"/>
        <v>42650</v>
      </c>
    </row>
    <row r="1051" spans="1:9" x14ac:dyDescent="0.25">
      <c r="A1051" s="1" t="s">
        <v>19</v>
      </c>
      <c r="B1051" s="1" t="s">
        <v>7</v>
      </c>
      <c r="C1051" s="4">
        <v>42664.46875</v>
      </c>
      <c r="D1051" s="1">
        <v>869.3</v>
      </c>
      <c r="E1051" s="4">
        <v>42664.625</v>
      </c>
      <c r="F1051" s="1">
        <v>878.9</v>
      </c>
      <c r="G1051" s="1">
        <v>1</v>
      </c>
      <c r="H1051" s="1">
        <v>-1.1043368227309299E-2</v>
      </c>
      <c r="I1051" s="6">
        <f t="shared" si="16"/>
        <v>42664</v>
      </c>
    </row>
    <row r="1052" spans="1:9" x14ac:dyDescent="0.25">
      <c r="A1052" s="1" t="s">
        <v>19</v>
      </c>
      <c r="B1052" s="1" t="s">
        <v>8</v>
      </c>
      <c r="C1052" s="4">
        <v>42667.510416666664</v>
      </c>
      <c r="D1052" s="1">
        <v>893.35</v>
      </c>
      <c r="E1052" s="4">
        <v>42667.625</v>
      </c>
      <c r="F1052" s="1">
        <v>881.45</v>
      </c>
      <c r="G1052" s="1">
        <v>1</v>
      </c>
      <c r="H1052" s="1">
        <v>-1.33206470028543E-2</v>
      </c>
      <c r="I1052" s="6">
        <f t="shared" si="16"/>
        <v>42667</v>
      </c>
    </row>
    <row r="1053" spans="1:9" x14ac:dyDescent="0.25">
      <c r="A1053" s="1" t="s">
        <v>19</v>
      </c>
      <c r="B1053" s="1" t="s">
        <v>7</v>
      </c>
      <c r="C1053" s="4">
        <v>42669.582638888889</v>
      </c>
      <c r="D1053" s="1">
        <v>873.95</v>
      </c>
      <c r="E1053" s="4">
        <v>42669.625</v>
      </c>
      <c r="F1053" s="1">
        <v>872.05</v>
      </c>
      <c r="G1053" s="1">
        <v>1</v>
      </c>
      <c r="H1053" s="1">
        <v>2.1740374163282598E-3</v>
      </c>
      <c r="I1053" s="6">
        <f t="shared" si="16"/>
        <v>42669</v>
      </c>
    </row>
    <row r="1054" spans="1:9" x14ac:dyDescent="0.25">
      <c r="A1054" s="1" t="s">
        <v>19</v>
      </c>
      <c r="B1054" s="1" t="s">
        <v>7</v>
      </c>
      <c r="C1054" s="4">
        <v>42683.395138888889</v>
      </c>
      <c r="D1054" s="1">
        <v>785.45</v>
      </c>
      <c r="E1054" s="4">
        <v>42683.40625</v>
      </c>
      <c r="F1054" s="1">
        <v>794.6</v>
      </c>
      <c r="G1054" s="1">
        <v>1</v>
      </c>
      <c r="H1054" s="1">
        <v>-1.16493729709083E-2</v>
      </c>
      <c r="I1054" s="6">
        <f t="shared" si="16"/>
        <v>42683</v>
      </c>
    </row>
    <row r="1055" spans="1:9" x14ac:dyDescent="0.25">
      <c r="A1055" s="1" t="s">
        <v>19</v>
      </c>
      <c r="B1055" s="1" t="s">
        <v>7</v>
      </c>
      <c r="C1055" s="4">
        <v>42683.426388888889</v>
      </c>
      <c r="D1055" s="1">
        <v>786.95</v>
      </c>
      <c r="E1055" s="4">
        <v>42683.53125</v>
      </c>
      <c r="F1055" s="1">
        <v>789.5</v>
      </c>
      <c r="G1055" s="1">
        <v>1</v>
      </c>
      <c r="H1055" s="1">
        <v>-3.2403583455110898E-3</v>
      </c>
      <c r="I1055" s="6">
        <f t="shared" si="16"/>
        <v>42683</v>
      </c>
    </row>
    <row r="1056" spans="1:9" x14ac:dyDescent="0.25">
      <c r="A1056" s="1" t="s">
        <v>19</v>
      </c>
      <c r="B1056" s="1" t="s">
        <v>7</v>
      </c>
      <c r="C1056" s="4">
        <v>42683.541666666664</v>
      </c>
      <c r="D1056" s="1">
        <v>795.5</v>
      </c>
      <c r="E1056" s="4">
        <v>42683.625</v>
      </c>
      <c r="F1056" s="1">
        <v>796.25</v>
      </c>
      <c r="G1056" s="1">
        <v>1</v>
      </c>
      <c r="H1056" s="1">
        <v>-9.42803268384663E-4</v>
      </c>
      <c r="I1056" s="6">
        <f t="shared" si="16"/>
        <v>42683</v>
      </c>
    </row>
    <row r="1057" spans="1:9" x14ac:dyDescent="0.25">
      <c r="A1057" s="1" t="s">
        <v>19</v>
      </c>
      <c r="B1057" s="1" t="s">
        <v>8</v>
      </c>
      <c r="C1057" s="4">
        <v>42684.395138888889</v>
      </c>
      <c r="D1057" s="1">
        <v>848</v>
      </c>
      <c r="E1057" s="4">
        <v>42684.625</v>
      </c>
      <c r="F1057" s="1">
        <v>849.75</v>
      </c>
      <c r="G1057" s="1">
        <v>1</v>
      </c>
      <c r="H1057" s="1">
        <v>2.0636792452830102E-3</v>
      </c>
      <c r="I1057" s="6">
        <f t="shared" si="16"/>
        <v>42684</v>
      </c>
    </row>
    <row r="1058" spans="1:9" x14ac:dyDescent="0.25">
      <c r="A1058" s="1" t="s">
        <v>19</v>
      </c>
      <c r="B1058" s="1" t="s">
        <v>8</v>
      </c>
      <c r="C1058" s="4">
        <v>42702.395138888889</v>
      </c>
      <c r="D1058" s="1">
        <v>867.65</v>
      </c>
      <c r="E1058" s="4">
        <v>42702.5625</v>
      </c>
      <c r="F1058" s="1">
        <v>860.2</v>
      </c>
      <c r="G1058" s="1">
        <v>1</v>
      </c>
      <c r="H1058" s="1">
        <v>-8.5864115714861192E-3</v>
      </c>
      <c r="I1058" s="6">
        <f t="shared" si="16"/>
        <v>42702</v>
      </c>
    </row>
    <row r="1059" spans="1:9" x14ac:dyDescent="0.25">
      <c r="A1059" s="1" t="s">
        <v>19</v>
      </c>
      <c r="B1059" s="1" t="s">
        <v>8</v>
      </c>
      <c r="C1059" s="4">
        <v>42702.582638888889</v>
      </c>
      <c r="D1059" s="1">
        <v>862.35</v>
      </c>
      <c r="E1059" s="4">
        <v>42702.625</v>
      </c>
      <c r="F1059" s="1">
        <v>862.95</v>
      </c>
      <c r="G1059" s="1">
        <v>1</v>
      </c>
      <c r="H1059" s="1">
        <v>6.9577317794401598E-4</v>
      </c>
      <c r="I1059" s="6">
        <f t="shared" si="16"/>
        <v>42702</v>
      </c>
    </row>
    <row r="1060" spans="1:9" x14ac:dyDescent="0.25">
      <c r="A1060" s="1" t="s">
        <v>19</v>
      </c>
      <c r="B1060" s="1" t="s">
        <v>7</v>
      </c>
      <c r="C1060" s="4">
        <v>42706.395138888889</v>
      </c>
      <c r="D1060" s="1">
        <v>859.05</v>
      </c>
      <c r="E1060" s="4">
        <v>42706.551388888889</v>
      </c>
      <c r="F1060" s="1">
        <v>864.3</v>
      </c>
      <c r="G1060" s="1">
        <v>1</v>
      </c>
      <c r="H1060" s="1">
        <v>-6.11140213026017E-3</v>
      </c>
      <c r="I1060" s="6">
        <f t="shared" si="16"/>
        <v>42706</v>
      </c>
    </row>
    <row r="1061" spans="1:9" x14ac:dyDescent="0.25">
      <c r="A1061" s="1" t="s">
        <v>19</v>
      </c>
      <c r="B1061" s="1" t="s">
        <v>8</v>
      </c>
      <c r="C1061" s="4">
        <v>42709.395138888889</v>
      </c>
      <c r="D1061" s="1">
        <v>875.3</v>
      </c>
      <c r="E1061" s="4">
        <v>42709.625</v>
      </c>
      <c r="F1061" s="1">
        <v>868.4</v>
      </c>
      <c r="G1061" s="1">
        <v>1</v>
      </c>
      <c r="H1061" s="1">
        <v>-7.8830115389009192E-3</v>
      </c>
      <c r="I1061" s="6">
        <f t="shared" si="16"/>
        <v>42709</v>
      </c>
    </row>
    <row r="1062" spans="1:9" x14ac:dyDescent="0.25">
      <c r="A1062" s="1" t="s">
        <v>19</v>
      </c>
      <c r="B1062" s="1" t="s">
        <v>7</v>
      </c>
      <c r="C1062" s="4">
        <v>42716.582638888889</v>
      </c>
      <c r="D1062" s="1">
        <v>866.65</v>
      </c>
      <c r="E1062" s="4">
        <v>42716.625</v>
      </c>
      <c r="F1062" s="1">
        <v>864.45</v>
      </c>
      <c r="G1062" s="1">
        <v>1</v>
      </c>
      <c r="H1062" s="1">
        <v>2.5385103559682999E-3</v>
      </c>
      <c r="I1062" s="6">
        <f t="shared" si="16"/>
        <v>42716</v>
      </c>
    </row>
    <row r="1063" spans="1:9" x14ac:dyDescent="0.25">
      <c r="A1063" s="1" t="s">
        <v>19</v>
      </c>
      <c r="B1063" s="1" t="s">
        <v>7</v>
      </c>
      <c r="C1063" s="4">
        <v>42718.488888888889</v>
      </c>
      <c r="D1063" s="1">
        <v>859.15</v>
      </c>
      <c r="E1063" s="4">
        <v>42718.625</v>
      </c>
      <c r="F1063" s="1">
        <v>861</v>
      </c>
      <c r="G1063" s="1">
        <v>1</v>
      </c>
      <c r="H1063" s="1">
        <v>-2.1532910434732201E-3</v>
      </c>
      <c r="I1063" s="6">
        <f t="shared" si="16"/>
        <v>42718</v>
      </c>
    </row>
    <row r="1064" spans="1:9" x14ac:dyDescent="0.25">
      <c r="A1064" s="1" t="s">
        <v>19</v>
      </c>
      <c r="B1064" s="1" t="s">
        <v>7</v>
      </c>
      <c r="C1064" s="4">
        <v>42719.447916666664</v>
      </c>
      <c r="D1064" s="1">
        <v>852.75</v>
      </c>
      <c r="E1064" s="4">
        <v>42719.625</v>
      </c>
      <c r="F1064" s="1">
        <v>848.1</v>
      </c>
      <c r="G1064" s="1">
        <v>1</v>
      </c>
      <c r="H1064" s="1">
        <v>5.4529463500439402E-3</v>
      </c>
      <c r="I1064" s="6">
        <f t="shared" si="16"/>
        <v>42719</v>
      </c>
    </row>
    <row r="1065" spans="1:9" x14ac:dyDescent="0.25">
      <c r="A1065" s="1" t="s">
        <v>19</v>
      </c>
      <c r="B1065" s="1" t="s">
        <v>7</v>
      </c>
      <c r="C1065" s="4">
        <v>42730.395138888889</v>
      </c>
      <c r="D1065" s="1">
        <v>855.05</v>
      </c>
      <c r="E1065" s="4">
        <v>42730.625</v>
      </c>
      <c r="F1065" s="1">
        <v>836.2</v>
      </c>
      <c r="G1065" s="1">
        <v>1</v>
      </c>
      <c r="H1065" s="1">
        <v>2.2045494415531101E-2</v>
      </c>
      <c r="I1065" s="6">
        <f t="shared" si="16"/>
        <v>42730</v>
      </c>
    </row>
    <row r="1066" spans="1:9" x14ac:dyDescent="0.25">
      <c r="A1066" s="1" t="s">
        <v>19</v>
      </c>
      <c r="B1066" s="1" t="s">
        <v>7</v>
      </c>
      <c r="C1066" s="4">
        <v>42754.4375</v>
      </c>
      <c r="D1066" s="1">
        <v>872.6</v>
      </c>
      <c r="E1066" s="4">
        <v>42754.625</v>
      </c>
      <c r="F1066" s="1">
        <v>873.1</v>
      </c>
      <c r="G1066" s="1">
        <v>1</v>
      </c>
      <c r="H1066" s="1">
        <v>-5.7300022920009103E-4</v>
      </c>
      <c r="I1066" s="6">
        <f t="shared" si="16"/>
        <v>42754</v>
      </c>
    </row>
    <row r="1067" spans="1:9" x14ac:dyDescent="0.25">
      <c r="A1067" s="1" t="s">
        <v>19</v>
      </c>
      <c r="B1067" s="1" t="s">
        <v>8</v>
      </c>
      <c r="C1067" s="4">
        <v>42755.395138888889</v>
      </c>
      <c r="D1067" s="1">
        <v>884.95</v>
      </c>
      <c r="E1067" s="4">
        <v>42755.541666666664</v>
      </c>
      <c r="F1067" s="1">
        <v>875.45</v>
      </c>
      <c r="G1067" s="1">
        <v>1</v>
      </c>
      <c r="H1067" s="1">
        <v>-1.07350697779535E-2</v>
      </c>
      <c r="I1067" s="6">
        <f t="shared" si="16"/>
        <v>42755</v>
      </c>
    </row>
    <row r="1068" spans="1:9" x14ac:dyDescent="0.25">
      <c r="A1068" s="1" t="s">
        <v>19</v>
      </c>
      <c r="B1068" s="1" t="s">
        <v>7</v>
      </c>
      <c r="C1068" s="4">
        <v>42758.395138888889</v>
      </c>
      <c r="D1068" s="1">
        <v>873.8</v>
      </c>
      <c r="E1068" s="4">
        <v>42758.625</v>
      </c>
      <c r="F1068" s="1">
        <v>868.4</v>
      </c>
      <c r="G1068" s="1">
        <v>1</v>
      </c>
      <c r="H1068" s="1">
        <v>6.1799038681620202E-3</v>
      </c>
      <c r="I1068" s="6">
        <f t="shared" si="16"/>
        <v>42758</v>
      </c>
    </row>
    <row r="1069" spans="1:9" x14ac:dyDescent="0.25">
      <c r="A1069" s="1" t="s">
        <v>19</v>
      </c>
      <c r="B1069" s="1" t="s">
        <v>7</v>
      </c>
      <c r="C1069" s="4">
        <v>42767.488888888889</v>
      </c>
      <c r="D1069" s="1">
        <v>859.65</v>
      </c>
      <c r="E1069" s="4">
        <v>42767.541666666664</v>
      </c>
      <c r="F1069" s="1">
        <v>866.3</v>
      </c>
      <c r="G1069" s="1">
        <v>1</v>
      </c>
      <c r="H1069" s="1">
        <v>-7.7357063921363002E-3</v>
      </c>
      <c r="I1069" s="6">
        <f t="shared" si="16"/>
        <v>42767</v>
      </c>
    </row>
    <row r="1070" spans="1:9" x14ac:dyDescent="0.25">
      <c r="A1070" s="1" t="s">
        <v>19</v>
      </c>
      <c r="B1070" s="1" t="s">
        <v>7</v>
      </c>
      <c r="C1070" s="4">
        <v>42767.551388888889</v>
      </c>
      <c r="D1070" s="1">
        <v>862.95</v>
      </c>
      <c r="E1070" s="4">
        <v>42767.625</v>
      </c>
      <c r="F1070" s="1">
        <v>867.4</v>
      </c>
      <c r="G1070" s="1">
        <v>1</v>
      </c>
      <c r="H1070" s="1">
        <v>-5.1567298221217098E-3</v>
      </c>
      <c r="I1070" s="6">
        <f t="shared" si="16"/>
        <v>42767</v>
      </c>
    </row>
    <row r="1071" spans="1:9" x14ac:dyDescent="0.25">
      <c r="A1071" s="1" t="s">
        <v>19</v>
      </c>
      <c r="B1071" s="1" t="s">
        <v>8</v>
      </c>
      <c r="C1071" s="4">
        <v>42768.416666666664</v>
      </c>
      <c r="D1071" s="1">
        <v>876.35</v>
      </c>
      <c r="E1071" s="4">
        <v>42768.625</v>
      </c>
      <c r="F1071" s="1">
        <v>883.95</v>
      </c>
      <c r="G1071" s="1">
        <v>1</v>
      </c>
      <c r="H1071" s="1">
        <v>8.6723341130826893E-3</v>
      </c>
      <c r="I1071" s="6">
        <f t="shared" si="16"/>
        <v>42768</v>
      </c>
    </row>
    <row r="1072" spans="1:9" x14ac:dyDescent="0.25">
      <c r="A1072" s="1" t="s">
        <v>19</v>
      </c>
      <c r="B1072" s="1" t="s">
        <v>8</v>
      </c>
      <c r="C1072" s="4">
        <v>42769.395138888889</v>
      </c>
      <c r="D1072" s="1">
        <v>889.2</v>
      </c>
      <c r="E1072" s="4">
        <v>42769.625</v>
      </c>
      <c r="F1072" s="1">
        <v>920.1</v>
      </c>
      <c r="G1072" s="1">
        <v>1</v>
      </c>
      <c r="H1072" s="1">
        <v>3.4750337381916303E-2</v>
      </c>
      <c r="I1072" s="6">
        <f t="shared" si="16"/>
        <v>42769</v>
      </c>
    </row>
    <row r="1073" spans="1:9" x14ac:dyDescent="0.25">
      <c r="A1073" s="1" t="s">
        <v>19</v>
      </c>
      <c r="B1073" s="1" t="s">
        <v>8</v>
      </c>
      <c r="C1073" s="4">
        <v>42772.40625</v>
      </c>
      <c r="D1073" s="1">
        <v>923.45</v>
      </c>
      <c r="E1073" s="4">
        <v>42772.5</v>
      </c>
      <c r="F1073" s="1">
        <v>928.25</v>
      </c>
      <c r="G1073" s="1">
        <v>1</v>
      </c>
      <c r="H1073" s="1">
        <v>5.1978991824137202E-3</v>
      </c>
      <c r="I1073" s="6">
        <f t="shared" si="16"/>
        <v>42772</v>
      </c>
    </row>
    <row r="1074" spans="1:9" x14ac:dyDescent="0.25">
      <c r="A1074" s="1" t="s">
        <v>19</v>
      </c>
      <c r="B1074" s="1" t="s">
        <v>8</v>
      </c>
      <c r="C1074" s="4">
        <v>42772.510416666664</v>
      </c>
      <c r="D1074" s="1">
        <v>926.15</v>
      </c>
      <c r="E1074" s="4">
        <v>42772.5625</v>
      </c>
      <c r="F1074" s="1">
        <v>912.9</v>
      </c>
      <c r="G1074" s="1">
        <v>1</v>
      </c>
      <c r="H1074" s="1">
        <v>-1.4306537817848001E-2</v>
      </c>
      <c r="I1074" s="6">
        <f t="shared" si="16"/>
        <v>42772</v>
      </c>
    </row>
    <row r="1075" spans="1:9" x14ac:dyDescent="0.25">
      <c r="A1075" s="1" t="s">
        <v>19</v>
      </c>
      <c r="B1075" s="1" t="s">
        <v>7</v>
      </c>
      <c r="C1075" s="4">
        <v>42776.416666666664</v>
      </c>
      <c r="D1075" s="1">
        <v>879.35</v>
      </c>
      <c r="E1075" s="4">
        <v>42776.625</v>
      </c>
      <c r="F1075" s="1">
        <v>873.25</v>
      </c>
      <c r="G1075" s="1">
        <v>1</v>
      </c>
      <c r="H1075" s="1">
        <v>6.9369420594757704E-3</v>
      </c>
      <c r="I1075" s="6">
        <f t="shared" si="16"/>
        <v>42776</v>
      </c>
    </row>
    <row r="1076" spans="1:9" x14ac:dyDescent="0.25">
      <c r="A1076" s="1" t="s">
        <v>19</v>
      </c>
      <c r="B1076" s="1" t="s">
        <v>8</v>
      </c>
      <c r="C1076" s="4">
        <v>42808.572916666664</v>
      </c>
      <c r="D1076" s="1">
        <v>906.8</v>
      </c>
      <c r="E1076" s="4">
        <v>42808.625</v>
      </c>
      <c r="F1076" s="1">
        <v>906.3</v>
      </c>
      <c r="G1076" s="1">
        <v>1</v>
      </c>
      <c r="H1076" s="1">
        <v>-5.5138950154388997E-4</v>
      </c>
      <c r="I1076" s="6">
        <f t="shared" si="16"/>
        <v>42808</v>
      </c>
    </row>
    <row r="1077" spans="1:9" x14ac:dyDescent="0.25">
      <c r="A1077" s="1" t="s">
        <v>19</v>
      </c>
      <c r="B1077" s="1" t="s">
        <v>8</v>
      </c>
      <c r="C1077" s="4">
        <v>42809.395138888889</v>
      </c>
      <c r="D1077" s="1">
        <v>912.9</v>
      </c>
      <c r="E1077" s="4">
        <v>42809.59375</v>
      </c>
      <c r="F1077" s="1">
        <v>905.1</v>
      </c>
      <c r="G1077" s="1">
        <v>1</v>
      </c>
      <c r="H1077" s="1">
        <v>-8.5441998028260996E-3</v>
      </c>
      <c r="I1077" s="6">
        <f t="shared" si="16"/>
        <v>42809</v>
      </c>
    </row>
    <row r="1078" spans="1:9" x14ac:dyDescent="0.25">
      <c r="A1078" s="1" t="s">
        <v>19</v>
      </c>
      <c r="B1078" s="1" t="s">
        <v>7</v>
      </c>
      <c r="C1078" s="4">
        <v>42811.5</v>
      </c>
      <c r="D1078" s="1">
        <v>898.1</v>
      </c>
      <c r="E1078" s="4">
        <v>42811.625</v>
      </c>
      <c r="F1078" s="1">
        <v>900.85</v>
      </c>
      <c r="G1078" s="1">
        <v>1</v>
      </c>
      <c r="H1078" s="1">
        <v>-3.0620198196191898E-3</v>
      </c>
      <c r="I1078" s="6">
        <f t="shared" si="16"/>
        <v>42811</v>
      </c>
    </row>
    <row r="1079" spans="1:9" x14ac:dyDescent="0.25">
      <c r="A1079" s="1" t="s">
        <v>19</v>
      </c>
      <c r="B1079" s="1" t="s">
        <v>7</v>
      </c>
      <c r="C1079" s="4">
        <v>42831.40625</v>
      </c>
      <c r="D1079" s="1">
        <v>886.8</v>
      </c>
      <c r="E1079" s="4">
        <v>42831.625</v>
      </c>
      <c r="F1079" s="1">
        <v>888.55</v>
      </c>
      <c r="G1079" s="1">
        <v>1</v>
      </c>
      <c r="H1079" s="1">
        <v>-1.97338746053225E-3</v>
      </c>
      <c r="I1079" s="6">
        <f t="shared" si="16"/>
        <v>42831</v>
      </c>
    </row>
    <row r="1080" spans="1:9" x14ac:dyDescent="0.25">
      <c r="A1080" s="1" t="s">
        <v>19</v>
      </c>
      <c r="B1080" s="1" t="s">
        <v>7</v>
      </c>
      <c r="C1080" s="4">
        <v>42836.541666666664</v>
      </c>
      <c r="D1080" s="1">
        <v>877.7</v>
      </c>
      <c r="E1080" s="4">
        <v>42836.625</v>
      </c>
      <c r="F1080" s="1">
        <v>873.4</v>
      </c>
      <c r="G1080" s="1">
        <v>1</v>
      </c>
      <c r="H1080" s="1">
        <v>4.8991682807338101E-3</v>
      </c>
      <c r="I1080" s="6">
        <f t="shared" si="16"/>
        <v>42836</v>
      </c>
    </row>
    <row r="1081" spans="1:9" x14ac:dyDescent="0.25">
      <c r="A1081" s="1" t="s">
        <v>19</v>
      </c>
      <c r="B1081" s="1" t="s">
        <v>7</v>
      </c>
      <c r="C1081" s="4">
        <v>42837.40625</v>
      </c>
      <c r="D1081" s="1">
        <v>867.05</v>
      </c>
      <c r="E1081" s="4">
        <v>42837.625</v>
      </c>
      <c r="F1081" s="1">
        <v>873.5</v>
      </c>
      <c r="G1081" s="1">
        <v>1</v>
      </c>
      <c r="H1081" s="1">
        <v>-7.4390173577072198E-3</v>
      </c>
      <c r="I1081" s="6">
        <f t="shared" si="16"/>
        <v>42837</v>
      </c>
    </row>
    <row r="1082" spans="1:9" x14ac:dyDescent="0.25">
      <c r="A1082" s="1" t="s">
        <v>19</v>
      </c>
      <c r="B1082" s="1" t="s">
        <v>7</v>
      </c>
      <c r="C1082" s="4">
        <v>42846.426388888889</v>
      </c>
      <c r="D1082" s="1">
        <v>852.2</v>
      </c>
      <c r="E1082" s="4">
        <v>42846.625</v>
      </c>
      <c r="F1082" s="1">
        <v>849.9</v>
      </c>
      <c r="G1082" s="1">
        <v>1</v>
      </c>
      <c r="H1082" s="1">
        <v>2.69889697254173E-3</v>
      </c>
      <c r="I1082" s="6">
        <f t="shared" si="16"/>
        <v>42846</v>
      </c>
    </row>
    <row r="1083" spans="1:9" x14ac:dyDescent="0.25">
      <c r="A1083" s="1" t="s">
        <v>19</v>
      </c>
      <c r="B1083" s="1" t="s">
        <v>7</v>
      </c>
      <c r="C1083" s="4">
        <v>42849.395138888889</v>
      </c>
      <c r="D1083" s="1">
        <v>844.85</v>
      </c>
      <c r="E1083" s="4">
        <v>42849.625</v>
      </c>
      <c r="F1083" s="1">
        <v>839.2</v>
      </c>
      <c r="G1083" s="1">
        <v>1</v>
      </c>
      <c r="H1083" s="1">
        <v>6.6875776765105898E-3</v>
      </c>
      <c r="I1083" s="6">
        <f t="shared" si="16"/>
        <v>42849</v>
      </c>
    </row>
    <row r="1084" spans="1:9" x14ac:dyDescent="0.25">
      <c r="A1084" s="1" t="s">
        <v>19</v>
      </c>
      <c r="B1084" s="1" t="s">
        <v>8</v>
      </c>
      <c r="C1084" s="4">
        <v>42852.395138888889</v>
      </c>
      <c r="D1084" s="1">
        <v>849.75</v>
      </c>
      <c r="E1084" s="4">
        <v>42852.510416666664</v>
      </c>
      <c r="F1084" s="1">
        <v>840.5</v>
      </c>
      <c r="G1084" s="1">
        <v>1</v>
      </c>
      <c r="H1084" s="1">
        <v>-1.08855545748749E-2</v>
      </c>
      <c r="I1084" s="6">
        <f t="shared" si="16"/>
        <v>42852</v>
      </c>
    </row>
    <row r="1085" spans="1:9" x14ac:dyDescent="0.25">
      <c r="A1085" s="1" t="s">
        <v>19</v>
      </c>
      <c r="B1085" s="1" t="s">
        <v>8</v>
      </c>
      <c r="C1085" s="4">
        <v>42865.40625</v>
      </c>
      <c r="D1085" s="1">
        <v>839.2</v>
      </c>
      <c r="E1085" s="4">
        <v>42865.625</v>
      </c>
      <c r="F1085" s="1">
        <v>845.2</v>
      </c>
      <c r="G1085" s="1">
        <v>1</v>
      </c>
      <c r="H1085" s="1">
        <v>7.1496663489037096E-3</v>
      </c>
      <c r="I1085" s="6">
        <f t="shared" si="16"/>
        <v>42865</v>
      </c>
    </row>
    <row r="1086" spans="1:9" x14ac:dyDescent="0.25">
      <c r="A1086" s="1" t="s">
        <v>19</v>
      </c>
      <c r="B1086" s="1" t="s">
        <v>8</v>
      </c>
      <c r="C1086" s="4">
        <v>42870.5625</v>
      </c>
      <c r="D1086" s="1">
        <v>859.5</v>
      </c>
      <c r="E1086" s="4">
        <v>42870.625</v>
      </c>
      <c r="F1086" s="1">
        <v>857.65</v>
      </c>
      <c r="G1086" s="1">
        <v>1</v>
      </c>
      <c r="H1086" s="1">
        <v>-2.1524141942990301E-3</v>
      </c>
      <c r="I1086" s="6">
        <f t="shared" si="16"/>
        <v>42870</v>
      </c>
    </row>
    <row r="1087" spans="1:9" x14ac:dyDescent="0.25">
      <c r="A1087" s="1" t="s">
        <v>19</v>
      </c>
      <c r="B1087" s="1" t="s">
        <v>7</v>
      </c>
      <c r="C1087" s="4">
        <v>42872.479166666664</v>
      </c>
      <c r="D1087" s="1">
        <v>846.3</v>
      </c>
      <c r="E1087" s="4">
        <v>42872.625</v>
      </c>
      <c r="F1087" s="1">
        <v>847.7</v>
      </c>
      <c r="G1087" s="1">
        <v>1</v>
      </c>
      <c r="H1087" s="1">
        <v>-1.6542597187759499E-3</v>
      </c>
      <c r="I1087" s="6">
        <f t="shared" si="16"/>
        <v>42872</v>
      </c>
    </row>
    <row r="1088" spans="1:9" x14ac:dyDescent="0.25">
      <c r="A1088" s="1" t="s">
        <v>19</v>
      </c>
      <c r="B1088" s="1" t="s">
        <v>7</v>
      </c>
      <c r="C1088" s="4">
        <v>42878.395138888889</v>
      </c>
      <c r="D1088" s="1">
        <v>827.1</v>
      </c>
      <c r="E1088" s="4">
        <v>42878.625</v>
      </c>
      <c r="F1088" s="1">
        <v>806.95</v>
      </c>
      <c r="G1088" s="1">
        <v>1</v>
      </c>
      <c r="H1088" s="1">
        <v>2.4362229476484001E-2</v>
      </c>
      <c r="I1088" s="6">
        <f t="shared" si="16"/>
        <v>42878</v>
      </c>
    </row>
    <row r="1089" spans="1:9" x14ac:dyDescent="0.25">
      <c r="A1089" s="1" t="s">
        <v>19</v>
      </c>
      <c r="B1089" s="1" t="s">
        <v>7</v>
      </c>
      <c r="C1089" s="4">
        <v>42879.416666666664</v>
      </c>
      <c r="D1089" s="1">
        <v>803.1</v>
      </c>
      <c r="E1089" s="4">
        <v>42879.5625</v>
      </c>
      <c r="F1089" s="1">
        <v>785.8</v>
      </c>
      <c r="G1089" s="1">
        <v>1</v>
      </c>
      <c r="H1089" s="1">
        <v>2.1541526584485202E-2</v>
      </c>
      <c r="I1089" s="6">
        <f t="shared" si="16"/>
        <v>42879</v>
      </c>
    </row>
    <row r="1090" spans="1:9" x14ac:dyDescent="0.25">
      <c r="A1090" s="1" t="s">
        <v>19</v>
      </c>
      <c r="B1090" s="1" t="s">
        <v>7</v>
      </c>
      <c r="C1090" s="4">
        <v>42879.572916666664</v>
      </c>
      <c r="D1090" s="1">
        <v>786.55</v>
      </c>
      <c r="E1090" s="4">
        <v>42879.625</v>
      </c>
      <c r="F1090" s="1">
        <v>785.8</v>
      </c>
      <c r="G1090" s="1">
        <v>1</v>
      </c>
      <c r="H1090" s="1">
        <v>9.5353124404042901E-4</v>
      </c>
      <c r="I1090" s="6">
        <f t="shared" si="16"/>
        <v>42879</v>
      </c>
    </row>
    <row r="1091" spans="1:9" x14ac:dyDescent="0.25">
      <c r="A1091" s="1" t="s">
        <v>19</v>
      </c>
      <c r="B1091" s="1" t="s">
        <v>7</v>
      </c>
      <c r="C1091" s="4">
        <v>42880.488888888889</v>
      </c>
      <c r="D1091" s="1">
        <v>765.9</v>
      </c>
      <c r="E1091" s="4">
        <v>42880.59375</v>
      </c>
      <c r="F1091" s="1">
        <v>769.35</v>
      </c>
      <c r="G1091" s="1">
        <v>1</v>
      </c>
      <c r="H1091" s="1">
        <v>-4.50450450450456E-3</v>
      </c>
      <c r="I1091" s="6">
        <f t="shared" ref="I1091:I1154" si="17">+DATE(YEAR(C1091),MONTH(C1091),DAY(C1091))</f>
        <v>42880</v>
      </c>
    </row>
    <row r="1092" spans="1:9" x14ac:dyDescent="0.25">
      <c r="A1092" s="1" t="s">
        <v>19</v>
      </c>
      <c r="B1092" s="1" t="s">
        <v>7</v>
      </c>
      <c r="C1092" s="4">
        <v>42881.416666666664</v>
      </c>
      <c r="D1092" s="1">
        <v>745.2</v>
      </c>
      <c r="E1092" s="4">
        <v>42881.625</v>
      </c>
      <c r="F1092" s="1">
        <v>739.5</v>
      </c>
      <c r="G1092" s="1">
        <v>1</v>
      </c>
      <c r="H1092" s="1">
        <v>7.6489533011272698E-3</v>
      </c>
      <c r="I1092" s="6">
        <f t="shared" si="17"/>
        <v>42881</v>
      </c>
    </row>
    <row r="1093" spans="1:9" x14ac:dyDescent="0.25">
      <c r="A1093" s="1" t="s">
        <v>19</v>
      </c>
      <c r="B1093" s="1" t="s">
        <v>8</v>
      </c>
      <c r="C1093" s="4">
        <v>42885.395138888889</v>
      </c>
      <c r="D1093" s="1">
        <v>774.25</v>
      </c>
      <c r="E1093" s="4">
        <v>42885.457638888889</v>
      </c>
      <c r="F1093" s="1">
        <v>772.05</v>
      </c>
      <c r="G1093" s="1">
        <v>1</v>
      </c>
      <c r="H1093" s="1">
        <v>-2.8414594769132001E-3</v>
      </c>
      <c r="I1093" s="6">
        <f t="shared" si="17"/>
        <v>42885</v>
      </c>
    </row>
    <row r="1094" spans="1:9" x14ac:dyDescent="0.25">
      <c r="A1094" s="1" t="s">
        <v>19</v>
      </c>
      <c r="B1094" s="1" t="s">
        <v>8</v>
      </c>
      <c r="C1094" s="4">
        <v>42885.46875</v>
      </c>
      <c r="D1094" s="1">
        <v>774.9</v>
      </c>
      <c r="E1094" s="4">
        <v>42885.625</v>
      </c>
      <c r="F1094" s="1">
        <v>773.8</v>
      </c>
      <c r="G1094" s="1">
        <v>1</v>
      </c>
      <c r="H1094" s="1">
        <v>-1.41953800490388E-3</v>
      </c>
      <c r="I1094" s="6">
        <f t="shared" si="17"/>
        <v>42885</v>
      </c>
    </row>
    <row r="1095" spans="1:9" x14ac:dyDescent="0.25">
      <c r="A1095" s="1" t="s">
        <v>19</v>
      </c>
      <c r="B1095" s="1" t="s">
        <v>7</v>
      </c>
      <c r="C1095" s="4">
        <v>42900.40625</v>
      </c>
      <c r="D1095" s="1">
        <v>824.4</v>
      </c>
      <c r="E1095" s="4">
        <v>42900.625</v>
      </c>
      <c r="F1095" s="1">
        <v>817.6</v>
      </c>
      <c r="G1095" s="1">
        <v>1</v>
      </c>
      <c r="H1095" s="1">
        <v>8.2484230955846092E-3</v>
      </c>
      <c r="I1095" s="6">
        <f t="shared" si="17"/>
        <v>42900</v>
      </c>
    </row>
    <row r="1096" spans="1:9" x14ac:dyDescent="0.25">
      <c r="A1096" s="1" t="s">
        <v>19</v>
      </c>
      <c r="B1096" s="1" t="s">
        <v>7</v>
      </c>
      <c r="C1096" s="4">
        <v>42905.395138888889</v>
      </c>
      <c r="D1096" s="1">
        <v>805.5</v>
      </c>
      <c r="E1096" s="4">
        <v>42905.5625</v>
      </c>
      <c r="F1096" s="1">
        <v>801.25</v>
      </c>
      <c r="G1096" s="1">
        <v>1</v>
      </c>
      <c r="H1096" s="1">
        <v>5.2762259466169999E-3</v>
      </c>
      <c r="I1096" s="6">
        <f t="shared" si="17"/>
        <v>42905</v>
      </c>
    </row>
    <row r="1097" spans="1:9" x14ac:dyDescent="0.25">
      <c r="A1097" s="1" t="s">
        <v>19</v>
      </c>
      <c r="B1097" s="1" t="s">
        <v>8</v>
      </c>
      <c r="C1097" s="4">
        <v>42906.416666666664</v>
      </c>
      <c r="D1097" s="1">
        <v>822.15</v>
      </c>
      <c r="E1097" s="4">
        <v>42906.625</v>
      </c>
      <c r="F1097" s="1">
        <v>826.1</v>
      </c>
      <c r="G1097" s="1">
        <v>1</v>
      </c>
      <c r="H1097" s="1">
        <v>4.8044760688439403E-3</v>
      </c>
      <c r="I1097" s="6">
        <f t="shared" si="17"/>
        <v>42906</v>
      </c>
    </row>
    <row r="1098" spans="1:9" x14ac:dyDescent="0.25">
      <c r="A1098" s="1" t="s">
        <v>19</v>
      </c>
      <c r="B1098" s="1" t="s">
        <v>8</v>
      </c>
      <c r="C1098" s="4">
        <v>42934.395138888889</v>
      </c>
      <c r="D1098" s="1">
        <v>845.8</v>
      </c>
      <c r="E1098" s="4">
        <v>42934.572916666664</v>
      </c>
      <c r="F1098" s="1">
        <v>842.9</v>
      </c>
      <c r="G1098" s="1">
        <v>1</v>
      </c>
      <c r="H1098" s="1">
        <v>-3.4287065500117901E-3</v>
      </c>
      <c r="I1098" s="6">
        <f t="shared" si="17"/>
        <v>42934</v>
      </c>
    </row>
    <row r="1099" spans="1:9" x14ac:dyDescent="0.25">
      <c r="A1099" s="1" t="s">
        <v>19</v>
      </c>
      <c r="B1099" s="1" t="s">
        <v>8</v>
      </c>
      <c r="C1099" s="4">
        <v>42934.582638888889</v>
      </c>
      <c r="D1099" s="1">
        <v>844.3</v>
      </c>
      <c r="E1099" s="4">
        <v>42934.625</v>
      </c>
      <c r="F1099" s="1">
        <v>842.9</v>
      </c>
      <c r="G1099" s="1">
        <v>1</v>
      </c>
      <c r="H1099" s="1">
        <v>-1.6581783726163401E-3</v>
      </c>
      <c r="I1099" s="6">
        <f t="shared" si="17"/>
        <v>42934</v>
      </c>
    </row>
    <row r="1100" spans="1:9" x14ac:dyDescent="0.25">
      <c r="A1100" s="1" t="s">
        <v>19</v>
      </c>
      <c r="B1100" s="1" t="s">
        <v>7</v>
      </c>
      <c r="C1100" s="4">
        <v>42937.5</v>
      </c>
      <c r="D1100" s="1">
        <v>843.7</v>
      </c>
      <c r="E1100" s="4">
        <v>42937.625</v>
      </c>
      <c r="F1100" s="1">
        <v>849.45</v>
      </c>
      <c r="G1100" s="1">
        <v>1</v>
      </c>
      <c r="H1100" s="1">
        <v>-6.8152186796254502E-3</v>
      </c>
      <c r="I1100" s="6">
        <f t="shared" si="17"/>
        <v>42937</v>
      </c>
    </row>
    <row r="1101" spans="1:9" x14ac:dyDescent="0.25">
      <c r="A1101" s="1" t="s">
        <v>19</v>
      </c>
      <c r="B1101" s="1" t="s">
        <v>7</v>
      </c>
      <c r="C1101" s="4">
        <v>42944.40625</v>
      </c>
      <c r="D1101" s="1">
        <v>851.1</v>
      </c>
      <c r="E1101" s="4">
        <v>42944.625</v>
      </c>
      <c r="F1101" s="1">
        <v>852.6</v>
      </c>
      <c r="G1101" s="1">
        <v>1</v>
      </c>
      <c r="H1101" s="1">
        <v>-1.7624250969333799E-3</v>
      </c>
      <c r="I1101" s="6">
        <f t="shared" si="17"/>
        <v>42944</v>
      </c>
    </row>
    <row r="1102" spans="1:9" x14ac:dyDescent="0.25">
      <c r="A1102" s="1" t="s">
        <v>19</v>
      </c>
      <c r="B1102" s="1" t="s">
        <v>7</v>
      </c>
      <c r="C1102" s="4">
        <v>42951.395138888889</v>
      </c>
      <c r="D1102" s="1">
        <v>831.25</v>
      </c>
      <c r="E1102" s="4">
        <v>42951.426388888889</v>
      </c>
      <c r="F1102" s="1">
        <v>839.9</v>
      </c>
      <c r="G1102" s="1">
        <v>1</v>
      </c>
      <c r="H1102" s="1">
        <v>-1.04060150375939E-2</v>
      </c>
      <c r="I1102" s="6">
        <f t="shared" si="17"/>
        <v>42951</v>
      </c>
    </row>
    <row r="1103" spans="1:9" x14ac:dyDescent="0.25">
      <c r="A1103" s="1" t="s">
        <v>19</v>
      </c>
      <c r="B1103" s="1" t="s">
        <v>7</v>
      </c>
      <c r="C1103" s="4">
        <v>42958.395138888889</v>
      </c>
      <c r="D1103" s="1">
        <v>816.95</v>
      </c>
      <c r="E1103" s="4">
        <v>42958.4375</v>
      </c>
      <c r="F1103" s="1">
        <v>825.2</v>
      </c>
      <c r="G1103" s="1">
        <v>1</v>
      </c>
      <c r="H1103" s="1">
        <v>-1.00985372421812E-2</v>
      </c>
      <c r="I1103" s="6">
        <f t="shared" si="17"/>
        <v>42958</v>
      </c>
    </row>
    <row r="1104" spans="1:9" x14ac:dyDescent="0.25">
      <c r="A1104" s="1" t="s">
        <v>19</v>
      </c>
      <c r="B1104" s="1" t="s">
        <v>7</v>
      </c>
      <c r="C1104" s="4">
        <v>42958.447916666664</v>
      </c>
      <c r="D1104" s="1">
        <v>818.3</v>
      </c>
      <c r="E1104" s="4">
        <v>42958.488888888889</v>
      </c>
      <c r="F1104" s="1">
        <v>832.2</v>
      </c>
      <c r="G1104" s="1">
        <v>1</v>
      </c>
      <c r="H1104" s="1">
        <v>-1.6986435292679999E-2</v>
      </c>
      <c r="I1104" s="6">
        <f t="shared" si="17"/>
        <v>42958</v>
      </c>
    </row>
    <row r="1105" spans="1:9" x14ac:dyDescent="0.25">
      <c r="A1105" s="1" t="s">
        <v>19</v>
      </c>
      <c r="B1105" s="1" t="s">
        <v>7</v>
      </c>
      <c r="C1105" s="4">
        <v>42958.541666666664</v>
      </c>
      <c r="D1105" s="1">
        <v>818.3</v>
      </c>
      <c r="E1105" s="4">
        <v>42958.5625</v>
      </c>
      <c r="F1105" s="1">
        <v>849.2</v>
      </c>
      <c r="G1105" s="1">
        <v>1</v>
      </c>
      <c r="H1105" s="1">
        <v>-3.7761212269338901E-2</v>
      </c>
      <c r="I1105" s="6">
        <f t="shared" si="17"/>
        <v>42958</v>
      </c>
    </row>
    <row r="1106" spans="1:9" x14ac:dyDescent="0.25">
      <c r="A1106" s="1" t="s">
        <v>19</v>
      </c>
      <c r="B1106" s="1" t="s">
        <v>7</v>
      </c>
      <c r="C1106" s="4">
        <v>42958.582638888889</v>
      </c>
      <c r="D1106" s="1">
        <v>810.5</v>
      </c>
      <c r="E1106" s="4">
        <v>42958.613888888889</v>
      </c>
      <c r="F1106" s="1">
        <v>816.65</v>
      </c>
      <c r="G1106" s="1">
        <v>1</v>
      </c>
      <c r="H1106" s="1">
        <v>-7.5879086983343296E-3</v>
      </c>
      <c r="I1106" s="6">
        <f t="shared" si="17"/>
        <v>42958</v>
      </c>
    </row>
    <row r="1107" spans="1:9" x14ac:dyDescent="0.25">
      <c r="A1107" s="1" t="s">
        <v>19</v>
      </c>
      <c r="B1107" s="1" t="s">
        <v>8</v>
      </c>
      <c r="C1107" s="4">
        <v>42961.395138888889</v>
      </c>
      <c r="D1107" s="1">
        <v>855</v>
      </c>
      <c r="E1107" s="4">
        <v>42961.520138888889</v>
      </c>
      <c r="F1107" s="1">
        <v>858.1</v>
      </c>
      <c r="G1107" s="1">
        <v>1</v>
      </c>
      <c r="H1107" s="1">
        <v>3.6257309941520699E-3</v>
      </c>
      <c r="I1107" s="6">
        <f t="shared" si="17"/>
        <v>42961</v>
      </c>
    </row>
    <row r="1108" spans="1:9" x14ac:dyDescent="0.25">
      <c r="A1108" s="1" t="s">
        <v>19</v>
      </c>
      <c r="B1108" s="1" t="s">
        <v>8</v>
      </c>
      <c r="C1108" s="4">
        <v>42961.53125</v>
      </c>
      <c r="D1108" s="1">
        <v>857.25</v>
      </c>
      <c r="E1108" s="4">
        <v>42961.625</v>
      </c>
      <c r="F1108" s="1">
        <v>863.25</v>
      </c>
      <c r="G1108" s="1">
        <v>1</v>
      </c>
      <c r="H1108" s="1">
        <v>6.99912510936133E-3</v>
      </c>
      <c r="I1108" s="6">
        <f t="shared" si="17"/>
        <v>42961</v>
      </c>
    </row>
    <row r="1109" spans="1:9" x14ac:dyDescent="0.25">
      <c r="A1109" s="1" t="s">
        <v>20</v>
      </c>
      <c r="B1109" s="1" t="s">
        <v>7</v>
      </c>
      <c r="C1109" s="4">
        <v>42458.395138888889</v>
      </c>
      <c r="D1109" s="1">
        <v>292.5</v>
      </c>
      <c r="E1109" s="4">
        <v>42458.59375</v>
      </c>
      <c r="F1109" s="1">
        <v>294.89999999999998</v>
      </c>
      <c r="G1109" s="1">
        <v>1</v>
      </c>
      <c r="H1109" s="1">
        <v>-8.2051282051281201E-3</v>
      </c>
      <c r="I1109" s="6">
        <f t="shared" si="17"/>
        <v>42458</v>
      </c>
    </row>
    <row r="1110" spans="1:9" x14ac:dyDescent="0.25">
      <c r="A1110" s="1" t="s">
        <v>20</v>
      </c>
      <c r="B1110" s="1" t="s">
        <v>7</v>
      </c>
      <c r="C1110" s="4">
        <v>42461.520138888889</v>
      </c>
      <c r="D1110" s="1">
        <v>286.55</v>
      </c>
      <c r="E1110" s="4">
        <v>42461.625</v>
      </c>
      <c r="F1110" s="1">
        <v>286.75</v>
      </c>
      <c r="G1110" s="1">
        <v>1</v>
      </c>
      <c r="H1110" s="1">
        <v>-6.9795847147090695E-4</v>
      </c>
      <c r="I1110" s="6">
        <f t="shared" si="17"/>
        <v>42461</v>
      </c>
    </row>
    <row r="1111" spans="1:9" x14ac:dyDescent="0.25">
      <c r="A1111" s="1" t="s">
        <v>20</v>
      </c>
      <c r="B1111" s="1" t="s">
        <v>7</v>
      </c>
      <c r="C1111" s="4">
        <v>42464.426388888889</v>
      </c>
      <c r="D1111" s="1">
        <v>284.3</v>
      </c>
      <c r="E1111" s="4">
        <v>42464.625</v>
      </c>
      <c r="F1111" s="1">
        <v>284.14999999999998</v>
      </c>
      <c r="G1111" s="1">
        <v>1</v>
      </c>
      <c r="H1111" s="1">
        <v>5.2761167780525505E-4</v>
      </c>
      <c r="I1111" s="6">
        <f t="shared" si="17"/>
        <v>42464</v>
      </c>
    </row>
    <row r="1112" spans="1:9" x14ac:dyDescent="0.25">
      <c r="A1112" s="1" t="s">
        <v>20</v>
      </c>
      <c r="B1112" s="1" t="s">
        <v>7</v>
      </c>
      <c r="C1112" s="4">
        <v>42465.479166666664</v>
      </c>
      <c r="D1112" s="1">
        <v>279.39999999999998</v>
      </c>
      <c r="E1112" s="4">
        <v>42465.625</v>
      </c>
      <c r="F1112" s="1">
        <v>275.95</v>
      </c>
      <c r="G1112" s="1">
        <v>1</v>
      </c>
      <c r="H1112" s="1">
        <v>1.23478883321402E-2</v>
      </c>
      <c r="I1112" s="6">
        <f t="shared" si="17"/>
        <v>42465</v>
      </c>
    </row>
    <row r="1113" spans="1:9" x14ac:dyDescent="0.25">
      <c r="A1113" s="1" t="s">
        <v>20</v>
      </c>
      <c r="B1113" s="1" t="s">
        <v>7</v>
      </c>
      <c r="C1113" s="4">
        <v>42493.582638888889</v>
      </c>
      <c r="D1113" s="1">
        <v>280.05</v>
      </c>
      <c r="E1113" s="4">
        <v>42493.625</v>
      </c>
      <c r="F1113" s="1">
        <v>279.89999999999998</v>
      </c>
      <c r="G1113" s="1">
        <v>1</v>
      </c>
      <c r="H1113" s="1">
        <v>5.3561863952877702E-4</v>
      </c>
      <c r="I1113" s="6">
        <f t="shared" si="17"/>
        <v>42493</v>
      </c>
    </row>
    <row r="1114" spans="1:9" x14ac:dyDescent="0.25">
      <c r="A1114" s="1" t="s">
        <v>20</v>
      </c>
      <c r="B1114" s="1" t="s">
        <v>7</v>
      </c>
      <c r="C1114" s="4">
        <v>42494.395138888889</v>
      </c>
      <c r="D1114" s="1">
        <v>275.89999999999998</v>
      </c>
      <c r="E1114" s="4">
        <v>42494.510416666664</v>
      </c>
      <c r="F1114" s="1">
        <v>276.45</v>
      </c>
      <c r="G1114" s="1">
        <v>1</v>
      </c>
      <c r="H1114" s="1">
        <v>-1.9934758970641901E-3</v>
      </c>
      <c r="I1114" s="6">
        <f t="shared" si="17"/>
        <v>42494</v>
      </c>
    </row>
    <row r="1115" spans="1:9" x14ac:dyDescent="0.25">
      <c r="A1115" s="1" t="s">
        <v>20</v>
      </c>
      <c r="B1115" s="1" t="s">
        <v>7</v>
      </c>
      <c r="C1115" s="4">
        <v>42494.520138888889</v>
      </c>
      <c r="D1115" s="1">
        <v>276.64999999999998</v>
      </c>
      <c r="E1115" s="4">
        <v>42494.59375</v>
      </c>
      <c r="F1115" s="1">
        <v>279.85000000000002</v>
      </c>
      <c r="G1115" s="1">
        <v>1</v>
      </c>
      <c r="H1115" s="1">
        <v>-1.15669618651727E-2</v>
      </c>
      <c r="I1115" s="6">
        <f t="shared" si="17"/>
        <v>42494</v>
      </c>
    </row>
    <row r="1116" spans="1:9" x14ac:dyDescent="0.25">
      <c r="A1116" s="1" t="s">
        <v>20</v>
      </c>
      <c r="B1116" s="1" t="s">
        <v>8</v>
      </c>
      <c r="C1116" s="4">
        <v>42517.40625</v>
      </c>
      <c r="D1116" s="1">
        <v>284.10000000000002</v>
      </c>
      <c r="E1116" s="4">
        <v>42517.488888888889</v>
      </c>
      <c r="F1116" s="1">
        <v>281.10000000000002</v>
      </c>
      <c r="G1116" s="1">
        <v>1</v>
      </c>
      <c r="H1116" s="1">
        <v>-1.0559662090813E-2</v>
      </c>
      <c r="I1116" s="6">
        <f t="shared" si="17"/>
        <v>42517</v>
      </c>
    </row>
    <row r="1117" spans="1:9" x14ac:dyDescent="0.25">
      <c r="A1117" s="1" t="s">
        <v>20</v>
      </c>
      <c r="B1117" s="1" t="s">
        <v>8</v>
      </c>
      <c r="C1117" s="4">
        <v>42520.395138888889</v>
      </c>
      <c r="D1117" s="1">
        <v>295.45</v>
      </c>
      <c r="E1117" s="4">
        <v>42520.426388888889</v>
      </c>
      <c r="F1117" s="1">
        <v>292.39999999999998</v>
      </c>
      <c r="G1117" s="1">
        <v>1</v>
      </c>
      <c r="H1117" s="1">
        <v>-1.0323235742088301E-2</v>
      </c>
      <c r="I1117" s="6">
        <f t="shared" si="17"/>
        <v>42520</v>
      </c>
    </row>
    <row r="1118" spans="1:9" x14ac:dyDescent="0.25">
      <c r="A1118" s="1" t="s">
        <v>20</v>
      </c>
      <c r="B1118" s="1" t="s">
        <v>8</v>
      </c>
      <c r="C1118" s="4">
        <v>42520.4375</v>
      </c>
      <c r="D1118" s="1">
        <v>291.75</v>
      </c>
      <c r="E1118" s="4">
        <v>42520.625</v>
      </c>
      <c r="F1118" s="1">
        <v>292.05</v>
      </c>
      <c r="G1118" s="1">
        <v>1</v>
      </c>
      <c r="H1118" s="1">
        <v>1.0282776349614701E-3</v>
      </c>
      <c r="I1118" s="6">
        <f t="shared" si="17"/>
        <v>42520</v>
      </c>
    </row>
    <row r="1119" spans="1:9" x14ac:dyDescent="0.25">
      <c r="A1119" s="1" t="s">
        <v>20</v>
      </c>
      <c r="B1119" s="1" t="s">
        <v>8</v>
      </c>
      <c r="C1119" s="4">
        <v>42523.426388888889</v>
      </c>
      <c r="D1119" s="1">
        <v>303.89999999999998</v>
      </c>
      <c r="E1119" s="4">
        <v>42523.625</v>
      </c>
      <c r="F1119" s="1">
        <v>306.75</v>
      </c>
      <c r="G1119" s="1">
        <v>1</v>
      </c>
      <c r="H1119" s="1">
        <v>9.3780848963475501E-3</v>
      </c>
      <c r="I1119" s="6">
        <f t="shared" si="17"/>
        <v>42523</v>
      </c>
    </row>
    <row r="1120" spans="1:9" x14ac:dyDescent="0.25">
      <c r="A1120" s="1" t="s">
        <v>20</v>
      </c>
      <c r="B1120" s="1" t="s">
        <v>7</v>
      </c>
      <c r="C1120" s="4">
        <v>42545.395138888889</v>
      </c>
      <c r="D1120" s="1">
        <v>308.25</v>
      </c>
      <c r="E1120" s="4">
        <v>42545.5625</v>
      </c>
      <c r="F1120" s="1">
        <v>307</v>
      </c>
      <c r="G1120" s="1">
        <v>1</v>
      </c>
      <c r="H1120" s="1">
        <v>4.0551500405515001E-3</v>
      </c>
      <c r="I1120" s="6">
        <f t="shared" si="17"/>
        <v>42545</v>
      </c>
    </row>
    <row r="1121" spans="1:9" x14ac:dyDescent="0.25">
      <c r="A1121" s="1" t="s">
        <v>20</v>
      </c>
      <c r="B1121" s="1" t="s">
        <v>7</v>
      </c>
      <c r="C1121" s="4">
        <v>42545.572916666664</v>
      </c>
      <c r="D1121" s="1">
        <v>307.3</v>
      </c>
      <c r="E1121" s="4">
        <v>42545.625</v>
      </c>
      <c r="F1121" s="1">
        <v>311.25</v>
      </c>
      <c r="G1121" s="1">
        <v>1</v>
      </c>
      <c r="H1121" s="1">
        <v>-1.2853888708102701E-2</v>
      </c>
      <c r="I1121" s="6">
        <f t="shared" si="17"/>
        <v>42545</v>
      </c>
    </row>
    <row r="1122" spans="1:9" x14ac:dyDescent="0.25">
      <c r="A1122" s="1" t="s">
        <v>20</v>
      </c>
      <c r="B1122" s="1" t="s">
        <v>7</v>
      </c>
      <c r="C1122" s="4">
        <v>42559.395138888889</v>
      </c>
      <c r="D1122" s="1">
        <v>311.45</v>
      </c>
      <c r="E1122" s="4">
        <v>42559.625</v>
      </c>
      <c r="F1122" s="1">
        <v>310.60000000000002</v>
      </c>
      <c r="G1122" s="1">
        <v>1</v>
      </c>
      <c r="H1122" s="1">
        <v>2.7291700112376401E-3</v>
      </c>
      <c r="I1122" s="6">
        <f t="shared" si="17"/>
        <v>42559</v>
      </c>
    </row>
    <row r="1123" spans="1:9" x14ac:dyDescent="0.25">
      <c r="A1123" s="1" t="s">
        <v>20</v>
      </c>
      <c r="B1123" s="1" t="s">
        <v>8</v>
      </c>
      <c r="C1123" s="4">
        <v>42562.520138888889</v>
      </c>
      <c r="D1123" s="1">
        <v>320.39999999999998</v>
      </c>
      <c r="E1123" s="4">
        <v>42562.625</v>
      </c>
      <c r="F1123" s="1">
        <v>319.35000000000002</v>
      </c>
      <c r="G1123" s="1">
        <v>1</v>
      </c>
      <c r="H1123" s="1">
        <v>-3.2771535580522898E-3</v>
      </c>
      <c r="I1123" s="6">
        <f t="shared" si="17"/>
        <v>42562</v>
      </c>
    </row>
    <row r="1124" spans="1:9" x14ac:dyDescent="0.25">
      <c r="A1124" s="1" t="s">
        <v>20</v>
      </c>
      <c r="B1124" s="1" t="s">
        <v>8</v>
      </c>
      <c r="C1124" s="4">
        <v>42587.53125</v>
      </c>
      <c r="D1124" s="1">
        <v>328.2</v>
      </c>
      <c r="E1124" s="4">
        <v>42587.625</v>
      </c>
      <c r="F1124" s="1">
        <v>327.60000000000002</v>
      </c>
      <c r="G1124" s="1">
        <v>1</v>
      </c>
      <c r="H1124" s="1">
        <v>-1.8281535648993401E-3</v>
      </c>
      <c r="I1124" s="6">
        <f t="shared" si="17"/>
        <v>42587</v>
      </c>
    </row>
    <row r="1125" spans="1:9" x14ac:dyDescent="0.25">
      <c r="A1125" s="1" t="s">
        <v>20</v>
      </c>
      <c r="B1125" s="1" t="s">
        <v>8</v>
      </c>
      <c r="C1125" s="4">
        <v>42599.395138888889</v>
      </c>
      <c r="D1125" s="1">
        <v>341.85</v>
      </c>
      <c r="E1125" s="4">
        <v>42599.625</v>
      </c>
      <c r="F1125" s="1">
        <v>345.45</v>
      </c>
      <c r="G1125" s="1">
        <v>1</v>
      </c>
      <c r="H1125" s="1">
        <v>1.0530934620447401E-2</v>
      </c>
      <c r="I1125" s="6">
        <f t="shared" si="17"/>
        <v>42599</v>
      </c>
    </row>
    <row r="1126" spans="1:9" x14ac:dyDescent="0.25">
      <c r="A1126" s="1" t="s">
        <v>20</v>
      </c>
      <c r="B1126" s="1" t="s">
        <v>7</v>
      </c>
      <c r="C1126" s="4">
        <v>42601.395138888889</v>
      </c>
      <c r="D1126" s="1">
        <v>334.65</v>
      </c>
      <c r="E1126" s="4">
        <v>42601.625</v>
      </c>
      <c r="F1126" s="1">
        <v>331.55</v>
      </c>
      <c r="G1126" s="1">
        <v>1</v>
      </c>
      <c r="H1126" s="1">
        <v>9.2634095323471197E-3</v>
      </c>
      <c r="I1126" s="6">
        <f t="shared" si="17"/>
        <v>42601</v>
      </c>
    </row>
    <row r="1127" spans="1:9" x14ac:dyDescent="0.25">
      <c r="A1127" s="1" t="s">
        <v>20</v>
      </c>
      <c r="B1127" s="1" t="s">
        <v>7</v>
      </c>
      <c r="C1127" s="4">
        <v>42615.40625</v>
      </c>
      <c r="D1127" s="1">
        <v>331.55</v>
      </c>
      <c r="E1127" s="4">
        <v>42615.625</v>
      </c>
      <c r="F1127" s="1">
        <v>330.6</v>
      </c>
      <c r="G1127" s="1">
        <v>1</v>
      </c>
      <c r="H1127" s="1">
        <v>2.8653295128939398E-3</v>
      </c>
      <c r="I1127" s="6">
        <f t="shared" si="17"/>
        <v>42615</v>
      </c>
    </row>
    <row r="1128" spans="1:9" x14ac:dyDescent="0.25">
      <c r="A1128" s="1" t="s">
        <v>20</v>
      </c>
      <c r="B1128" s="1" t="s">
        <v>7</v>
      </c>
      <c r="C1128" s="4">
        <v>42619.46875</v>
      </c>
      <c r="D1128" s="1">
        <v>328.65</v>
      </c>
      <c r="E1128" s="4">
        <v>42619.625</v>
      </c>
      <c r="F1128" s="1">
        <v>327.10000000000002</v>
      </c>
      <c r="G1128" s="1">
        <v>1</v>
      </c>
      <c r="H1128" s="1">
        <v>4.7162635022058499E-3</v>
      </c>
      <c r="I1128" s="6">
        <f t="shared" si="17"/>
        <v>42619</v>
      </c>
    </row>
    <row r="1129" spans="1:9" x14ac:dyDescent="0.25">
      <c r="A1129" s="1" t="s">
        <v>20</v>
      </c>
      <c r="B1129" s="1" t="s">
        <v>7</v>
      </c>
      <c r="C1129" s="4">
        <v>42627.40625</v>
      </c>
      <c r="D1129" s="1">
        <v>322.89999999999998</v>
      </c>
      <c r="E1129" s="4">
        <v>42627.625</v>
      </c>
      <c r="F1129" s="1">
        <v>322.39999999999998</v>
      </c>
      <c r="G1129" s="1">
        <v>1</v>
      </c>
      <c r="H1129" s="1">
        <v>1.5484670176525201E-3</v>
      </c>
      <c r="I1129" s="6">
        <f t="shared" si="17"/>
        <v>42627</v>
      </c>
    </row>
    <row r="1130" spans="1:9" x14ac:dyDescent="0.25">
      <c r="A1130" s="1" t="s">
        <v>20</v>
      </c>
      <c r="B1130" s="1" t="s">
        <v>7</v>
      </c>
      <c r="C1130" s="4">
        <v>42642.520138888889</v>
      </c>
      <c r="D1130" s="1">
        <v>326.8</v>
      </c>
      <c r="E1130" s="4">
        <v>42642.625</v>
      </c>
      <c r="F1130" s="1">
        <v>326.85000000000002</v>
      </c>
      <c r="G1130" s="1">
        <v>1</v>
      </c>
      <c r="H1130" s="1">
        <v>-1.5299877600982601E-4</v>
      </c>
      <c r="I1130" s="6">
        <f t="shared" si="17"/>
        <v>42642</v>
      </c>
    </row>
    <row r="1131" spans="1:9" x14ac:dyDescent="0.25">
      <c r="A1131" s="1" t="s">
        <v>20</v>
      </c>
      <c r="B1131" s="1" t="s">
        <v>7</v>
      </c>
      <c r="C1131" s="4">
        <v>42643.395138888889</v>
      </c>
      <c r="D1131" s="1">
        <v>323.55</v>
      </c>
      <c r="E1131" s="4">
        <v>42643.604166666664</v>
      </c>
      <c r="F1131" s="1">
        <v>320.35000000000002</v>
      </c>
      <c r="G1131" s="1">
        <v>1</v>
      </c>
      <c r="H1131" s="1">
        <v>9.8902797094729909E-3</v>
      </c>
      <c r="I1131" s="6">
        <f t="shared" si="17"/>
        <v>42643</v>
      </c>
    </row>
    <row r="1132" spans="1:9" x14ac:dyDescent="0.25">
      <c r="A1132" s="1" t="s">
        <v>20</v>
      </c>
      <c r="B1132" s="1" t="s">
        <v>8</v>
      </c>
      <c r="C1132" s="4">
        <v>42667.510416666664</v>
      </c>
      <c r="D1132" s="1">
        <v>313.60000000000002</v>
      </c>
      <c r="E1132" s="4">
        <v>42667.625</v>
      </c>
      <c r="F1132" s="1">
        <v>319.5</v>
      </c>
      <c r="G1132" s="1">
        <v>1</v>
      </c>
      <c r="H1132" s="1">
        <v>1.8813775510203998E-2</v>
      </c>
      <c r="I1132" s="6">
        <f t="shared" si="17"/>
        <v>42667</v>
      </c>
    </row>
    <row r="1133" spans="1:9" x14ac:dyDescent="0.25">
      <c r="A1133" s="1" t="s">
        <v>20</v>
      </c>
      <c r="B1133" s="1" t="s">
        <v>8</v>
      </c>
      <c r="C1133" s="4">
        <v>42668.479166666664</v>
      </c>
      <c r="D1133" s="1">
        <v>318.55</v>
      </c>
      <c r="E1133" s="4">
        <v>42668.625</v>
      </c>
      <c r="F1133" s="1">
        <v>318.05</v>
      </c>
      <c r="G1133" s="1">
        <v>1</v>
      </c>
      <c r="H1133" s="1">
        <v>-1.5696123057604701E-3</v>
      </c>
      <c r="I1133" s="6">
        <f t="shared" si="17"/>
        <v>42668</v>
      </c>
    </row>
    <row r="1134" spans="1:9" x14ac:dyDescent="0.25">
      <c r="A1134" s="1" t="s">
        <v>20</v>
      </c>
      <c r="B1134" s="1" t="s">
        <v>8</v>
      </c>
      <c r="C1134" s="4">
        <v>42671.447916666664</v>
      </c>
      <c r="D1134" s="1">
        <v>322.60000000000002</v>
      </c>
      <c r="E1134" s="4">
        <v>42671.625</v>
      </c>
      <c r="F1134" s="1">
        <v>322.75</v>
      </c>
      <c r="G1134" s="1">
        <v>1</v>
      </c>
      <c r="H1134" s="1">
        <v>4.6497210167382899E-4</v>
      </c>
      <c r="I1134" s="6">
        <f t="shared" si="17"/>
        <v>42671</v>
      </c>
    </row>
    <row r="1135" spans="1:9" x14ac:dyDescent="0.25">
      <c r="A1135" s="1" t="s">
        <v>20</v>
      </c>
      <c r="B1135" s="1" t="s">
        <v>7</v>
      </c>
      <c r="C1135" s="4">
        <v>42678.447916666664</v>
      </c>
      <c r="D1135" s="1">
        <v>320.35000000000002</v>
      </c>
      <c r="E1135" s="4">
        <v>42678.625</v>
      </c>
      <c r="F1135" s="1">
        <v>313.39999999999998</v>
      </c>
      <c r="G1135" s="1">
        <v>1</v>
      </c>
      <c r="H1135" s="1">
        <v>2.1695021070704E-2</v>
      </c>
      <c r="I1135" s="6">
        <f t="shared" si="17"/>
        <v>42678</v>
      </c>
    </row>
    <row r="1136" spans="1:9" x14ac:dyDescent="0.25">
      <c r="A1136" s="1" t="s">
        <v>20</v>
      </c>
      <c r="B1136" s="1" t="s">
        <v>7</v>
      </c>
      <c r="C1136" s="4">
        <v>42683.426388888889</v>
      </c>
      <c r="D1136" s="1">
        <v>307.3</v>
      </c>
      <c r="E1136" s="4">
        <v>42683.5625</v>
      </c>
      <c r="F1136" s="1">
        <v>311.85000000000002</v>
      </c>
      <c r="G1136" s="1">
        <v>1</v>
      </c>
      <c r="H1136" s="1">
        <v>-1.48063781321184E-2</v>
      </c>
      <c r="I1136" s="6">
        <f t="shared" si="17"/>
        <v>42683</v>
      </c>
    </row>
    <row r="1137" spans="1:9" x14ac:dyDescent="0.25">
      <c r="A1137" s="1" t="s">
        <v>20</v>
      </c>
      <c r="B1137" s="1" t="s">
        <v>8</v>
      </c>
      <c r="C1137" s="4">
        <v>42684.395138888889</v>
      </c>
      <c r="D1137" s="1">
        <v>321.45</v>
      </c>
      <c r="E1137" s="4">
        <v>42684.625</v>
      </c>
      <c r="F1137" s="1">
        <v>333.45</v>
      </c>
      <c r="G1137" s="1">
        <v>1</v>
      </c>
      <c r="H1137" s="1">
        <v>3.73308446103593E-2</v>
      </c>
      <c r="I1137" s="6">
        <f t="shared" si="17"/>
        <v>42684</v>
      </c>
    </row>
    <row r="1138" spans="1:9" x14ac:dyDescent="0.25">
      <c r="A1138" s="1" t="s">
        <v>20</v>
      </c>
      <c r="B1138" s="1" t="s">
        <v>7</v>
      </c>
      <c r="C1138" s="4">
        <v>42689.488888888889</v>
      </c>
      <c r="D1138" s="1">
        <v>314.2</v>
      </c>
      <c r="E1138" s="4">
        <v>42689.625</v>
      </c>
      <c r="F1138" s="1">
        <v>312.95</v>
      </c>
      <c r="G1138" s="1">
        <v>1</v>
      </c>
      <c r="H1138" s="1">
        <v>3.9783577339274302E-3</v>
      </c>
      <c r="I1138" s="6">
        <f t="shared" si="17"/>
        <v>42689</v>
      </c>
    </row>
    <row r="1139" spans="1:9" x14ac:dyDescent="0.25">
      <c r="A1139" s="1" t="s">
        <v>20</v>
      </c>
      <c r="B1139" s="1" t="s">
        <v>8</v>
      </c>
      <c r="C1139" s="4">
        <v>42703.395138888889</v>
      </c>
      <c r="D1139" s="1">
        <v>311.25</v>
      </c>
      <c r="E1139" s="4">
        <v>42703.457638888889</v>
      </c>
      <c r="F1139" s="1">
        <v>307.89999999999998</v>
      </c>
      <c r="G1139" s="1">
        <v>1</v>
      </c>
      <c r="H1139" s="1">
        <v>-1.0763052208835401E-2</v>
      </c>
      <c r="I1139" s="6">
        <f t="shared" si="17"/>
        <v>42703</v>
      </c>
    </row>
    <row r="1140" spans="1:9" x14ac:dyDescent="0.25">
      <c r="A1140" s="1" t="s">
        <v>20</v>
      </c>
      <c r="B1140" s="1" t="s">
        <v>8</v>
      </c>
      <c r="C1140" s="4">
        <v>42703.5625</v>
      </c>
      <c r="D1140" s="1">
        <v>309.2</v>
      </c>
      <c r="E1140" s="4">
        <v>42703.625</v>
      </c>
      <c r="F1140" s="1">
        <v>307</v>
      </c>
      <c r="G1140" s="1">
        <v>1</v>
      </c>
      <c r="H1140" s="1">
        <v>-7.1151358344113402E-3</v>
      </c>
      <c r="I1140" s="6">
        <f t="shared" si="17"/>
        <v>42703</v>
      </c>
    </row>
    <row r="1141" spans="1:9" x14ac:dyDescent="0.25">
      <c r="A1141" s="1" t="s">
        <v>20</v>
      </c>
      <c r="B1141" s="1" t="s">
        <v>7</v>
      </c>
      <c r="C1141" s="4">
        <v>42709.479166666664</v>
      </c>
      <c r="D1141" s="1">
        <v>302.8</v>
      </c>
      <c r="E1141" s="4">
        <v>42709.625</v>
      </c>
      <c r="F1141" s="1">
        <v>303.8</v>
      </c>
      <c r="G1141" s="1">
        <v>1</v>
      </c>
      <c r="H1141" s="1">
        <v>-3.3025099075297201E-3</v>
      </c>
      <c r="I1141" s="6">
        <f t="shared" si="17"/>
        <v>42709</v>
      </c>
    </row>
    <row r="1142" spans="1:9" x14ac:dyDescent="0.25">
      <c r="A1142" s="1" t="s">
        <v>20</v>
      </c>
      <c r="B1142" s="1" t="s">
        <v>8</v>
      </c>
      <c r="C1142" s="4">
        <v>42710.40625</v>
      </c>
      <c r="D1142" s="1">
        <v>307</v>
      </c>
      <c r="E1142" s="4">
        <v>42710.510416666664</v>
      </c>
      <c r="F1142" s="1">
        <v>304.5</v>
      </c>
      <c r="G1142" s="1">
        <v>1</v>
      </c>
      <c r="H1142" s="1">
        <v>-8.1433224755700293E-3</v>
      </c>
      <c r="I1142" s="6">
        <f t="shared" si="17"/>
        <v>42710</v>
      </c>
    </row>
    <row r="1143" spans="1:9" x14ac:dyDescent="0.25">
      <c r="A1143" s="1" t="s">
        <v>20</v>
      </c>
      <c r="B1143" s="1" t="s">
        <v>8</v>
      </c>
      <c r="C1143" s="4">
        <v>42712.395138888889</v>
      </c>
      <c r="D1143" s="1">
        <v>308.55</v>
      </c>
      <c r="E1143" s="4">
        <v>42712.625</v>
      </c>
      <c r="F1143" s="1">
        <v>310.14999999999998</v>
      </c>
      <c r="G1143" s="1">
        <v>1</v>
      </c>
      <c r="H1143" s="1">
        <v>5.1855452924970498E-3</v>
      </c>
      <c r="I1143" s="6">
        <f t="shared" si="17"/>
        <v>42712</v>
      </c>
    </row>
    <row r="1144" spans="1:9" x14ac:dyDescent="0.25">
      <c r="A1144" s="1" t="s">
        <v>20</v>
      </c>
      <c r="B1144" s="1" t="s">
        <v>7</v>
      </c>
      <c r="C1144" s="4">
        <v>42713.520138888889</v>
      </c>
      <c r="D1144" s="1">
        <v>305.5</v>
      </c>
      <c r="E1144" s="4">
        <v>42713.625</v>
      </c>
      <c r="F1144" s="1">
        <v>305</v>
      </c>
      <c r="G1144" s="1">
        <v>1</v>
      </c>
      <c r="H1144" s="1">
        <v>1.63666121112929E-3</v>
      </c>
      <c r="I1144" s="6">
        <f t="shared" si="17"/>
        <v>42713</v>
      </c>
    </row>
    <row r="1145" spans="1:9" x14ac:dyDescent="0.25">
      <c r="A1145" s="1" t="s">
        <v>20</v>
      </c>
      <c r="B1145" s="1" t="s">
        <v>7</v>
      </c>
      <c r="C1145" s="4">
        <v>42718.395138888889</v>
      </c>
      <c r="D1145" s="1">
        <v>295.8</v>
      </c>
      <c r="E1145" s="4">
        <v>42718.625</v>
      </c>
      <c r="F1145" s="1">
        <v>289.8</v>
      </c>
      <c r="G1145" s="1">
        <v>1</v>
      </c>
      <c r="H1145" s="1">
        <v>2.0283975659229202E-2</v>
      </c>
      <c r="I1145" s="6">
        <f t="shared" si="17"/>
        <v>42718</v>
      </c>
    </row>
    <row r="1146" spans="1:9" x14ac:dyDescent="0.25">
      <c r="A1146" s="1" t="s">
        <v>20</v>
      </c>
      <c r="B1146" s="1" t="s">
        <v>8</v>
      </c>
      <c r="C1146" s="4">
        <v>42733.510416666664</v>
      </c>
      <c r="D1146" s="1">
        <v>293.3</v>
      </c>
      <c r="E1146" s="4">
        <v>42733.625</v>
      </c>
      <c r="F1146" s="1">
        <v>294.95</v>
      </c>
      <c r="G1146" s="1">
        <v>1</v>
      </c>
      <c r="H1146" s="1">
        <v>5.6256392771905101E-3</v>
      </c>
      <c r="I1146" s="6">
        <f t="shared" si="17"/>
        <v>42733</v>
      </c>
    </row>
    <row r="1147" spans="1:9" x14ac:dyDescent="0.25">
      <c r="A1147" s="1" t="s">
        <v>20</v>
      </c>
      <c r="B1147" s="1" t="s">
        <v>7</v>
      </c>
      <c r="C1147" s="4">
        <v>42744.416666666664</v>
      </c>
      <c r="D1147" s="1">
        <v>298</v>
      </c>
      <c r="E1147" s="4">
        <v>42744.625</v>
      </c>
      <c r="F1147" s="1">
        <v>294.8</v>
      </c>
      <c r="G1147" s="1">
        <v>1</v>
      </c>
      <c r="H1147" s="1">
        <v>1.0738255033557E-2</v>
      </c>
      <c r="I1147" s="6">
        <f t="shared" si="17"/>
        <v>42744</v>
      </c>
    </row>
    <row r="1148" spans="1:9" x14ac:dyDescent="0.25">
      <c r="A1148" s="1" t="s">
        <v>20</v>
      </c>
      <c r="B1148" s="1" t="s">
        <v>7</v>
      </c>
      <c r="C1148" s="4">
        <v>42745.457638888889</v>
      </c>
      <c r="D1148" s="1">
        <v>294.14999999999998</v>
      </c>
      <c r="E1148" s="4">
        <v>42745.625</v>
      </c>
      <c r="F1148" s="1">
        <v>294.5</v>
      </c>
      <c r="G1148" s="1">
        <v>1</v>
      </c>
      <c r="H1148" s="1">
        <v>-1.18986911439749E-3</v>
      </c>
      <c r="I1148" s="6">
        <f t="shared" si="17"/>
        <v>42745</v>
      </c>
    </row>
    <row r="1149" spans="1:9" x14ac:dyDescent="0.25">
      <c r="A1149" s="1" t="s">
        <v>20</v>
      </c>
      <c r="B1149" s="1" t="s">
        <v>8</v>
      </c>
      <c r="C1149" s="4">
        <v>42746.416666666664</v>
      </c>
      <c r="D1149" s="1">
        <v>302.8</v>
      </c>
      <c r="E1149" s="4">
        <v>42746.625</v>
      </c>
      <c r="F1149" s="1">
        <v>308.95</v>
      </c>
      <c r="G1149" s="1">
        <v>1</v>
      </c>
      <c r="H1149" s="1">
        <v>2.0310435931307699E-2</v>
      </c>
      <c r="I1149" s="6">
        <f t="shared" si="17"/>
        <v>42746</v>
      </c>
    </row>
    <row r="1150" spans="1:9" x14ac:dyDescent="0.25">
      <c r="A1150" s="1" t="s">
        <v>20</v>
      </c>
      <c r="B1150" s="1" t="s">
        <v>8</v>
      </c>
      <c r="C1150" s="4">
        <v>42762.457638888889</v>
      </c>
      <c r="D1150" s="1">
        <v>311.14999999999998</v>
      </c>
      <c r="E1150" s="4">
        <v>42762.625</v>
      </c>
      <c r="F1150" s="1">
        <v>311.05</v>
      </c>
      <c r="G1150" s="1">
        <v>1</v>
      </c>
      <c r="H1150" s="1">
        <v>-3.2138839787872599E-4</v>
      </c>
      <c r="I1150" s="6">
        <f t="shared" si="17"/>
        <v>42762</v>
      </c>
    </row>
    <row r="1151" spans="1:9" x14ac:dyDescent="0.25">
      <c r="A1151" s="1" t="s">
        <v>20</v>
      </c>
      <c r="B1151" s="1" t="s">
        <v>7</v>
      </c>
      <c r="C1151" s="4">
        <v>42766.395138888889</v>
      </c>
      <c r="D1151" s="1">
        <v>301.64999999999998</v>
      </c>
      <c r="E1151" s="4">
        <v>42766.5</v>
      </c>
      <c r="F1151" s="1">
        <v>304.2</v>
      </c>
      <c r="G1151" s="1">
        <v>1</v>
      </c>
      <c r="H1151" s="1">
        <v>-8.4535057185480197E-3</v>
      </c>
      <c r="I1151" s="6">
        <f t="shared" si="17"/>
        <v>42766</v>
      </c>
    </row>
    <row r="1152" spans="1:9" x14ac:dyDescent="0.25">
      <c r="A1152" s="1" t="s">
        <v>20</v>
      </c>
      <c r="B1152" s="1" t="s">
        <v>8</v>
      </c>
      <c r="C1152" s="4">
        <v>42767.53125</v>
      </c>
      <c r="D1152" s="1">
        <v>308.60000000000002</v>
      </c>
      <c r="E1152" s="4">
        <v>42767.625</v>
      </c>
      <c r="F1152" s="1">
        <v>309.64999999999998</v>
      </c>
      <c r="G1152" s="1">
        <v>1</v>
      </c>
      <c r="H1152" s="1">
        <v>3.4024627349318001E-3</v>
      </c>
      <c r="I1152" s="6">
        <f t="shared" si="17"/>
        <v>42767</v>
      </c>
    </row>
    <row r="1153" spans="1:9" x14ac:dyDescent="0.25">
      <c r="A1153" s="1" t="s">
        <v>20</v>
      </c>
      <c r="B1153" s="1" t="s">
        <v>8</v>
      </c>
      <c r="C1153" s="4">
        <v>42768.5</v>
      </c>
      <c r="D1153" s="1">
        <v>313.60000000000002</v>
      </c>
      <c r="E1153" s="4">
        <v>42768.625</v>
      </c>
      <c r="F1153" s="1">
        <v>314.75</v>
      </c>
      <c r="G1153" s="1">
        <v>1</v>
      </c>
      <c r="H1153" s="1">
        <v>3.6670918367346199E-3</v>
      </c>
      <c r="I1153" s="6">
        <f t="shared" si="17"/>
        <v>42768</v>
      </c>
    </row>
    <row r="1154" spans="1:9" x14ac:dyDescent="0.25">
      <c r="A1154" s="1" t="s">
        <v>20</v>
      </c>
      <c r="B1154" s="1" t="s">
        <v>8</v>
      </c>
      <c r="C1154" s="4">
        <v>42769.395138888889</v>
      </c>
      <c r="D1154" s="1">
        <v>318.14999999999998</v>
      </c>
      <c r="E1154" s="4">
        <v>42769.625</v>
      </c>
      <c r="F1154" s="1">
        <v>321.14999999999998</v>
      </c>
      <c r="G1154" s="1">
        <v>1</v>
      </c>
      <c r="H1154" s="1">
        <v>9.4295143800094301E-3</v>
      </c>
      <c r="I1154" s="6">
        <f t="shared" si="17"/>
        <v>42769</v>
      </c>
    </row>
    <row r="1155" spans="1:9" x14ac:dyDescent="0.25">
      <c r="A1155" s="1" t="s">
        <v>20</v>
      </c>
      <c r="B1155" s="1" t="s">
        <v>7</v>
      </c>
      <c r="C1155" s="4">
        <v>42773.5625</v>
      </c>
      <c r="D1155" s="1">
        <v>315.10000000000002</v>
      </c>
      <c r="E1155" s="4">
        <v>42773.625</v>
      </c>
      <c r="F1155" s="1">
        <v>312</v>
      </c>
      <c r="G1155" s="1">
        <v>1</v>
      </c>
      <c r="H1155" s="1">
        <v>9.8381466201206604E-3</v>
      </c>
      <c r="I1155" s="6">
        <f t="shared" ref="I1155:I1218" si="18">+DATE(YEAR(C1155),MONTH(C1155),DAY(C1155))</f>
        <v>42773</v>
      </c>
    </row>
    <row r="1156" spans="1:9" x14ac:dyDescent="0.25">
      <c r="A1156" s="1" t="s">
        <v>20</v>
      </c>
      <c r="B1156" s="1" t="s">
        <v>8</v>
      </c>
      <c r="C1156" s="4">
        <v>42786.541666666664</v>
      </c>
      <c r="D1156" s="1">
        <v>317.45</v>
      </c>
      <c r="E1156" s="4">
        <v>42786.625</v>
      </c>
      <c r="F1156" s="1">
        <v>316.7</v>
      </c>
      <c r="G1156" s="1">
        <v>1</v>
      </c>
      <c r="H1156" s="1">
        <v>-2.3625767837454699E-3</v>
      </c>
      <c r="I1156" s="6">
        <f t="shared" si="18"/>
        <v>42786</v>
      </c>
    </row>
    <row r="1157" spans="1:9" x14ac:dyDescent="0.25">
      <c r="A1157" s="1" t="s">
        <v>20</v>
      </c>
      <c r="B1157" s="1" t="s">
        <v>8</v>
      </c>
      <c r="C1157" s="4">
        <v>42788.416666666664</v>
      </c>
      <c r="D1157" s="1">
        <v>320.55</v>
      </c>
      <c r="E1157" s="4">
        <v>42788.625</v>
      </c>
      <c r="F1157" s="1">
        <v>325.5</v>
      </c>
      <c r="G1157" s="1">
        <v>1</v>
      </c>
      <c r="H1157" s="1">
        <v>1.5442208703790299E-2</v>
      </c>
      <c r="I1157" s="6">
        <f t="shared" si="18"/>
        <v>42788</v>
      </c>
    </row>
    <row r="1158" spans="1:9" x14ac:dyDescent="0.25">
      <c r="A1158" s="1" t="s">
        <v>20</v>
      </c>
      <c r="B1158" s="1" t="s">
        <v>7</v>
      </c>
      <c r="C1158" s="4">
        <v>42789.395138888889</v>
      </c>
      <c r="D1158" s="1">
        <v>310.45</v>
      </c>
      <c r="E1158" s="4">
        <v>42789.625</v>
      </c>
      <c r="F1158" s="1">
        <v>310.85000000000002</v>
      </c>
      <c r="G1158" s="1">
        <v>1</v>
      </c>
      <c r="H1158" s="1">
        <v>-1.28845224673871E-3</v>
      </c>
      <c r="I1158" s="6">
        <f t="shared" si="18"/>
        <v>42789</v>
      </c>
    </row>
    <row r="1159" spans="1:9" x14ac:dyDescent="0.25">
      <c r="A1159" s="1" t="s">
        <v>20</v>
      </c>
      <c r="B1159" s="1" t="s">
        <v>7</v>
      </c>
      <c r="C1159" s="4">
        <v>42809.40625</v>
      </c>
      <c r="D1159" s="1">
        <v>293.5</v>
      </c>
      <c r="E1159" s="4">
        <v>42809.625</v>
      </c>
      <c r="F1159" s="1">
        <v>292.10000000000002</v>
      </c>
      <c r="G1159" s="1">
        <v>1</v>
      </c>
      <c r="H1159" s="1">
        <v>4.7700170357750501E-3</v>
      </c>
      <c r="I1159" s="6">
        <f t="shared" si="18"/>
        <v>42809</v>
      </c>
    </row>
    <row r="1160" spans="1:9" x14ac:dyDescent="0.25">
      <c r="A1160" s="1" t="s">
        <v>20</v>
      </c>
      <c r="B1160" s="1" t="s">
        <v>7</v>
      </c>
      <c r="C1160" s="4">
        <v>42810.59375</v>
      </c>
      <c r="D1160" s="1">
        <v>290.05</v>
      </c>
      <c r="E1160" s="4">
        <v>42810.625</v>
      </c>
      <c r="F1160" s="1">
        <v>290.10000000000002</v>
      </c>
      <c r="G1160" s="1">
        <v>1</v>
      </c>
      <c r="H1160" s="1">
        <v>-1.7238407171181301E-4</v>
      </c>
      <c r="I1160" s="6">
        <f t="shared" si="18"/>
        <v>42810</v>
      </c>
    </row>
    <row r="1161" spans="1:9" x14ac:dyDescent="0.25">
      <c r="A1161" s="1" t="s">
        <v>20</v>
      </c>
      <c r="B1161" s="1" t="s">
        <v>8</v>
      </c>
      <c r="C1161" s="4">
        <v>42815.395138888889</v>
      </c>
      <c r="D1161" s="1">
        <v>292.14999999999998</v>
      </c>
      <c r="E1161" s="4">
        <v>42815.625</v>
      </c>
      <c r="F1161" s="1">
        <v>290.5</v>
      </c>
      <c r="G1161" s="1">
        <v>1</v>
      </c>
      <c r="H1161" s="1">
        <v>-5.6477836727707497E-3</v>
      </c>
      <c r="I1161" s="6">
        <f t="shared" si="18"/>
        <v>42815</v>
      </c>
    </row>
    <row r="1162" spans="1:9" x14ac:dyDescent="0.25">
      <c r="A1162" s="1" t="s">
        <v>20</v>
      </c>
      <c r="B1162" s="1" t="s">
        <v>8</v>
      </c>
      <c r="C1162" s="4">
        <v>42817.479166666664</v>
      </c>
      <c r="D1162" s="1">
        <v>292</v>
      </c>
      <c r="E1162" s="4">
        <v>42817.625</v>
      </c>
      <c r="F1162" s="1">
        <v>290.39999999999998</v>
      </c>
      <c r="G1162" s="1">
        <v>1</v>
      </c>
      <c r="H1162" s="1">
        <v>-5.47945205479459E-3</v>
      </c>
      <c r="I1162" s="6">
        <f t="shared" si="18"/>
        <v>42817</v>
      </c>
    </row>
    <row r="1163" spans="1:9" x14ac:dyDescent="0.25">
      <c r="A1163" s="1" t="s">
        <v>20</v>
      </c>
      <c r="B1163" s="1" t="s">
        <v>8</v>
      </c>
      <c r="C1163" s="4">
        <v>42830.40625</v>
      </c>
      <c r="D1163" s="1">
        <v>293.10000000000002</v>
      </c>
      <c r="E1163" s="4">
        <v>42830.541666666664</v>
      </c>
      <c r="F1163" s="1">
        <v>290.05</v>
      </c>
      <c r="G1163" s="1">
        <v>1</v>
      </c>
      <c r="H1163" s="1">
        <v>-1.0406004776526799E-2</v>
      </c>
      <c r="I1163" s="6">
        <f t="shared" si="18"/>
        <v>42830</v>
      </c>
    </row>
    <row r="1164" spans="1:9" x14ac:dyDescent="0.25">
      <c r="A1164" s="1" t="s">
        <v>20</v>
      </c>
      <c r="B1164" s="1" t="s">
        <v>7</v>
      </c>
      <c r="C1164" s="4">
        <v>42831.395138888889</v>
      </c>
      <c r="D1164" s="1">
        <v>287.10000000000002</v>
      </c>
      <c r="E1164" s="4">
        <v>42831.625</v>
      </c>
      <c r="F1164" s="1">
        <v>285</v>
      </c>
      <c r="G1164" s="1">
        <v>1</v>
      </c>
      <c r="H1164" s="1">
        <v>7.3145245559039403E-3</v>
      </c>
      <c r="I1164" s="6">
        <f t="shared" si="18"/>
        <v>42831</v>
      </c>
    </row>
    <row r="1165" spans="1:9" x14ac:dyDescent="0.25">
      <c r="A1165" s="1" t="s">
        <v>20</v>
      </c>
      <c r="B1165" s="1" t="s">
        <v>7</v>
      </c>
      <c r="C1165" s="4">
        <v>42832.416666666664</v>
      </c>
      <c r="D1165" s="1">
        <v>281.35000000000002</v>
      </c>
      <c r="E1165" s="4">
        <v>42832.625</v>
      </c>
      <c r="F1165" s="1">
        <v>282.05</v>
      </c>
      <c r="G1165" s="1">
        <v>1</v>
      </c>
      <c r="H1165" s="1">
        <v>-2.48800426515012E-3</v>
      </c>
      <c r="I1165" s="6">
        <f t="shared" si="18"/>
        <v>42832</v>
      </c>
    </row>
    <row r="1166" spans="1:9" x14ac:dyDescent="0.25">
      <c r="A1166" s="1" t="s">
        <v>20</v>
      </c>
      <c r="B1166" s="1" t="s">
        <v>7</v>
      </c>
      <c r="C1166" s="4">
        <v>42843.457638888889</v>
      </c>
      <c r="D1166" s="1">
        <v>279.95</v>
      </c>
      <c r="E1166" s="4">
        <v>42843.625</v>
      </c>
      <c r="F1166" s="1">
        <v>277</v>
      </c>
      <c r="G1166" s="1">
        <v>1</v>
      </c>
      <c r="H1166" s="1">
        <v>1.05375959992855E-2</v>
      </c>
      <c r="I1166" s="6">
        <f t="shared" si="18"/>
        <v>42843</v>
      </c>
    </row>
    <row r="1167" spans="1:9" x14ac:dyDescent="0.25">
      <c r="A1167" s="1" t="s">
        <v>20</v>
      </c>
      <c r="B1167" s="1" t="s">
        <v>8</v>
      </c>
      <c r="C1167" s="4">
        <v>42873.40625</v>
      </c>
      <c r="D1167" s="1">
        <v>275.7</v>
      </c>
      <c r="E1167" s="4">
        <v>42873.625</v>
      </c>
      <c r="F1167" s="1">
        <v>274.55</v>
      </c>
      <c r="G1167" s="1">
        <v>1</v>
      </c>
      <c r="H1167" s="1">
        <v>-4.1712005803408603E-3</v>
      </c>
      <c r="I1167" s="6">
        <f t="shared" si="18"/>
        <v>42873</v>
      </c>
    </row>
    <row r="1168" spans="1:9" x14ac:dyDescent="0.25">
      <c r="A1168" s="1" t="s">
        <v>20</v>
      </c>
      <c r="B1168" s="1" t="s">
        <v>8</v>
      </c>
      <c r="C1168" s="4">
        <v>42874.395138888889</v>
      </c>
      <c r="D1168" s="1">
        <v>280.45</v>
      </c>
      <c r="E1168" s="4">
        <v>42874.457638888889</v>
      </c>
      <c r="F1168" s="1">
        <v>277.55</v>
      </c>
      <c r="G1168" s="1">
        <v>1</v>
      </c>
      <c r="H1168" s="1">
        <v>-1.0340524157603699E-2</v>
      </c>
      <c r="I1168" s="6">
        <f t="shared" si="18"/>
        <v>42874</v>
      </c>
    </row>
    <row r="1169" spans="1:9" x14ac:dyDescent="0.25">
      <c r="A1169" s="1" t="s">
        <v>20</v>
      </c>
      <c r="B1169" s="1" t="s">
        <v>7</v>
      </c>
      <c r="C1169" s="4">
        <v>42877.395138888889</v>
      </c>
      <c r="D1169" s="1">
        <v>273.35000000000002</v>
      </c>
      <c r="E1169" s="4">
        <v>42877.625</v>
      </c>
      <c r="F1169" s="1">
        <v>271.5</v>
      </c>
      <c r="G1169" s="1">
        <v>1</v>
      </c>
      <c r="H1169" s="1">
        <v>6.7678800073166998E-3</v>
      </c>
      <c r="I1169" s="6">
        <f t="shared" si="18"/>
        <v>42877</v>
      </c>
    </row>
    <row r="1170" spans="1:9" x14ac:dyDescent="0.25">
      <c r="A1170" s="1" t="s">
        <v>20</v>
      </c>
      <c r="B1170" s="1" t="s">
        <v>7</v>
      </c>
      <c r="C1170" s="4">
        <v>42878.395138888889</v>
      </c>
      <c r="D1170" s="1">
        <v>269.64999999999998</v>
      </c>
      <c r="E1170" s="4">
        <v>42878.625</v>
      </c>
      <c r="F1170" s="1">
        <v>266.05</v>
      </c>
      <c r="G1170" s="1">
        <v>1</v>
      </c>
      <c r="H1170" s="1">
        <v>1.3350639718153E-2</v>
      </c>
      <c r="I1170" s="6">
        <f t="shared" si="18"/>
        <v>42878</v>
      </c>
    </row>
    <row r="1171" spans="1:9" x14ac:dyDescent="0.25">
      <c r="A1171" s="1" t="s">
        <v>20</v>
      </c>
      <c r="B1171" s="1" t="s">
        <v>7</v>
      </c>
      <c r="C1171" s="4">
        <v>42879.416666666664</v>
      </c>
      <c r="D1171" s="1">
        <v>265.75</v>
      </c>
      <c r="E1171" s="4">
        <v>42879.625</v>
      </c>
      <c r="F1171" s="1">
        <v>260.60000000000002</v>
      </c>
      <c r="G1171" s="1">
        <v>1</v>
      </c>
      <c r="H1171" s="1">
        <v>1.93791157102539E-2</v>
      </c>
      <c r="I1171" s="6">
        <f t="shared" si="18"/>
        <v>42879</v>
      </c>
    </row>
    <row r="1172" spans="1:9" x14ac:dyDescent="0.25">
      <c r="A1172" s="1" t="s">
        <v>20</v>
      </c>
      <c r="B1172" s="1" t="s">
        <v>7</v>
      </c>
      <c r="C1172" s="4">
        <v>42905.447916666664</v>
      </c>
      <c r="D1172" s="1">
        <v>250.8</v>
      </c>
      <c r="E1172" s="4">
        <v>42905.604166666664</v>
      </c>
      <c r="F1172" s="1">
        <v>253.05</v>
      </c>
      <c r="G1172" s="1">
        <v>1</v>
      </c>
      <c r="H1172" s="1">
        <v>-8.9712918660286994E-3</v>
      </c>
      <c r="I1172" s="6">
        <f t="shared" si="18"/>
        <v>42905</v>
      </c>
    </row>
    <row r="1173" spans="1:9" x14ac:dyDescent="0.25">
      <c r="A1173" s="1" t="s">
        <v>20</v>
      </c>
      <c r="B1173" s="1" t="s">
        <v>7</v>
      </c>
      <c r="C1173" s="4">
        <v>42907.520138888889</v>
      </c>
      <c r="D1173" s="1">
        <v>249.45</v>
      </c>
      <c r="E1173" s="4">
        <v>42907.625</v>
      </c>
      <c r="F1173" s="1">
        <v>249.15</v>
      </c>
      <c r="G1173" s="1">
        <v>1</v>
      </c>
      <c r="H1173" s="1">
        <v>1.2026458208056999E-3</v>
      </c>
      <c r="I1173" s="6">
        <f t="shared" si="18"/>
        <v>42907</v>
      </c>
    </row>
    <row r="1174" spans="1:9" x14ac:dyDescent="0.25">
      <c r="A1174" s="1" t="s">
        <v>20</v>
      </c>
      <c r="B1174" s="1" t="s">
        <v>7</v>
      </c>
      <c r="C1174" s="4">
        <v>42908.416666666664</v>
      </c>
      <c r="D1174" s="1">
        <v>247.35</v>
      </c>
      <c r="E1174" s="4">
        <v>42908.625</v>
      </c>
      <c r="F1174" s="1">
        <v>244.4</v>
      </c>
      <c r="G1174" s="1">
        <v>1</v>
      </c>
      <c r="H1174" s="1">
        <v>1.1926420052557E-2</v>
      </c>
      <c r="I1174" s="6">
        <f t="shared" si="18"/>
        <v>42908</v>
      </c>
    </row>
    <row r="1175" spans="1:9" x14ac:dyDescent="0.25">
      <c r="A1175" s="1" t="s">
        <v>20</v>
      </c>
      <c r="B1175" s="1" t="s">
        <v>7</v>
      </c>
      <c r="C1175" s="4">
        <v>42909.395138888889</v>
      </c>
      <c r="D1175" s="1">
        <v>243.3</v>
      </c>
      <c r="E1175" s="4">
        <v>42909.488888888889</v>
      </c>
      <c r="F1175" s="1">
        <v>245.3</v>
      </c>
      <c r="G1175" s="1">
        <v>1</v>
      </c>
      <c r="H1175" s="1">
        <v>-8.2203041512535907E-3</v>
      </c>
      <c r="I1175" s="6">
        <f t="shared" si="18"/>
        <v>42909</v>
      </c>
    </row>
    <row r="1176" spans="1:9" x14ac:dyDescent="0.25">
      <c r="A1176" s="1" t="s">
        <v>20</v>
      </c>
      <c r="B1176" s="1" t="s">
        <v>8</v>
      </c>
      <c r="C1176" s="4">
        <v>42919.520138888889</v>
      </c>
      <c r="D1176" s="1">
        <v>246.55</v>
      </c>
      <c r="E1176" s="4">
        <v>42919.625</v>
      </c>
      <c r="F1176" s="1">
        <v>247.25</v>
      </c>
      <c r="G1176" s="1">
        <v>1</v>
      </c>
      <c r="H1176" s="1">
        <v>2.8391806935712301E-3</v>
      </c>
      <c r="I1176" s="6">
        <f t="shared" si="18"/>
        <v>42919</v>
      </c>
    </row>
    <row r="1177" spans="1:9" x14ac:dyDescent="0.25">
      <c r="A1177" s="1" t="s">
        <v>20</v>
      </c>
      <c r="B1177" s="1" t="s">
        <v>8</v>
      </c>
      <c r="C1177" s="4">
        <v>42920.40625</v>
      </c>
      <c r="D1177" s="1">
        <v>247.4</v>
      </c>
      <c r="E1177" s="4">
        <v>42920.479166666664</v>
      </c>
      <c r="F1177" s="1">
        <v>246.05</v>
      </c>
      <c r="G1177" s="1">
        <v>1</v>
      </c>
      <c r="H1177" s="1">
        <v>-5.4567502021018299E-3</v>
      </c>
      <c r="I1177" s="6">
        <f t="shared" si="18"/>
        <v>42920</v>
      </c>
    </row>
    <row r="1178" spans="1:9" x14ac:dyDescent="0.25">
      <c r="A1178" s="1" t="s">
        <v>20</v>
      </c>
      <c r="B1178" s="1" t="s">
        <v>8</v>
      </c>
      <c r="C1178" s="4">
        <v>42922.53125</v>
      </c>
      <c r="D1178" s="1">
        <v>251.15</v>
      </c>
      <c r="E1178" s="4">
        <v>42922.625</v>
      </c>
      <c r="F1178" s="1">
        <v>249.5</v>
      </c>
      <c r="G1178" s="1">
        <v>1</v>
      </c>
      <c r="H1178" s="1">
        <v>-6.56977901652401E-3</v>
      </c>
      <c r="I1178" s="6">
        <f t="shared" si="18"/>
        <v>42922</v>
      </c>
    </row>
    <row r="1179" spans="1:9" x14ac:dyDescent="0.25">
      <c r="A1179" s="1" t="s">
        <v>20</v>
      </c>
      <c r="B1179" s="1" t="s">
        <v>8</v>
      </c>
      <c r="C1179" s="4">
        <v>42927.395138888889</v>
      </c>
      <c r="D1179" s="1">
        <v>256.75</v>
      </c>
      <c r="E1179" s="4">
        <v>42927.5625</v>
      </c>
      <c r="F1179" s="1">
        <v>254.8</v>
      </c>
      <c r="G1179" s="1">
        <v>1</v>
      </c>
      <c r="H1179" s="1">
        <v>-7.5949367088607098E-3</v>
      </c>
      <c r="I1179" s="6">
        <f t="shared" si="18"/>
        <v>42927</v>
      </c>
    </row>
    <row r="1180" spans="1:9" x14ac:dyDescent="0.25">
      <c r="A1180" s="1" t="s">
        <v>20</v>
      </c>
      <c r="B1180" s="1" t="s">
        <v>8</v>
      </c>
      <c r="C1180" s="4">
        <v>42927.572916666664</v>
      </c>
      <c r="D1180" s="1">
        <v>254.35</v>
      </c>
      <c r="E1180" s="4">
        <v>42927.625</v>
      </c>
      <c r="F1180" s="1">
        <v>253</v>
      </c>
      <c r="G1180" s="1">
        <v>1</v>
      </c>
      <c r="H1180" s="1">
        <v>-5.30764694318849E-3</v>
      </c>
      <c r="I1180" s="6">
        <f t="shared" si="18"/>
        <v>42927</v>
      </c>
    </row>
    <row r="1181" spans="1:9" x14ac:dyDescent="0.25">
      <c r="A1181" s="1" t="s">
        <v>20</v>
      </c>
      <c r="B1181" s="1" t="s">
        <v>7</v>
      </c>
      <c r="C1181" s="4">
        <v>42930.46875</v>
      </c>
      <c r="D1181" s="1">
        <v>249.4</v>
      </c>
      <c r="E1181" s="4">
        <v>42930.625</v>
      </c>
      <c r="F1181" s="1">
        <v>249.05</v>
      </c>
      <c r="G1181" s="1">
        <v>1</v>
      </c>
      <c r="H1181" s="1">
        <v>1.40336808340013E-3</v>
      </c>
      <c r="I1181" s="6">
        <f t="shared" si="18"/>
        <v>42930</v>
      </c>
    </row>
    <row r="1182" spans="1:9" x14ac:dyDescent="0.25">
      <c r="A1182" s="1" t="s">
        <v>20</v>
      </c>
      <c r="B1182" s="1" t="s">
        <v>7</v>
      </c>
      <c r="C1182" s="4">
        <v>42933.541666666664</v>
      </c>
      <c r="D1182" s="1">
        <v>246.05</v>
      </c>
      <c r="E1182" s="4">
        <v>42933.625</v>
      </c>
      <c r="F1182" s="1">
        <v>245.65</v>
      </c>
      <c r="G1182" s="1">
        <v>1</v>
      </c>
      <c r="H1182" s="1">
        <v>1.62568583621217E-3</v>
      </c>
      <c r="I1182" s="6">
        <f t="shared" si="18"/>
        <v>42933</v>
      </c>
    </row>
    <row r="1183" spans="1:9" x14ac:dyDescent="0.25">
      <c r="A1183" s="1" t="s">
        <v>20</v>
      </c>
      <c r="B1183" s="1" t="s">
        <v>8</v>
      </c>
      <c r="C1183" s="4">
        <v>42935.510416666664</v>
      </c>
      <c r="D1183" s="1">
        <v>252.05</v>
      </c>
      <c r="E1183" s="4">
        <v>42935.625</v>
      </c>
      <c r="F1183" s="1">
        <v>252.55</v>
      </c>
      <c r="G1183" s="1">
        <v>1</v>
      </c>
      <c r="H1183" s="1">
        <v>1.98373338623289E-3</v>
      </c>
      <c r="I1183" s="6">
        <f t="shared" si="18"/>
        <v>42935</v>
      </c>
    </row>
    <row r="1184" spans="1:9" x14ac:dyDescent="0.25">
      <c r="A1184" s="1" t="s">
        <v>20</v>
      </c>
      <c r="B1184" s="1" t="s">
        <v>8</v>
      </c>
      <c r="C1184" s="4">
        <v>42936.4375</v>
      </c>
      <c r="D1184" s="1">
        <v>256.8</v>
      </c>
      <c r="E1184" s="4">
        <v>42936.520138888889</v>
      </c>
      <c r="F1184" s="1">
        <v>253.9</v>
      </c>
      <c r="G1184" s="1">
        <v>1</v>
      </c>
      <c r="H1184" s="1">
        <v>-1.12928348909657E-2</v>
      </c>
      <c r="I1184" s="6">
        <f t="shared" si="18"/>
        <v>42936</v>
      </c>
    </row>
    <row r="1185" spans="1:9" x14ac:dyDescent="0.25">
      <c r="A1185" s="1" t="s">
        <v>20</v>
      </c>
      <c r="B1185" s="1" t="s">
        <v>7</v>
      </c>
      <c r="C1185" s="4">
        <v>42944.541666666664</v>
      </c>
      <c r="D1185" s="1">
        <v>251.45</v>
      </c>
      <c r="E1185" s="4">
        <v>42944.625</v>
      </c>
      <c r="F1185" s="1">
        <v>250.55</v>
      </c>
      <c r="G1185" s="1">
        <v>1</v>
      </c>
      <c r="H1185" s="1">
        <v>3.57924040564715E-3</v>
      </c>
      <c r="I1185" s="6">
        <f t="shared" si="18"/>
        <v>42944</v>
      </c>
    </row>
    <row r="1186" spans="1:9" x14ac:dyDescent="0.25">
      <c r="A1186" s="1" t="s">
        <v>20</v>
      </c>
      <c r="B1186" s="1" t="s">
        <v>7</v>
      </c>
      <c r="C1186" s="4">
        <v>42950.572916666664</v>
      </c>
      <c r="D1186" s="1">
        <v>243</v>
      </c>
      <c r="E1186" s="4">
        <v>42950.625</v>
      </c>
      <c r="F1186" s="1">
        <v>241.25</v>
      </c>
      <c r="G1186" s="1">
        <v>1</v>
      </c>
      <c r="H1186" s="1">
        <v>7.2016460905349796E-3</v>
      </c>
      <c r="I1186" s="6">
        <f t="shared" si="18"/>
        <v>42950</v>
      </c>
    </row>
    <row r="1187" spans="1:9" x14ac:dyDescent="0.25">
      <c r="A1187" s="1" t="s">
        <v>20</v>
      </c>
      <c r="B1187" s="1" t="s">
        <v>7</v>
      </c>
      <c r="C1187" s="4">
        <v>42951.447916666664</v>
      </c>
      <c r="D1187" s="1">
        <v>238.45</v>
      </c>
      <c r="E1187" s="4">
        <v>42951.46875</v>
      </c>
      <c r="F1187" s="1">
        <v>240.2</v>
      </c>
      <c r="G1187" s="1">
        <v>1</v>
      </c>
      <c r="H1187" s="1">
        <v>-7.3390647934577398E-3</v>
      </c>
      <c r="I1187" s="6">
        <f t="shared" si="18"/>
        <v>42951</v>
      </c>
    </row>
    <row r="1188" spans="1:9" x14ac:dyDescent="0.25">
      <c r="A1188" s="1" t="s">
        <v>20</v>
      </c>
      <c r="B1188" s="1" t="s">
        <v>8</v>
      </c>
      <c r="C1188" s="4">
        <v>42954.395138888889</v>
      </c>
      <c r="D1188" s="1">
        <v>249.5</v>
      </c>
      <c r="E1188" s="4">
        <v>42954.625</v>
      </c>
      <c r="F1188" s="1">
        <v>249.95</v>
      </c>
      <c r="G1188" s="1">
        <v>1</v>
      </c>
      <c r="H1188" s="1">
        <v>1.80360721442881E-3</v>
      </c>
      <c r="I1188" s="6">
        <f t="shared" si="18"/>
        <v>42954</v>
      </c>
    </row>
    <row r="1189" spans="1:9" x14ac:dyDescent="0.25">
      <c r="A1189" s="1" t="s">
        <v>21</v>
      </c>
      <c r="B1189" s="1" t="s">
        <v>8</v>
      </c>
      <c r="C1189" s="4">
        <v>42430.488888888889</v>
      </c>
      <c r="D1189" s="1">
        <v>158.1</v>
      </c>
      <c r="E1189" s="4">
        <v>42430.625</v>
      </c>
      <c r="F1189" s="1">
        <v>165.6</v>
      </c>
      <c r="G1189" s="1">
        <v>1</v>
      </c>
      <c r="H1189" s="1">
        <v>4.74383301707779E-2</v>
      </c>
      <c r="I1189" s="6">
        <f t="shared" si="18"/>
        <v>42430</v>
      </c>
    </row>
    <row r="1190" spans="1:9" x14ac:dyDescent="0.25">
      <c r="A1190" s="1" t="s">
        <v>21</v>
      </c>
      <c r="B1190" s="1" t="s">
        <v>8</v>
      </c>
      <c r="C1190" s="4">
        <v>42431.40625</v>
      </c>
      <c r="D1190" s="1">
        <v>172.4</v>
      </c>
      <c r="E1190" s="4">
        <v>42431.426388888889</v>
      </c>
      <c r="F1190" s="1">
        <v>179.4</v>
      </c>
      <c r="G1190" s="1">
        <v>1</v>
      </c>
      <c r="H1190" s="1">
        <v>4.0603248259860697E-2</v>
      </c>
      <c r="I1190" s="6">
        <f t="shared" si="18"/>
        <v>42431</v>
      </c>
    </row>
    <row r="1191" spans="1:9" x14ac:dyDescent="0.25">
      <c r="A1191" s="1" t="s">
        <v>21</v>
      </c>
      <c r="B1191" s="1" t="s">
        <v>8</v>
      </c>
      <c r="C1191" s="4">
        <v>42431.4375</v>
      </c>
      <c r="D1191" s="1">
        <v>176.7</v>
      </c>
      <c r="E1191" s="4">
        <v>42431.5625</v>
      </c>
      <c r="F1191" s="1">
        <v>180.5</v>
      </c>
      <c r="G1191" s="1">
        <v>1</v>
      </c>
      <c r="H1191" s="1">
        <v>2.1505376344085999E-2</v>
      </c>
      <c r="I1191" s="6">
        <f t="shared" si="18"/>
        <v>42431</v>
      </c>
    </row>
    <row r="1192" spans="1:9" x14ac:dyDescent="0.25">
      <c r="A1192" s="1" t="s">
        <v>21</v>
      </c>
      <c r="B1192" s="1" t="s">
        <v>8</v>
      </c>
      <c r="C1192" s="4">
        <v>42431.572916666664</v>
      </c>
      <c r="D1192" s="1">
        <v>179.55</v>
      </c>
      <c r="E1192" s="4">
        <v>42431.625</v>
      </c>
      <c r="F1192" s="1">
        <v>180.4</v>
      </c>
      <c r="G1192" s="1">
        <v>1</v>
      </c>
      <c r="H1192" s="1">
        <v>4.7340573656362798E-3</v>
      </c>
      <c r="I1192" s="6">
        <f t="shared" si="18"/>
        <v>42431</v>
      </c>
    </row>
    <row r="1193" spans="1:9" x14ac:dyDescent="0.25">
      <c r="A1193" s="1" t="s">
        <v>21</v>
      </c>
      <c r="B1193" s="1" t="s">
        <v>8</v>
      </c>
      <c r="C1193" s="4">
        <v>42450.426388888889</v>
      </c>
      <c r="D1193" s="1">
        <v>181.65</v>
      </c>
      <c r="E1193" s="4">
        <v>42450.53125</v>
      </c>
      <c r="F1193" s="1">
        <v>180.55</v>
      </c>
      <c r="G1193" s="1">
        <v>1</v>
      </c>
      <c r="H1193" s="1">
        <v>-6.05560143132394E-3</v>
      </c>
      <c r="I1193" s="6">
        <f t="shared" si="18"/>
        <v>42450</v>
      </c>
    </row>
    <row r="1194" spans="1:9" x14ac:dyDescent="0.25">
      <c r="A1194" s="1" t="s">
        <v>21</v>
      </c>
      <c r="B1194" s="1" t="s">
        <v>8</v>
      </c>
      <c r="C1194" s="4">
        <v>42451.395138888889</v>
      </c>
      <c r="D1194" s="1">
        <v>185.8</v>
      </c>
      <c r="E1194" s="4">
        <v>42451.572916666664</v>
      </c>
      <c r="F1194" s="1">
        <v>184.5</v>
      </c>
      <c r="G1194" s="1">
        <v>1</v>
      </c>
      <c r="H1194" s="1">
        <v>-6.9967707212056501E-3</v>
      </c>
      <c r="I1194" s="6">
        <f t="shared" si="18"/>
        <v>42451</v>
      </c>
    </row>
    <row r="1195" spans="1:9" x14ac:dyDescent="0.25">
      <c r="A1195" s="1" t="s">
        <v>21</v>
      </c>
      <c r="B1195" s="1" t="s">
        <v>8</v>
      </c>
      <c r="C1195" s="4">
        <v>42451.582638888889</v>
      </c>
      <c r="D1195" s="1">
        <v>184.95</v>
      </c>
      <c r="E1195" s="4">
        <v>42451.625</v>
      </c>
      <c r="F1195" s="1">
        <v>190.4</v>
      </c>
      <c r="G1195" s="1">
        <v>1</v>
      </c>
      <c r="H1195" s="1">
        <v>2.94674236280076E-2</v>
      </c>
      <c r="I1195" s="6">
        <f t="shared" si="18"/>
        <v>42451</v>
      </c>
    </row>
    <row r="1196" spans="1:9" x14ac:dyDescent="0.25">
      <c r="A1196" s="1" t="s">
        <v>21</v>
      </c>
      <c r="B1196" s="1" t="s">
        <v>7</v>
      </c>
      <c r="C1196" s="4">
        <v>42457.5625</v>
      </c>
      <c r="D1196" s="1">
        <v>183.5</v>
      </c>
      <c r="E1196" s="4">
        <v>42457.625</v>
      </c>
      <c r="F1196" s="1">
        <v>179.55</v>
      </c>
      <c r="G1196" s="1">
        <v>1</v>
      </c>
      <c r="H1196" s="1">
        <v>2.1525885558583001E-2</v>
      </c>
      <c r="I1196" s="6">
        <f t="shared" si="18"/>
        <v>42457</v>
      </c>
    </row>
    <row r="1197" spans="1:9" x14ac:dyDescent="0.25">
      <c r="A1197" s="1" t="s">
        <v>21</v>
      </c>
      <c r="B1197" s="1" t="s">
        <v>7</v>
      </c>
      <c r="C1197" s="4">
        <v>42458.46875</v>
      </c>
      <c r="D1197" s="1">
        <v>179.05</v>
      </c>
      <c r="E1197" s="4">
        <v>42458.488888888889</v>
      </c>
      <c r="F1197" s="1">
        <v>181.05</v>
      </c>
      <c r="G1197" s="1">
        <v>1</v>
      </c>
      <c r="H1197" s="1">
        <v>-1.11700642278693E-2</v>
      </c>
      <c r="I1197" s="6">
        <f t="shared" si="18"/>
        <v>42458</v>
      </c>
    </row>
    <row r="1198" spans="1:9" x14ac:dyDescent="0.25">
      <c r="A1198" s="1" t="s">
        <v>21</v>
      </c>
      <c r="B1198" s="1" t="s">
        <v>8</v>
      </c>
      <c r="C1198" s="4">
        <v>42459.572916666664</v>
      </c>
      <c r="D1198" s="1">
        <v>195.45</v>
      </c>
      <c r="E1198" s="4">
        <v>42459.625</v>
      </c>
      <c r="F1198" s="1">
        <v>194.85</v>
      </c>
      <c r="G1198" s="1">
        <v>1</v>
      </c>
      <c r="H1198" s="1">
        <v>-3.0698388334612099E-3</v>
      </c>
      <c r="I1198" s="6">
        <f t="shared" si="18"/>
        <v>42459</v>
      </c>
    </row>
    <row r="1199" spans="1:9" x14ac:dyDescent="0.25">
      <c r="A1199" s="1" t="s">
        <v>21</v>
      </c>
      <c r="B1199" s="1" t="s">
        <v>8</v>
      </c>
      <c r="C1199" s="4">
        <v>42488.541666666664</v>
      </c>
      <c r="D1199" s="1">
        <v>216.3</v>
      </c>
      <c r="E1199" s="4">
        <v>42488.604166666664</v>
      </c>
      <c r="F1199" s="1">
        <v>215.65</v>
      </c>
      <c r="G1199" s="1">
        <v>1</v>
      </c>
      <c r="H1199" s="1">
        <v>-3.0050855293574001E-3</v>
      </c>
      <c r="I1199" s="6">
        <f t="shared" si="18"/>
        <v>42488</v>
      </c>
    </row>
    <row r="1200" spans="1:9" x14ac:dyDescent="0.25">
      <c r="A1200" s="1" t="s">
        <v>21</v>
      </c>
      <c r="B1200" s="1" t="s">
        <v>8</v>
      </c>
      <c r="C1200" s="4">
        <v>42492.53125</v>
      </c>
      <c r="D1200" s="1">
        <v>221.2</v>
      </c>
      <c r="E1200" s="4">
        <v>42492.604166666664</v>
      </c>
      <c r="F1200" s="1">
        <v>218.7</v>
      </c>
      <c r="G1200" s="1">
        <v>1</v>
      </c>
      <c r="H1200" s="1">
        <v>-1.13019891500904E-2</v>
      </c>
      <c r="I1200" s="6">
        <f t="shared" si="18"/>
        <v>42492</v>
      </c>
    </row>
    <row r="1201" spans="1:9" x14ac:dyDescent="0.25">
      <c r="A1201" s="1" t="s">
        <v>21</v>
      </c>
      <c r="B1201" s="1" t="s">
        <v>7</v>
      </c>
      <c r="C1201" s="4">
        <v>42494.4375</v>
      </c>
      <c r="D1201" s="1">
        <v>213.05</v>
      </c>
      <c r="E1201" s="4">
        <v>42494.625</v>
      </c>
      <c r="F1201" s="1">
        <v>205.95</v>
      </c>
      <c r="G1201" s="1">
        <v>1</v>
      </c>
      <c r="H1201" s="1">
        <v>3.3325510443557901E-2</v>
      </c>
      <c r="I1201" s="6">
        <f t="shared" si="18"/>
        <v>42494</v>
      </c>
    </row>
    <row r="1202" spans="1:9" x14ac:dyDescent="0.25">
      <c r="A1202" s="1" t="s">
        <v>21</v>
      </c>
      <c r="B1202" s="1" t="s">
        <v>7</v>
      </c>
      <c r="C1202" s="4">
        <v>42534.395138888889</v>
      </c>
      <c r="D1202" s="1">
        <v>222.65</v>
      </c>
      <c r="E1202" s="4">
        <v>42534.625</v>
      </c>
      <c r="F1202" s="1">
        <v>219.75</v>
      </c>
      <c r="G1202" s="1">
        <v>1</v>
      </c>
      <c r="H1202" s="1">
        <v>1.30249270154951E-2</v>
      </c>
      <c r="I1202" s="6">
        <f t="shared" si="18"/>
        <v>42534</v>
      </c>
    </row>
    <row r="1203" spans="1:9" x14ac:dyDescent="0.25">
      <c r="A1203" s="1" t="s">
        <v>21</v>
      </c>
      <c r="B1203" s="1" t="s">
        <v>7</v>
      </c>
      <c r="C1203" s="4">
        <v>42537.488888888889</v>
      </c>
      <c r="D1203" s="1">
        <v>218.5</v>
      </c>
      <c r="E1203" s="4">
        <v>42537.572916666664</v>
      </c>
      <c r="F1203" s="1">
        <v>219.95</v>
      </c>
      <c r="G1203" s="1">
        <v>1</v>
      </c>
      <c r="H1203" s="1">
        <v>-6.6361556064072702E-3</v>
      </c>
      <c r="I1203" s="6">
        <f t="shared" si="18"/>
        <v>42537</v>
      </c>
    </row>
    <row r="1204" spans="1:9" x14ac:dyDescent="0.25">
      <c r="A1204" s="1" t="s">
        <v>21</v>
      </c>
      <c r="B1204" s="1" t="s">
        <v>8</v>
      </c>
      <c r="C1204" s="4">
        <v>42538.395138888889</v>
      </c>
      <c r="D1204" s="1">
        <v>226.75</v>
      </c>
      <c r="E1204" s="4">
        <v>42538.625</v>
      </c>
      <c r="F1204" s="1">
        <v>227.85</v>
      </c>
      <c r="G1204" s="1">
        <v>1</v>
      </c>
      <c r="H1204" s="1">
        <v>4.8511576626240104E-3</v>
      </c>
      <c r="I1204" s="6">
        <f t="shared" si="18"/>
        <v>42538</v>
      </c>
    </row>
    <row r="1205" spans="1:9" x14ac:dyDescent="0.25">
      <c r="A1205" s="1" t="s">
        <v>21</v>
      </c>
      <c r="B1205" s="1" t="s">
        <v>8</v>
      </c>
      <c r="C1205" s="4">
        <v>42541.479166666664</v>
      </c>
      <c r="D1205" s="1">
        <v>234.5</v>
      </c>
      <c r="E1205" s="4">
        <v>42541.625</v>
      </c>
      <c r="F1205" s="1">
        <v>235</v>
      </c>
      <c r="G1205" s="1">
        <v>1</v>
      </c>
      <c r="H1205" s="1">
        <v>2.1321961620469E-3</v>
      </c>
      <c r="I1205" s="6">
        <f t="shared" si="18"/>
        <v>42541</v>
      </c>
    </row>
    <row r="1206" spans="1:9" x14ac:dyDescent="0.25">
      <c r="A1206" s="1" t="s">
        <v>21</v>
      </c>
      <c r="B1206" s="1" t="s">
        <v>7</v>
      </c>
      <c r="C1206" s="4">
        <v>42545.395138888889</v>
      </c>
      <c r="D1206" s="1">
        <v>225.65</v>
      </c>
      <c r="E1206" s="4">
        <v>42545.541666666664</v>
      </c>
      <c r="F1206" s="1">
        <v>219.6</v>
      </c>
      <c r="G1206" s="1">
        <v>1</v>
      </c>
      <c r="H1206" s="1">
        <v>2.6811433636162198E-2</v>
      </c>
      <c r="I1206" s="6">
        <f t="shared" si="18"/>
        <v>42545</v>
      </c>
    </row>
    <row r="1207" spans="1:9" x14ac:dyDescent="0.25">
      <c r="A1207" s="1" t="s">
        <v>21</v>
      </c>
      <c r="B1207" s="1" t="s">
        <v>7</v>
      </c>
      <c r="C1207" s="4">
        <v>42545.551388888889</v>
      </c>
      <c r="D1207" s="1">
        <v>220.85</v>
      </c>
      <c r="E1207" s="4">
        <v>42545.572916666664</v>
      </c>
      <c r="F1207" s="1">
        <v>223.8</v>
      </c>
      <c r="G1207" s="1">
        <v>1</v>
      </c>
      <c r="H1207" s="1">
        <v>-1.33574824541544E-2</v>
      </c>
      <c r="I1207" s="6">
        <f t="shared" si="18"/>
        <v>42545</v>
      </c>
    </row>
    <row r="1208" spans="1:9" x14ac:dyDescent="0.25">
      <c r="A1208" s="1" t="s">
        <v>21</v>
      </c>
      <c r="B1208" s="1" t="s">
        <v>7</v>
      </c>
      <c r="C1208" s="4">
        <v>42545.582638888889</v>
      </c>
      <c r="D1208" s="1">
        <v>224.5</v>
      </c>
      <c r="E1208" s="4">
        <v>42545.625</v>
      </c>
      <c r="F1208" s="1">
        <v>225.65</v>
      </c>
      <c r="G1208" s="1">
        <v>1</v>
      </c>
      <c r="H1208" s="1">
        <v>-5.1224944320712902E-3</v>
      </c>
      <c r="I1208" s="6">
        <f t="shared" si="18"/>
        <v>42545</v>
      </c>
    </row>
    <row r="1209" spans="1:9" x14ac:dyDescent="0.25">
      <c r="A1209" s="1" t="s">
        <v>21</v>
      </c>
      <c r="B1209" s="1" t="s">
        <v>8</v>
      </c>
      <c r="C1209" s="4">
        <v>42550.395138888889</v>
      </c>
      <c r="D1209" s="1">
        <v>246.3</v>
      </c>
      <c r="E1209" s="4">
        <v>42550.613888888889</v>
      </c>
      <c r="F1209" s="1">
        <v>245.5</v>
      </c>
      <c r="G1209" s="1">
        <v>1</v>
      </c>
      <c r="H1209" s="1">
        <v>-3.2480714575721099E-3</v>
      </c>
      <c r="I1209" s="6">
        <f t="shared" si="18"/>
        <v>42550</v>
      </c>
    </row>
    <row r="1210" spans="1:9" x14ac:dyDescent="0.25">
      <c r="A1210" s="1" t="s">
        <v>21</v>
      </c>
      <c r="B1210" s="1" t="s">
        <v>7</v>
      </c>
      <c r="C1210" s="4">
        <v>42570.5625</v>
      </c>
      <c r="D1210" s="1">
        <v>255.3</v>
      </c>
      <c r="E1210" s="4">
        <v>42570.625</v>
      </c>
      <c r="F1210" s="1">
        <v>257.2</v>
      </c>
      <c r="G1210" s="1">
        <v>1</v>
      </c>
      <c r="H1210" s="1">
        <v>-7.4422248335290903E-3</v>
      </c>
      <c r="I1210" s="6">
        <f t="shared" si="18"/>
        <v>42570</v>
      </c>
    </row>
    <row r="1211" spans="1:9" x14ac:dyDescent="0.25">
      <c r="A1211" s="1" t="s">
        <v>21</v>
      </c>
      <c r="B1211" s="1" t="s">
        <v>8</v>
      </c>
      <c r="C1211" s="4">
        <v>42571.488888888889</v>
      </c>
      <c r="D1211" s="1">
        <v>262.8</v>
      </c>
      <c r="E1211" s="4">
        <v>42571.625</v>
      </c>
      <c r="F1211" s="1">
        <v>266.05</v>
      </c>
      <c r="G1211" s="1">
        <v>1</v>
      </c>
      <c r="H1211" s="1">
        <v>1.23668188736681E-2</v>
      </c>
      <c r="I1211" s="6">
        <f t="shared" si="18"/>
        <v>42571</v>
      </c>
    </row>
    <row r="1212" spans="1:9" x14ac:dyDescent="0.25">
      <c r="A1212" s="1" t="s">
        <v>21</v>
      </c>
      <c r="B1212" s="1" t="s">
        <v>7</v>
      </c>
      <c r="C1212" s="4">
        <v>42604.5</v>
      </c>
      <c r="D1212" s="1">
        <v>277.75</v>
      </c>
      <c r="E1212" s="4">
        <v>42604.625</v>
      </c>
      <c r="F1212" s="1">
        <v>278.75</v>
      </c>
      <c r="G1212" s="1">
        <v>1</v>
      </c>
      <c r="H1212" s="1">
        <v>-3.6003600360036002E-3</v>
      </c>
      <c r="I1212" s="6">
        <f t="shared" si="18"/>
        <v>42604</v>
      </c>
    </row>
    <row r="1213" spans="1:9" x14ac:dyDescent="0.25">
      <c r="A1213" s="1" t="s">
        <v>21</v>
      </c>
      <c r="B1213" s="1" t="s">
        <v>7</v>
      </c>
      <c r="C1213" s="4">
        <v>42605.582638888889</v>
      </c>
      <c r="D1213" s="1">
        <v>273.14999999999998</v>
      </c>
      <c r="E1213" s="4">
        <v>42605.625</v>
      </c>
      <c r="F1213" s="1">
        <v>275.3</v>
      </c>
      <c r="G1213" s="1">
        <v>1</v>
      </c>
      <c r="H1213" s="1">
        <v>-7.8711330770640103E-3</v>
      </c>
      <c r="I1213" s="6">
        <f t="shared" si="18"/>
        <v>42605</v>
      </c>
    </row>
    <row r="1214" spans="1:9" x14ac:dyDescent="0.25">
      <c r="A1214" s="1" t="s">
        <v>21</v>
      </c>
      <c r="B1214" s="1" t="s">
        <v>7</v>
      </c>
      <c r="C1214" s="4">
        <v>42608.426388888889</v>
      </c>
      <c r="D1214" s="1">
        <v>270.95</v>
      </c>
      <c r="E1214" s="4">
        <v>42608.53125</v>
      </c>
      <c r="F1214" s="1">
        <v>276.60000000000002</v>
      </c>
      <c r="G1214" s="1">
        <v>1</v>
      </c>
      <c r="H1214" s="1">
        <v>-2.0852555822107498E-2</v>
      </c>
      <c r="I1214" s="6">
        <f t="shared" si="18"/>
        <v>42608</v>
      </c>
    </row>
    <row r="1215" spans="1:9" x14ac:dyDescent="0.25">
      <c r="A1215" s="1" t="s">
        <v>21</v>
      </c>
      <c r="B1215" s="1" t="s">
        <v>7</v>
      </c>
      <c r="C1215" s="4">
        <v>42611.40625</v>
      </c>
      <c r="D1215" s="1">
        <v>269.10000000000002</v>
      </c>
      <c r="E1215" s="4">
        <v>42611.613888888889</v>
      </c>
      <c r="F1215" s="1">
        <v>269.95</v>
      </c>
      <c r="G1215" s="1">
        <v>1</v>
      </c>
      <c r="H1215" s="1">
        <v>-3.1586770717204199E-3</v>
      </c>
      <c r="I1215" s="6">
        <f t="shared" si="18"/>
        <v>42611</v>
      </c>
    </row>
    <row r="1216" spans="1:9" x14ac:dyDescent="0.25">
      <c r="A1216" s="1" t="s">
        <v>21</v>
      </c>
      <c r="B1216" s="1" t="s">
        <v>8</v>
      </c>
      <c r="C1216" s="4">
        <v>42612.426388888889</v>
      </c>
      <c r="D1216" s="1">
        <v>273.8</v>
      </c>
      <c r="E1216" s="4">
        <v>42612.625</v>
      </c>
      <c r="F1216" s="1">
        <v>275.14999999999998</v>
      </c>
      <c r="G1216" s="1">
        <v>1</v>
      </c>
      <c r="H1216" s="1">
        <v>4.9306062819574996E-3</v>
      </c>
      <c r="I1216" s="6">
        <f t="shared" si="18"/>
        <v>42612</v>
      </c>
    </row>
    <row r="1217" spans="1:9" x14ac:dyDescent="0.25">
      <c r="A1217" s="1" t="s">
        <v>21</v>
      </c>
      <c r="B1217" s="1" t="s">
        <v>7</v>
      </c>
      <c r="C1217" s="4">
        <v>42614.395138888889</v>
      </c>
      <c r="D1217" s="1">
        <v>264.89999999999998</v>
      </c>
      <c r="E1217" s="4">
        <v>42614.625</v>
      </c>
      <c r="F1217" s="1">
        <v>251.25</v>
      </c>
      <c r="G1217" s="1">
        <v>1</v>
      </c>
      <c r="H1217" s="1">
        <v>5.1528878822196901E-2</v>
      </c>
      <c r="I1217" s="6">
        <f t="shared" si="18"/>
        <v>42614</v>
      </c>
    </row>
    <row r="1218" spans="1:9" x14ac:dyDescent="0.25">
      <c r="A1218" s="1" t="s">
        <v>21</v>
      </c>
      <c r="B1218" s="1" t="s">
        <v>7</v>
      </c>
      <c r="C1218" s="4">
        <v>42615.40625</v>
      </c>
      <c r="D1218" s="1">
        <v>255.6</v>
      </c>
      <c r="E1218" s="4">
        <v>42615.582638888889</v>
      </c>
      <c r="F1218" s="1">
        <v>255.3</v>
      </c>
      <c r="G1218" s="1">
        <v>1</v>
      </c>
      <c r="H1218" s="1">
        <v>1.1737089201877199E-3</v>
      </c>
      <c r="I1218" s="6">
        <f t="shared" si="18"/>
        <v>42615</v>
      </c>
    </row>
    <row r="1219" spans="1:9" x14ac:dyDescent="0.25">
      <c r="A1219" s="1" t="s">
        <v>21</v>
      </c>
      <c r="B1219" s="1" t="s">
        <v>7</v>
      </c>
      <c r="C1219" s="4">
        <v>42615.59375</v>
      </c>
      <c r="D1219" s="1">
        <v>254.85</v>
      </c>
      <c r="E1219" s="4">
        <v>42615.625</v>
      </c>
      <c r="F1219" s="1">
        <v>254.3</v>
      </c>
      <c r="G1219" s="1">
        <v>1</v>
      </c>
      <c r="H1219" s="1">
        <v>2.1581322346477601E-3</v>
      </c>
      <c r="I1219" s="6">
        <f t="shared" ref="I1219:I1282" si="19">+DATE(YEAR(C1219),MONTH(C1219),DAY(C1219))</f>
        <v>42615</v>
      </c>
    </row>
    <row r="1220" spans="1:9" x14ac:dyDescent="0.25">
      <c r="A1220" s="1" t="s">
        <v>21</v>
      </c>
      <c r="B1220" s="1" t="s">
        <v>8</v>
      </c>
      <c r="C1220" s="4">
        <v>42621.582638888889</v>
      </c>
      <c r="D1220" s="1">
        <v>265.7</v>
      </c>
      <c r="E1220" s="4">
        <v>42621.625</v>
      </c>
      <c r="F1220" s="1">
        <v>265.89999999999998</v>
      </c>
      <c r="G1220" s="1">
        <v>1</v>
      </c>
      <c r="H1220" s="1">
        <v>7.5272864132475896E-4</v>
      </c>
      <c r="I1220" s="6">
        <f t="shared" si="19"/>
        <v>42621</v>
      </c>
    </row>
    <row r="1221" spans="1:9" x14ac:dyDescent="0.25">
      <c r="A1221" s="1" t="s">
        <v>21</v>
      </c>
      <c r="B1221" s="1" t="s">
        <v>7</v>
      </c>
      <c r="C1221" s="4">
        <v>42625.572916666664</v>
      </c>
      <c r="D1221" s="1">
        <v>253.1</v>
      </c>
      <c r="E1221" s="4">
        <v>42625.625</v>
      </c>
      <c r="F1221" s="1">
        <v>246.35</v>
      </c>
      <c r="G1221" s="1">
        <v>1</v>
      </c>
      <c r="H1221" s="1">
        <v>2.6669300671671201E-2</v>
      </c>
      <c r="I1221" s="6">
        <f t="shared" si="19"/>
        <v>42625</v>
      </c>
    </row>
    <row r="1222" spans="1:9" x14ac:dyDescent="0.25">
      <c r="A1222" s="1" t="s">
        <v>21</v>
      </c>
      <c r="B1222" s="1" t="s">
        <v>7</v>
      </c>
      <c r="C1222" s="4">
        <v>42642.53125</v>
      </c>
      <c r="D1222" s="1">
        <v>244</v>
      </c>
      <c r="E1222" s="4">
        <v>42642.541666666664</v>
      </c>
      <c r="F1222" s="1">
        <v>246.8</v>
      </c>
      <c r="G1222" s="1">
        <v>1</v>
      </c>
      <c r="H1222" s="1">
        <v>-1.1475409836065599E-2</v>
      </c>
      <c r="I1222" s="6">
        <f t="shared" si="19"/>
        <v>42642</v>
      </c>
    </row>
    <row r="1223" spans="1:9" x14ac:dyDescent="0.25">
      <c r="A1223" s="1" t="s">
        <v>21</v>
      </c>
      <c r="B1223" s="1" t="s">
        <v>7</v>
      </c>
      <c r="C1223" s="4">
        <v>42642.551388888889</v>
      </c>
      <c r="D1223" s="1">
        <v>246.8</v>
      </c>
      <c r="E1223" s="4">
        <v>42642.625</v>
      </c>
      <c r="F1223" s="1">
        <v>239.8</v>
      </c>
      <c r="G1223" s="1">
        <v>1</v>
      </c>
      <c r="H1223" s="1">
        <v>2.8363047001620699E-2</v>
      </c>
      <c r="I1223" s="6">
        <f t="shared" si="19"/>
        <v>42642</v>
      </c>
    </row>
    <row r="1224" spans="1:9" x14ac:dyDescent="0.25">
      <c r="A1224" s="1" t="s">
        <v>21</v>
      </c>
      <c r="B1224" s="1" t="s">
        <v>7</v>
      </c>
      <c r="C1224" s="4">
        <v>42643.416666666664</v>
      </c>
      <c r="D1224" s="1">
        <v>244</v>
      </c>
      <c r="E1224" s="4">
        <v>42643.426388888889</v>
      </c>
      <c r="F1224" s="1">
        <v>246.85</v>
      </c>
      <c r="G1224" s="1">
        <v>1</v>
      </c>
      <c r="H1224" s="1">
        <v>-1.1680327868852401E-2</v>
      </c>
      <c r="I1224" s="6">
        <f t="shared" si="19"/>
        <v>42643</v>
      </c>
    </row>
    <row r="1225" spans="1:9" x14ac:dyDescent="0.25">
      <c r="A1225" s="1" t="s">
        <v>21</v>
      </c>
      <c r="B1225" s="1" t="s">
        <v>7</v>
      </c>
      <c r="C1225" s="4">
        <v>42643.447916666664</v>
      </c>
      <c r="D1225" s="1">
        <v>244.75</v>
      </c>
      <c r="E1225" s="4">
        <v>42643.572916666664</v>
      </c>
      <c r="F1225" s="1">
        <v>246.7</v>
      </c>
      <c r="G1225" s="1">
        <v>1</v>
      </c>
      <c r="H1225" s="1">
        <v>-7.9673135852910606E-3</v>
      </c>
      <c r="I1225" s="6">
        <f t="shared" si="19"/>
        <v>42643</v>
      </c>
    </row>
    <row r="1226" spans="1:9" x14ac:dyDescent="0.25">
      <c r="A1226" s="1" t="s">
        <v>21</v>
      </c>
      <c r="B1226" s="1" t="s">
        <v>7</v>
      </c>
      <c r="C1226" s="4">
        <v>42676.447916666664</v>
      </c>
      <c r="D1226" s="1">
        <v>247.05</v>
      </c>
      <c r="E1226" s="4">
        <v>42676.625</v>
      </c>
      <c r="F1226" s="1">
        <v>245.2</v>
      </c>
      <c r="G1226" s="1">
        <v>1</v>
      </c>
      <c r="H1226" s="1">
        <v>7.4883626796196003E-3</v>
      </c>
      <c r="I1226" s="6">
        <f t="shared" si="19"/>
        <v>42676</v>
      </c>
    </row>
    <row r="1227" spans="1:9" x14ac:dyDescent="0.25">
      <c r="A1227" s="1" t="s">
        <v>21</v>
      </c>
      <c r="B1227" s="1" t="s">
        <v>7</v>
      </c>
      <c r="C1227" s="4">
        <v>42678.457638888889</v>
      </c>
      <c r="D1227" s="1">
        <v>237.2</v>
      </c>
      <c r="E1227" s="4">
        <v>42678.520138888889</v>
      </c>
      <c r="F1227" s="1">
        <v>240.05</v>
      </c>
      <c r="G1227" s="1">
        <v>1</v>
      </c>
      <c r="H1227" s="1">
        <v>-1.20151770657673E-2</v>
      </c>
      <c r="I1227" s="6">
        <f t="shared" si="19"/>
        <v>42678</v>
      </c>
    </row>
    <row r="1228" spans="1:9" x14ac:dyDescent="0.25">
      <c r="A1228" s="1" t="s">
        <v>21</v>
      </c>
      <c r="B1228" s="1" t="s">
        <v>7</v>
      </c>
      <c r="C1228" s="4">
        <v>42678.541666666664</v>
      </c>
      <c r="D1228" s="1">
        <v>238.05</v>
      </c>
      <c r="E1228" s="4">
        <v>42678.625</v>
      </c>
      <c r="F1228" s="1">
        <v>236.2</v>
      </c>
      <c r="G1228" s="1">
        <v>1</v>
      </c>
      <c r="H1228" s="1">
        <v>7.7714765805503997E-3</v>
      </c>
      <c r="I1228" s="6">
        <f t="shared" si="19"/>
        <v>42678</v>
      </c>
    </row>
    <row r="1229" spans="1:9" x14ac:dyDescent="0.25">
      <c r="A1229" s="1" t="s">
        <v>21</v>
      </c>
      <c r="B1229" s="1" t="s">
        <v>7</v>
      </c>
      <c r="C1229" s="4">
        <v>42683.395138888889</v>
      </c>
      <c r="D1229" s="1">
        <v>218.75</v>
      </c>
      <c r="E1229" s="4">
        <v>42683.447916666664</v>
      </c>
      <c r="F1229" s="1">
        <v>193.25</v>
      </c>
      <c r="G1229" s="1">
        <v>1</v>
      </c>
      <c r="H1229" s="1">
        <v>0.11657142857142801</v>
      </c>
      <c r="I1229" s="6">
        <f t="shared" si="19"/>
        <v>42683</v>
      </c>
    </row>
    <row r="1230" spans="1:9" x14ac:dyDescent="0.25">
      <c r="A1230" s="1" t="s">
        <v>21</v>
      </c>
      <c r="B1230" s="1" t="s">
        <v>7</v>
      </c>
      <c r="C1230" s="4">
        <v>42683.457638888889</v>
      </c>
      <c r="D1230" s="1">
        <v>193.25</v>
      </c>
      <c r="E1230" s="4">
        <v>42683.541666666664</v>
      </c>
      <c r="F1230" s="1">
        <v>196.05</v>
      </c>
      <c r="G1230" s="1">
        <v>1</v>
      </c>
      <c r="H1230" s="1">
        <v>-1.44890038809832E-2</v>
      </c>
      <c r="I1230" s="6">
        <f t="shared" si="19"/>
        <v>42683</v>
      </c>
    </row>
    <row r="1231" spans="1:9" x14ac:dyDescent="0.25">
      <c r="A1231" s="1" t="s">
        <v>21</v>
      </c>
      <c r="B1231" s="1" t="s">
        <v>7</v>
      </c>
      <c r="C1231" s="4">
        <v>42683.551388888889</v>
      </c>
      <c r="D1231" s="1">
        <v>201.1</v>
      </c>
      <c r="E1231" s="4">
        <v>42683.572916666664</v>
      </c>
      <c r="F1231" s="1">
        <v>208</v>
      </c>
      <c r="G1231" s="1">
        <v>1</v>
      </c>
      <c r="H1231" s="1">
        <v>-3.4311287916459501E-2</v>
      </c>
      <c r="I1231" s="6">
        <f t="shared" si="19"/>
        <v>42683</v>
      </c>
    </row>
    <row r="1232" spans="1:9" x14ac:dyDescent="0.25">
      <c r="A1232" s="1" t="s">
        <v>21</v>
      </c>
      <c r="B1232" s="1" t="s">
        <v>7</v>
      </c>
      <c r="C1232" s="4">
        <v>42683.582638888889</v>
      </c>
      <c r="D1232" s="1">
        <v>206.15</v>
      </c>
      <c r="E1232" s="4">
        <v>42683.625</v>
      </c>
      <c r="F1232" s="1">
        <v>199.6</v>
      </c>
      <c r="G1232" s="1">
        <v>1</v>
      </c>
      <c r="H1232" s="1">
        <v>3.1772980839194803E-2</v>
      </c>
      <c r="I1232" s="6">
        <f t="shared" si="19"/>
        <v>42683</v>
      </c>
    </row>
    <row r="1233" spans="1:9" x14ac:dyDescent="0.25">
      <c r="A1233" s="1" t="s">
        <v>21</v>
      </c>
      <c r="B1233" s="1" t="s">
        <v>8</v>
      </c>
      <c r="C1233" s="4">
        <v>42725.4375</v>
      </c>
      <c r="D1233" s="1">
        <v>195.2</v>
      </c>
      <c r="E1233" s="4">
        <v>42725.625</v>
      </c>
      <c r="F1233" s="1">
        <v>197.75</v>
      </c>
      <c r="G1233" s="1">
        <v>1</v>
      </c>
      <c r="H1233" s="1">
        <v>1.30635245901639E-2</v>
      </c>
      <c r="I1233" s="6">
        <f t="shared" si="19"/>
        <v>42725</v>
      </c>
    </row>
    <row r="1234" spans="1:9" x14ac:dyDescent="0.25">
      <c r="A1234" s="1" t="s">
        <v>21</v>
      </c>
      <c r="B1234" s="1" t="s">
        <v>7</v>
      </c>
      <c r="C1234" s="4">
        <v>42730.395138888889</v>
      </c>
      <c r="D1234" s="1">
        <v>186.2</v>
      </c>
      <c r="E1234" s="4">
        <v>42730.5</v>
      </c>
      <c r="F1234" s="1">
        <v>181.55</v>
      </c>
      <c r="G1234" s="1">
        <v>1</v>
      </c>
      <c r="H1234" s="1">
        <v>2.4973147153598101E-2</v>
      </c>
      <c r="I1234" s="6">
        <f t="shared" si="19"/>
        <v>42730</v>
      </c>
    </row>
    <row r="1235" spans="1:9" x14ac:dyDescent="0.25">
      <c r="A1235" s="1" t="s">
        <v>21</v>
      </c>
      <c r="B1235" s="1" t="s">
        <v>7</v>
      </c>
      <c r="C1235" s="4">
        <v>42730.510416666664</v>
      </c>
      <c r="D1235" s="1">
        <v>180.8</v>
      </c>
      <c r="E1235" s="4">
        <v>42730.625</v>
      </c>
      <c r="F1235" s="1">
        <v>177.7</v>
      </c>
      <c r="G1235" s="1">
        <v>1</v>
      </c>
      <c r="H1235" s="1">
        <v>1.7146017699115099E-2</v>
      </c>
      <c r="I1235" s="6">
        <f t="shared" si="19"/>
        <v>42730</v>
      </c>
    </row>
    <row r="1236" spans="1:9" x14ac:dyDescent="0.25">
      <c r="A1236" s="1" t="s">
        <v>21</v>
      </c>
      <c r="B1236" s="1" t="s">
        <v>7</v>
      </c>
      <c r="C1236" s="4">
        <v>42731.395138888889</v>
      </c>
      <c r="D1236" s="1">
        <v>169.6</v>
      </c>
      <c r="E1236" s="4">
        <v>42731.416666666664</v>
      </c>
      <c r="F1236" s="1">
        <v>171.3</v>
      </c>
      <c r="G1236" s="1">
        <v>1</v>
      </c>
      <c r="H1236" s="1">
        <v>-1.0023584905660399E-2</v>
      </c>
      <c r="I1236" s="6">
        <f t="shared" si="19"/>
        <v>42731</v>
      </c>
    </row>
    <row r="1237" spans="1:9" x14ac:dyDescent="0.25">
      <c r="A1237" s="1" t="s">
        <v>21</v>
      </c>
      <c r="B1237" s="1" t="s">
        <v>7</v>
      </c>
      <c r="C1237" s="4">
        <v>42731.426388888889</v>
      </c>
      <c r="D1237" s="1">
        <v>174.75</v>
      </c>
      <c r="E1237" s="4">
        <v>42731.46875</v>
      </c>
      <c r="F1237" s="1">
        <v>177.05</v>
      </c>
      <c r="G1237" s="1">
        <v>1</v>
      </c>
      <c r="H1237" s="1">
        <v>-1.31616595135909E-2</v>
      </c>
      <c r="I1237" s="6">
        <f t="shared" si="19"/>
        <v>42731</v>
      </c>
    </row>
    <row r="1238" spans="1:9" x14ac:dyDescent="0.25">
      <c r="A1238" s="1" t="s">
        <v>21</v>
      </c>
      <c r="B1238" s="1" t="s">
        <v>8</v>
      </c>
      <c r="C1238" s="4">
        <v>42737.582638888889</v>
      </c>
      <c r="D1238" s="1">
        <v>204.3</v>
      </c>
      <c r="E1238" s="4">
        <v>42737.625</v>
      </c>
      <c r="F1238" s="1">
        <v>202.5</v>
      </c>
      <c r="G1238" s="1">
        <v>1</v>
      </c>
      <c r="H1238" s="1">
        <v>-8.8105726872247207E-3</v>
      </c>
      <c r="I1238" s="6">
        <f t="shared" si="19"/>
        <v>42737</v>
      </c>
    </row>
    <row r="1239" spans="1:9" x14ac:dyDescent="0.25">
      <c r="A1239" s="1" t="s">
        <v>21</v>
      </c>
      <c r="B1239" s="1" t="s">
        <v>7</v>
      </c>
      <c r="C1239" s="4">
        <v>42745.53125</v>
      </c>
      <c r="D1239" s="1">
        <v>211.45</v>
      </c>
      <c r="E1239" s="4">
        <v>42745.625</v>
      </c>
      <c r="F1239" s="1">
        <v>212.1</v>
      </c>
      <c r="G1239" s="1">
        <v>1</v>
      </c>
      <c r="H1239" s="1">
        <v>-3.0740127689761398E-3</v>
      </c>
      <c r="I1239" s="6">
        <f t="shared" si="19"/>
        <v>42745</v>
      </c>
    </row>
    <row r="1240" spans="1:9" x14ac:dyDescent="0.25">
      <c r="A1240" s="1" t="s">
        <v>21</v>
      </c>
      <c r="B1240" s="1" t="s">
        <v>8</v>
      </c>
      <c r="C1240" s="4">
        <v>42760.5</v>
      </c>
      <c r="D1240" s="1">
        <v>232.3</v>
      </c>
      <c r="E1240" s="4">
        <v>42760.572916666664</v>
      </c>
      <c r="F1240" s="1">
        <v>230.3</v>
      </c>
      <c r="G1240" s="1">
        <v>1</v>
      </c>
      <c r="H1240" s="1">
        <v>-8.6095566078346897E-3</v>
      </c>
      <c r="I1240" s="6">
        <f t="shared" si="19"/>
        <v>42760</v>
      </c>
    </row>
    <row r="1241" spans="1:9" x14ac:dyDescent="0.25">
      <c r="A1241" s="1" t="s">
        <v>21</v>
      </c>
      <c r="B1241" s="1" t="s">
        <v>8</v>
      </c>
      <c r="C1241" s="4">
        <v>42767.541666666664</v>
      </c>
      <c r="D1241" s="1">
        <v>246.05</v>
      </c>
      <c r="E1241" s="4">
        <v>42767.551388888889</v>
      </c>
      <c r="F1241" s="1">
        <v>241.8</v>
      </c>
      <c r="G1241" s="1">
        <v>1</v>
      </c>
      <c r="H1241" s="1">
        <v>-1.7272912009754102E-2</v>
      </c>
      <c r="I1241" s="6">
        <f t="shared" si="19"/>
        <v>42767</v>
      </c>
    </row>
    <row r="1242" spans="1:9" x14ac:dyDescent="0.25">
      <c r="A1242" s="1" t="s">
        <v>21</v>
      </c>
      <c r="B1242" s="1" t="s">
        <v>8</v>
      </c>
      <c r="C1242" s="4">
        <v>42767.5625</v>
      </c>
      <c r="D1242" s="1">
        <v>241.9</v>
      </c>
      <c r="E1242" s="4">
        <v>42767.625</v>
      </c>
      <c r="F1242" s="1">
        <v>246.55</v>
      </c>
      <c r="G1242" s="1">
        <v>1</v>
      </c>
      <c r="H1242" s="1">
        <v>1.9222819346837498E-2</v>
      </c>
      <c r="I1242" s="6">
        <f t="shared" si="19"/>
        <v>42767</v>
      </c>
    </row>
    <row r="1243" spans="1:9" x14ac:dyDescent="0.25">
      <c r="A1243" s="1" t="s">
        <v>21</v>
      </c>
      <c r="B1243" s="1" t="s">
        <v>7</v>
      </c>
      <c r="C1243" s="4">
        <v>42781.395138888889</v>
      </c>
      <c r="D1243" s="1">
        <v>239.7</v>
      </c>
      <c r="E1243" s="4">
        <v>42781.625</v>
      </c>
      <c r="F1243" s="1">
        <v>233.65</v>
      </c>
      <c r="G1243" s="1">
        <v>1</v>
      </c>
      <c r="H1243" s="1">
        <v>2.5239883187317399E-2</v>
      </c>
      <c r="I1243" s="6">
        <f t="shared" si="19"/>
        <v>42781</v>
      </c>
    </row>
    <row r="1244" spans="1:9" x14ac:dyDescent="0.25">
      <c r="A1244" s="1" t="s">
        <v>21</v>
      </c>
      <c r="B1244" s="1" t="s">
        <v>7</v>
      </c>
      <c r="C1244" s="4">
        <v>42797.426388888889</v>
      </c>
      <c r="D1244" s="1">
        <v>242</v>
      </c>
      <c r="E1244" s="4">
        <v>42797.520138888889</v>
      </c>
      <c r="F1244" s="1">
        <v>244</v>
      </c>
      <c r="G1244" s="1">
        <v>1</v>
      </c>
      <c r="H1244" s="1">
        <v>-8.2644628099173504E-3</v>
      </c>
      <c r="I1244" s="6">
        <f t="shared" si="19"/>
        <v>42797</v>
      </c>
    </row>
    <row r="1245" spans="1:9" x14ac:dyDescent="0.25">
      <c r="A1245" s="1" t="s">
        <v>21</v>
      </c>
      <c r="B1245" s="1" t="s">
        <v>8</v>
      </c>
      <c r="C1245" s="4">
        <v>42831.416666666664</v>
      </c>
      <c r="D1245" s="1">
        <v>260.5</v>
      </c>
      <c r="E1245" s="4">
        <v>42831.46875</v>
      </c>
      <c r="F1245" s="1">
        <v>257.64999999999998</v>
      </c>
      <c r="G1245" s="1">
        <v>1</v>
      </c>
      <c r="H1245" s="1">
        <v>-1.0940499040307101E-2</v>
      </c>
      <c r="I1245" s="6">
        <f t="shared" si="19"/>
        <v>42831</v>
      </c>
    </row>
    <row r="1246" spans="1:9" x14ac:dyDescent="0.25">
      <c r="A1246" s="1" t="s">
        <v>21</v>
      </c>
      <c r="B1246" s="1" t="s">
        <v>8</v>
      </c>
      <c r="C1246" s="4">
        <v>42832.395138888889</v>
      </c>
      <c r="D1246" s="1">
        <v>267.55</v>
      </c>
      <c r="E1246" s="4">
        <v>42832.46875</v>
      </c>
      <c r="F1246" s="1">
        <v>264.55</v>
      </c>
      <c r="G1246" s="1">
        <v>1</v>
      </c>
      <c r="H1246" s="1">
        <v>-1.1212857409829901E-2</v>
      </c>
      <c r="I1246" s="6">
        <f t="shared" si="19"/>
        <v>42832</v>
      </c>
    </row>
    <row r="1247" spans="1:9" x14ac:dyDescent="0.25">
      <c r="A1247" s="1" t="s">
        <v>21</v>
      </c>
      <c r="B1247" s="1" t="s">
        <v>8</v>
      </c>
      <c r="C1247" s="4">
        <v>42832.582638888889</v>
      </c>
      <c r="D1247" s="1">
        <v>265.89999999999998</v>
      </c>
      <c r="E1247" s="4">
        <v>42832.625</v>
      </c>
      <c r="F1247" s="1">
        <v>261.95</v>
      </c>
      <c r="G1247" s="1">
        <v>1</v>
      </c>
      <c r="H1247" s="1">
        <v>-1.4855208725084499E-2</v>
      </c>
      <c r="I1247" s="6">
        <f t="shared" si="19"/>
        <v>42832</v>
      </c>
    </row>
    <row r="1248" spans="1:9" x14ac:dyDescent="0.25">
      <c r="A1248" s="1" t="s">
        <v>21</v>
      </c>
      <c r="B1248" s="1" t="s">
        <v>8</v>
      </c>
      <c r="C1248" s="4">
        <v>42842.488888888889</v>
      </c>
      <c r="D1248" s="1">
        <v>284.64999999999998</v>
      </c>
      <c r="E1248" s="4">
        <v>42842.625</v>
      </c>
      <c r="F1248" s="1">
        <v>293.55</v>
      </c>
      <c r="G1248" s="1">
        <v>1</v>
      </c>
      <c r="H1248" s="1">
        <v>3.12664675917795E-2</v>
      </c>
      <c r="I1248" s="6">
        <f t="shared" si="19"/>
        <v>42842</v>
      </c>
    </row>
    <row r="1249" spans="1:9" x14ac:dyDescent="0.25">
      <c r="A1249" s="1" t="s">
        <v>21</v>
      </c>
      <c r="B1249" s="1" t="s">
        <v>8</v>
      </c>
      <c r="C1249" s="4">
        <v>42843.4375</v>
      </c>
      <c r="D1249" s="1">
        <v>296.2</v>
      </c>
      <c r="E1249" s="4">
        <v>42843.510416666664</v>
      </c>
      <c r="F1249" s="1">
        <v>293.05</v>
      </c>
      <c r="G1249" s="1">
        <v>1</v>
      </c>
      <c r="H1249" s="1">
        <v>-1.06347062795407E-2</v>
      </c>
      <c r="I1249" s="6">
        <f t="shared" si="19"/>
        <v>42843</v>
      </c>
    </row>
    <row r="1250" spans="1:9" x14ac:dyDescent="0.25">
      <c r="A1250" s="1" t="s">
        <v>21</v>
      </c>
      <c r="B1250" s="1" t="s">
        <v>8</v>
      </c>
      <c r="C1250" s="4">
        <v>42846.53125</v>
      </c>
      <c r="D1250" s="1">
        <v>316.8</v>
      </c>
      <c r="E1250" s="4">
        <v>42846.541666666664</v>
      </c>
      <c r="F1250" s="1">
        <v>312</v>
      </c>
      <c r="G1250" s="1">
        <v>1</v>
      </c>
      <c r="H1250" s="1">
        <v>-1.51515151515151E-2</v>
      </c>
      <c r="I1250" s="6">
        <f t="shared" si="19"/>
        <v>42846</v>
      </c>
    </row>
    <row r="1251" spans="1:9" x14ac:dyDescent="0.25">
      <c r="A1251" s="1" t="s">
        <v>21</v>
      </c>
      <c r="B1251" s="1" t="s">
        <v>8</v>
      </c>
      <c r="C1251" s="4">
        <v>42849.416666666664</v>
      </c>
      <c r="D1251" s="1">
        <v>325.3</v>
      </c>
      <c r="E1251" s="4">
        <v>42849.447916666664</v>
      </c>
      <c r="F1251" s="1">
        <v>323.7</v>
      </c>
      <c r="G1251" s="1">
        <v>1</v>
      </c>
      <c r="H1251" s="1">
        <v>-4.9185367353213102E-3</v>
      </c>
      <c r="I1251" s="6">
        <f t="shared" si="19"/>
        <v>42849</v>
      </c>
    </row>
    <row r="1252" spans="1:9" x14ac:dyDescent="0.25">
      <c r="A1252" s="1" t="s">
        <v>21</v>
      </c>
      <c r="B1252" s="1" t="s">
        <v>8</v>
      </c>
      <c r="C1252" s="4">
        <v>42849.479166666664</v>
      </c>
      <c r="D1252" s="1">
        <v>323.95</v>
      </c>
      <c r="E1252" s="4">
        <v>42849.5</v>
      </c>
      <c r="F1252" s="1">
        <v>320.5</v>
      </c>
      <c r="G1252" s="1">
        <v>1</v>
      </c>
      <c r="H1252" s="1">
        <v>-1.06497916345114E-2</v>
      </c>
      <c r="I1252" s="6">
        <f t="shared" si="19"/>
        <v>42849</v>
      </c>
    </row>
    <row r="1253" spans="1:9" x14ac:dyDescent="0.25">
      <c r="A1253" s="1" t="s">
        <v>21</v>
      </c>
      <c r="B1253" s="1" t="s">
        <v>7</v>
      </c>
      <c r="C1253" s="4">
        <v>42859.510416666664</v>
      </c>
      <c r="D1253" s="1">
        <v>311.89999999999998</v>
      </c>
      <c r="E1253" s="4">
        <v>42859.582638888889</v>
      </c>
      <c r="F1253" s="1">
        <v>316.8</v>
      </c>
      <c r="G1253" s="1">
        <v>1</v>
      </c>
      <c r="H1253" s="1">
        <v>-1.5710163513946801E-2</v>
      </c>
      <c r="I1253" s="6">
        <f t="shared" si="19"/>
        <v>42859</v>
      </c>
    </row>
    <row r="1254" spans="1:9" x14ac:dyDescent="0.25">
      <c r="A1254" s="1" t="s">
        <v>21</v>
      </c>
      <c r="B1254" s="1" t="s">
        <v>8</v>
      </c>
      <c r="C1254" s="4">
        <v>42863.5625</v>
      </c>
      <c r="D1254" s="1">
        <v>335.55</v>
      </c>
      <c r="E1254" s="4">
        <v>42863.604166666664</v>
      </c>
      <c r="F1254" s="1">
        <v>331.55</v>
      </c>
      <c r="G1254" s="1">
        <v>1</v>
      </c>
      <c r="H1254" s="1">
        <v>-1.1920727164356999E-2</v>
      </c>
      <c r="I1254" s="6">
        <f t="shared" si="19"/>
        <v>42863</v>
      </c>
    </row>
    <row r="1255" spans="1:9" x14ac:dyDescent="0.25">
      <c r="A1255" s="1" t="s">
        <v>21</v>
      </c>
      <c r="B1255" s="1" t="s">
        <v>8</v>
      </c>
      <c r="C1255" s="4">
        <v>42864.395138888889</v>
      </c>
      <c r="D1255" s="1">
        <v>341.45</v>
      </c>
      <c r="E1255" s="4">
        <v>42864.4375</v>
      </c>
      <c r="F1255" s="1">
        <v>337.5</v>
      </c>
      <c r="G1255" s="1">
        <v>1</v>
      </c>
      <c r="H1255" s="1">
        <v>-1.15683116122418E-2</v>
      </c>
      <c r="I1255" s="6">
        <f t="shared" si="19"/>
        <v>42864</v>
      </c>
    </row>
    <row r="1256" spans="1:9" x14ac:dyDescent="0.25">
      <c r="A1256" s="1" t="s">
        <v>21</v>
      </c>
      <c r="B1256" s="1" t="s">
        <v>8</v>
      </c>
      <c r="C1256" s="4">
        <v>42864.447916666664</v>
      </c>
      <c r="D1256" s="1">
        <v>336.6</v>
      </c>
      <c r="E1256" s="4">
        <v>42864.625</v>
      </c>
      <c r="F1256" s="1">
        <v>336.4</v>
      </c>
      <c r="G1256" s="1">
        <v>1</v>
      </c>
      <c r="H1256" s="1">
        <v>-5.9417706476543497E-4</v>
      </c>
      <c r="I1256" s="6">
        <f t="shared" si="19"/>
        <v>42864</v>
      </c>
    </row>
    <row r="1257" spans="1:9" x14ac:dyDescent="0.25">
      <c r="A1257" s="1" t="s">
        <v>21</v>
      </c>
      <c r="B1257" s="1" t="s">
        <v>7</v>
      </c>
      <c r="C1257" s="4">
        <v>42874.510416666664</v>
      </c>
      <c r="D1257" s="1">
        <v>344.65</v>
      </c>
      <c r="E1257" s="4">
        <v>42874.53125</v>
      </c>
      <c r="F1257" s="1">
        <v>349.95</v>
      </c>
      <c r="G1257" s="1">
        <v>1</v>
      </c>
      <c r="H1257" s="1">
        <v>-1.53779196286087E-2</v>
      </c>
      <c r="I1257" s="6">
        <f t="shared" si="19"/>
        <v>42874</v>
      </c>
    </row>
    <row r="1258" spans="1:9" x14ac:dyDescent="0.25">
      <c r="A1258" s="1" t="s">
        <v>21</v>
      </c>
      <c r="B1258" s="1" t="s">
        <v>7</v>
      </c>
      <c r="C1258" s="4">
        <v>42878.395138888889</v>
      </c>
      <c r="D1258" s="1">
        <v>337.9</v>
      </c>
      <c r="E1258" s="4">
        <v>42878.479166666664</v>
      </c>
      <c r="F1258" s="1">
        <v>337.75</v>
      </c>
      <c r="G1258" s="1">
        <v>1</v>
      </c>
      <c r="H1258" s="1">
        <v>4.43918319029231E-4</v>
      </c>
      <c r="I1258" s="6">
        <f t="shared" si="19"/>
        <v>42878</v>
      </c>
    </row>
    <row r="1259" spans="1:9" x14ac:dyDescent="0.25">
      <c r="A1259" s="1" t="s">
        <v>21</v>
      </c>
      <c r="B1259" s="1" t="s">
        <v>7</v>
      </c>
      <c r="C1259" s="4">
        <v>42878.488888888889</v>
      </c>
      <c r="D1259" s="1">
        <v>338.15</v>
      </c>
      <c r="E1259" s="4">
        <v>42878.541666666664</v>
      </c>
      <c r="F1259" s="1">
        <v>341.6</v>
      </c>
      <c r="G1259" s="1">
        <v>1</v>
      </c>
      <c r="H1259" s="1">
        <v>-1.02025728227119E-2</v>
      </c>
      <c r="I1259" s="6">
        <f t="shared" si="19"/>
        <v>42878</v>
      </c>
    </row>
    <row r="1260" spans="1:9" x14ac:dyDescent="0.25">
      <c r="A1260" s="1" t="s">
        <v>21</v>
      </c>
      <c r="B1260" s="1" t="s">
        <v>7</v>
      </c>
      <c r="C1260" s="4">
        <v>42878.551388888889</v>
      </c>
      <c r="D1260" s="1">
        <v>340.35</v>
      </c>
      <c r="E1260" s="4">
        <v>42878.582638888889</v>
      </c>
      <c r="F1260" s="1">
        <v>344</v>
      </c>
      <c r="G1260" s="1">
        <v>1</v>
      </c>
      <c r="H1260" s="1">
        <v>-1.07242544439546E-2</v>
      </c>
      <c r="I1260" s="6">
        <f t="shared" si="19"/>
        <v>42878</v>
      </c>
    </row>
    <row r="1261" spans="1:9" x14ac:dyDescent="0.25">
      <c r="A1261" s="1" t="s">
        <v>21</v>
      </c>
      <c r="B1261" s="1" t="s">
        <v>7</v>
      </c>
      <c r="C1261" s="4">
        <v>42878.59375</v>
      </c>
      <c r="D1261" s="1">
        <v>341.7</v>
      </c>
      <c r="E1261" s="4">
        <v>42878.625</v>
      </c>
      <c r="F1261" s="1">
        <v>337.6</v>
      </c>
      <c r="G1261" s="1">
        <v>1</v>
      </c>
      <c r="H1261" s="1">
        <v>1.1998829382499099E-2</v>
      </c>
      <c r="I1261" s="6">
        <f t="shared" si="19"/>
        <v>42878</v>
      </c>
    </row>
    <row r="1262" spans="1:9" x14ac:dyDescent="0.25">
      <c r="A1262" s="1" t="s">
        <v>21</v>
      </c>
      <c r="B1262" s="1" t="s">
        <v>7</v>
      </c>
      <c r="C1262" s="4">
        <v>42879.479166666664</v>
      </c>
      <c r="D1262" s="1">
        <v>330.25</v>
      </c>
      <c r="E1262" s="4">
        <v>42879.5625</v>
      </c>
      <c r="F1262" s="1">
        <v>322.7</v>
      </c>
      <c r="G1262" s="1">
        <v>1</v>
      </c>
      <c r="H1262" s="1">
        <v>2.28614685844057E-2</v>
      </c>
      <c r="I1262" s="6">
        <f t="shared" si="19"/>
        <v>42879</v>
      </c>
    </row>
    <row r="1263" spans="1:9" x14ac:dyDescent="0.25">
      <c r="A1263" s="1" t="s">
        <v>21</v>
      </c>
      <c r="B1263" s="1" t="s">
        <v>7</v>
      </c>
      <c r="C1263" s="4">
        <v>42879.572916666664</v>
      </c>
      <c r="D1263" s="1">
        <v>321.45</v>
      </c>
      <c r="E1263" s="4">
        <v>42879.625</v>
      </c>
      <c r="F1263" s="1">
        <v>322.95</v>
      </c>
      <c r="G1263" s="1">
        <v>1</v>
      </c>
      <c r="H1263" s="1">
        <v>-4.6663555762949099E-3</v>
      </c>
      <c r="I1263" s="6">
        <f t="shared" si="19"/>
        <v>42879</v>
      </c>
    </row>
    <row r="1264" spans="1:9" x14ac:dyDescent="0.25">
      <c r="A1264" s="1" t="s">
        <v>21</v>
      </c>
      <c r="B1264" s="1" t="s">
        <v>7</v>
      </c>
      <c r="C1264" s="4">
        <v>42884.416666666664</v>
      </c>
      <c r="D1264" s="1">
        <v>311.5</v>
      </c>
      <c r="E1264" s="4">
        <v>42884.488888888889</v>
      </c>
      <c r="F1264" s="1">
        <v>309.25</v>
      </c>
      <c r="G1264" s="1">
        <v>1</v>
      </c>
      <c r="H1264" s="1">
        <v>7.2231139646869898E-3</v>
      </c>
      <c r="I1264" s="6">
        <f t="shared" si="19"/>
        <v>42884</v>
      </c>
    </row>
    <row r="1265" spans="1:9" x14ac:dyDescent="0.25">
      <c r="A1265" s="1" t="s">
        <v>21</v>
      </c>
      <c r="B1265" s="1" t="s">
        <v>7</v>
      </c>
      <c r="C1265" s="4">
        <v>42884.5</v>
      </c>
      <c r="D1265" s="1">
        <v>309.55</v>
      </c>
      <c r="E1265" s="4">
        <v>42884.625</v>
      </c>
      <c r="F1265" s="1">
        <v>300.2</v>
      </c>
      <c r="G1265" s="1">
        <v>1</v>
      </c>
      <c r="H1265" s="1">
        <v>3.0205136488450999E-2</v>
      </c>
      <c r="I1265" s="6">
        <f t="shared" si="19"/>
        <v>42884</v>
      </c>
    </row>
    <row r="1266" spans="1:9" x14ac:dyDescent="0.25">
      <c r="A1266" s="1" t="s">
        <v>21</v>
      </c>
      <c r="B1266" s="1" t="s">
        <v>7</v>
      </c>
      <c r="C1266" s="4">
        <v>42885.447916666664</v>
      </c>
      <c r="D1266" s="1">
        <v>292.5</v>
      </c>
      <c r="E1266" s="4">
        <v>42885.488888888889</v>
      </c>
      <c r="F1266" s="1">
        <v>295.75</v>
      </c>
      <c r="G1266" s="1">
        <v>1</v>
      </c>
      <c r="H1266" s="1">
        <v>-1.1111111111111099E-2</v>
      </c>
      <c r="I1266" s="6">
        <f t="shared" si="19"/>
        <v>42885</v>
      </c>
    </row>
    <row r="1267" spans="1:9" x14ac:dyDescent="0.25">
      <c r="A1267" s="1" t="s">
        <v>21</v>
      </c>
      <c r="B1267" s="1" t="s">
        <v>7</v>
      </c>
      <c r="C1267" s="4">
        <v>42909.40625</v>
      </c>
      <c r="D1267" s="1">
        <v>327</v>
      </c>
      <c r="E1267" s="4">
        <v>42909.520138888889</v>
      </c>
      <c r="F1267" s="1">
        <v>323.7</v>
      </c>
      <c r="G1267" s="1">
        <v>1</v>
      </c>
      <c r="H1267" s="1">
        <v>1.0091743119266E-2</v>
      </c>
      <c r="I1267" s="6">
        <f t="shared" si="19"/>
        <v>42909</v>
      </c>
    </row>
    <row r="1268" spans="1:9" x14ac:dyDescent="0.25">
      <c r="A1268" s="1" t="s">
        <v>21</v>
      </c>
      <c r="B1268" s="1" t="s">
        <v>7</v>
      </c>
      <c r="C1268" s="4">
        <v>42909.53125</v>
      </c>
      <c r="D1268" s="1">
        <v>325.2</v>
      </c>
      <c r="E1268" s="4">
        <v>42909.625</v>
      </c>
      <c r="F1268" s="1">
        <v>325.39999999999998</v>
      </c>
      <c r="G1268" s="1">
        <v>1</v>
      </c>
      <c r="H1268" s="1">
        <v>-6.1500615006146496E-4</v>
      </c>
      <c r="I1268" s="6">
        <f t="shared" si="19"/>
        <v>42909</v>
      </c>
    </row>
    <row r="1269" spans="1:9" x14ac:dyDescent="0.25">
      <c r="A1269" s="1" t="s">
        <v>21</v>
      </c>
      <c r="B1269" s="1" t="s">
        <v>7</v>
      </c>
      <c r="C1269" s="4">
        <v>42913.395138888889</v>
      </c>
      <c r="D1269" s="1">
        <v>321.7</v>
      </c>
      <c r="E1269" s="4">
        <v>42913.457638888889</v>
      </c>
      <c r="F1269" s="1">
        <v>320.5</v>
      </c>
      <c r="G1269" s="1">
        <v>1</v>
      </c>
      <c r="H1269" s="1">
        <v>3.7301834006838301E-3</v>
      </c>
      <c r="I1269" s="6">
        <f t="shared" si="19"/>
        <v>42913</v>
      </c>
    </row>
    <row r="1270" spans="1:9" x14ac:dyDescent="0.25">
      <c r="A1270" s="1" t="s">
        <v>21</v>
      </c>
      <c r="B1270" s="1" t="s">
        <v>7</v>
      </c>
      <c r="C1270" s="4">
        <v>42913.46875</v>
      </c>
      <c r="D1270" s="1">
        <v>320.10000000000002</v>
      </c>
      <c r="E1270" s="4">
        <v>42913.625</v>
      </c>
      <c r="F1270" s="1">
        <v>317.2</v>
      </c>
      <c r="G1270" s="1">
        <v>1</v>
      </c>
      <c r="H1270" s="1">
        <v>9.0596688534833898E-3</v>
      </c>
      <c r="I1270" s="6">
        <f t="shared" si="19"/>
        <v>42913</v>
      </c>
    </row>
    <row r="1271" spans="1:9" x14ac:dyDescent="0.25">
      <c r="A1271" s="1" t="s">
        <v>21</v>
      </c>
      <c r="B1271" s="1" t="s">
        <v>7</v>
      </c>
      <c r="C1271" s="4">
        <v>42914.40625</v>
      </c>
      <c r="D1271" s="1">
        <v>313.25</v>
      </c>
      <c r="E1271" s="4">
        <v>42914.4375</v>
      </c>
      <c r="F1271" s="1">
        <v>317.39999999999998</v>
      </c>
      <c r="G1271" s="1">
        <v>1</v>
      </c>
      <c r="H1271" s="1">
        <v>-1.3248204309656701E-2</v>
      </c>
      <c r="I1271" s="6">
        <f t="shared" si="19"/>
        <v>42914</v>
      </c>
    </row>
    <row r="1272" spans="1:9" x14ac:dyDescent="0.25">
      <c r="A1272" s="1" t="s">
        <v>21</v>
      </c>
      <c r="B1272" s="1" t="s">
        <v>8</v>
      </c>
      <c r="C1272" s="4">
        <v>42915.395138888889</v>
      </c>
      <c r="D1272" s="1">
        <v>329</v>
      </c>
      <c r="E1272" s="4">
        <v>42915.447916666664</v>
      </c>
      <c r="F1272" s="1">
        <v>325.64999999999998</v>
      </c>
      <c r="G1272" s="1">
        <v>1</v>
      </c>
      <c r="H1272" s="1">
        <v>-1.0182370820668699E-2</v>
      </c>
      <c r="I1272" s="6">
        <f t="shared" si="19"/>
        <v>42915</v>
      </c>
    </row>
    <row r="1273" spans="1:9" x14ac:dyDescent="0.25">
      <c r="A1273" s="1" t="s">
        <v>21</v>
      </c>
      <c r="B1273" s="1" t="s">
        <v>8</v>
      </c>
      <c r="C1273" s="4">
        <v>42915.488888888889</v>
      </c>
      <c r="D1273" s="1">
        <v>328.4</v>
      </c>
      <c r="E1273" s="4">
        <v>42915.625</v>
      </c>
      <c r="F1273" s="1">
        <v>329.25</v>
      </c>
      <c r="G1273" s="1">
        <v>1</v>
      </c>
      <c r="H1273" s="1">
        <v>2.5883069427528101E-3</v>
      </c>
      <c r="I1273" s="6">
        <f t="shared" si="19"/>
        <v>42915</v>
      </c>
    </row>
    <row r="1274" spans="1:9" x14ac:dyDescent="0.25">
      <c r="A1274" s="1" t="s">
        <v>21</v>
      </c>
      <c r="B1274" s="1" t="s">
        <v>7</v>
      </c>
      <c r="C1274" s="4">
        <v>42937.426388888889</v>
      </c>
      <c r="D1274" s="1">
        <v>339.6</v>
      </c>
      <c r="E1274" s="4">
        <v>42937.604166666664</v>
      </c>
      <c r="F1274" s="1">
        <v>333.7</v>
      </c>
      <c r="G1274" s="1">
        <v>1</v>
      </c>
      <c r="H1274" s="1">
        <v>1.73733804475854E-2</v>
      </c>
      <c r="I1274" s="6">
        <f t="shared" si="19"/>
        <v>42937</v>
      </c>
    </row>
    <row r="1275" spans="1:9" x14ac:dyDescent="0.25">
      <c r="A1275" s="1" t="s">
        <v>21</v>
      </c>
      <c r="B1275" s="1" t="s">
        <v>7</v>
      </c>
      <c r="C1275" s="4">
        <v>42940.40625</v>
      </c>
      <c r="D1275" s="1">
        <v>330.5</v>
      </c>
      <c r="E1275" s="4">
        <v>42940.4375</v>
      </c>
      <c r="F1275" s="1">
        <v>335.4</v>
      </c>
      <c r="G1275" s="1">
        <v>1</v>
      </c>
      <c r="H1275" s="1">
        <v>-1.48260211800301E-2</v>
      </c>
      <c r="I1275" s="6">
        <f t="shared" si="19"/>
        <v>42940</v>
      </c>
    </row>
    <row r="1276" spans="1:9" x14ac:dyDescent="0.25">
      <c r="A1276" s="1" t="s">
        <v>21</v>
      </c>
      <c r="B1276" s="1" t="s">
        <v>7</v>
      </c>
      <c r="C1276" s="4">
        <v>42951.447916666664</v>
      </c>
      <c r="D1276" s="1">
        <v>318.5</v>
      </c>
      <c r="E1276" s="4">
        <v>42951.520138888889</v>
      </c>
      <c r="F1276" s="1">
        <v>322.10000000000002</v>
      </c>
      <c r="G1276" s="1">
        <v>1</v>
      </c>
      <c r="H1276" s="1">
        <v>-1.1302982731554201E-2</v>
      </c>
      <c r="I1276" s="6">
        <f t="shared" si="19"/>
        <v>42951</v>
      </c>
    </row>
    <row r="1277" spans="1:9" x14ac:dyDescent="0.25">
      <c r="A1277" s="1" t="s">
        <v>21</v>
      </c>
      <c r="B1277" s="1" t="s">
        <v>8</v>
      </c>
      <c r="C1277" s="4">
        <v>42954.395138888889</v>
      </c>
      <c r="D1277" s="1">
        <v>326.3</v>
      </c>
      <c r="E1277" s="4">
        <v>42954.5625</v>
      </c>
      <c r="F1277" s="1">
        <v>323.7</v>
      </c>
      <c r="G1277" s="1">
        <v>1</v>
      </c>
      <c r="H1277" s="1">
        <v>-7.9681274900399099E-3</v>
      </c>
      <c r="I1277" s="6">
        <f t="shared" si="19"/>
        <v>42954</v>
      </c>
    </row>
    <row r="1278" spans="1:9" x14ac:dyDescent="0.25">
      <c r="A1278" s="1" t="s">
        <v>21</v>
      </c>
      <c r="B1278" s="1" t="s">
        <v>7</v>
      </c>
      <c r="C1278" s="4">
        <v>42955.426388888889</v>
      </c>
      <c r="D1278" s="1">
        <v>316.39999999999998</v>
      </c>
      <c r="E1278" s="4">
        <v>42955.625</v>
      </c>
      <c r="F1278" s="1">
        <v>302.89999999999998</v>
      </c>
      <c r="G1278" s="1">
        <v>1</v>
      </c>
      <c r="H1278" s="1">
        <v>4.2667509481668697E-2</v>
      </c>
      <c r="I1278" s="6">
        <f t="shared" si="19"/>
        <v>42955</v>
      </c>
    </row>
    <row r="1279" spans="1:9" x14ac:dyDescent="0.25">
      <c r="A1279" s="1" t="s">
        <v>21</v>
      </c>
      <c r="B1279" s="1" t="s">
        <v>7</v>
      </c>
      <c r="C1279" s="4">
        <v>42956.46875</v>
      </c>
      <c r="D1279" s="1">
        <v>305.95</v>
      </c>
      <c r="E1279" s="4">
        <v>42956.520138888889</v>
      </c>
      <c r="F1279" s="1">
        <v>308.2</v>
      </c>
      <c r="G1279" s="1">
        <v>1</v>
      </c>
      <c r="H1279" s="1">
        <v>-7.3541428337963698E-3</v>
      </c>
      <c r="I1279" s="6">
        <f t="shared" si="19"/>
        <v>42956</v>
      </c>
    </row>
    <row r="1280" spans="1:9" x14ac:dyDescent="0.25">
      <c r="A1280" s="1" t="s">
        <v>21</v>
      </c>
      <c r="B1280" s="1" t="s">
        <v>7</v>
      </c>
      <c r="C1280" s="4">
        <v>42956.541666666664</v>
      </c>
      <c r="D1280" s="1">
        <v>305.85000000000002</v>
      </c>
      <c r="E1280" s="4">
        <v>42956.604166666664</v>
      </c>
      <c r="F1280" s="1">
        <v>307.10000000000002</v>
      </c>
      <c r="G1280" s="1">
        <v>1</v>
      </c>
      <c r="H1280" s="1">
        <v>-4.0869707372895199E-3</v>
      </c>
      <c r="I1280" s="6">
        <f t="shared" si="19"/>
        <v>42956</v>
      </c>
    </row>
    <row r="1281" spans="1:9" x14ac:dyDescent="0.25">
      <c r="A1281" s="1" t="s">
        <v>21</v>
      </c>
      <c r="B1281" s="1" t="s">
        <v>7</v>
      </c>
      <c r="C1281" s="4">
        <v>42958.395138888889</v>
      </c>
      <c r="D1281" s="1">
        <v>274.89999999999998</v>
      </c>
      <c r="E1281" s="4">
        <v>42958.40625</v>
      </c>
      <c r="F1281" s="1">
        <v>278.95</v>
      </c>
      <c r="G1281" s="1">
        <v>1</v>
      </c>
      <c r="H1281" s="1">
        <v>-1.4732630047289899E-2</v>
      </c>
      <c r="I1281" s="6">
        <f t="shared" si="19"/>
        <v>42958</v>
      </c>
    </row>
    <row r="1282" spans="1:9" x14ac:dyDescent="0.25">
      <c r="A1282" s="1" t="s">
        <v>21</v>
      </c>
      <c r="B1282" s="1" t="s">
        <v>7</v>
      </c>
      <c r="C1282" s="4">
        <v>42958.416666666664</v>
      </c>
      <c r="D1282" s="1">
        <v>276.05</v>
      </c>
      <c r="E1282" s="4">
        <v>42958.426388888889</v>
      </c>
      <c r="F1282" s="1">
        <v>279.2</v>
      </c>
      <c r="G1282" s="1">
        <v>1</v>
      </c>
      <c r="H1282" s="1">
        <v>-1.1410976272414299E-2</v>
      </c>
      <c r="I1282" s="6">
        <f t="shared" si="19"/>
        <v>42958</v>
      </c>
    </row>
    <row r="1283" spans="1:9" x14ac:dyDescent="0.25">
      <c r="A1283" s="1" t="s">
        <v>21</v>
      </c>
      <c r="B1283" s="1" t="s">
        <v>7</v>
      </c>
      <c r="C1283" s="4">
        <v>42958.4375</v>
      </c>
      <c r="D1283" s="1">
        <v>278.45</v>
      </c>
      <c r="E1283" s="4">
        <v>42958.625</v>
      </c>
      <c r="F1283" s="1">
        <v>261.2</v>
      </c>
      <c r="G1283" s="1">
        <v>1</v>
      </c>
      <c r="H1283" s="1">
        <v>6.1950080804453203E-2</v>
      </c>
      <c r="I1283" s="6">
        <f t="shared" ref="I1283:I1346" si="20">+DATE(YEAR(C1283),MONTH(C1283),DAY(C1283))</f>
        <v>42958</v>
      </c>
    </row>
    <row r="1284" spans="1:9" x14ac:dyDescent="0.25">
      <c r="A1284" s="1" t="s">
        <v>21</v>
      </c>
      <c r="B1284" s="1" t="s">
        <v>8</v>
      </c>
      <c r="C1284" s="4">
        <v>42961.457638888889</v>
      </c>
      <c r="D1284" s="1">
        <v>297.35000000000002</v>
      </c>
      <c r="E1284" s="4">
        <v>42961.479166666664</v>
      </c>
      <c r="F1284" s="1">
        <v>293.5</v>
      </c>
      <c r="G1284" s="1">
        <v>1</v>
      </c>
      <c r="H1284" s="1">
        <v>-1.29477047250715E-2</v>
      </c>
      <c r="I1284" s="6">
        <f t="shared" si="20"/>
        <v>42961</v>
      </c>
    </row>
    <row r="1285" spans="1:9" x14ac:dyDescent="0.25">
      <c r="A1285" s="1" t="s">
        <v>21</v>
      </c>
      <c r="B1285" s="1" t="s">
        <v>8</v>
      </c>
      <c r="C1285" s="4">
        <v>42961.59375</v>
      </c>
      <c r="D1285" s="1">
        <v>304.45</v>
      </c>
      <c r="E1285" s="4">
        <v>42961.625</v>
      </c>
      <c r="F1285" s="1">
        <v>304.60000000000002</v>
      </c>
      <c r="G1285" s="1">
        <v>1</v>
      </c>
      <c r="H1285" s="1">
        <v>4.9269173920195102E-4</v>
      </c>
      <c r="I1285" s="6">
        <f t="shared" si="20"/>
        <v>42961</v>
      </c>
    </row>
    <row r="1286" spans="1:9" x14ac:dyDescent="0.25">
      <c r="A1286" s="1" t="s">
        <v>22</v>
      </c>
      <c r="B1286" s="1" t="s">
        <v>8</v>
      </c>
      <c r="C1286" s="4">
        <v>42418.395138888889</v>
      </c>
      <c r="D1286" s="1">
        <v>3401.6</v>
      </c>
      <c r="E1286" s="4">
        <v>42418.479166666664</v>
      </c>
      <c r="F1286" s="1">
        <v>3430.2</v>
      </c>
      <c r="G1286" s="1">
        <v>1</v>
      </c>
      <c r="H1286" s="1">
        <v>8.4078080903104094E-3</v>
      </c>
      <c r="I1286" s="6">
        <f t="shared" si="20"/>
        <v>42418</v>
      </c>
    </row>
    <row r="1287" spans="1:9" x14ac:dyDescent="0.25">
      <c r="A1287" s="1" t="s">
        <v>22</v>
      </c>
      <c r="B1287" s="1" t="s">
        <v>8</v>
      </c>
      <c r="C1287" s="4">
        <v>42418.488888888889</v>
      </c>
      <c r="D1287" s="1">
        <v>3416.95</v>
      </c>
      <c r="E1287" s="4">
        <v>42418.625</v>
      </c>
      <c r="F1287" s="1">
        <v>3422.45</v>
      </c>
      <c r="G1287" s="1">
        <v>1</v>
      </c>
      <c r="H1287" s="1">
        <v>1.6096226166610499E-3</v>
      </c>
      <c r="I1287" s="6">
        <f t="shared" si="20"/>
        <v>42418</v>
      </c>
    </row>
    <row r="1288" spans="1:9" x14ac:dyDescent="0.25">
      <c r="A1288" s="1" t="s">
        <v>22</v>
      </c>
      <c r="B1288" s="1" t="s">
        <v>8</v>
      </c>
      <c r="C1288" s="4">
        <v>42432.572916666664</v>
      </c>
      <c r="D1288" s="1">
        <v>3508.95</v>
      </c>
      <c r="E1288" s="4">
        <v>42432.625</v>
      </c>
      <c r="F1288" s="1">
        <v>3503.7</v>
      </c>
      <c r="G1288" s="1">
        <v>1</v>
      </c>
      <c r="H1288" s="1">
        <v>-1.4961740691659801E-3</v>
      </c>
      <c r="I1288" s="6">
        <f t="shared" si="20"/>
        <v>42432</v>
      </c>
    </row>
    <row r="1289" spans="1:9" x14ac:dyDescent="0.25">
      <c r="A1289" s="1" t="s">
        <v>22</v>
      </c>
      <c r="B1289" s="1" t="s">
        <v>8</v>
      </c>
      <c r="C1289" s="4">
        <v>42433.457638888889</v>
      </c>
      <c r="D1289" s="1">
        <v>3579.4</v>
      </c>
      <c r="E1289" s="4">
        <v>42433.625</v>
      </c>
      <c r="F1289" s="1">
        <v>3555.85</v>
      </c>
      <c r="G1289" s="1">
        <v>1</v>
      </c>
      <c r="H1289" s="1">
        <v>-6.5793149689892597E-3</v>
      </c>
      <c r="I1289" s="6">
        <f t="shared" si="20"/>
        <v>42433</v>
      </c>
    </row>
    <row r="1290" spans="1:9" x14ac:dyDescent="0.25">
      <c r="A1290" s="1" t="s">
        <v>22</v>
      </c>
      <c r="B1290" s="1" t="s">
        <v>7</v>
      </c>
      <c r="C1290" s="4">
        <v>42445.40625</v>
      </c>
      <c r="D1290" s="1">
        <v>3397.15</v>
      </c>
      <c r="E1290" s="4">
        <v>42445.541666666664</v>
      </c>
      <c r="F1290" s="1">
        <v>3439.4</v>
      </c>
      <c r="G1290" s="1">
        <v>1</v>
      </c>
      <c r="H1290" s="1">
        <v>-1.2436895633104199E-2</v>
      </c>
      <c r="I1290" s="6">
        <f t="shared" si="20"/>
        <v>42445</v>
      </c>
    </row>
    <row r="1291" spans="1:9" x14ac:dyDescent="0.25">
      <c r="A1291" s="1" t="s">
        <v>22</v>
      </c>
      <c r="B1291" s="1" t="s">
        <v>7</v>
      </c>
      <c r="C1291" s="4">
        <v>42451.582638888889</v>
      </c>
      <c r="D1291" s="1">
        <v>3382.05</v>
      </c>
      <c r="E1291" s="4">
        <v>42451.625</v>
      </c>
      <c r="F1291" s="1">
        <v>3373</v>
      </c>
      <c r="G1291" s="1">
        <v>1</v>
      </c>
      <c r="H1291" s="1">
        <v>2.6758918407475199E-3</v>
      </c>
      <c r="I1291" s="6">
        <f t="shared" si="20"/>
        <v>42451</v>
      </c>
    </row>
    <row r="1292" spans="1:9" x14ac:dyDescent="0.25">
      <c r="A1292" s="1" t="s">
        <v>22</v>
      </c>
      <c r="B1292" s="1" t="s">
        <v>7</v>
      </c>
      <c r="C1292" s="4">
        <v>42478.395138888889</v>
      </c>
      <c r="D1292" s="1">
        <v>3366.65</v>
      </c>
      <c r="E1292" s="4">
        <v>42478.613888888889</v>
      </c>
      <c r="F1292" s="1">
        <v>3402.7</v>
      </c>
      <c r="G1292" s="1">
        <v>1</v>
      </c>
      <c r="H1292" s="1">
        <v>-1.0707973801850399E-2</v>
      </c>
      <c r="I1292" s="6">
        <f t="shared" si="20"/>
        <v>42478</v>
      </c>
    </row>
    <row r="1293" spans="1:9" x14ac:dyDescent="0.25">
      <c r="A1293" s="1" t="s">
        <v>22</v>
      </c>
      <c r="B1293" s="1" t="s">
        <v>8</v>
      </c>
      <c r="C1293" s="4">
        <v>42480.395138888889</v>
      </c>
      <c r="D1293" s="1">
        <v>3442.2</v>
      </c>
      <c r="E1293" s="4">
        <v>42480.625</v>
      </c>
      <c r="F1293" s="1">
        <v>3433.5</v>
      </c>
      <c r="G1293" s="1">
        <v>1</v>
      </c>
      <c r="H1293" s="1">
        <v>-2.5274533728428901E-3</v>
      </c>
      <c r="I1293" s="6">
        <f t="shared" si="20"/>
        <v>42480</v>
      </c>
    </row>
    <row r="1294" spans="1:9" x14ac:dyDescent="0.25">
      <c r="A1294" s="1" t="s">
        <v>22</v>
      </c>
      <c r="B1294" s="1" t="s">
        <v>7</v>
      </c>
      <c r="C1294" s="4">
        <v>42485.479166666664</v>
      </c>
      <c r="D1294" s="1">
        <v>3421.4</v>
      </c>
      <c r="E1294" s="4">
        <v>42485.625</v>
      </c>
      <c r="F1294" s="1">
        <v>3425.75</v>
      </c>
      <c r="G1294" s="1">
        <v>1</v>
      </c>
      <c r="H1294" s="1">
        <v>-1.27140936458756E-3</v>
      </c>
      <c r="I1294" s="6">
        <f t="shared" si="20"/>
        <v>42485</v>
      </c>
    </row>
    <row r="1295" spans="1:9" x14ac:dyDescent="0.25">
      <c r="A1295" s="1" t="s">
        <v>22</v>
      </c>
      <c r="B1295" s="1" t="s">
        <v>7</v>
      </c>
      <c r="C1295" s="4">
        <v>42486.395138888889</v>
      </c>
      <c r="D1295" s="1">
        <v>3420.05</v>
      </c>
      <c r="E1295" s="4">
        <v>42486.541666666664</v>
      </c>
      <c r="F1295" s="1">
        <v>3452.9</v>
      </c>
      <c r="G1295" s="1">
        <v>1</v>
      </c>
      <c r="H1295" s="1">
        <v>-9.6051227321237703E-3</v>
      </c>
      <c r="I1295" s="6">
        <f t="shared" si="20"/>
        <v>42486</v>
      </c>
    </row>
    <row r="1296" spans="1:9" x14ac:dyDescent="0.25">
      <c r="A1296" s="1" t="s">
        <v>22</v>
      </c>
      <c r="B1296" s="1" t="s">
        <v>7</v>
      </c>
      <c r="C1296" s="4">
        <v>42487.426388888889</v>
      </c>
      <c r="D1296" s="1">
        <v>3416</v>
      </c>
      <c r="E1296" s="4">
        <v>42487.59375</v>
      </c>
      <c r="F1296" s="1">
        <v>3438.35</v>
      </c>
      <c r="G1296" s="1">
        <v>1</v>
      </c>
      <c r="H1296" s="1">
        <v>-6.5427400468383804E-3</v>
      </c>
      <c r="I1296" s="6">
        <f t="shared" si="20"/>
        <v>42487</v>
      </c>
    </row>
    <row r="1297" spans="1:9" x14ac:dyDescent="0.25">
      <c r="A1297" s="1" t="s">
        <v>22</v>
      </c>
      <c r="B1297" s="1" t="s">
        <v>8</v>
      </c>
      <c r="C1297" s="4">
        <v>42488.395138888889</v>
      </c>
      <c r="D1297" s="1">
        <v>3459.4</v>
      </c>
      <c r="E1297" s="4">
        <v>42488.59375</v>
      </c>
      <c r="F1297" s="1">
        <v>3426.45</v>
      </c>
      <c r="G1297" s="1">
        <v>1</v>
      </c>
      <c r="H1297" s="1">
        <v>-9.5247730820374205E-3</v>
      </c>
      <c r="I1297" s="6">
        <f t="shared" si="20"/>
        <v>42488</v>
      </c>
    </row>
    <row r="1298" spans="1:9" x14ac:dyDescent="0.25">
      <c r="A1298" s="1" t="s">
        <v>22</v>
      </c>
      <c r="B1298" s="1" t="s">
        <v>7</v>
      </c>
      <c r="C1298" s="4">
        <v>42489.4375</v>
      </c>
      <c r="D1298" s="1">
        <v>3417.25</v>
      </c>
      <c r="E1298" s="4">
        <v>42489.625</v>
      </c>
      <c r="F1298" s="1">
        <v>3424.85</v>
      </c>
      <c r="G1298" s="1">
        <v>1</v>
      </c>
      <c r="H1298" s="1">
        <v>-2.2240105347867099E-3</v>
      </c>
      <c r="I1298" s="6">
        <f t="shared" si="20"/>
        <v>42489</v>
      </c>
    </row>
    <row r="1299" spans="1:9" x14ac:dyDescent="0.25">
      <c r="A1299" s="1" t="s">
        <v>22</v>
      </c>
      <c r="B1299" s="1" t="s">
        <v>7</v>
      </c>
      <c r="C1299" s="4">
        <v>42492.395138888889</v>
      </c>
      <c r="D1299" s="1">
        <v>3358.75</v>
      </c>
      <c r="E1299" s="4">
        <v>42492.625</v>
      </c>
      <c r="F1299" s="1">
        <v>3329.4</v>
      </c>
      <c r="G1299" s="1">
        <v>1</v>
      </c>
      <c r="H1299" s="1">
        <v>8.7383699292891397E-3</v>
      </c>
      <c r="I1299" s="6">
        <f t="shared" si="20"/>
        <v>42492</v>
      </c>
    </row>
    <row r="1300" spans="1:9" x14ac:dyDescent="0.25">
      <c r="A1300" s="1" t="s">
        <v>22</v>
      </c>
      <c r="B1300" s="1" t="s">
        <v>7</v>
      </c>
      <c r="C1300" s="4">
        <v>42493.479166666664</v>
      </c>
      <c r="D1300" s="1">
        <v>3297.15</v>
      </c>
      <c r="E1300" s="4">
        <v>42493.625</v>
      </c>
      <c r="F1300" s="1">
        <v>3279.8</v>
      </c>
      <c r="G1300" s="1">
        <v>1</v>
      </c>
      <c r="H1300" s="1">
        <v>5.2621203160304799E-3</v>
      </c>
      <c r="I1300" s="6">
        <f t="shared" si="20"/>
        <v>42493</v>
      </c>
    </row>
    <row r="1301" spans="1:9" x14ac:dyDescent="0.25">
      <c r="A1301" s="1" t="s">
        <v>22</v>
      </c>
      <c r="B1301" s="1" t="s">
        <v>7</v>
      </c>
      <c r="C1301" s="4">
        <v>42494.395138888889</v>
      </c>
      <c r="D1301" s="1">
        <v>3241.25</v>
      </c>
      <c r="E1301" s="4">
        <v>42494.625</v>
      </c>
      <c r="F1301" s="1">
        <v>3237.85</v>
      </c>
      <c r="G1301" s="1">
        <v>1</v>
      </c>
      <c r="H1301" s="1">
        <v>1.0489780177400901E-3</v>
      </c>
      <c r="I1301" s="6">
        <f t="shared" si="20"/>
        <v>42494</v>
      </c>
    </row>
    <row r="1302" spans="1:9" x14ac:dyDescent="0.25">
      <c r="A1302" s="1" t="s">
        <v>22</v>
      </c>
      <c r="B1302" s="1" t="s">
        <v>8</v>
      </c>
      <c r="C1302" s="4">
        <v>42500.510416666664</v>
      </c>
      <c r="D1302" s="1">
        <v>3216</v>
      </c>
      <c r="E1302" s="4">
        <v>42500.625</v>
      </c>
      <c r="F1302" s="1">
        <v>3237.75</v>
      </c>
      <c r="G1302" s="1">
        <v>1</v>
      </c>
      <c r="H1302" s="1">
        <v>6.7630597014925299E-3</v>
      </c>
      <c r="I1302" s="6">
        <f t="shared" si="20"/>
        <v>42500</v>
      </c>
    </row>
    <row r="1303" spans="1:9" x14ac:dyDescent="0.25">
      <c r="A1303" s="1" t="s">
        <v>22</v>
      </c>
      <c r="B1303" s="1" t="s">
        <v>8</v>
      </c>
      <c r="C1303" s="4">
        <v>42502.551388888889</v>
      </c>
      <c r="D1303" s="1">
        <v>3262.1</v>
      </c>
      <c r="E1303" s="4">
        <v>42502.5625</v>
      </c>
      <c r="F1303" s="1">
        <v>3221.5</v>
      </c>
      <c r="G1303" s="1">
        <v>1</v>
      </c>
      <c r="H1303" s="1">
        <v>-1.2445970387173801E-2</v>
      </c>
      <c r="I1303" s="6">
        <f t="shared" si="20"/>
        <v>42502</v>
      </c>
    </row>
    <row r="1304" spans="1:9" x14ac:dyDescent="0.25">
      <c r="A1304" s="1" t="s">
        <v>22</v>
      </c>
      <c r="B1304" s="1" t="s">
        <v>8</v>
      </c>
      <c r="C1304" s="4">
        <v>42502.582638888889</v>
      </c>
      <c r="D1304" s="1">
        <v>3270.4</v>
      </c>
      <c r="E1304" s="4">
        <v>42502.625</v>
      </c>
      <c r="F1304" s="1">
        <v>3276.5</v>
      </c>
      <c r="G1304" s="1">
        <v>1</v>
      </c>
      <c r="H1304" s="1">
        <v>1.86521526418783E-3</v>
      </c>
      <c r="I1304" s="6">
        <f t="shared" si="20"/>
        <v>42502</v>
      </c>
    </row>
    <row r="1305" spans="1:9" x14ac:dyDescent="0.25">
      <c r="A1305" s="1" t="s">
        <v>22</v>
      </c>
      <c r="B1305" s="1" t="s">
        <v>7</v>
      </c>
      <c r="C1305" s="4">
        <v>42524.395138888889</v>
      </c>
      <c r="D1305" s="1">
        <v>3481.55</v>
      </c>
      <c r="E1305" s="4">
        <v>42524.625</v>
      </c>
      <c r="F1305" s="1">
        <v>3496.9</v>
      </c>
      <c r="G1305" s="1">
        <v>1</v>
      </c>
      <c r="H1305" s="1">
        <v>-4.4089557811893797E-3</v>
      </c>
      <c r="I1305" s="6">
        <f t="shared" si="20"/>
        <v>42524</v>
      </c>
    </row>
    <row r="1306" spans="1:9" x14ac:dyDescent="0.25">
      <c r="A1306" s="1" t="s">
        <v>22</v>
      </c>
      <c r="B1306" s="1" t="s">
        <v>7</v>
      </c>
      <c r="C1306" s="4">
        <v>42527.395138888889</v>
      </c>
      <c r="D1306" s="1">
        <v>3474.85</v>
      </c>
      <c r="E1306" s="4">
        <v>42527.5</v>
      </c>
      <c r="F1306" s="1">
        <v>3504.5</v>
      </c>
      <c r="G1306" s="1">
        <v>1</v>
      </c>
      <c r="H1306" s="1">
        <v>-8.5327424205361609E-3</v>
      </c>
      <c r="I1306" s="6">
        <f t="shared" si="20"/>
        <v>42527</v>
      </c>
    </row>
    <row r="1307" spans="1:9" x14ac:dyDescent="0.25">
      <c r="A1307" s="1" t="s">
        <v>22</v>
      </c>
      <c r="B1307" s="1" t="s">
        <v>7</v>
      </c>
      <c r="C1307" s="4">
        <v>42530.395138888889</v>
      </c>
      <c r="D1307" s="1">
        <v>3398</v>
      </c>
      <c r="E1307" s="4">
        <v>42530.625</v>
      </c>
      <c r="F1307" s="1">
        <v>3391.15</v>
      </c>
      <c r="G1307" s="1">
        <v>1</v>
      </c>
      <c r="H1307" s="1">
        <v>2.0158917010005598E-3</v>
      </c>
      <c r="I1307" s="6">
        <f t="shared" si="20"/>
        <v>42530</v>
      </c>
    </row>
    <row r="1308" spans="1:9" x14ac:dyDescent="0.25">
      <c r="A1308" s="1" t="s">
        <v>22</v>
      </c>
      <c r="B1308" s="1" t="s">
        <v>7</v>
      </c>
      <c r="C1308" s="4">
        <v>42537.510416666664</v>
      </c>
      <c r="D1308" s="1">
        <v>3340.75</v>
      </c>
      <c r="E1308" s="4">
        <v>42537.625</v>
      </c>
      <c r="F1308" s="1">
        <v>3359.85</v>
      </c>
      <c r="G1308" s="1">
        <v>1</v>
      </c>
      <c r="H1308" s="1">
        <v>-5.7172790541045902E-3</v>
      </c>
      <c r="I1308" s="6">
        <f t="shared" si="20"/>
        <v>42537</v>
      </c>
    </row>
    <row r="1309" spans="1:9" x14ac:dyDescent="0.25">
      <c r="A1309" s="1" t="s">
        <v>22</v>
      </c>
      <c r="B1309" s="1" t="s">
        <v>8</v>
      </c>
      <c r="C1309" s="4">
        <v>42538.395138888889</v>
      </c>
      <c r="D1309" s="1">
        <v>3404.85</v>
      </c>
      <c r="E1309" s="4">
        <v>42538.447916666664</v>
      </c>
      <c r="F1309" s="1">
        <v>3369.3</v>
      </c>
      <c r="G1309" s="1">
        <v>1</v>
      </c>
      <c r="H1309" s="1">
        <v>-1.04409885898056E-2</v>
      </c>
      <c r="I1309" s="6">
        <f t="shared" si="20"/>
        <v>42538</v>
      </c>
    </row>
    <row r="1310" spans="1:9" x14ac:dyDescent="0.25">
      <c r="A1310" s="1" t="s">
        <v>22</v>
      </c>
      <c r="B1310" s="1" t="s">
        <v>8</v>
      </c>
      <c r="C1310" s="4">
        <v>42543.395138888889</v>
      </c>
      <c r="D1310" s="1">
        <v>3454.5</v>
      </c>
      <c r="E1310" s="4">
        <v>42543.572916666664</v>
      </c>
      <c r="F1310" s="1">
        <v>3419.15</v>
      </c>
      <c r="G1310" s="1">
        <v>1</v>
      </c>
      <c r="H1310" s="1">
        <v>-1.02330293819655E-2</v>
      </c>
      <c r="I1310" s="6">
        <f t="shared" si="20"/>
        <v>42543</v>
      </c>
    </row>
    <row r="1311" spans="1:9" x14ac:dyDescent="0.25">
      <c r="A1311" s="1" t="s">
        <v>22</v>
      </c>
      <c r="B1311" s="1" t="s">
        <v>8</v>
      </c>
      <c r="C1311" s="4">
        <v>42548.395138888889</v>
      </c>
      <c r="D1311" s="1">
        <v>3556.25</v>
      </c>
      <c r="E1311" s="4">
        <v>42548.447916666664</v>
      </c>
      <c r="F1311" s="1">
        <v>3520.35</v>
      </c>
      <c r="G1311" s="1">
        <v>1</v>
      </c>
      <c r="H1311" s="1">
        <v>-1.00949033391915E-2</v>
      </c>
      <c r="I1311" s="6">
        <f t="shared" si="20"/>
        <v>42548</v>
      </c>
    </row>
    <row r="1312" spans="1:9" x14ac:dyDescent="0.25">
      <c r="A1312" s="1" t="s">
        <v>22</v>
      </c>
      <c r="B1312" s="1" t="s">
        <v>7</v>
      </c>
      <c r="C1312" s="4">
        <v>42576.416666666664</v>
      </c>
      <c r="D1312" s="1">
        <v>3882.45</v>
      </c>
      <c r="E1312" s="4">
        <v>42576.625</v>
      </c>
      <c r="F1312" s="1">
        <v>3819.9</v>
      </c>
      <c r="G1312" s="1">
        <v>1</v>
      </c>
      <c r="H1312" s="1">
        <v>1.6110960862342E-2</v>
      </c>
      <c r="I1312" s="6">
        <f t="shared" si="20"/>
        <v>42576</v>
      </c>
    </row>
    <row r="1313" spans="1:9" x14ac:dyDescent="0.25">
      <c r="A1313" s="1" t="s">
        <v>22</v>
      </c>
      <c r="B1313" s="1" t="s">
        <v>7</v>
      </c>
      <c r="C1313" s="4">
        <v>42578.395138888889</v>
      </c>
      <c r="D1313" s="1">
        <v>3329.1</v>
      </c>
      <c r="E1313" s="4">
        <v>42578.625</v>
      </c>
      <c r="F1313" s="1">
        <v>3304.75</v>
      </c>
      <c r="G1313" s="1">
        <v>1</v>
      </c>
      <c r="H1313" s="1">
        <v>7.3142891472169303E-3</v>
      </c>
      <c r="I1313" s="6">
        <f t="shared" si="20"/>
        <v>42578</v>
      </c>
    </row>
    <row r="1314" spans="1:9" x14ac:dyDescent="0.25">
      <c r="A1314" s="1" t="s">
        <v>22</v>
      </c>
      <c r="B1314" s="1" t="s">
        <v>8</v>
      </c>
      <c r="C1314" s="4">
        <v>42606.541666666664</v>
      </c>
      <c r="D1314" s="1">
        <v>3336.8</v>
      </c>
      <c r="E1314" s="4">
        <v>42606.625</v>
      </c>
      <c r="F1314" s="1">
        <v>3342.75</v>
      </c>
      <c r="G1314" s="1">
        <v>1</v>
      </c>
      <c r="H1314" s="1">
        <v>1.78314552865014E-3</v>
      </c>
      <c r="I1314" s="6">
        <f t="shared" si="20"/>
        <v>42606</v>
      </c>
    </row>
    <row r="1315" spans="1:9" x14ac:dyDescent="0.25">
      <c r="A1315" s="1" t="s">
        <v>22</v>
      </c>
      <c r="B1315" s="1" t="s">
        <v>8</v>
      </c>
      <c r="C1315" s="4">
        <v>42607.395138888889</v>
      </c>
      <c r="D1315" s="1">
        <v>3375.25</v>
      </c>
      <c r="E1315" s="4">
        <v>42607.625</v>
      </c>
      <c r="F1315" s="1">
        <v>3378.8</v>
      </c>
      <c r="G1315" s="1">
        <v>1</v>
      </c>
      <c r="H1315" s="1">
        <v>1.0517739426709599E-3</v>
      </c>
      <c r="I1315" s="6">
        <f t="shared" si="20"/>
        <v>42607</v>
      </c>
    </row>
    <row r="1316" spans="1:9" x14ac:dyDescent="0.25">
      <c r="A1316" s="1" t="s">
        <v>22</v>
      </c>
      <c r="B1316" s="1" t="s">
        <v>7</v>
      </c>
      <c r="C1316" s="4">
        <v>42611.416666666664</v>
      </c>
      <c r="D1316" s="1">
        <v>3335.15</v>
      </c>
      <c r="E1316" s="4">
        <v>42611.572916666664</v>
      </c>
      <c r="F1316" s="1">
        <v>3370.75</v>
      </c>
      <c r="G1316" s="1">
        <v>1</v>
      </c>
      <c r="H1316" s="1">
        <v>-1.0674182570499E-2</v>
      </c>
      <c r="I1316" s="6">
        <f t="shared" si="20"/>
        <v>42611</v>
      </c>
    </row>
    <row r="1317" spans="1:9" x14ac:dyDescent="0.25">
      <c r="A1317" s="1" t="s">
        <v>22</v>
      </c>
      <c r="B1317" s="1" t="s">
        <v>8</v>
      </c>
      <c r="C1317" s="4">
        <v>42612.520138888889</v>
      </c>
      <c r="D1317" s="1">
        <v>3392.75</v>
      </c>
      <c r="E1317" s="4">
        <v>42612.625</v>
      </c>
      <c r="F1317" s="1">
        <v>3416.8</v>
      </c>
      <c r="G1317" s="1">
        <v>1</v>
      </c>
      <c r="H1317" s="1">
        <v>7.0886449045759799E-3</v>
      </c>
      <c r="I1317" s="6">
        <f t="shared" si="20"/>
        <v>42612</v>
      </c>
    </row>
    <row r="1318" spans="1:9" x14ac:dyDescent="0.25">
      <c r="A1318" s="1" t="s">
        <v>22</v>
      </c>
      <c r="B1318" s="1" t="s">
        <v>8</v>
      </c>
      <c r="C1318" s="4">
        <v>42613.40625</v>
      </c>
      <c r="D1318" s="1">
        <v>3442.2</v>
      </c>
      <c r="E1318" s="4">
        <v>42613.613888888889</v>
      </c>
      <c r="F1318" s="1">
        <v>3425.3</v>
      </c>
      <c r="G1318" s="1">
        <v>1</v>
      </c>
      <c r="H1318" s="1">
        <v>-4.9096508047178E-3</v>
      </c>
      <c r="I1318" s="6">
        <f t="shared" si="20"/>
        <v>42613</v>
      </c>
    </row>
    <row r="1319" spans="1:9" x14ac:dyDescent="0.25">
      <c r="A1319" s="1" t="s">
        <v>22</v>
      </c>
      <c r="B1319" s="1" t="s">
        <v>7</v>
      </c>
      <c r="C1319" s="4">
        <v>42625.447916666664</v>
      </c>
      <c r="D1319" s="1">
        <v>3469.6</v>
      </c>
      <c r="E1319" s="4">
        <v>42625.625</v>
      </c>
      <c r="F1319" s="1">
        <v>3453.75</v>
      </c>
      <c r="G1319" s="1">
        <v>1</v>
      </c>
      <c r="H1319" s="1">
        <v>4.5682499423564402E-3</v>
      </c>
      <c r="I1319" s="6">
        <f t="shared" si="20"/>
        <v>42625</v>
      </c>
    </row>
    <row r="1320" spans="1:9" x14ac:dyDescent="0.25">
      <c r="A1320" s="1" t="s">
        <v>22</v>
      </c>
      <c r="B1320" s="1" t="s">
        <v>7</v>
      </c>
      <c r="C1320" s="4">
        <v>42642.520138888889</v>
      </c>
      <c r="D1320" s="1">
        <v>3502.25</v>
      </c>
      <c r="E1320" s="4">
        <v>42642.625</v>
      </c>
      <c r="F1320" s="1">
        <v>3471.8</v>
      </c>
      <c r="G1320" s="1">
        <v>1</v>
      </c>
      <c r="H1320" s="1">
        <v>8.6944107359554004E-3</v>
      </c>
      <c r="I1320" s="6">
        <f t="shared" si="20"/>
        <v>42642</v>
      </c>
    </row>
    <row r="1321" spans="1:9" x14ac:dyDescent="0.25">
      <c r="A1321" s="1" t="s">
        <v>22</v>
      </c>
      <c r="B1321" s="1" t="s">
        <v>7</v>
      </c>
      <c r="C1321" s="4">
        <v>42643.395138888889</v>
      </c>
      <c r="D1321" s="1">
        <v>3435.05</v>
      </c>
      <c r="E1321" s="4">
        <v>42643.625</v>
      </c>
      <c r="F1321" s="1">
        <v>3425.7</v>
      </c>
      <c r="G1321" s="1">
        <v>1</v>
      </c>
      <c r="H1321" s="1">
        <v>2.7219400008734501E-3</v>
      </c>
      <c r="I1321" s="6">
        <f t="shared" si="20"/>
        <v>42643</v>
      </c>
    </row>
    <row r="1322" spans="1:9" x14ac:dyDescent="0.25">
      <c r="A1322" s="1" t="s">
        <v>22</v>
      </c>
      <c r="B1322" s="1" t="s">
        <v>8</v>
      </c>
      <c r="C1322" s="4">
        <v>42646.510416666664</v>
      </c>
      <c r="D1322" s="1">
        <v>3507.1</v>
      </c>
      <c r="E1322" s="4">
        <v>42646.625</v>
      </c>
      <c r="F1322" s="1">
        <v>3500</v>
      </c>
      <c r="G1322" s="1">
        <v>1</v>
      </c>
      <c r="H1322" s="1">
        <v>-2.0244646574092201E-3</v>
      </c>
      <c r="I1322" s="6">
        <f t="shared" si="20"/>
        <v>42646</v>
      </c>
    </row>
    <row r="1323" spans="1:9" x14ac:dyDescent="0.25">
      <c r="A1323" s="1" t="s">
        <v>22</v>
      </c>
      <c r="B1323" s="1" t="s">
        <v>8</v>
      </c>
      <c r="C1323" s="4">
        <v>42664.4375</v>
      </c>
      <c r="D1323" s="1">
        <v>3434.25</v>
      </c>
      <c r="E1323" s="4">
        <v>42664.625</v>
      </c>
      <c r="F1323" s="1">
        <v>3421.85</v>
      </c>
      <c r="G1323" s="1">
        <v>1</v>
      </c>
      <c r="H1323" s="1">
        <v>-3.61068646720538E-3</v>
      </c>
      <c r="I1323" s="6">
        <f t="shared" si="20"/>
        <v>42664</v>
      </c>
    </row>
    <row r="1324" spans="1:9" x14ac:dyDescent="0.25">
      <c r="A1324" s="1" t="s">
        <v>22</v>
      </c>
      <c r="B1324" s="1" t="s">
        <v>8</v>
      </c>
      <c r="C1324" s="4">
        <v>42668.457638888889</v>
      </c>
      <c r="D1324" s="1">
        <v>3478.2</v>
      </c>
      <c r="E1324" s="4">
        <v>42668.479166666664</v>
      </c>
      <c r="F1324" s="1">
        <v>3438.55</v>
      </c>
      <c r="G1324" s="1">
        <v>1</v>
      </c>
      <c r="H1324" s="1">
        <v>-1.1399574492553501E-2</v>
      </c>
      <c r="I1324" s="6">
        <f t="shared" si="20"/>
        <v>42668</v>
      </c>
    </row>
    <row r="1325" spans="1:9" x14ac:dyDescent="0.25">
      <c r="A1325" s="1" t="s">
        <v>22</v>
      </c>
      <c r="B1325" s="1" t="s">
        <v>8</v>
      </c>
      <c r="C1325" s="4">
        <v>42668.520138888889</v>
      </c>
      <c r="D1325" s="1">
        <v>3467.05</v>
      </c>
      <c r="E1325" s="4">
        <v>42668.625</v>
      </c>
      <c r="F1325" s="1">
        <v>3528</v>
      </c>
      <c r="G1325" s="1">
        <v>1</v>
      </c>
      <c r="H1325" s="1">
        <v>1.7579786850492399E-2</v>
      </c>
      <c r="I1325" s="6">
        <f t="shared" si="20"/>
        <v>42668</v>
      </c>
    </row>
    <row r="1326" spans="1:9" x14ac:dyDescent="0.25">
      <c r="A1326" s="1" t="s">
        <v>22</v>
      </c>
      <c r="B1326" s="1" t="s">
        <v>8</v>
      </c>
      <c r="C1326" s="4">
        <v>42669.46875</v>
      </c>
      <c r="D1326" s="1">
        <v>3523.45</v>
      </c>
      <c r="E1326" s="4">
        <v>42669.625</v>
      </c>
      <c r="F1326" s="1">
        <v>3571.45</v>
      </c>
      <c r="G1326" s="1">
        <v>1</v>
      </c>
      <c r="H1326" s="1">
        <v>1.3623011536987801E-2</v>
      </c>
      <c r="I1326" s="6">
        <f t="shared" si="20"/>
        <v>42669</v>
      </c>
    </row>
    <row r="1327" spans="1:9" x14ac:dyDescent="0.25">
      <c r="A1327" s="1" t="s">
        <v>22</v>
      </c>
      <c r="B1327" s="1" t="s">
        <v>8</v>
      </c>
      <c r="C1327" s="4">
        <v>42670.426388888889</v>
      </c>
      <c r="D1327" s="1">
        <v>3636.55</v>
      </c>
      <c r="E1327" s="4">
        <v>42670.625</v>
      </c>
      <c r="F1327" s="1">
        <v>3672.8</v>
      </c>
      <c r="G1327" s="1">
        <v>1</v>
      </c>
      <c r="H1327" s="1">
        <v>9.9682391277447005E-3</v>
      </c>
      <c r="I1327" s="6">
        <f t="shared" si="20"/>
        <v>42670</v>
      </c>
    </row>
    <row r="1328" spans="1:9" x14ac:dyDescent="0.25">
      <c r="A1328" s="1" t="s">
        <v>22</v>
      </c>
      <c r="B1328" s="1" t="s">
        <v>7</v>
      </c>
      <c r="C1328" s="4">
        <v>42678.395138888889</v>
      </c>
      <c r="D1328" s="1">
        <v>3458.7</v>
      </c>
      <c r="E1328" s="4">
        <v>42678.625</v>
      </c>
      <c r="F1328" s="1">
        <v>3380.95</v>
      </c>
      <c r="G1328" s="1">
        <v>1</v>
      </c>
      <c r="H1328" s="1">
        <v>2.2479544337467801E-2</v>
      </c>
      <c r="I1328" s="6">
        <f t="shared" si="20"/>
        <v>42678</v>
      </c>
    </row>
    <row r="1329" spans="1:9" x14ac:dyDescent="0.25">
      <c r="A1329" s="1" t="s">
        <v>22</v>
      </c>
      <c r="B1329" s="1" t="s">
        <v>8</v>
      </c>
      <c r="C1329" s="4">
        <v>42684.395138888889</v>
      </c>
      <c r="D1329" s="1">
        <v>3630.35</v>
      </c>
      <c r="E1329" s="4">
        <v>42684.625</v>
      </c>
      <c r="F1329" s="1">
        <v>3628.9</v>
      </c>
      <c r="G1329" s="1">
        <v>1</v>
      </c>
      <c r="H1329" s="1">
        <v>-3.9941052515592601E-4</v>
      </c>
      <c r="I1329" s="6">
        <f t="shared" si="20"/>
        <v>42684</v>
      </c>
    </row>
    <row r="1330" spans="1:9" x14ac:dyDescent="0.25">
      <c r="A1330" s="1" t="s">
        <v>22</v>
      </c>
      <c r="B1330" s="1" t="s">
        <v>8</v>
      </c>
      <c r="C1330" s="4">
        <v>42702.395138888889</v>
      </c>
      <c r="D1330" s="1">
        <v>3497</v>
      </c>
      <c r="E1330" s="4">
        <v>42702.625</v>
      </c>
      <c r="F1330" s="1">
        <v>3491.35</v>
      </c>
      <c r="G1330" s="1">
        <v>1</v>
      </c>
      <c r="H1330" s="1">
        <v>-1.6156705747784E-3</v>
      </c>
      <c r="I1330" s="6">
        <f t="shared" si="20"/>
        <v>42702</v>
      </c>
    </row>
    <row r="1331" spans="1:9" x14ac:dyDescent="0.25">
      <c r="A1331" s="1" t="s">
        <v>22</v>
      </c>
      <c r="B1331" s="1" t="s">
        <v>7</v>
      </c>
      <c r="C1331" s="4">
        <v>42706.4375</v>
      </c>
      <c r="D1331" s="1">
        <v>3483.65</v>
      </c>
      <c r="E1331" s="4">
        <v>42706.625</v>
      </c>
      <c r="F1331" s="1">
        <v>3497.55</v>
      </c>
      <c r="G1331" s="1">
        <v>1</v>
      </c>
      <c r="H1331" s="1">
        <v>-3.9900678885651797E-3</v>
      </c>
      <c r="I1331" s="6">
        <f t="shared" si="20"/>
        <v>42706</v>
      </c>
    </row>
    <row r="1332" spans="1:9" x14ac:dyDescent="0.25">
      <c r="A1332" s="1" t="s">
        <v>22</v>
      </c>
      <c r="B1332" s="1" t="s">
        <v>8</v>
      </c>
      <c r="C1332" s="4">
        <v>42710.510416666664</v>
      </c>
      <c r="D1332" s="1">
        <v>3539.8</v>
      </c>
      <c r="E1332" s="4">
        <v>42710.625</v>
      </c>
      <c r="F1332" s="1">
        <v>3519.4</v>
      </c>
      <c r="G1332" s="1">
        <v>1</v>
      </c>
      <c r="H1332" s="1">
        <v>-5.7630374597435101E-3</v>
      </c>
      <c r="I1332" s="6">
        <f t="shared" si="20"/>
        <v>42710</v>
      </c>
    </row>
    <row r="1333" spans="1:9" x14ac:dyDescent="0.25">
      <c r="A1333" s="1" t="s">
        <v>22</v>
      </c>
      <c r="B1333" s="1" t="s">
        <v>7</v>
      </c>
      <c r="C1333" s="4">
        <v>42713.488888888889</v>
      </c>
      <c r="D1333" s="1">
        <v>3497.75</v>
      </c>
      <c r="E1333" s="4">
        <v>42713.625</v>
      </c>
      <c r="F1333" s="1">
        <v>3500.95</v>
      </c>
      <c r="G1333" s="1">
        <v>1</v>
      </c>
      <c r="H1333" s="1">
        <v>-9.1487384747332304E-4</v>
      </c>
      <c r="I1333" s="6">
        <f t="shared" si="20"/>
        <v>42713</v>
      </c>
    </row>
    <row r="1334" spans="1:9" x14ac:dyDescent="0.25">
      <c r="A1334" s="1" t="s">
        <v>22</v>
      </c>
      <c r="B1334" s="1" t="s">
        <v>7</v>
      </c>
      <c r="C1334" s="4">
        <v>42723.510416666664</v>
      </c>
      <c r="D1334" s="1">
        <v>3391.9</v>
      </c>
      <c r="E1334" s="4">
        <v>42723.625</v>
      </c>
      <c r="F1334" s="1">
        <v>3391.9</v>
      </c>
      <c r="G1334" s="1">
        <v>1</v>
      </c>
      <c r="H1334" s="1">
        <v>0</v>
      </c>
      <c r="I1334" s="6">
        <f t="shared" si="20"/>
        <v>42723</v>
      </c>
    </row>
    <row r="1335" spans="1:9" x14ac:dyDescent="0.25">
      <c r="A1335" s="1" t="s">
        <v>22</v>
      </c>
      <c r="B1335" s="1" t="s">
        <v>7</v>
      </c>
      <c r="C1335" s="4">
        <v>42724.5</v>
      </c>
      <c r="D1335" s="1">
        <v>3361.5</v>
      </c>
      <c r="E1335" s="4">
        <v>42724.625</v>
      </c>
      <c r="F1335" s="1">
        <v>3356.5</v>
      </c>
      <c r="G1335" s="1">
        <v>1</v>
      </c>
      <c r="H1335" s="1">
        <v>1.4874312063067E-3</v>
      </c>
      <c r="I1335" s="6">
        <f t="shared" si="20"/>
        <v>42724</v>
      </c>
    </row>
    <row r="1336" spans="1:9" x14ac:dyDescent="0.25">
      <c r="A1336" s="1" t="s">
        <v>22</v>
      </c>
      <c r="B1336" s="1" t="s">
        <v>7</v>
      </c>
      <c r="C1336" s="4">
        <v>42725.40625</v>
      </c>
      <c r="D1336" s="1">
        <v>3342.3</v>
      </c>
      <c r="E1336" s="4">
        <v>42725.625</v>
      </c>
      <c r="F1336" s="1">
        <v>3349.55</v>
      </c>
      <c r="G1336" s="1">
        <v>1</v>
      </c>
      <c r="H1336" s="1">
        <v>-2.1691649462944598E-3</v>
      </c>
      <c r="I1336" s="6">
        <f t="shared" si="20"/>
        <v>42725</v>
      </c>
    </row>
    <row r="1337" spans="1:9" x14ac:dyDescent="0.25">
      <c r="A1337" s="1" t="s">
        <v>22</v>
      </c>
      <c r="B1337" s="1" t="s">
        <v>7</v>
      </c>
      <c r="C1337" s="4">
        <v>42726.395138888889</v>
      </c>
      <c r="D1337" s="1">
        <v>3320.1</v>
      </c>
      <c r="E1337" s="4">
        <v>42726.625</v>
      </c>
      <c r="F1337" s="1">
        <v>3318.15</v>
      </c>
      <c r="G1337" s="1">
        <v>1</v>
      </c>
      <c r="H1337" s="1">
        <v>5.8733170687624403E-4</v>
      </c>
      <c r="I1337" s="6">
        <f t="shared" si="20"/>
        <v>42726</v>
      </c>
    </row>
    <row r="1338" spans="1:9" x14ac:dyDescent="0.25">
      <c r="A1338" s="1" t="s">
        <v>22</v>
      </c>
      <c r="B1338" s="1" t="s">
        <v>8</v>
      </c>
      <c r="C1338" s="4">
        <v>42732.395138888889</v>
      </c>
      <c r="D1338" s="1">
        <v>3332.4</v>
      </c>
      <c r="E1338" s="4">
        <v>42732.625</v>
      </c>
      <c r="F1338" s="1">
        <v>3332.4</v>
      </c>
      <c r="G1338" s="1">
        <v>1</v>
      </c>
      <c r="H1338" s="1">
        <v>0</v>
      </c>
      <c r="I1338" s="6">
        <f t="shared" si="20"/>
        <v>42732</v>
      </c>
    </row>
    <row r="1339" spans="1:9" x14ac:dyDescent="0.25">
      <c r="A1339" s="1" t="s">
        <v>22</v>
      </c>
      <c r="B1339" s="1" t="s">
        <v>8</v>
      </c>
      <c r="C1339" s="4">
        <v>42733.395138888889</v>
      </c>
      <c r="D1339" s="1">
        <v>3385.95</v>
      </c>
      <c r="E1339" s="4">
        <v>42733.625</v>
      </c>
      <c r="F1339" s="1">
        <v>3385.9</v>
      </c>
      <c r="G1339" s="1">
        <v>1</v>
      </c>
      <c r="H1339" s="5">
        <v>-1.4766904413747101E-5</v>
      </c>
      <c r="I1339" s="6">
        <f t="shared" si="20"/>
        <v>42733</v>
      </c>
    </row>
    <row r="1340" spans="1:9" x14ac:dyDescent="0.25">
      <c r="A1340" s="1" t="s">
        <v>22</v>
      </c>
      <c r="B1340" s="1" t="s">
        <v>8</v>
      </c>
      <c r="C1340" s="4">
        <v>42741.416666666664</v>
      </c>
      <c r="D1340" s="1">
        <v>3511.05</v>
      </c>
      <c r="E1340" s="4">
        <v>42741.59375</v>
      </c>
      <c r="F1340" s="1">
        <v>3495.05</v>
      </c>
      <c r="G1340" s="1">
        <v>1</v>
      </c>
      <c r="H1340" s="1">
        <v>-4.5570413409094096E-3</v>
      </c>
      <c r="I1340" s="6">
        <f t="shared" si="20"/>
        <v>42741</v>
      </c>
    </row>
    <row r="1341" spans="1:9" x14ac:dyDescent="0.25">
      <c r="A1341" s="1" t="s">
        <v>22</v>
      </c>
      <c r="B1341" s="1" t="s">
        <v>7</v>
      </c>
      <c r="C1341" s="4">
        <v>42744.395138888889</v>
      </c>
      <c r="D1341" s="1">
        <v>3415.6</v>
      </c>
      <c r="E1341" s="4">
        <v>42744.625</v>
      </c>
      <c r="F1341" s="1">
        <v>3376.25</v>
      </c>
      <c r="G1341" s="1">
        <v>1</v>
      </c>
      <c r="H1341" s="1">
        <v>1.15206698676659E-2</v>
      </c>
      <c r="I1341" s="6">
        <f t="shared" si="20"/>
        <v>42744</v>
      </c>
    </row>
    <row r="1342" spans="1:9" x14ac:dyDescent="0.25">
      <c r="A1342" s="1" t="s">
        <v>22</v>
      </c>
      <c r="B1342" s="1" t="s">
        <v>7</v>
      </c>
      <c r="C1342" s="4">
        <v>42745.416666666664</v>
      </c>
      <c r="D1342" s="1">
        <v>3374.3</v>
      </c>
      <c r="E1342" s="4">
        <v>42745.625</v>
      </c>
      <c r="F1342" s="1">
        <v>3359.45</v>
      </c>
      <c r="G1342" s="1">
        <v>1</v>
      </c>
      <c r="H1342" s="1">
        <v>4.40091278191042E-3</v>
      </c>
      <c r="I1342" s="6">
        <f t="shared" si="20"/>
        <v>42745</v>
      </c>
    </row>
    <row r="1343" spans="1:9" x14ac:dyDescent="0.25">
      <c r="A1343" s="1" t="s">
        <v>22</v>
      </c>
      <c r="B1343" s="1" t="s">
        <v>8</v>
      </c>
      <c r="C1343" s="4">
        <v>42759.416666666664</v>
      </c>
      <c r="D1343" s="1">
        <v>3255.45</v>
      </c>
      <c r="E1343" s="4">
        <v>42759.625</v>
      </c>
      <c r="F1343" s="1">
        <v>3272</v>
      </c>
      <c r="G1343" s="1">
        <v>1</v>
      </c>
      <c r="H1343" s="1">
        <v>5.0837825799813097E-3</v>
      </c>
      <c r="I1343" s="6">
        <f t="shared" si="20"/>
        <v>42759</v>
      </c>
    </row>
    <row r="1344" spans="1:9" x14ac:dyDescent="0.25">
      <c r="A1344" s="1" t="s">
        <v>22</v>
      </c>
      <c r="B1344" s="1" t="s">
        <v>8</v>
      </c>
      <c r="C1344" s="4">
        <v>42760.59375</v>
      </c>
      <c r="D1344" s="1">
        <v>3291.4</v>
      </c>
      <c r="E1344" s="4">
        <v>42760.625</v>
      </c>
      <c r="F1344" s="1">
        <v>3304.95</v>
      </c>
      <c r="G1344" s="1">
        <v>1</v>
      </c>
      <c r="H1344" s="1">
        <v>4.1167892082395697E-3</v>
      </c>
      <c r="I1344" s="6">
        <f t="shared" si="20"/>
        <v>42760</v>
      </c>
    </row>
    <row r="1345" spans="1:9" x14ac:dyDescent="0.25">
      <c r="A1345" s="1" t="s">
        <v>22</v>
      </c>
      <c r="B1345" s="1" t="s">
        <v>8</v>
      </c>
      <c r="C1345" s="4">
        <v>42765.447916666664</v>
      </c>
      <c r="D1345" s="1">
        <v>3361.5</v>
      </c>
      <c r="E1345" s="4">
        <v>42765.625</v>
      </c>
      <c r="F1345" s="1">
        <v>3341.15</v>
      </c>
      <c r="G1345" s="1">
        <v>1</v>
      </c>
      <c r="H1345" s="1">
        <v>-6.0538450096682701E-3</v>
      </c>
      <c r="I1345" s="6">
        <f t="shared" si="20"/>
        <v>42765</v>
      </c>
    </row>
    <row r="1346" spans="1:9" x14ac:dyDescent="0.25">
      <c r="A1346" s="1" t="s">
        <v>22</v>
      </c>
      <c r="B1346" s="1" t="s">
        <v>7</v>
      </c>
      <c r="C1346" s="4">
        <v>42767.457638888889</v>
      </c>
      <c r="D1346" s="1">
        <v>3274.4</v>
      </c>
      <c r="E1346" s="4">
        <v>42767.541666666664</v>
      </c>
      <c r="F1346" s="1">
        <v>3299.45</v>
      </c>
      <c r="G1346" s="1">
        <v>1</v>
      </c>
      <c r="H1346" s="1">
        <v>-7.6502565355484097E-3</v>
      </c>
      <c r="I1346" s="6">
        <f t="shared" si="20"/>
        <v>42767</v>
      </c>
    </row>
    <row r="1347" spans="1:9" x14ac:dyDescent="0.25">
      <c r="A1347" s="1" t="s">
        <v>22</v>
      </c>
      <c r="B1347" s="1" t="s">
        <v>7</v>
      </c>
      <c r="C1347" s="4">
        <v>42767.551388888889</v>
      </c>
      <c r="D1347" s="1">
        <v>3294</v>
      </c>
      <c r="E1347" s="4">
        <v>42767.625</v>
      </c>
      <c r="F1347" s="1">
        <v>3313.75</v>
      </c>
      <c r="G1347" s="1">
        <v>1</v>
      </c>
      <c r="H1347" s="1">
        <v>-5.9957498482088598E-3</v>
      </c>
      <c r="I1347" s="6">
        <f t="shared" ref="I1347:I1410" si="21">+DATE(YEAR(C1347),MONTH(C1347),DAY(C1347))</f>
        <v>42767</v>
      </c>
    </row>
    <row r="1348" spans="1:9" x14ac:dyDescent="0.25">
      <c r="A1348" s="1" t="s">
        <v>22</v>
      </c>
      <c r="B1348" s="1" t="s">
        <v>8</v>
      </c>
      <c r="C1348" s="4">
        <v>42768.395138888889</v>
      </c>
      <c r="D1348" s="1">
        <v>3338.45</v>
      </c>
      <c r="E1348" s="4">
        <v>42768.625</v>
      </c>
      <c r="F1348" s="1">
        <v>3423.5</v>
      </c>
      <c r="G1348" s="1">
        <v>1</v>
      </c>
      <c r="H1348" s="1">
        <v>2.5475894501939499E-2</v>
      </c>
      <c r="I1348" s="6">
        <f t="shared" si="21"/>
        <v>42768</v>
      </c>
    </row>
    <row r="1349" spans="1:9" x14ac:dyDescent="0.25">
      <c r="A1349" s="1" t="s">
        <v>22</v>
      </c>
      <c r="B1349" s="1" t="s">
        <v>8</v>
      </c>
      <c r="C1349" s="4">
        <v>42769.40625</v>
      </c>
      <c r="D1349" s="1">
        <v>3447.7</v>
      </c>
      <c r="E1349" s="4">
        <v>42769.625</v>
      </c>
      <c r="F1349" s="1">
        <v>3475.65</v>
      </c>
      <c r="G1349" s="1">
        <v>1</v>
      </c>
      <c r="H1349" s="1">
        <v>8.1068538445921191E-3</v>
      </c>
      <c r="I1349" s="6">
        <f t="shared" si="21"/>
        <v>42769</v>
      </c>
    </row>
    <row r="1350" spans="1:9" x14ac:dyDescent="0.25">
      <c r="A1350" s="1" t="s">
        <v>22</v>
      </c>
      <c r="B1350" s="1" t="s">
        <v>7</v>
      </c>
      <c r="C1350" s="4">
        <v>42774.582638888889</v>
      </c>
      <c r="D1350" s="1">
        <v>3317.9</v>
      </c>
      <c r="E1350" s="4">
        <v>42774.625</v>
      </c>
      <c r="F1350" s="1">
        <v>3329.1</v>
      </c>
      <c r="G1350" s="1">
        <v>1</v>
      </c>
      <c r="H1350" s="1">
        <v>-3.3756291630247402E-3</v>
      </c>
      <c r="I1350" s="6">
        <f t="shared" si="21"/>
        <v>42774</v>
      </c>
    </row>
    <row r="1351" spans="1:9" x14ac:dyDescent="0.25">
      <c r="A1351" s="1" t="s">
        <v>22</v>
      </c>
      <c r="B1351" s="1" t="s">
        <v>8</v>
      </c>
      <c r="C1351" s="4">
        <v>42783.426388888889</v>
      </c>
      <c r="D1351" s="1">
        <v>3252.9</v>
      </c>
      <c r="E1351" s="4">
        <v>42783.46875</v>
      </c>
      <c r="F1351" s="1">
        <v>3215.45</v>
      </c>
      <c r="G1351" s="1">
        <v>1</v>
      </c>
      <c r="H1351" s="1">
        <v>-1.1512803959543801E-2</v>
      </c>
      <c r="I1351" s="6">
        <f t="shared" si="21"/>
        <v>42783</v>
      </c>
    </row>
    <row r="1352" spans="1:9" x14ac:dyDescent="0.25">
      <c r="A1352" s="1" t="s">
        <v>22</v>
      </c>
      <c r="B1352" s="1" t="s">
        <v>8</v>
      </c>
      <c r="C1352" s="4">
        <v>42787.4375</v>
      </c>
      <c r="D1352" s="1">
        <v>3229.2</v>
      </c>
      <c r="E1352" s="4">
        <v>42787.457638888889</v>
      </c>
      <c r="F1352" s="1">
        <v>3192.2</v>
      </c>
      <c r="G1352" s="1">
        <v>1</v>
      </c>
      <c r="H1352" s="1">
        <v>-1.1457946240554901E-2</v>
      </c>
      <c r="I1352" s="6">
        <f t="shared" si="21"/>
        <v>42787</v>
      </c>
    </row>
    <row r="1353" spans="1:9" x14ac:dyDescent="0.25">
      <c r="A1353" s="1" t="s">
        <v>22</v>
      </c>
      <c r="B1353" s="1" t="s">
        <v>8</v>
      </c>
      <c r="C1353" s="4">
        <v>42788.4375</v>
      </c>
      <c r="D1353" s="1">
        <v>3220.4</v>
      </c>
      <c r="E1353" s="4">
        <v>42788.625</v>
      </c>
      <c r="F1353" s="1">
        <v>3193.85</v>
      </c>
      <c r="G1353" s="1">
        <v>1</v>
      </c>
      <c r="H1353" s="1">
        <v>-8.2443174760899792E-3</v>
      </c>
      <c r="I1353" s="6">
        <f t="shared" si="21"/>
        <v>42788</v>
      </c>
    </row>
    <row r="1354" spans="1:9" x14ac:dyDescent="0.25">
      <c r="A1354" s="1" t="s">
        <v>22</v>
      </c>
      <c r="B1354" s="1" t="s">
        <v>7</v>
      </c>
      <c r="C1354" s="4">
        <v>42793.40625</v>
      </c>
      <c r="D1354" s="1">
        <v>3153.3</v>
      </c>
      <c r="E1354" s="4">
        <v>42793.625</v>
      </c>
      <c r="F1354" s="1">
        <v>3157.8</v>
      </c>
      <c r="G1354" s="1">
        <v>1</v>
      </c>
      <c r="H1354" s="1">
        <v>-1.4270763961564E-3</v>
      </c>
      <c r="I1354" s="6">
        <f t="shared" si="21"/>
        <v>42793</v>
      </c>
    </row>
    <row r="1355" spans="1:9" x14ac:dyDescent="0.25">
      <c r="A1355" s="1" t="s">
        <v>22</v>
      </c>
      <c r="B1355" s="1" t="s">
        <v>8</v>
      </c>
      <c r="C1355" s="4">
        <v>42795.395138888889</v>
      </c>
      <c r="D1355" s="1">
        <v>3177.6</v>
      </c>
      <c r="E1355" s="4">
        <v>42795.625</v>
      </c>
      <c r="F1355" s="1">
        <v>3234.45</v>
      </c>
      <c r="G1355" s="1">
        <v>1</v>
      </c>
      <c r="H1355" s="1">
        <v>1.78908610271903E-2</v>
      </c>
      <c r="I1355" s="6">
        <f t="shared" si="21"/>
        <v>42795</v>
      </c>
    </row>
    <row r="1356" spans="1:9" x14ac:dyDescent="0.25">
      <c r="A1356" s="1" t="s">
        <v>22</v>
      </c>
      <c r="B1356" s="1" t="s">
        <v>7</v>
      </c>
      <c r="C1356" s="4">
        <v>42796.551388888889</v>
      </c>
      <c r="D1356" s="1">
        <v>3175.65</v>
      </c>
      <c r="E1356" s="4">
        <v>42796.625</v>
      </c>
      <c r="F1356" s="1">
        <v>3170.5</v>
      </c>
      <c r="G1356" s="1">
        <v>1</v>
      </c>
      <c r="H1356" s="1">
        <v>1.62171523939983E-3</v>
      </c>
      <c r="I1356" s="6">
        <f t="shared" si="21"/>
        <v>42796</v>
      </c>
    </row>
    <row r="1357" spans="1:9" x14ac:dyDescent="0.25">
      <c r="A1357" s="1" t="s">
        <v>22</v>
      </c>
      <c r="B1357" s="1" t="s">
        <v>7</v>
      </c>
      <c r="C1357" s="4">
        <v>42803.395138888889</v>
      </c>
      <c r="D1357" s="1">
        <v>3046.2</v>
      </c>
      <c r="E1357" s="4">
        <v>42803.625</v>
      </c>
      <c r="F1357" s="1">
        <v>2994.95</v>
      </c>
      <c r="G1357" s="1">
        <v>1</v>
      </c>
      <c r="H1357" s="1">
        <v>1.6824240036767101E-2</v>
      </c>
      <c r="I1357" s="6">
        <f t="shared" si="21"/>
        <v>42803</v>
      </c>
    </row>
    <row r="1358" spans="1:9" x14ac:dyDescent="0.25">
      <c r="A1358" s="1" t="s">
        <v>22</v>
      </c>
      <c r="B1358" s="1" t="s">
        <v>7</v>
      </c>
      <c r="C1358" s="4">
        <v>42815.40625</v>
      </c>
      <c r="D1358" s="1">
        <v>2886.6</v>
      </c>
      <c r="E1358" s="4">
        <v>42815.625</v>
      </c>
      <c r="F1358" s="1">
        <v>2898.4</v>
      </c>
      <c r="G1358" s="1">
        <v>1</v>
      </c>
      <c r="H1358" s="1">
        <v>-4.0878542229613301E-3</v>
      </c>
      <c r="I1358" s="6">
        <f t="shared" si="21"/>
        <v>42815</v>
      </c>
    </row>
    <row r="1359" spans="1:9" x14ac:dyDescent="0.25">
      <c r="A1359" s="1" t="s">
        <v>22</v>
      </c>
      <c r="B1359" s="1" t="s">
        <v>8</v>
      </c>
      <c r="C1359" s="4">
        <v>42828.582638888889</v>
      </c>
      <c r="D1359" s="1">
        <v>2978.2</v>
      </c>
      <c r="E1359" s="4">
        <v>42828.625</v>
      </c>
      <c r="F1359" s="1">
        <v>3029.85</v>
      </c>
      <c r="G1359" s="1">
        <v>1</v>
      </c>
      <c r="H1359" s="1">
        <v>1.7342690215566399E-2</v>
      </c>
      <c r="I1359" s="6">
        <f t="shared" si="21"/>
        <v>42828</v>
      </c>
    </row>
    <row r="1360" spans="1:9" x14ac:dyDescent="0.25">
      <c r="A1360" s="1" t="s">
        <v>22</v>
      </c>
      <c r="B1360" s="1" t="s">
        <v>8</v>
      </c>
      <c r="C1360" s="4">
        <v>42830.457638888889</v>
      </c>
      <c r="D1360" s="1">
        <v>3050.2</v>
      </c>
      <c r="E1360" s="4">
        <v>42830.625</v>
      </c>
      <c r="F1360" s="1">
        <v>3015.9</v>
      </c>
      <c r="G1360" s="1">
        <v>1</v>
      </c>
      <c r="H1360" s="1">
        <v>-1.12451642515244E-2</v>
      </c>
      <c r="I1360" s="6">
        <f t="shared" si="21"/>
        <v>42830</v>
      </c>
    </row>
    <row r="1361" spans="1:9" x14ac:dyDescent="0.25">
      <c r="A1361" s="1" t="s">
        <v>22</v>
      </c>
      <c r="B1361" s="1" t="s">
        <v>7</v>
      </c>
      <c r="C1361" s="4">
        <v>42832.53125</v>
      </c>
      <c r="D1361" s="1">
        <v>2939.25</v>
      </c>
      <c r="E1361" s="4">
        <v>42832.625</v>
      </c>
      <c r="F1361" s="1">
        <v>2932.75</v>
      </c>
      <c r="G1361" s="1">
        <v>1</v>
      </c>
      <c r="H1361" s="1">
        <v>2.2114484987666898E-3</v>
      </c>
      <c r="I1361" s="6">
        <f t="shared" si="21"/>
        <v>42832</v>
      </c>
    </row>
    <row r="1362" spans="1:9" x14ac:dyDescent="0.25">
      <c r="A1362" s="1" t="s">
        <v>22</v>
      </c>
      <c r="B1362" s="1" t="s">
        <v>8</v>
      </c>
      <c r="C1362" s="4">
        <v>42850.395138888889</v>
      </c>
      <c r="D1362" s="1">
        <v>2896.45</v>
      </c>
      <c r="E1362" s="4">
        <v>42850.625</v>
      </c>
      <c r="F1362" s="1">
        <v>2915.7</v>
      </c>
      <c r="G1362" s="1">
        <v>1</v>
      </c>
      <c r="H1362" s="1">
        <v>6.64606673686754E-3</v>
      </c>
      <c r="I1362" s="6">
        <f t="shared" si="21"/>
        <v>42850</v>
      </c>
    </row>
    <row r="1363" spans="1:9" x14ac:dyDescent="0.25">
      <c r="A1363" s="1" t="s">
        <v>22</v>
      </c>
      <c r="B1363" s="1" t="s">
        <v>7</v>
      </c>
      <c r="C1363" s="4">
        <v>42866.4375</v>
      </c>
      <c r="D1363" s="1">
        <v>2847.6</v>
      </c>
      <c r="E1363" s="4">
        <v>42866.625</v>
      </c>
      <c r="F1363" s="1">
        <v>2856.05</v>
      </c>
      <c r="G1363" s="1">
        <v>1</v>
      </c>
      <c r="H1363" s="1">
        <v>-2.9674111532519499E-3</v>
      </c>
      <c r="I1363" s="6">
        <f t="shared" si="21"/>
        <v>42866</v>
      </c>
    </row>
    <row r="1364" spans="1:9" x14ac:dyDescent="0.25">
      <c r="A1364" s="1" t="s">
        <v>22</v>
      </c>
      <c r="B1364" s="1" t="s">
        <v>7</v>
      </c>
      <c r="C1364" s="4">
        <v>42867.395138888889</v>
      </c>
      <c r="D1364" s="1">
        <v>2851.1</v>
      </c>
      <c r="E1364" s="4">
        <v>42867.541666666664</v>
      </c>
      <c r="F1364" s="1">
        <v>2846.55</v>
      </c>
      <c r="G1364" s="1">
        <v>1</v>
      </c>
      <c r="H1364" s="1">
        <v>1.59587527620908E-3</v>
      </c>
      <c r="I1364" s="6">
        <f t="shared" si="21"/>
        <v>42867</v>
      </c>
    </row>
    <row r="1365" spans="1:9" x14ac:dyDescent="0.25">
      <c r="A1365" s="1" t="s">
        <v>22</v>
      </c>
      <c r="B1365" s="1" t="s">
        <v>8</v>
      </c>
      <c r="C1365" s="4">
        <v>42870.395138888889</v>
      </c>
      <c r="D1365" s="1">
        <v>2887.65</v>
      </c>
      <c r="E1365" s="4">
        <v>42870.625</v>
      </c>
      <c r="F1365" s="1">
        <v>2949.2</v>
      </c>
      <c r="G1365" s="1">
        <v>1</v>
      </c>
      <c r="H1365" s="1">
        <v>2.1314910047962699E-2</v>
      </c>
      <c r="I1365" s="6">
        <f t="shared" si="21"/>
        <v>42870</v>
      </c>
    </row>
    <row r="1366" spans="1:9" x14ac:dyDescent="0.25">
      <c r="A1366" s="1" t="s">
        <v>22</v>
      </c>
      <c r="B1366" s="1" t="s">
        <v>8</v>
      </c>
      <c r="C1366" s="4">
        <v>42871.395138888889</v>
      </c>
      <c r="D1366" s="1">
        <v>2991.95</v>
      </c>
      <c r="E1366" s="4">
        <v>42871.625</v>
      </c>
      <c r="F1366" s="1">
        <v>3006.75</v>
      </c>
      <c r="G1366" s="1">
        <v>1</v>
      </c>
      <c r="H1366" s="1">
        <v>4.9466067280536704E-3</v>
      </c>
      <c r="I1366" s="6">
        <f t="shared" si="21"/>
        <v>42871</v>
      </c>
    </row>
    <row r="1367" spans="1:9" x14ac:dyDescent="0.25">
      <c r="A1367" s="1" t="s">
        <v>22</v>
      </c>
      <c r="B1367" s="1" t="s">
        <v>7</v>
      </c>
      <c r="C1367" s="4">
        <v>42878.395138888889</v>
      </c>
      <c r="D1367" s="1">
        <v>2838.15</v>
      </c>
      <c r="E1367" s="4">
        <v>42878.541666666664</v>
      </c>
      <c r="F1367" s="1">
        <v>2846.55</v>
      </c>
      <c r="G1367" s="1">
        <v>1</v>
      </c>
      <c r="H1367" s="1">
        <v>-2.9596744358120898E-3</v>
      </c>
      <c r="I1367" s="6">
        <f t="shared" si="21"/>
        <v>42878</v>
      </c>
    </row>
    <row r="1368" spans="1:9" x14ac:dyDescent="0.25">
      <c r="A1368" s="1" t="s">
        <v>22</v>
      </c>
      <c r="B1368" s="1" t="s">
        <v>7</v>
      </c>
      <c r="C1368" s="4">
        <v>42878.582638888889</v>
      </c>
      <c r="D1368" s="1">
        <v>2839.95</v>
      </c>
      <c r="E1368" s="4">
        <v>42878.625</v>
      </c>
      <c r="F1368" s="1">
        <v>2839.35</v>
      </c>
      <c r="G1368" s="1">
        <v>1</v>
      </c>
      <c r="H1368" s="1">
        <v>2.1127132519935501E-4</v>
      </c>
      <c r="I1368" s="6">
        <f t="shared" si="21"/>
        <v>42878</v>
      </c>
    </row>
    <row r="1369" spans="1:9" x14ac:dyDescent="0.25">
      <c r="A1369" s="1" t="s">
        <v>22</v>
      </c>
      <c r="B1369" s="1" t="s">
        <v>7</v>
      </c>
      <c r="C1369" s="4">
        <v>42880.541666666664</v>
      </c>
      <c r="D1369" s="1">
        <v>2681.35</v>
      </c>
      <c r="E1369" s="4">
        <v>42880.625</v>
      </c>
      <c r="F1369" s="1">
        <v>2690.1</v>
      </c>
      <c r="G1369" s="1">
        <v>1</v>
      </c>
      <c r="H1369" s="1">
        <v>-3.26328155593264E-3</v>
      </c>
      <c r="I1369" s="6">
        <f t="shared" si="21"/>
        <v>42880</v>
      </c>
    </row>
    <row r="1370" spans="1:9" x14ac:dyDescent="0.25">
      <c r="A1370" s="1" t="s">
        <v>22</v>
      </c>
      <c r="B1370" s="1" t="s">
        <v>8</v>
      </c>
      <c r="C1370" s="4">
        <v>42885.416666666664</v>
      </c>
      <c r="D1370" s="1">
        <v>2746.6</v>
      </c>
      <c r="E1370" s="4">
        <v>42885.625</v>
      </c>
      <c r="F1370" s="1">
        <v>2749.6</v>
      </c>
      <c r="G1370" s="1">
        <v>1</v>
      </c>
      <c r="H1370" s="1">
        <v>1.09225952086215E-3</v>
      </c>
      <c r="I1370" s="6">
        <f t="shared" si="21"/>
        <v>42885</v>
      </c>
    </row>
    <row r="1371" spans="1:9" x14ac:dyDescent="0.25">
      <c r="A1371" s="1" t="s">
        <v>22</v>
      </c>
      <c r="B1371" s="1" t="s">
        <v>8</v>
      </c>
      <c r="C1371" s="4">
        <v>42886.479166666664</v>
      </c>
      <c r="D1371" s="1">
        <v>2788.3</v>
      </c>
      <c r="E1371" s="4">
        <v>42886.625</v>
      </c>
      <c r="F1371" s="1">
        <v>2789.55</v>
      </c>
      <c r="G1371" s="1">
        <v>1</v>
      </c>
      <c r="H1371" s="1">
        <v>4.48301832657891E-4</v>
      </c>
      <c r="I1371" s="6">
        <f t="shared" si="21"/>
        <v>42886</v>
      </c>
    </row>
    <row r="1372" spans="1:9" x14ac:dyDescent="0.25">
      <c r="A1372" s="1" t="s">
        <v>22</v>
      </c>
      <c r="B1372" s="1" t="s">
        <v>8</v>
      </c>
      <c r="C1372" s="4">
        <v>42894.479166666664</v>
      </c>
      <c r="D1372" s="1">
        <v>2919.55</v>
      </c>
      <c r="E1372" s="4">
        <v>42894.613888888889</v>
      </c>
      <c r="F1372" s="1">
        <v>2907.1</v>
      </c>
      <c r="G1372" s="1">
        <v>1</v>
      </c>
      <c r="H1372" s="1">
        <v>-4.2643558082582104E-3</v>
      </c>
      <c r="I1372" s="6">
        <f t="shared" si="21"/>
        <v>42894</v>
      </c>
    </row>
    <row r="1373" spans="1:9" x14ac:dyDescent="0.25">
      <c r="A1373" s="1" t="s">
        <v>22</v>
      </c>
      <c r="B1373" s="1" t="s">
        <v>7</v>
      </c>
      <c r="C1373" s="4">
        <v>42902.479166666664</v>
      </c>
      <c r="D1373" s="1">
        <v>2911.2</v>
      </c>
      <c r="E1373" s="4">
        <v>42902.551388888889</v>
      </c>
      <c r="F1373" s="1">
        <v>2939.3</v>
      </c>
      <c r="G1373" s="1">
        <v>1</v>
      </c>
      <c r="H1373" s="1">
        <v>-9.6523770266557993E-3</v>
      </c>
      <c r="I1373" s="6">
        <f t="shared" si="21"/>
        <v>42902</v>
      </c>
    </row>
    <row r="1374" spans="1:9" x14ac:dyDescent="0.25">
      <c r="A1374" s="1" t="s">
        <v>22</v>
      </c>
      <c r="B1374" s="1" t="s">
        <v>7</v>
      </c>
      <c r="C1374" s="4">
        <v>42905.53125</v>
      </c>
      <c r="D1374" s="1">
        <v>2919.55</v>
      </c>
      <c r="E1374" s="4">
        <v>42905.625</v>
      </c>
      <c r="F1374" s="1">
        <v>2933.45</v>
      </c>
      <c r="G1374" s="1">
        <v>1</v>
      </c>
      <c r="H1374" s="1">
        <v>-4.7610076895410703E-3</v>
      </c>
      <c r="I1374" s="6">
        <f t="shared" si="21"/>
        <v>42905</v>
      </c>
    </row>
    <row r="1375" spans="1:9" x14ac:dyDescent="0.25">
      <c r="A1375" s="1" t="s">
        <v>22</v>
      </c>
      <c r="B1375" s="1" t="s">
        <v>7</v>
      </c>
      <c r="C1375" s="4">
        <v>42909.426388888889</v>
      </c>
      <c r="D1375" s="1">
        <v>2909.5</v>
      </c>
      <c r="E1375" s="4">
        <v>42909.625</v>
      </c>
      <c r="F1375" s="1">
        <v>2914.5</v>
      </c>
      <c r="G1375" s="1">
        <v>1</v>
      </c>
      <c r="H1375" s="1">
        <v>-1.7185083347654199E-3</v>
      </c>
      <c r="I1375" s="6">
        <f t="shared" si="21"/>
        <v>42909</v>
      </c>
    </row>
    <row r="1376" spans="1:9" x14ac:dyDescent="0.25">
      <c r="A1376" s="1" t="s">
        <v>22</v>
      </c>
      <c r="B1376" s="1" t="s">
        <v>8</v>
      </c>
      <c r="C1376" s="4">
        <v>42916.4375</v>
      </c>
      <c r="D1376" s="1">
        <v>2950.3</v>
      </c>
      <c r="E1376" s="4">
        <v>42916.625</v>
      </c>
      <c r="F1376" s="1">
        <v>2944</v>
      </c>
      <c r="G1376" s="1">
        <v>1</v>
      </c>
      <c r="H1376" s="1">
        <v>-2.13537606345123E-3</v>
      </c>
      <c r="I1376" s="6">
        <f t="shared" si="21"/>
        <v>42916</v>
      </c>
    </row>
    <row r="1377" spans="1:9" x14ac:dyDescent="0.25">
      <c r="A1377" s="1" t="s">
        <v>22</v>
      </c>
      <c r="B1377" s="1" t="s">
        <v>7</v>
      </c>
      <c r="C1377" s="4">
        <v>42920.426388888889</v>
      </c>
      <c r="D1377" s="1">
        <v>2900.35</v>
      </c>
      <c r="E1377" s="4">
        <v>42920.625</v>
      </c>
      <c r="F1377" s="1">
        <v>2883.7</v>
      </c>
      <c r="G1377" s="1">
        <v>1</v>
      </c>
      <c r="H1377" s="1">
        <v>5.7406864688744697E-3</v>
      </c>
      <c r="I1377" s="6">
        <f t="shared" si="21"/>
        <v>42920</v>
      </c>
    </row>
    <row r="1378" spans="1:9" x14ac:dyDescent="0.25">
      <c r="A1378" s="1" t="s">
        <v>22</v>
      </c>
      <c r="B1378" s="1" t="s">
        <v>8</v>
      </c>
      <c r="C1378" s="4">
        <v>42923.395138888889</v>
      </c>
      <c r="D1378" s="1">
        <v>2990.95</v>
      </c>
      <c r="E1378" s="4">
        <v>42923.625</v>
      </c>
      <c r="F1378" s="1">
        <v>2967.45</v>
      </c>
      <c r="G1378" s="1">
        <v>1</v>
      </c>
      <c r="H1378" s="1">
        <v>-7.8570353900934402E-3</v>
      </c>
      <c r="I1378" s="6">
        <f t="shared" si="21"/>
        <v>42923</v>
      </c>
    </row>
    <row r="1379" spans="1:9" x14ac:dyDescent="0.25">
      <c r="A1379" s="1" t="s">
        <v>22</v>
      </c>
      <c r="B1379" s="1" t="s">
        <v>7</v>
      </c>
      <c r="C1379" s="4">
        <v>42940.40625</v>
      </c>
      <c r="D1379" s="1">
        <v>2971.05</v>
      </c>
      <c r="E1379" s="4">
        <v>42940.625</v>
      </c>
      <c r="F1379" s="1">
        <v>2963.4</v>
      </c>
      <c r="G1379" s="1">
        <v>1</v>
      </c>
      <c r="H1379" s="1">
        <v>2.57484727621551E-3</v>
      </c>
      <c r="I1379" s="6">
        <f t="shared" si="21"/>
        <v>42940</v>
      </c>
    </row>
    <row r="1380" spans="1:9" x14ac:dyDescent="0.25">
      <c r="A1380" s="1" t="s">
        <v>22</v>
      </c>
      <c r="B1380" s="1" t="s">
        <v>7</v>
      </c>
      <c r="C1380" s="4">
        <v>42941.395138888889</v>
      </c>
      <c r="D1380" s="1">
        <v>2957.9</v>
      </c>
      <c r="E1380" s="4">
        <v>42941.625</v>
      </c>
      <c r="F1380" s="1">
        <v>2958.3</v>
      </c>
      <c r="G1380" s="1">
        <v>1</v>
      </c>
      <c r="H1380" s="1">
        <v>-1.3523107610131799E-4</v>
      </c>
      <c r="I1380" s="6">
        <f t="shared" si="21"/>
        <v>42941</v>
      </c>
    </row>
    <row r="1381" spans="1:9" x14ac:dyDescent="0.25">
      <c r="A1381" s="1" t="s">
        <v>22</v>
      </c>
      <c r="B1381" s="1" t="s">
        <v>7</v>
      </c>
      <c r="C1381" s="4">
        <v>42944.395138888889</v>
      </c>
      <c r="D1381" s="1">
        <v>2760.45</v>
      </c>
      <c r="E1381" s="4">
        <v>42944.625</v>
      </c>
      <c r="F1381" s="1">
        <v>2729</v>
      </c>
      <c r="G1381" s="1">
        <v>1</v>
      </c>
      <c r="H1381" s="1">
        <v>1.13930699704757E-2</v>
      </c>
      <c r="I1381" s="6">
        <f t="shared" si="21"/>
        <v>42944</v>
      </c>
    </row>
    <row r="1382" spans="1:9" x14ac:dyDescent="0.25">
      <c r="A1382" s="1" t="s">
        <v>23</v>
      </c>
      <c r="B1382" s="1" t="s">
        <v>8</v>
      </c>
      <c r="C1382" s="4">
        <v>42430.457638888889</v>
      </c>
      <c r="D1382" s="1">
        <v>25175.1</v>
      </c>
      <c r="E1382" s="4">
        <v>42430.625</v>
      </c>
      <c r="F1382" s="1">
        <v>24980.75</v>
      </c>
      <c r="G1382" s="1">
        <v>1</v>
      </c>
      <c r="H1382" s="1">
        <v>-7.7199296129905502E-3</v>
      </c>
      <c r="I1382" s="6">
        <f t="shared" si="21"/>
        <v>42430</v>
      </c>
    </row>
    <row r="1383" spans="1:9" x14ac:dyDescent="0.25">
      <c r="A1383" s="1" t="s">
        <v>23</v>
      </c>
      <c r="B1383" s="1" t="s">
        <v>8</v>
      </c>
      <c r="C1383" s="4">
        <v>42437.447916666664</v>
      </c>
      <c r="D1383" s="1">
        <v>25491.15</v>
      </c>
      <c r="E1383" s="4">
        <v>42437.59375</v>
      </c>
      <c r="F1383" s="1">
        <v>25230.2</v>
      </c>
      <c r="G1383" s="1">
        <v>1</v>
      </c>
      <c r="H1383" s="1">
        <v>-1.02368861349919E-2</v>
      </c>
      <c r="I1383" s="6">
        <f t="shared" si="21"/>
        <v>42437</v>
      </c>
    </row>
    <row r="1384" spans="1:9" x14ac:dyDescent="0.25">
      <c r="A1384" s="1" t="s">
        <v>23</v>
      </c>
      <c r="B1384" s="1" t="s">
        <v>8</v>
      </c>
      <c r="C1384" s="4">
        <v>42438.395138888889</v>
      </c>
      <c r="D1384" s="1">
        <v>26020.65</v>
      </c>
      <c r="E1384" s="4">
        <v>42438.457638888889</v>
      </c>
      <c r="F1384" s="1">
        <v>25743.1</v>
      </c>
      <c r="G1384" s="1">
        <v>1</v>
      </c>
      <c r="H1384" s="1">
        <v>-1.06665283150114E-2</v>
      </c>
      <c r="I1384" s="6">
        <f t="shared" si="21"/>
        <v>42438</v>
      </c>
    </row>
    <row r="1385" spans="1:9" x14ac:dyDescent="0.25">
      <c r="A1385" s="1" t="s">
        <v>23</v>
      </c>
      <c r="B1385" s="1" t="s">
        <v>7</v>
      </c>
      <c r="C1385" s="4">
        <v>42444.40625</v>
      </c>
      <c r="D1385" s="1">
        <v>25529.9</v>
      </c>
      <c r="E1385" s="4">
        <v>42444.625</v>
      </c>
      <c r="F1385" s="1">
        <v>25181.05</v>
      </c>
      <c r="G1385" s="1">
        <v>1</v>
      </c>
      <c r="H1385" s="1">
        <v>1.36643700132002E-2</v>
      </c>
      <c r="I1385" s="6">
        <f t="shared" si="21"/>
        <v>42444</v>
      </c>
    </row>
    <row r="1386" spans="1:9" x14ac:dyDescent="0.25">
      <c r="A1386" s="1" t="s">
        <v>23</v>
      </c>
      <c r="B1386" s="1" t="s">
        <v>7</v>
      </c>
      <c r="C1386" s="4">
        <v>42445.395138888889</v>
      </c>
      <c r="D1386" s="1">
        <v>24741.8</v>
      </c>
      <c r="E1386" s="4">
        <v>42445.625</v>
      </c>
      <c r="F1386" s="1">
        <v>24276.65</v>
      </c>
      <c r="G1386" s="1">
        <v>1</v>
      </c>
      <c r="H1386" s="1">
        <v>1.8800168136513799E-2</v>
      </c>
      <c r="I1386" s="6">
        <f t="shared" si="21"/>
        <v>42445</v>
      </c>
    </row>
    <row r="1387" spans="1:9" x14ac:dyDescent="0.25">
      <c r="A1387" s="1" t="s">
        <v>23</v>
      </c>
      <c r="B1387" s="1" t="s">
        <v>7</v>
      </c>
      <c r="C1387" s="4">
        <v>42446.447916666664</v>
      </c>
      <c r="D1387" s="1">
        <v>23751.15</v>
      </c>
      <c r="E1387" s="4">
        <v>42446.625</v>
      </c>
      <c r="F1387" s="1">
        <v>23347.5</v>
      </c>
      <c r="G1387" s="1">
        <v>1</v>
      </c>
      <c r="H1387" s="1">
        <v>1.6994966559514001E-2</v>
      </c>
      <c r="I1387" s="6">
        <f t="shared" si="21"/>
        <v>42446</v>
      </c>
    </row>
    <row r="1388" spans="1:9" x14ac:dyDescent="0.25">
      <c r="A1388" s="1" t="s">
        <v>23</v>
      </c>
      <c r="B1388" s="1" t="s">
        <v>7</v>
      </c>
      <c r="C1388" s="4">
        <v>42465.541666666664</v>
      </c>
      <c r="D1388" s="1">
        <v>24603.55</v>
      </c>
      <c r="E1388" s="4">
        <v>42465.625</v>
      </c>
      <c r="F1388" s="1">
        <v>24418.799999999999</v>
      </c>
      <c r="G1388" s="1">
        <v>1</v>
      </c>
      <c r="H1388" s="1">
        <v>7.5090789743756398E-3</v>
      </c>
      <c r="I1388" s="6">
        <f t="shared" si="21"/>
        <v>42465</v>
      </c>
    </row>
    <row r="1389" spans="1:9" x14ac:dyDescent="0.25">
      <c r="A1389" s="1" t="s">
        <v>23</v>
      </c>
      <c r="B1389" s="1" t="s">
        <v>7</v>
      </c>
      <c r="C1389" s="4">
        <v>42494.520138888889</v>
      </c>
      <c r="D1389" s="1">
        <v>25697.85</v>
      </c>
      <c r="E1389" s="4">
        <v>42494.625</v>
      </c>
      <c r="F1389" s="1">
        <v>25754.25</v>
      </c>
      <c r="G1389" s="1">
        <v>1</v>
      </c>
      <c r="H1389" s="1">
        <v>-2.1947361355133298E-3</v>
      </c>
      <c r="I1389" s="6">
        <f t="shared" si="21"/>
        <v>42494</v>
      </c>
    </row>
    <row r="1390" spans="1:9" x14ac:dyDescent="0.25">
      <c r="A1390" s="1" t="s">
        <v>23</v>
      </c>
      <c r="B1390" s="1" t="s">
        <v>7</v>
      </c>
      <c r="C1390" s="4">
        <v>42495.541666666664</v>
      </c>
      <c r="D1390" s="1">
        <v>25420.1</v>
      </c>
      <c r="E1390" s="4">
        <v>42495.582638888889</v>
      </c>
      <c r="F1390" s="1">
        <v>25694.95</v>
      </c>
      <c r="G1390" s="1">
        <v>1</v>
      </c>
      <c r="H1390" s="1">
        <v>-1.0812309943706E-2</v>
      </c>
      <c r="I1390" s="6">
        <f t="shared" si="21"/>
        <v>42495</v>
      </c>
    </row>
    <row r="1391" spans="1:9" x14ac:dyDescent="0.25">
      <c r="A1391" s="1" t="s">
        <v>23</v>
      </c>
      <c r="B1391" s="1" t="s">
        <v>8</v>
      </c>
      <c r="C1391" s="4">
        <v>42496.46875</v>
      </c>
      <c r="D1391" s="1">
        <v>26156.5</v>
      </c>
      <c r="E1391" s="4">
        <v>42496.520138888889</v>
      </c>
      <c r="F1391" s="1">
        <v>26162.65</v>
      </c>
      <c r="G1391" s="1">
        <v>1</v>
      </c>
      <c r="H1391" s="1">
        <v>2.35123200734098E-4</v>
      </c>
      <c r="I1391" s="6">
        <f t="shared" si="21"/>
        <v>42496</v>
      </c>
    </row>
    <row r="1392" spans="1:9" x14ac:dyDescent="0.25">
      <c r="A1392" s="1" t="s">
        <v>23</v>
      </c>
      <c r="B1392" s="1" t="s">
        <v>8</v>
      </c>
      <c r="C1392" s="4">
        <v>42496.53125</v>
      </c>
      <c r="D1392" s="1">
        <v>26193.55</v>
      </c>
      <c r="E1392" s="4">
        <v>42496.625</v>
      </c>
      <c r="F1392" s="1">
        <v>26318</v>
      </c>
      <c r="G1392" s="1">
        <v>1</v>
      </c>
      <c r="H1392" s="1">
        <v>4.7511696581792303E-3</v>
      </c>
      <c r="I1392" s="6">
        <f t="shared" si="21"/>
        <v>42496</v>
      </c>
    </row>
    <row r="1393" spans="1:9" x14ac:dyDescent="0.25">
      <c r="A1393" s="1" t="s">
        <v>23</v>
      </c>
      <c r="B1393" s="1" t="s">
        <v>8</v>
      </c>
      <c r="C1393" s="4">
        <v>42499.395138888889</v>
      </c>
      <c r="D1393" s="1">
        <v>26486</v>
      </c>
      <c r="E1393" s="4">
        <v>42499.625</v>
      </c>
      <c r="F1393" s="1">
        <v>26635.5</v>
      </c>
      <c r="G1393" s="1">
        <v>1</v>
      </c>
      <c r="H1393" s="1">
        <v>5.6444914294344097E-3</v>
      </c>
      <c r="I1393" s="6">
        <f t="shared" si="21"/>
        <v>42499</v>
      </c>
    </row>
    <row r="1394" spans="1:9" x14ac:dyDescent="0.25">
      <c r="A1394" s="1" t="s">
        <v>23</v>
      </c>
      <c r="B1394" s="1" t="s">
        <v>7</v>
      </c>
      <c r="C1394" s="4">
        <v>42503.395138888889</v>
      </c>
      <c r="D1394" s="1">
        <v>25013.95</v>
      </c>
      <c r="E1394" s="4">
        <v>42503.625</v>
      </c>
      <c r="F1394" s="1">
        <v>24677.200000000001</v>
      </c>
      <c r="G1394" s="1">
        <v>1</v>
      </c>
      <c r="H1394" s="1">
        <v>1.3462487931733999E-2</v>
      </c>
      <c r="I1394" s="6">
        <f t="shared" si="21"/>
        <v>42503</v>
      </c>
    </row>
    <row r="1395" spans="1:9" x14ac:dyDescent="0.25">
      <c r="A1395" s="1" t="s">
        <v>23</v>
      </c>
      <c r="B1395" s="1" t="s">
        <v>8</v>
      </c>
      <c r="C1395" s="4">
        <v>42515.510416666664</v>
      </c>
      <c r="D1395" s="1">
        <v>23927.8</v>
      </c>
      <c r="E1395" s="4">
        <v>42515.625</v>
      </c>
      <c r="F1395" s="1">
        <v>23960</v>
      </c>
      <c r="G1395" s="1">
        <v>1</v>
      </c>
      <c r="H1395" s="1">
        <v>1.3457150260366901E-3</v>
      </c>
      <c r="I1395" s="6">
        <f t="shared" si="21"/>
        <v>42515</v>
      </c>
    </row>
    <row r="1396" spans="1:9" x14ac:dyDescent="0.25">
      <c r="A1396" s="1" t="s">
        <v>23</v>
      </c>
      <c r="B1396" s="1" t="s">
        <v>7</v>
      </c>
      <c r="C1396" s="4">
        <v>42534.5</v>
      </c>
      <c r="D1396" s="1">
        <v>23805.15</v>
      </c>
      <c r="E1396" s="4">
        <v>42534.625</v>
      </c>
      <c r="F1396" s="1">
        <v>23953.65</v>
      </c>
      <c r="G1396" s="1">
        <v>1</v>
      </c>
      <c r="H1396" s="1">
        <v>-6.2381459474105299E-3</v>
      </c>
      <c r="I1396" s="6">
        <f t="shared" si="21"/>
        <v>42534</v>
      </c>
    </row>
    <row r="1397" spans="1:9" x14ac:dyDescent="0.25">
      <c r="A1397" s="1" t="s">
        <v>23</v>
      </c>
      <c r="B1397" s="1" t="s">
        <v>7</v>
      </c>
      <c r="C1397" s="4">
        <v>42545.395138888889</v>
      </c>
      <c r="D1397" s="1">
        <v>23659.85</v>
      </c>
      <c r="E1397" s="4">
        <v>42545.551388888889</v>
      </c>
      <c r="F1397" s="1">
        <v>23642.2</v>
      </c>
      <c r="G1397" s="1">
        <v>1</v>
      </c>
      <c r="H1397" s="1">
        <v>7.45989513881018E-4</v>
      </c>
      <c r="I1397" s="6">
        <f t="shared" si="21"/>
        <v>42545</v>
      </c>
    </row>
    <row r="1398" spans="1:9" x14ac:dyDescent="0.25">
      <c r="A1398" s="1" t="s">
        <v>23</v>
      </c>
      <c r="B1398" s="1" t="s">
        <v>7</v>
      </c>
      <c r="C1398" s="4">
        <v>42545.5625</v>
      </c>
      <c r="D1398" s="1">
        <v>23643.599999999999</v>
      </c>
      <c r="E1398" s="4">
        <v>42545.59375</v>
      </c>
      <c r="F1398" s="1">
        <v>23905.45</v>
      </c>
      <c r="G1398" s="1">
        <v>1</v>
      </c>
      <c r="H1398" s="1">
        <v>-1.10748786140859E-2</v>
      </c>
      <c r="I1398" s="6">
        <f t="shared" si="21"/>
        <v>42545</v>
      </c>
    </row>
    <row r="1399" spans="1:9" x14ac:dyDescent="0.25">
      <c r="A1399" s="1" t="s">
        <v>23</v>
      </c>
      <c r="B1399" s="1" t="s">
        <v>8</v>
      </c>
      <c r="C1399" s="4">
        <v>42549.479166666664</v>
      </c>
      <c r="D1399" s="1">
        <v>24580.3</v>
      </c>
      <c r="E1399" s="4">
        <v>42549.625</v>
      </c>
      <c r="F1399" s="1">
        <v>24799.9</v>
      </c>
      <c r="G1399" s="1">
        <v>1</v>
      </c>
      <c r="H1399" s="1">
        <v>8.9339837186690994E-3</v>
      </c>
      <c r="I1399" s="6">
        <f t="shared" si="21"/>
        <v>42549</v>
      </c>
    </row>
    <row r="1400" spans="1:9" x14ac:dyDescent="0.25">
      <c r="A1400" s="1" t="s">
        <v>23</v>
      </c>
      <c r="B1400" s="1" t="s">
        <v>8</v>
      </c>
      <c r="C1400" s="4">
        <v>42566.541666666664</v>
      </c>
      <c r="D1400" s="1">
        <v>25775.3</v>
      </c>
      <c r="E1400" s="4">
        <v>42566.625</v>
      </c>
      <c r="F1400" s="1">
        <v>25694.65</v>
      </c>
      <c r="G1400" s="1">
        <v>1</v>
      </c>
      <c r="H1400" s="1">
        <v>-3.12896455133394E-3</v>
      </c>
      <c r="I1400" s="6">
        <f t="shared" si="21"/>
        <v>42566</v>
      </c>
    </row>
    <row r="1401" spans="1:9" x14ac:dyDescent="0.25">
      <c r="A1401" s="1" t="s">
        <v>23</v>
      </c>
      <c r="B1401" s="1" t="s">
        <v>7</v>
      </c>
      <c r="C1401" s="4">
        <v>42570.520138888889</v>
      </c>
      <c r="D1401" s="1">
        <v>25527.1</v>
      </c>
      <c r="E1401" s="4">
        <v>42570.625</v>
      </c>
      <c r="F1401" s="1">
        <v>25590.15</v>
      </c>
      <c r="G1401" s="1">
        <v>1</v>
      </c>
      <c r="H1401" s="1">
        <v>-2.4699241198570501E-3</v>
      </c>
      <c r="I1401" s="6">
        <f t="shared" si="21"/>
        <v>42570</v>
      </c>
    </row>
    <row r="1402" spans="1:9" x14ac:dyDescent="0.25">
      <c r="A1402" s="1" t="s">
        <v>23</v>
      </c>
      <c r="B1402" s="1" t="s">
        <v>8</v>
      </c>
      <c r="C1402" s="4">
        <v>42579.395138888889</v>
      </c>
      <c r="D1402" s="1">
        <v>27002.799999999999</v>
      </c>
      <c r="E1402" s="4">
        <v>42579.625</v>
      </c>
      <c r="F1402" s="1">
        <v>27514.400000000001</v>
      </c>
      <c r="G1402" s="1">
        <v>1</v>
      </c>
      <c r="H1402" s="1">
        <v>1.8946183358762799E-2</v>
      </c>
      <c r="I1402" s="6">
        <f t="shared" si="21"/>
        <v>42579</v>
      </c>
    </row>
    <row r="1403" spans="1:9" x14ac:dyDescent="0.25">
      <c r="A1403" s="1" t="s">
        <v>23</v>
      </c>
      <c r="B1403" s="1" t="s">
        <v>8</v>
      </c>
      <c r="C1403" s="4">
        <v>42580.395138888889</v>
      </c>
      <c r="D1403" s="1">
        <v>28355.75</v>
      </c>
      <c r="E1403" s="4">
        <v>42580.625</v>
      </c>
      <c r="F1403" s="1">
        <v>29250.799999999999</v>
      </c>
      <c r="G1403" s="1">
        <v>1</v>
      </c>
      <c r="H1403" s="1">
        <v>3.1565026493744597E-2</v>
      </c>
      <c r="I1403" s="6">
        <f t="shared" si="21"/>
        <v>42580</v>
      </c>
    </row>
    <row r="1404" spans="1:9" x14ac:dyDescent="0.25">
      <c r="A1404" s="1" t="s">
        <v>23</v>
      </c>
      <c r="B1404" s="1" t="s">
        <v>8</v>
      </c>
      <c r="C1404" s="4">
        <v>42612.40625</v>
      </c>
      <c r="D1404" s="1">
        <v>29393</v>
      </c>
      <c r="E1404" s="4">
        <v>42612.625</v>
      </c>
      <c r="F1404" s="1">
        <v>29974.400000000001</v>
      </c>
      <c r="G1404" s="1">
        <v>1</v>
      </c>
      <c r="H1404" s="1">
        <v>1.97802197802198E-2</v>
      </c>
      <c r="I1404" s="6">
        <f t="shared" si="21"/>
        <v>42612</v>
      </c>
    </row>
    <row r="1405" spans="1:9" x14ac:dyDescent="0.25">
      <c r="A1405" s="1" t="s">
        <v>23</v>
      </c>
      <c r="B1405" s="1" t="s">
        <v>8</v>
      </c>
      <c r="C1405" s="4">
        <v>42613.541666666664</v>
      </c>
      <c r="D1405" s="1">
        <v>30181.1</v>
      </c>
      <c r="E1405" s="4">
        <v>42613.59375</v>
      </c>
      <c r="F1405" s="1">
        <v>29893.55</v>
      </c>
      <c r="G1405" s="1">
        <v>1</v>
      </c>
      <c r="H1405" s="1">
        <v>-9.5274857443896702E-3</v>
      </c>
      <c r="I1405" s="6">
        <f t="shared" si="21"/>
        <v>42613</v>
      </c>
    </row>
    <row r="1406" spans="1:9" x14ac:dyDescent="0.25">
      <c r="A1406" s="1" t="s">
        <v>23</v>
      </c>
      <c r="B1406" s="1" t="s">
        <v>7</v>
      </c>
      <c r="C1406" s="4">
        <v>42625.395138888889</v>
      </c>
      <c r="D1406" s="1">
        <v>29367.15</v>
      </c>
      <c r="E1406" s="4">
        <v>42625.625</v>
      </c>
      <c r="F1406" s="1">
        <v>29367.15</v>
      </c>
      <c r="G1406" s="1">
        <v>1</v>
      </c>
      <c r="H1406" s="1">
        <v>0</v>
      </c>
      <c r="I1406" s="6">
        <f t="shared" si="21"/>
        <v>42625</v>
      </c>
    </row>
    <row r="1407" spans="1:9" x14ac:dyDescent="0.25">
      <c r="A1407" s="1" t="s">
        <v>23</v>
      </c>
      <c r="B1407" s="1" t="s">
        <v>8</v>
      </c>
      <c r="C1407" s="4">
        <v>42634.582638888889</v>
      </c>
      <c r="D1407" s="1">
        <v>31188.799999999999</v>
      </c>
      <c r="E1407" s="4">
        <v>42634.625</v>
      </c>
      <c r="F1407" s="1">
        <v>31290.9</v>
      </c>
      <c r="G1407" s="1">
        <v>1</v>
      </c>
      <c r="H1407" s="1">
        <v>3.2736110398605299E-3</v>
      </c>
      <c r="I1407" s="6">
        <f t="shared" si="21"/>
        <v>42634</v>
      </c>
    </row>
    <row r="1408" spans="1:9" x14ac:dyDescent="0.25">
      <c r="A1408" s="1" t="s">
        <v>23</v>
      </c>
      <c r="B1408" s="1" t="s">
        <v>8</v>
      </c>
      <c r="C1408" s="4">
        <v>42635.395138888889</v>
      </c>
      <c r="D1408" s="1">
        <v>31775.35</v>
      </c>
      <c r="E1408" s="4">
        <v>42635.625</v>
      </c>
      <c r="F1408" s="1">
        <v>32141.7</v>
      </c>
      <c r="G1408" s="1">
        <v>1</v>
      </c>
      <c r="H1408" s="1">
        <v>1.1529377331799699E-2</v>
      </c>
      <c r="I1408" s="6">
        <f t="shared" si="21"/>
        <v>42635</v>
      </c>
    </row>
    <row r="1409" spans="1:9" x14ac:dyDescent="0.25">
      <c r="A1409" s="1" t="s">
        <v>23</v>
      </c>
      <c r="B1409" s="1" t="s">
        <v>8</v>
      </c>
      <c r="C1409" s="4">
        <v>42642.395138888889</v>
      </c>
      <c r="D1409" s="1">
        <v>34403.4</v>
      </c>
      <c r="E1409" s="4">
        <v>42642.510416666664</v>
      </c>
      <c r="F1409" s="1">
        <v>33979.699999999997</v>
      </c>
      <c r="G1409" s="1">
        <v>1</v>
      </c>
      <c r="H1409" s="1">
        <v>-1.23156432213096E-2</v>
      </c>
      <c r="I1409" s="6">
        <f t="shared" si="21"/>
        <v>42642</v>
      </c>
    </row>
    <row r="1410" spans="1:9" x14ac:dyDescent="0.25">
      <c r="A1410" s="1" t="s">
        <v>23</v>
      </c>
      <c r="B1410" s="1" t="s">
        <v>7</v>
      </c>
      <c r="C1410" s="4">
        <v>42643.53125</v>
      </c>
      <c r="D1410" s="1">
        <v>32390.65</v>
      </c>
      <c r="E1410" s="4">
        <v>42643.59375</v>
      </c>
      <c r="F1410" s="1">
        <v>32745.5</v>
      </c>
      <c r="G1410" s="1">
        <v>1</v>
      </c>
      <c r="H1410" s="1">
        <v>-1.0955321983349999E-2</v>
      </c>
      <c r="I1410" s="6">
        <f t="shared" si="21"/>
        <v>42643</v>
      </c>
    </row>
    <row r="1411" spans="1:9" x14ac:dyDescent="0.25">
      <c r="A1411" s="1" t="s">
        <v>23</v>
      </c>
      <c r="B1411" s="1" t="s">
        <v>7</v>
      </c>
      <c r="C1411" s="4">
        <v>42660.572916666664</v>
      </c>
      <c r="D1411" s="1">
        <v>31990</v>
      </c>
      <c r="E1411" s="4">
        <v>42660.625</v>
      </c>
      <c r="F1411" s="1">
        <v>32067.3</v>
      </c>
      <c r="G1411" s="1">
        <v>1</v>
      </c>
      <c r="H1411" s="1">
        <v>-2.4163801187870901E-3</v>
      </c>
      <c r="I1411" s="6">
        <f t="shared" ref="I1411:I1474" si="22">+DATE(YEAR(C1411),MONTH(C1411),DAY(C1411))</f>
        <v>42660</v>
      </c>
    </row>
    <row r="1412" spans="1:9" x14ac:dyDescent="0.25">
      <c r="A1412" s="1" t="s">
        <v>23</v>
      </c>
      <c r="B1412" s="1" t="s">
        <v>8</v>
      </c>
      <c r="C1412" s="4">
        <v>42675.395138888889</v>
      </c>
      <c r="D1412" s="1">
        <v>32339.95</v>
      </c>
      <c r="E1412" s="4">
        <v>42675.625</v>
      </c>
      <c r="F1412" s="1">
        <v>33130.6</v>
      </c>
      <c r="G1412" s="1">
        <v>1</v>
      </c>
      <c r="H1412" s="1">
        <v>2.4448089746582701E-2</v>
      </c>
      <c r="I1412" s="6">
        <f t="shared" si="22"/>
        <v>42675</v>
      </c>
    </row>
    <row r="1413" spans="1:9" x14ac:dyDescent="0.25">
      <c r="A1413" s="1" t="s">
        <v>23</v>
      </c>
      <c r="B1413" s="1" t="s">
        <v>7</v>
      </c>
      <c r="C1413" s="4">
        <v>42683.426388888889</v>
      </c>
      <c r="D1413" s="1">
        <v>29768.95</v>
      </c>
      <c r="E1413" s="4">
        <v>42683.46875</v>
      </c>
      <c r="F1413" s="1">
        <v>29890.400000000001</v>
      </c>
      <c r="G1413" s="1">
        <v>1</v>
      </c>
      <c r="H1413" s="1">
        <v>-4.0797542405761897E-3</v>
      </c>
      <c r="I1413" s="6">
        <f t="shared" si="22"/>
        <v>42683</v>
      </c>
    </row>
    <row r="1414" spans="1:9" x14ac:dyDescent="0.25">
      <c r="A1414" s="1" t="s">
        <v>23</v>
      </c>
      <c r="B1414" s="1" t="s">
        <v>7</v>
      </c>
      <c r="C1414" s="4">
        <v>42683.510416666664</v>
      </c>
      <c r="D1414" s="1">
        <v>29903.4</v>
      </c>
      <c r="E1414" s="4">
        <v>42683.53125</v>
      </c>
      <c r="F1414" s="1">
        <v>30161.7</v>
      </c>
      <c r="G1414" s="1">
        <v>1</v>
      </c>
      <c r="H1414" s="1">
        <v>-8.6378137603081596E-3</v>
      </c>
      <c r="I1414" s="6">
        <f t="shared" si="22"/>
        <v>42683</v>
      </c>
    </row>
    <row r="1415" spans="1:9" x14ac:dyDescent="0.25">
      <c r="A1415" s="1" t="s">
        <v>23</v>
      </c>
      <c r="B1415" s="1" t="s">
        <v>7</v>
      </c>
      <c r="C1415" s="4">
        <v>42685.416666666664</v>
      </c>
      <c r="D1415" s="1">
        <v>29028.2</v>
      </c>
      <c r="E1415" s="4">
        <v>42685.625</v>
      </c>
      <c r="F1415" s="1">
        <v>28316.6</v>
      </c>
      <c r="G1415" s="1">
        <v>1</v>
      </c>
      <c r="H1415" s="1">
        <v>2.45140931921373E-2</v>
      </c>
      <c r="I1415" s="6">
        <f t="shared" si="22"/>
        <v>42685</v>
      </c>
    </row>
    <row r="1416" spans="1:9" x14ac:dyDescent="0.25">
      <c r="A1416" s="1" t="s">
        <v>23</v>
      </c>
      <c r="B1416" s="1" t="s">
        <v>7</v>
      </c>
      <c r="C1416" s="4">
        <v>42689.40625</v>
      </c>
      <c r="D1416" s="1">
        <v>27182.35</v>
      </c>
      <c r="E1416" s="4">
        <v>42689.447916666664</v>
      </c>
      <c r="F1416" s="1">
        <v>26692.9</v>
      </c>
      <c r="G1416" s="1">
        <v>1</v>
      </c>
      <c r="H1416" s="1">
        <v>1.8006169444510702E-2</v>
      </c>
      <c r="I1416" s="6">
        <f t="shared" si="22"/>
        <v>42689</v>
      </c>
    </row>
    <row r="1417" spans="1:9" x14ac:dyDescent="0.25">
      <c r="A1417" s="1" t="s">
        <v>23</v>
      </c>
      <c r="B1417" s="1" t="s">
        <v>7</v>
      </c>
      <c r="C1417" s="4">
        <v>42689.457638888889</v>
      </c>
      <c r="D1417" s="1">
        <v>26803.85</v>
      </c>
      <c r="E1417" s="4">
        <v>42689.625</v>
      </c>
      <c r="F1417" s="1">
        <v>26323.200000000001</v>
      </c>
      <c r="G1417" s="1">
        <v>1</v>
      </c>
      <c r="H1417" s="1">
        <v>1.79321254222806E-2</v>
      </c>
      <c r="I1417" s="6">
        <f t="shared" si="22"/>
        <v>42689</v>
      </c>
    </row>
    <row r="1418" spans="1:9" x14ac:dyDescent="0.25">
      <c r="A1418" s="1" t="s">
        <v>23</v>
      </c>
      <c r="B1418" s="1" t="s">
        <v>7</v>
      </c>
      <c r="C1418" s="4">
        <v>42716.582638888889</v>
      </c>
      <c r="D1418" s="1">
        <v>29209.5</v>
      </c>
      <c r="E1418" s="4">
        <v>42716.625</v>
      </c>
      <c r="F1418" s="1">
        <v>28908.5</v>
      </c>
      <c r="G1418" s="1">
        <v>1</v>
      </c>
      <c r="H1418" s="1">
        <v>1.03048665673839E-2</v>
      </c>
      <c r="I1418" s="6">
        <f t="shared" si="22"/>
        <v>42716</v>
      </c>
    </row>
    <row r="1419" spans="1:9" x14ac:dyDescent="0.25">
      <c r="A1419" s="1" t="s">
        <v>23</v>
      </c>
      <c r="B1419" s="1" t="s">
        <v>7</v>
      </c>
      <c r="C1419" s="4">
        <v>42730.395138888889</v>
      </c>
      <c r="D1419" s="1">
        <v>26602.2</v>
      </c>
      <c r="E1419" s="4">
        <v>42730.625</v>
      </c>
      <c r="F1419" s="1">
        <v>26306.05</v>
      </c>
      <c r="G1419" s="1">
        <v>1</v>
      </c>
      <c r="H1419" s="1">
        <v>1.11325379103984E-2</v>
      </c>
      <c r="I1419" s="6">
        <f t="shared" si="22"/>
        <v>42730</v>
      </c>
    </row>
    <row r="1420" spans="1:9" x14ac:dyDescent="0.25">
      <c r="A1420" s="1" t="s">
        <v>23</v>
      </c>
      <c r="B1420" s="1" t="s">
        <v>8</v>
      </c>
      <c r="C1420" s="4">
        <v>42767.59375</v>
      </c>
      <c r="D1420" s="1">
        <v>31137.200000000001</v>
      </c>
      <c r="E1420" s="4">
        <v>42767.625</v>
      </c>
      <c r="F1420" s="1">
        <v>31240.55</v>
      </c>
      <c r="G1420" s="1">
        <v>1</v>
      </c>
      <c r="H1420" s="1">
        <v>3.31918091543229E-3</v>
      </c>
      <c r="I1420" s="6">
        <f t="shared" si="22"/>
        <v>42767</v>
      </c>
    </row>
    <row r="1421" spans="1:9" x14ac:dyDescent="0.25">
      <c r="A1421" s="1" t="s">
        <v>23</v>
      </c>
      <c r="B1421" s="1" t="s">
        <v>7</v>
      </c>
      <c r="C1421" s="4">
        <v>42793.4375</v>
      </c>
      <c r="D1421" s="1">
        <v>31792.85</v>
      </c>
      <c r="E1421" s="4">
        <v>42793.625</v>
      </c>
      <c r="F1421" s="1">
        <v>31700.400000000001</v>
      </c>
      <c r="G1421" s="1">
        <v>1</v>
      </c>
      <c r="H1421" s="1">
        <v>2.9078865216549299E-3</v>
      </c>
      <c r="I1421" s="6">
        <f t="shared" si="22"/>
        <v>42793</v>
      </c>
    </row>
    <row r="1422" spans="1:9" x14ac:dyDescent="0.25">
      <c r="A1422" s="1" t="s">
        <v>23</v>
      </c>
      <c r="B1422" s="1" t="s">
        <v>7</v>
      </c>
      <c r="C1422" s="4">
        <v>42797.426388888889</v>
      </c>
      <c r="D1422" s="1">
        <v>30030.85</v>
      </c>
      <c r="E1422" s="4">
        <v>42797.625</v>
      </c>
      <c r="F1422" s="1">
        <v>30013.15</v>
      </c>
      <c r="G1422" s="1">
        <v>1</v>
      </c>
      <c r="H1422" s="1">
        <v>5.8939390659928296E-4</v>
      </c>
      <c r="I1422" s="6">
        <f t="shared" si="22"/>
        <v>42797</v>
      </c>
    </row>
    <row r="1423" spans="1:9" x14ac:dyDescent="0.25">
      <c r="A1423" s="1" t="s">
        <v>23</v>
      </c>
      <c r="B1423" s="1" t="s">
        <v>8</v>
      </c>
      <c r="C1423" s="4">
        <v>42808.395138888889</v>
      </c>
      <c r="D1423" s="1">
        <v>30840</v>
      </c>
      <c r="E1423" s="4">
        <v>42808.625</v>
      </c>
      <c r="F1423" s="1">
        <v>31032.5</v>
      </c>
      <c r="G1423" s="1">
        <v>1</v>
      </c>
      <c r="H1423" s="1">
        <v>6.2418936446173804E-3</v>
      </c>
      <c r="I1423" s="6">
        <f t="shared" si="22"/>
        <v>42808</v>
      </c>
    </row>
    <row r="1424" spans="1:9" x14ac:dyDescent="0.25">
      <c r="A1424" s="1" t="s">
        <v>23</v>
      </c>
      <c r="B1424" s="1" t="s">
        <v>8</v>
      </c>
      <c r="C1424" s="4">
        <v>42814.572916666664</v>
      </c>
      <c r="D1424" s="1">
        <v>32525.75</v>
      </c>
      <c r="E1424" s="4">
        <v>42814.625</v>
      </c>
      <c r="F1424" s="1">
        <v>32493.8</v>
      </c>
      <c r="G1424" s="1">
        <v>1</v>
      </c>
      <c r="H1424" s="1">
        <v>-9.8229864030808601E-4</v>
      </c>
      <c r="I1424" s="6">
        <f t="shared" si="22"/>
        <v>42814</v>
      </c>
    </row>
    <row r="1425" spans="1:9" x14ac:dyDescent="0.25">
      <c r="A1425" s="1" t="s">
        <v>23</v>
      </c>
      <c r="B1425" s="1" t="s">
        <v>7</v>
      </c>
      <c r="C1425" s="4">
        <v>42816.416666666664</v>
      </c>
      <c r="D1425" s="1">
        <v>31899.45</v>
      </c>
      <c r="E1425" s="4">
        <v>42816.625</v>
      </c>
      <c r="F1425" s="1">
        <v>31791.5</v>
      </c>
      <c r="G1425" s="1">
        <v>1</v>
      </c>
      <c r="H1425" s="1">
        <v>3.38407088523472E-3</v>
      </c>
      <c r="I1425" s="6">
        <f t="shared" si="22"/>
        <v>42816</v>
      </c>
    </row>
    <row r="1426" spans="1:9" x14ac:dyDescent="0.25">
      <c r="A1426" s="1" t="s">
        <v>23</v>
      </c>
      <c r="B1426" s="1" t="s">
        <v>7</v>
      </c>
      <c r="C1426" s="4">
        <v>42817.46875</v>
      </c>
      <c r="D1426" s="1">
        <v>31453.8</v>
      </c>
      <c r="E1426" s="4">
        <v>42817.604166666664</v>
      </c>
      <c r="F1426" s="1">
        <v>31755.200000000001</v>
      </c>
      <c r="G1426" s="1">
        <v>1</v>
      </c>
      <c r="H1426" s="1">
        <v>-9.5823080200166996E-3</v>
      </c>
      <c r="I1426" s="6">
        <f t="shared" si="22"/>
        <v>42817</v>
      </c>
    </row>
    <row r="1427" spans="1:9" x14ac:dyDescent="0.25">
      <c r="A1427" s="1" t="s">
        <v>23</v>
      </c>
      <c r="B1427" s="1" t="s">
        <v>8</v>
      </c>
      <c r="C1427" s="4">
        <v>42823.5625</v>
      </c>
      <c r="D1427" s="1">
        <v>32664.3</v>
      </c>
      <c r="E1427" s="4">
        <v>42823.59375</v>
      </c>
      <c r="F1427" s="1">
        <v>32138.5</v>
      </c>
      <c r="G1427" s="1">
        <v>1</v>
      </c>
      <c r="H1427" s="1">
        <v>-1.6097084584699401E-2</v>
      </c>
      <c r="I1427" s="6">
        <f t="shared" si="22"/>
        <v>42823</v>
      </c>
    </row>
    <row r="1428" spans="1:9" x14ac:dyDescent="0.25">
      <c r="A1428" s="1" t="s">
        <v>23</v>
      </c>
      <c r="B1428" s="1" t="s">
        <v>7</v>
      </c>
      <c r="C1428" s="4">
        <v>42844.5</v>
      </c>
      <c r="D1428" s="1">
        <v>33049.35</v>
      </c>
      <c r="E1428" s="4">
        <v>42844.625</v>
      </c>
      <c r="F1428" s="1">
        <v>33175.800000000003</v>
      </c>
      <c r="G1428" s="1">
        <v>1</v>
      </c>
      <c r="H1428" s="1">
        <v>-3.82609642852293E-3</v>
      </c>
      <c r="I1428" s="6">
        <f t="shared" si="22"/>
        <v>42844</v>
      </c>
    </row>
    <row r="1429" spans="1:9" x14ac:dyDescent="0.25">
      <c r="A1429" s="1" t="s">
        <v>23</v>
      </c>
      <c r="B1429" s="1" t="s">
        <v>7</v>
      </c>
      <c r="C1429" s="4">
        <v>42857.59375</v>
      </c>
      <c r="D1429" s="1">
        <v>33235.050000000003</v>
      </c>
      <c r="E1429" s="4">
        <v>42857.625</v>
      </c>
      <c r="F1429" s="1">
        <v>33482.15</v>
      </c>
      <c r="G1429" s="1">
        <v>1</v>
      </c>
      <c r="H1429" s="1">
        <v>-7.43492186712517E-3</v>
      </c>
      <c r="I1429" s="6">
        <f t="shared" si="22"/>
        <v>42857</v>
      </c>
    </row>
    <row r="1430" spans="1:9" x14ac:dyDescent="0.25">
      <c r="A1430" s="1" t="s">
        <v>23</v>
      </c>
      <c r="B1430" s="1" t="s">
        <v>7</v>
      </c>
      <c r="C1430" s="4">
        <v>42858.395138888889</v>
      </c>
      <c r="D1430" s="1">
        <v>33577.699999999997</v>
      </c>
      <c r="E1430" s="4">
        <v>42858.625</v>
      </c>
      <c r="F1430" s="1">
        <v>33734.1</v>
      </c>
      <c r="G1430" s="1">
        <v>1</v>
      </c>
      <c r="H1430" s="1">
        <v>-4.6578532776217901E-3</v>
      </c>
      <c r="I1430" s="6">
        <f t="shared" si="22"/>
        <v>42858</v>
      </c>
    </row>
    <row r="1431" spans="1:9" x14ac:dyDescent="0.25">
      <c r="A1431" s="1" t="s">
        <v>23</v>
      </c>
      <c r="B1431" s="1" t="s">
        <v>8</v>
      </c>
      <c r="C1431" s="4">
        <v>42863.395138888889</v>
      </c>
      <c r="D1431" s="1">
        <v>34625.449999999997</v>
      </c>
      <c r="E1431" s="4">
        <v>42863.625</v>
      </c>
      <c r="F1431" s="1">
        <v>34998.050000000003</v>
      </c>
      <c r="G1431" s="1">
        <v>1</v>
      </c>
      <c r="H1431" s="1">
        <v>1.0760870977850201E-2</v>
      </c>
      <c r="I1431" s="6">
        <f t="shared" si="22"/>
        <v>42863</v>
      </c>
    </row>
    <row r="1432" spans="1:9" x14ac:dyDescent="0.25">
      <c r="A1432" s="1" t="s">
        <v>23</v>
      </c>
      <c r="B1432" s="1" t="s">
        <v>8</v>
      </c>
      <c r="C1432" s="4">
        <v>42865.582638888889</v>
      </c>
      <c r="D1432" s="1">
        <v>36200.400000000001</v>
      </c>
      <c r="E1432" s="4">
        <v>42865.625</v>
      </c>
      <c r="F1432" s="1">
        <v>36086.300000000003</v>
      </c>
      <c r="G1432" s="1">
        <v>1</v>
      </c>
      <c r="H1432" s="1">
        <v>-3.1518988740455501E-3</v>
      </c>
      <c r="I1432" s="6">
        <f t="shared" si="22"/>
        <v>42865</v>
      </c>
    </row>
    <row r="1433" spans="1:9" x14ac:dyDescent="0.25">
      <c r="A1433" s="1" t="s">
        <v>23</v>
      </c>
      <c r="B1433" s="1" t="s">
        <v>8</v>
      </c>
      <c r="C1433" s="4">
        <v>42866.416666666664</v>
      </c>
      <c r="D1433" s="1">
        <v>37387.85</v>
      </c>
      <c r="E1433" s="4">
        <v>42866.582638888889</v>
      </c>
      <c r="F1433" s="1">
        <v>38252.949999999997</v>
      </c>
      <c r="G1433" s="1">
        <v>1</v>
      </c>
      <c r="H1433" s="1">
        <v>2.3138532972609999E-2</v>
      </c>
      <c r="I1433" s="6">
        <f t="shared" si="22"/>
        <v>42866</v>
      </c>
    </row>
    <row r="1434" spans="1:9" x14ac:dyDescent="0.25">
      <c r="A1434" s="1" t="s">
        <v>23</v>
      </c>
      <c r="B1434" s="1" t="s">
        <v>8</v>
      </c>
      <c r="C1434" s="4">
        <v>42866.59375</v>
      </c>
      <c r="D1434" s="1">
        <v>38235.599999999999</v>
      </c>
      <c r="E1434" s="4">
        <v>42866.625</v>
      </c>
      <c r="F1434" s="1">
        <v>38152.75</v>
      </c>
      <c r="G1434" s="1">
        <v>1</v>
      </c>
      <c r="H1434" s="1">
        <v>-2.16682881921556E-3</v>
      </c>
      <c r="I1434" s="6">
        <f t="shared" si="22"/>
        <v>42866</v>
      </c>
    </row>
    <row r="1435" spans="1:9" x14ac:dyDescent="0.25">
      <c r="A1435" s="1" t="s">
        <v>23</v>
      </c>
      <c r="B1435" s="1" t="s">
        <v>8</v>
      </c>
      <c r="C1435" s="4">
        <v>42881.395138888889</v>
      </c>
      <c r="D1435" s="1">
        <v>37242.800000000003</v>
      </c>
      <c r="E1435" s="4">
        <v>42881.625</v>
      </c>
      <c r="F1435" s="1">
        <v>36843.15</v>
      </c>
      <c r="G1435" s="1">
        <v>1</v>
      </c>
      <c r="H1435" s="1">
        <v>-1.0730933227362099E-2</v>
      </c>
      <c r="I1435" s="6">
        <f t="shared" si="22"/>
        <v>42881</v>
      </c>
    </row>
    <row r="1436" spans="1:9" x14ac:dyDescent="0.25">
      <c r="A1436" s="1" t="s">
        <v>23</v>
      </c>
      <c r="B1436" s="1" t="s">
        <v>7</v>
      </c>
      <c r="C1436" s="4">
        <v>42895.426388888889</v>
      </c>
      <c r="D1436" s="1">
        <v>38170.9</v>
      </c>
      <c r="E1436" s="4">
        <v>42895.551388888889</v>
      </c>
      <c r="F1436" s="1">
        <v>38661.4</v>
      </c>
      <c r="G1436" s="1">
        <v>1</v>
      </c>
      <c r="H1436" s="1">
        <v>-1.28501030890023E-2</v>
      </c>
      <c r="I1436" s="6">
        <f t="shared" si="22"/>
        <v>42895</v>
      </c>
    </row>
    <row r="1437" spans="1:9" x14ac:dyDescent="0.25">
      <c r="A1437" s="1" t="s">
        <v>23</v>
      </c>
      <c r="B1437" s="1" t="s">
        <v>7</v>
      </c>
      <c r="C1437" s="4">
        <v>42898.416666666664</v>
      </c>
      <c r="D1437" s="1">
        <v>38307</v>
      </c>
      <c r="E1437" s="4">
        <v>42898.625</v>
      </c>
      <c r="F1437" s="1">
        <v>38043.550000000003</v>
      </c>
      <c r="G1437" s="1">
        <v>1</v>
      </c>
      <c r="H1437" s="1">
        <v>6.8773331244941401E-3</v>
      </c>
      <c r="I1437" s="6">
        <f t="shared" si="22"/>
        <v>42898</v>
      </c>
    </row>
    <row r="1438" spans="1:9" x14ac:dyDescent="0.25">
      <c r="A1438" s="1" t="s">
        <v>23</v>
      </c>
      <c r="B1438" s="1" t="s">
        <v>7</v>
      </c>
      <c r="C1438" s="4">
        <v>42900.416666666664</v>
      </c>
      <c r="D1438" s="1">
        <v>37656.949999999997</v>
      </c>
      <c r="E1438" s="4">
        <v>42900.625</v>
      </c>
      <c r="F1438" s="1">
        <v>37768.949999999997</v>
      </c>
      <c r="G1438" s="1">
        <v>1</v>
      </c>
      <c r="H1438" s="1">
        <v>-2.97421857054275E-3</v>
      </c>
      <c r="I1438" s="6">
        <f t="shared" si="22"/>
        <v>42900</v>
      </c>
    </row>
    <row r="1439" spans="1:9" x14ac:dyDescent="0.25">
      <c r="A1439" s="1" t="s">
        <v>23</v>
      </c>
      <c r="B1439" s="1" t="s">
        <v>7</v>
      </c>
      <c r="C1439" s="4">
        <v>42901.510416666664</v>
      </c>
      <c r="D1439" s="1">
        <v>37080.5</v>
      </c>
      <c r="E1439" s="4">
        <v>42901.5625</v>
      </c>
      <c r="F1439" s="1">
        <v>37461.050000000003</v>
      </c>
      <c r="G1439" s="1">
        <v>1</v>
      </c>
      <c r="H1439" s="1">
        <v>-1.02628065964591E-2</v>
      </c>
      <c r="I1439" s="6">
        <f t="shared" si="22"/>
        <v>42901</v>
      </c>
    </row>
    <row r="1440" spans="1:9" x14ac:dyDescent="0.25">
      <c r="A1440" s="1" t="s">
        <v>23</v>
      </c>
      <c r="B1440" s="1" t="s">
        <v>7</v>
      </c>
      <c r="C1440" s="4">
        <v>42906.426388888889</v>
      </c>
      <c r="D1440" s="1">
        <v>36497.1</v>
      </c>
      <c r="E1440" s="4">
        <v>42906.625</v>
      </c>
      <c r="F1440" s="1">
        <v>36137.1</v>
      </c>
      <c r="G1440" s="1">
        <v>1</v>
      </c>
      <c r="H1440" s="1">
        <v>9.8637973976014506E-3</v>
      </c>
      <c r="I1440" s="6">
        <f t="shared" si="22"/>
        <v>42906</v>
      </c>
    </row>
    <row r="1441" spans="1:9" x14ac:dyDescent="0.25">
      <c r="A1441" s="1" t="s">
        <v>23</v>
      </c>
      <c r="B1441" s="1" t="s">
        <v>7</v>
      </c>
      <c r="C1441" s="4">
        <v>42907.395138888889</v>
      </c>
      <c r="D1441" s="1">
        <v>35656.550000000003</v>
      </c>
      <c r="E1441" s="4">
        <v>42907.46875</v>
      </c>
      <c r="F1441" s="1">
        <v>36033.85</v>
      </c>
      <c r="G1441" s="1">
        <v>1</v>
      </c>
      <c r="H1441" s="1">
        <v>-1.05815060627008E-2</v>
      </c>
      <c r="I1441" s="6">
        <f t="shared" si="22"/>
        <v>42907</v>
      </c>
    </row>
    <row r="1442" spans="1:9" x14ac:dyDescent="0.25">
      <c r="A1442" s="1" t="s">
        <v>23</v>
      </c>
      <c r="B1442" s="1" t="s">
        <v>7</v>
      </c>
      <c r="C1442" s="4">
        <v>42907.479166666664</v>
      </c>
      <c r="D1442" s="1">
        <v>35875.050000000003</v>
      </c>
      <c r="E1442" s="4">
        <v>42907.625</v>
      </c>
      <c r="F1442" s="1">
        <v>35736.699999999997</v>
      </c>
      <c r="G1442" s="1">
        <v>1</v>
      </c>
      <c r="H1442" s="1">
        <v>3.8564406182013899E-3</v>
      </c>
      <c r="I1442" s="6">
        <f t="shared" si="22"/>
        <v>42907</v>
      </c>
    </row>
    <row r="1443" spans="1:9" x14ac:dyDescent="0.25">
      <c r="A1443" s="1" t="s">
        <v>23</v>
      </c>
      <c r="B1443" s="1" t="s">
        <v>7</v>
      </c>
      <c r="C1443" s="4">
        <v>42909.457638888889</v>
      </c>
      <c r="D1443" s="1">
        <v>35241.300000000003</v>
      </c>
      <c r="E1443" s="4">
        <v>42909.625</v>
      </c>
      <c r="F1443" s="1">
        <v>35279.449999999997</v>
      </c>
      <c r="G1443" s="1">
        <v>1</v>
      </c>
      <c r="H1443" s="1">
        <v>-1.0825366828123299E-3</v>
      </c>
      <c r="I1443" s="6">
        <f t="shared" si="22"/>
        <v>42909</v>
      </c>
    </row>
    <row r="1444" spans="1:9" x14ac:dyDescent="0.25">
      <c r="A1444" s="1" t="s">
        <v>23</v>
      </c>
      <c r="B1444" s="1" t="s">
        <v>7</v>
      </c>
      <c r="C1444" s="4">
        <v>42913.447916666664</v>
      </c>
      <c r="D1444" s="1">
        <v>34845.85</v>
      </c>
      <c r="E1444" s="4">
        <v>42913.625</v>
      </c>
      <c r="F1444" s="1">
        <v>34451.050000000003</v>
      </c>
      <c r="G1444" s="1">
        <v>1</v>
      </c>
      <c r="H1444" s="1">
        <v>1.1329900117230399E-2</v>
      </c>
      <c r="I1444" s="6">
        <f t="shared" si="22"/>
        <v>42913</v>
      </c>
    </row>
    <row r="1445" spans="1:9" x14ac:dyDescent="0.25">
      <c r="A1445" s="1" t="s">
        <v>23</v>
      </c>
      <c r="B1445" s="1" t="s">
        <v>8</v>
      </c>
      <c r="C1445" s="4">
        <v>42915.395138888889</v>
      </c>
      <c r="D1445" s="1">
        <v>35560.800000000003</v>
      </c>
      <c r="E1445" s="4">
        <v>42915.625</v>
      </c>
      <c r="F1445" s="1">
        <v>35617.050000000003</v>
      </c>
      <c r="G1445" s="1">
        <v>1</v>
      </c>
      <c r="H1445" s="1">
        <v>1.58179793480461E-3</v>
      </c>
      <c r="I1445" s="6">
        <f t="shared" si="22"/>
        <v>42915</v>
      </c>
    </row>
    <row r="1446" spans="1:9" x14ac:dyDescent="0.25">
      <c r="A1446" s="1" t="s">
        <v>23</v>
      </c>
      <c r="B1446" s="1" t="s">
        <v>8</v>
      </c>
      <c r="C1446" s="4">
        <v>42935.4375</v>
      </c>
      <c r="D1446" s="1">
        <v>37597.1</v>
      </c>
      <c r="E1446" s="4">
        <v>42935.625</v>
      </c>
      <c r="F1446" s="1">
        <v>37827.75</v>
      </c>
      <c r="G1446" s="1">
        <v>1</v>
      </c>
      <c r="H1446" s="1">
        <v>6.1347816719906903E-3</v>
      </c>
      <c r="I1446" s="6">
        <f t="shared" si="22"/>
        <v>42935</v>
      </c>
    </row>
    <row r="1447" spans="1:9" x14ac:dyDescent="0.25">
      <c r="A1447" s="1" t="s">
        <v>23</v>
      </c>
      <c r="B1447" s="1" t="s">
        <v>7</v>
      </c>
      <c r="C1447" s="4">
        <v>42941.426388888889</v>
      </c>
      <c r="D1447" s="1">
        <v>36791.050000000003</v>
      </c>
      <c r="E1447" s="4">
        <v>42941.625</v>
      </c>
      <c r="F1447" s="1">
        <v>36883.85</v>
      </c>
      <c r="G1447" s="1">
        <v>1</v>
      </c>
      <c r="H1447" s="1">
        <v>-2.5223525830329798E-3</v>
      </c>
      <c r="I1447" s="6">
        <f t="shared" si="22"/>
        <v>42941</v>
      </c>
    </row>
    <row r="1448" spans="1:9" x14ac:dyDescent="0.25">
      <c r="A1448" s="1" t="s">
        <v>23</v>
      </c>
      <c r="B1448" s="1" t="s">
        <v>8</v>
      </c>
      <c r="C1448" s="4">
        <v>42943.40625</v>
      </c>
      <c r="D1448" s="1">
        <v>39005.4</v>
      </c>
      <c r="E1448" s="4">
        <v>42943.426388888889</v>
      </c>
      <c r="F1448" s="1">
        <v>38566.9</v>
      </c>
      <c r="G1448" s="1">
        <v>1</v>
      </c>
      <c r="H1448" s="1">
        <v>-1.1242033154383701E-2</v>
      </c>
      <c r="I1448" s="6">
        <f t="shared" si="22"/>
        <v>42943</v>
      </c>
    </row>
    <row r="1449" spans="1:9" x14ac:dyDescent="0.25">
      <c r="A1449" s="1" t="s">
        <v>23</v>
      </c>
      <c r="B1449" s="1" t="s">
        <v>8</v>
      </c>
      <c r="C1449" s="4">
        <v>42948.5</v>
      </c>
      <c r="D1449" s="1">
        <v>39922.800000000003</v>
      </c>
      <c r="E1449" s="4">
        <v>42948.625</v>
      </c>
      <c r="F1449" s="1">
        <v>40812.949999999997</v>
      </c>
      <c r="G1449" s="1">
        <v>1</v>
      </c>
      <c r="H1449" s="1">
        <v>2.2296782790786E-2</v>
      </c>
      <c r="I1449" s="6">
        <f t="shared" si="22"/>
        <v>42948</v>
      </c>
    </row>
    <row r="1450" spans="1:9" x14ac:dyDescent="0.25">
      <c r="A1450" s="1" t="s">
        <v>23</v>
      </c>
      <c r="B1450" s="1" t="s">
        <v>7</v>
      </c>
      <c r="C1450" s="4">
        <v>42957.40625</v>
      </c>
      <c r="D1450" s="1">
        <v>40181.199999999997</v>
      </c>
      <c r="E1450" s="4">
        <v>42957.625</v>
      </c>
      <c r="F1450" s="1">
        <v>39166.300000000003</v>
      </c>
      <c r="G1450" s="1">
        <v>1</v>
      </c>
      <c r="H1450" s="1">
        <v>2.5258080893551998E-2</v>
      </c>
      <c r="I1450" s="6">
        <f t="shared" si="22"/>
        <v>42957</v>
      </c>
    </row>
    <row r="1451" spans="1:9" x14ac:dyDescent="0.25">
      <c r="A1451" s="1" t="s">
        <v>23</v>
      </c>
      <c r="B1451" s="1" t="s">
        <v>7</v>
      </c>
      <c r="C1451" s="4">
        <v>42958.395138888889</v>
      </c>
      <c r="D1451" s="1">
        <v>38065.449999999997</v>
      </c>
      <c r="E1451" s="4">
        <v>42958.426388888889</v>
      </c>
      <c r="F1451" s="1">
        <v>38540.35</v>
      </c>
      <c r="G1451" s="1">
        <v>1</v>
      </c>
      <c r="H1451" s="1">
        <v>-1.2475880358698E-2</v>
      </c>
      <c r="I1451" s="6">
        <f t="shared" si="22"/>
        <v>42958</v>
      </c>
    </row>
    <row r="1452" spans="1:9" x14ac:dyDescent="0.25">
      <c r="A1452" s="1" t="s">
        <v>23</v>
      </c>
      <c r="B1452" s="1" t="s">
        <v>7</v>
      </c>
      <c r="C1452" s="4">
        <v>42958.447916666664</v>
      </c>
      <c r="D1452" s="1">
        <v>38553.25</v>
      </c>
      <c r="E1452" s="4">
        <v>42958.457638888889</v>
      </c>
      <c r="F1452" s="1">
        <v>38959.699999999997</v>
      </c>
      <c r="G1452" s="1">
        <v>1</v>
      </c>
      <c r="H1452" s="1">
        <v>-1.0542561262669E-2</v>
      </c>
      <c r="I1452" s="6">
        <f t="shared" si="22"/>
        <v>42958</v>
      </c>
    </row>
    <row r="1453" spans="1:9" x14ac:dyDescent="0.25">
      <c r="A1453" s="1" t="s">
        <v>23</v>
      </c>
      <c r="B1453" s="1" t="s">
        <v>7</v>
      </c>
      <c r="C1453" s="4">
        <v>42958.551388888889</v>
      </c>
      <c r="D1453" s="1">
        <v>38630.050000000003</v>
      </c>
      <c r="E1453" s="4">
        <v>42958.625</v>
      </c>
      <c r="F1453" s="1">
        <v>38380.050000000003</v>
      </c>
      <c r="G1453" s="1">
        <v>1</v>
      </c>
      <c r="H1453" s="1">
        <v>6.4716457783512999E-3</v>
      </c>
      <c r="I1453" s="6">
        <f t="shared" si="22"/>
        <v>42958</v>
      </c>
    </row>
    <row r="1454" spans="1:9" x14ac:dyDescent="0.25">
      <c r="A1454" s="1" t="s">
        <v>24</v>
      </c>
      <c r="B1454" s="1" t="s">
        <v>8</v>
      </c>
      <c r="C1454" s="4">
        <v>42426.395138888889</v>
      </c>
      <c r="D1454" s="1">
        <v>697.3</v>
      </c>
      <c r="E1454" s="4">
        <v>42426.625</v>
      </c>
      <c r="F1454" s="1">
        <v>699.5</v>
      </c>
      <c r="G1454" s="1">
        <v>1</v>
      </c>
      <c r="H1454" s="1">
        <v>3.1550265309049801E-3</v>
      </c>
      <c r="I1454" s="6">
        <f t="shared" si="22"/>
        <v>42426</v>
      </c>
    </row>
    <row r="1455" spans="1:9" x14ac:dyDescent="0.25">
      <c r="A1455" s="1" t="s">
        <v>24</v>
      </c>
      <c r="B1455" s="1" t="s">
        <v>8</v>
      </c>
      <c r="C1455" s="4">
        <v>42431.395138888889</v>
      </c>
      <c r="D1455" s="1">
        <v>723.3</v>
      </c>
      <c r="E1455" s="4">
        <v>42431.625</v>
      </c>
      <c r="F1455" s="1">
        <v>727.5</v>
      </c>
      <c r="G1455" s="1">
        <v>1</v>
      </c>
      <c r="H1455" s="1">
        <v>5.8067192036499998E-3</v>
      </c>
      <c r="I1455" s="6">
        <f t="shared" si="22"/>
        <v>42431</v>
      </c>
    </row>
    <row r="1456" spans="1:9" x14ac:dyDescent="0.25">
      <c r="A1456" s="1" t="s">
        <v>24</v>
      </c>
      <c r="B1456" s="1" t="s">
        <v>7</v>
      </c>
      <c r="C1456" s="4">
        <v>42444.395138888889</v>
      </c>
      <c r="D1456" s="1">
        <v>752.2</v>
      </c>
      <c r="E1456" s="4">
        <v>42444.625</v>
      </c>
      <c r="F1456" s="1">
        <v>739.1</v>
      </c>
      <c r="G1456" s="1">
        <v>1</v>
      </c>
      <c r="H1456" s="1">
        <v>1.7415580962509999E-2</v>
      </c>
      <c r="I1456" s="6">
        <f t="shared" si="22"/>
        <v>42444</v>
      </c>
    </row>
    <row r="1457" spans="1:9" x14ac:dyDescent="0.25">
      <c r="A1457" s="1" t="s">
        <v>24</v>
      </c>
      <c r="B1457" s="1" t="s">
        <v>7</v>
      </c>
      <c r="C1457" s="4">
        <v>42445.426388888889</v>
      </c>
      <c r="D1457" s="1">
        <v>730.55</v>
      </c>
      <c r="E1457" s="4">
        <v>42445.59375</v>
      </c>
      <c r="F1457" s="1">
        <v>742.3</v>
      </c>
      <c r="G1457" s="1">
        <v>1</v>
      </c>
      <c r="H1457" s="1">
        <v>-1.6083772500171099E-2</v>
      </c>
      <c r="I1457" s="6">
        <f t="shared" si="22"/>
        <v>42445</v>
      </c>
    </row>
    <row r="1458" spans="1:9" x14ac:dyDescent="0.25">
      <c r="A1458" s="1" t="s">
        <v>24</v>
      </c>
      <c r="B1458" s="1" t="s">
        <v>7</v>
      </c>
      <c r="C1458" s="4">
        <v>42458.551388888889</v>
      </c>
      <c r="D1458" s="1">
        <v>747.05</v>
      </c>
      <c r="E1458" s="4">
        <v>42458.625</v>
      </c>
      <c r="F1458" s="1">
        <v>745.85</v>
      </c>
      <c r="G1458" s="1">
        <v>1</v>
      </c>
      <c r="H1458" s="1">
        <v>1.6063181848603599E-3</v>
      </c>
      <c r="I1458" s="6">
        <f t="shared" si="22"/>
        <v>42458</v>
      </c>
    </row>
    <row r="1459" spans="1:9" x14ac:dyDescent="0.25">
      <c r="A1459" s="1" t="s">
        <v>24</v>
      </c>
      <c r="B1459" s="1" t="s">
        <v>7</v>
      </c>
      <c r="C1459" s="4">
        <v>42467.426388888889</v>
      </c>
      <c r="D1459" s="1">
        <v>709.85</v>
      </c>
      <c r="E1459" s="4">
        <v>42467.479166666664</v>
      </c>
      <c r="F1459" s="1">
        <v>716.75</v>
      </c>
      <c r="G1459" s="1">
        <v>1</v>
      </c>
      <c r="H1459" s="1">
        <v>-9.7203634570683598E-3</v>
      </c>
      <c r="I1459" s="6">
        <f t="shared" si="22"/>
        <v>42467</v>
      </c>
    </row>
    <row r="1460" spans="1:9" x14ac:dyDescent="0.25">
      <c r="A1460" s="1" t="s">
        <v>24</v>
      </c>
      <c r="B1460" s="1" t="s">
        <v>8</v>
      </c>
      <c r="C1460" s="4">
        <v>42472.395138888889</v>
      </c>
      <c r="D1460" s="1">
        <v>722.6</v>
      </c>
      <c r="E1460" s="4">
        <v>42472.625</v>
      </c>
      <c r="F1460" s="1">
        <v>721.8</v>
      </c>
      <c r="G1460" s="1">
        <v>1</v>
      </c>
      <c r="H1460" s="1">
        <v>-1.1071132023250301E-3</v>
      </c>
      <c r="I1460" s="6">
        <f t="shared" si="22"/>
        <v>42472</v>
      </c>
    </row>
    <row r="1461" spans="1:9" x14ac:dyDescent="0.25">
      <c r="A1461" s="1" t="s">
        <v>24</v>
      </c>
      <c r="B1461" s="1" t="s">
        <v>8</v>
      </c>
      <c r="C1461" s="4">
        <v>42473.416666666664</v>
      </c>
      <c r="D1461" s="1">
        <v>736.9</v>
      </c>
      <c r="E1461" s="4">
        <v>42473.625</v>
      </c>
      <c r="F1461" s="1">
        <v>738.8</v>
      </c>
      <c r="G1461" s="1">
        <v>1</v>
      </c>
      <c r="H1461" s="1">
        <v>2.5783688424480598E-3</v>
      </c>
      <c r="I1461" s="6">
        <f t="shared" si="22"/>
        <v>42473</v>
      </c>
    </row>
    <row r="1462" spans="1:9" x14ac:dyDescent="0.25">
      <c r="A1462" s="1" t="s">
        <v>24</v>
      </c>
      <c r="B1462" s="1" t="s">
        <v>8</v>
      </c>
      <c r="C1462" s="4">
        <v>42480.395138888889</v>
      </c>
      <c r="D1462" s="1">
        <v>764.15</v>
      </c>
      <c r="E1462" s="4">
        <v>42480.447916666664</v>
      </c>
      <c r="F1462" s="1">
        <v>756.15</v>
      </c>
      <c r="G1462" s="1">
        <v>1</v>
      </c>
      <c r="H1462" s="1">
        <v>-1.0469148727344099E-2</v>
      </c>
      <c r="I1462" s="6">
        <f t="shared" si="22"/>
        <v>42480</v>
      </c>
    </row>
    <row r="1463" spans="1:9" x14ac:dyDescent="0.25">
      <c r="A1463" s="1" t="s">
        <v>24</v>
      </c>
      <c r="B1463" s="1" t="s">
        <v>7</v>
      </c>
      <c r="C1463" s="4">
        <v>42489.59375</v>
      </c>
      <c r="D1463" s="1">
        <v>719</v>
      </c>
      <c r="E1463" s="4">
        <v>42489.625</v>
      </c>
      <c r="F1463" s="1">
        <v>725.6</v>
      </c>
      <c r="G1463" s="1">
        <v>1</v>
      </c>
      <c r="H1463" s="1">
        <v>-9.1794158553546897E-3</v>
      </c>
      <c r="I1463" s="6">
        <f t="shared" si="22"/>
        <v>42489</v>
      </c>
    </row>
    <row r="1464" spans="1:9" x14ac:dyDescent="0.25">
      <c r="A1464" s="1" t="s">
        <v>24</v>
      </c>
      <c r="B1464" s="1" t="s">
        <v>8</v>
      </c>
      <c r="C1464" s="4">
        <v>42493.395138888889</v>
      </c>
      <c r="D1464" s="1">
        <v>740.9</v>
      </c>
      <c r="E1464" s="4">
        <v>42493.53125</v>
      </c>
      <c r="F1464" s="1">
        <v>731.6</v>
      </c>
      <c r="G1464" s="1">
        <v>1</v>
      </c>
      <c r="H1464" s="1">
        <v>-1.255230125523E-2</v>
      </c>
      <c r="I1464" s="6">
        <f t="shared" si="22"/>
        <v>42493</v>
      </c>
    </row>
    <row r="1465" spans="1:9" x14ac:dyDescent="0.25">
      <c r="A1465" s="1" t="s">
        <v>24</v>
      </c>
      <c r="B1465" s="1" t="s">
        <v>8</v>
      </c>
      <c r="C1465" s="4">
        <v>42494.479166666664</v>
      </c>
      <c r="D1465" s="1">
        <v>749.75</v>
      </c>
      <c r="E1465" s="4">
        <v>42494.625</v>
      </c>
      <c r="F1465" s="1">
        <v>749.1</v>
      </c>
      <c r="G1465" s="1">
        <v>1</v>
      </c>
      <c r="H1465" s="1">
        <v>-8.6695565188393104E-4</v>
      </c>
      <c r="I1465" s="6">
        <f t="shared" si="22"/>
        <v>42494</v>
      </c>
    </row>
    <row r="1466" spans="1:9" x14ac:dyDescent="0.25">
      <c r="A1466" s="1" t="s">
        <v>24</v>
      </c>
      <c r="B1466" s="1" t="s">
        <v>8</v>
      </c>
      <c r="C1466" s="4">
        <v>42495.40625</v>
      </c>
      <c r="D1466" s="1">
        <v>762.1</v>
      </c>
      <c r="E1466" s="4">
        <v>42495.625</v>
      </c>
      <c r="F1466" s="1">
        <v>773.25</v>
      </c>
      <c r="G1466" s="1">
        <v>1</v>
      </c>
      <c r="H1466" s="1">
        <v>1.4630625902112501E-2</v>
      </c>
      <c r="I1466" s="6">
        <f t="shared" si="22"/>
        <v>42495</v>
      </c>
    </row>
    <row r="1467" spans="1:9" x14ac:dyDescent="0.25">
      <c r="A1467" s="1" t="s">
        <v>24</v>
      </c>
      <c r="B1467" s="1" t="s">
        <v>7</v>
      </c>
      <c r="C1467" s="4">
        <v>42503.447916666664</v>
      </c>
      <c r="D1467" s="1">
        <v>782.95</v>
      </c>
      <c r="E1467" s="4">
        <v>42503.625</v>
      </c>
      <c r="F1467" s="1">
        <v>774</v>
      </c>
      <c r="G1467" s="1">
        <v>1</v>
      </c>
      <c r="H1467" s="1">
        <v>1.1431125870106701E-2</v>
      </c>
      <c r="I1467" s="6">
        <f t="shared" si="22"/>
        <v>42503</v>
      </c>
    </row>
    <row r="1468" spans="1:9" x14ac:dyDescent="0.25">
      <c r="A1468" s="1" t="s">
        <v>24</v>
      </c>
      <c r="B1468" s="1" t="s">
        <v>8</v>
      </c>
      <c r="C1468" s="4">
        <v>42507.582638888889</v>
      </c>
      <c r="D1468" s="1">
        <v>813.05</v>
      </c>
      <c r="E1468" s="4">
        <v>42507.625</v>
      </c>
      <c r="F1468" s="1">
        <v>807.15</v>
      </c>
      <c r="G1468" s="1">
        <v>1</v>
      </c>
      <c r="H1468" s="1">
        <v>-7.2566262837463497E-3</v>
      </c>
      <c r="I1468" s="6">
        <f t="shared" si="22"/>
        <v>42507</v>
      </c>
    </row>
    <row r="1469" spans="1:9" x14ac:dyDescent="0.25">
      <c r="A1469" s="1" t="s">
        <v>24</v>
      </c>
      <c r="B1469" s="1" t="s">
        <v>8</v>
      </c>
      <c r="C1469" s="4">
        <v>42515.5</v>
      </c>
      <c r="D1469" s="1">
        <v>799.75</v>
      </c>
      <c r="E1469" s="4">
        <v>42515.625</v>
      </c>
      <c r="F1469" s="1">
        <v>799.5</v>
      </c>
      <c r="G1469" s="1">
        <v>1</v>
      </c>
      <c r="H1469" s="1">
        <v>-3.1259768677711702E-4</v>
      </c>
      <c r="I1469" s="6">
        <f t="shared" si="22"/>
        <v>42515</v>
      </c>
    </row>
    <row r="1470" spans="1:9" x14ac:dyDescent="0.25">
      <c r="A1470" s="1" t="s">
        <v>24</v>
      </c>
      <c r="B1470" s="1" t="s">
        <v>7</v>
      </c>
      <c r="C1470" s="4">
        <v>42534.46875</v>
      </c>
      <c r="D1470" s="1">
        <v>806.95</v>
      </c>
      <c r="E1470" s="4">
        <v>42534.625</v>
      </c>
      <c r="F1470" s="1">
        <v>800.7</v>
      </c>
      <c r="G1470" s="1">
        <v>1</v>
      </c>
      <c r="H1470" s="1">
        <v>7.7452134580828997E-3</v>
      </c>
      <c r="I1470" s="6">
        <f t="shared" si="22"/>
        <v>42534</v>
      </c>
    </row>
    <row r="1471" spans="1:9" x14ac:dyDescent="0.25">
      <c r="A1471" s="1" t="s">
        <v>24</v>
      </c>
      <c r="B1471" s="1" t="s">
        <v>8</v>
      </c>
      <c r="C1471" s="4">
        <v>42538.395138888889</v>
      </c>
      <c r="D1471" s="1">
        <v>809.15</v>
      </c>
      <c r="E1471" s="4">
        <v>42538.625</v>
      </c>
      <c r="F1471" s="1">
        <v>811.1</v>
      </c>
      <c r="G1471" s="1">
        <v>1</v>
      </c>
      <c r="H1471" s="1">
        <v>2.40993635296304E-3</v>
      </c>
      <c r="I1471" s="6">
        <f t="shared" si="22"/>
        <v>42538</v>
      </c>
    </row>
    <row r="1472" spans="1:9" x14ac:dyDescent="0.25">
      <c r="A1472" s="1" t="s">
        <v>24</v>
      </c>
      <c r="B1472" s="1" t="s">
        <v>7</v>
      </c>
      <c r="C1472" s="4">
        <v>42545.395138888889</v>
      </c>
      <c r="D1472" s="1">
        <v>799.65</v>
      </c>
      <c r="E1472" s="4">
        <v>42545.520138888889</v>
      </c>
      <c r="F1472" s="1">
        <v>805</v>
      </c>
      <c r="G1472" s="1">
        <v>1</v>
      </c>
      <c r="H1472" s="1">
        <v>-6.69042706183958E-3</v>
      </c>
      <c r="I1472" s="6">
        <f t="shared" si="22"/>
        <v>42545</v>
      </c>
    </row>
    <row r="1473" spans="1:9" x14ac:dyDescent="0.25">
      <c r="A1473" s="1" t="s">
        <v>24</v>
      </c>
      <c r="B1473" s="1" t="s">
        <v>7</v>
      </c>
      <c r="C1473" s="4">
        <v>42545.53125</v>
      </c>
      <c r="D1473" s="1">
        <v>805.2</v>
      </c>
      <c r="E1473" s="4">
        <v>42545.625</v>
      </c>
      <c r="F1473" s="1">
        <v>809.15</v>
      </c>
      <c r="G1473" s="1">
        <v>1</v>
      </c>
      <c r="H1473" s="1">
        <v>-4.9056135121708002E-3</v>
      </c>
      <c r="I1473" s="6">
        <f t="shared" si="22"/>
        <v>42545</v>
      </c>
    </row>
    <row r="1474" spans="1:9" x14ac:dyDescent="0.25">
      <c r="A1474" s="1" t="s">
        <v>24</v>
      </c>
      <c r="B1474" s="1" t="s">
        <v>8</v>
      </c>
      <c r="C1474" s="4">
        <v>42558.510416666664</v>
      </c>
      <c r="D1474" s="1">
        <v>839.35</v>
      </c>
      <c r="E1474" s="4">
        <v>42558.625</v>
      </c>
      <c r="F1474" s="1">
        <v>848</v>
      </c>
      <c r="G1474" s="1">
        <v>1</v>
      </c>
      <c r="H1474" s="1">
        <v>1.0305593614106099E-2</v>
      </c>
      <c r="I1474" s="6">
        <f t="shared" si="22"/>
        <v>42558</v>
      </c>
    </row>
    <row r="1475" spans="1:9" x14ac:dyDescent="0.25">
      <c r="A1475" s="1" t="s">
        <v>24</v>
      </c>
      <c r="B1475" s="1" t="s">
        <v>8</v>
      </c>
      <c r="C1475" s="4">
        <v>42562.426388888889</v>
      </c>
      <c r="D1475" s="1">
        <v>862.05</v>
      </c>
      <c r="E1475" s="4">
        <v>42562.625</v>
      </c>
      <c r="F1475" s="1">
        <v>861.2</v>
      </c>
      <c r="G1475" s="1">
        <v>1</v>
      </c>
      <c r="H1475" s="1">
        <v>-9.8602169247712893E-4</v>
      </c>
      <c r="I1475" s="6">
        <f t="shared" ref="I1475:I1538" si="23">+DATE(YEAR(C1475),MONTH(C1475),DAY(C1475))</f>
        <v>42562</v>
      </c>
    </row>
    <row r="1476" spans="1:9" x14ac:dyDescent="0.25">
      <c r="A1476" s="1" t="s">
        <v>24</v>
      </c>
      <c r="B1476" s="1" t="s">
        <v>8</v>
      </c>
      <c r="C1476" s="4">
        <v>42566.551388888889</v>
      </c>
      <c r="D1476" s="1">
        <v>895.9</v>
      </c>
      <c r="E1476" s="4">
        <v>42566.625</v>
      </c>
      <c r="F1476" s="1">
        <v>901.85</v>
      </c>
      <c r="G1476" s="1">
        <v>1</v>
      </c>
      <c r="H1476" s="1">
        <v>6.6413662239089696E-3</v>
      </c>
      <c r="I1476" s="6">
        <f t="shared" si="23"/>
        <v>42566</v>
      </c>
    </row>
    <row r="1477" spans="1:9" x14ac:dyDescent="0.25">
      <c r="A1477" s="1" t="s">
        <v>24</v>
      </c>
      <c r="B1477" s="1" t="s">
        <v>8</v>
      </c>
      <c r="C1477" s="4">
        <v>42576.582638888889</v>
      </c>
      <c r="D1477" s="1">
        <v>916.25</v>
      </c>
      <c r="E1477" s="4">
        <v>42576.625</v>
      </c>
      <c r="F1477" s="1">
        <v>913.4</v>
      </c>
      <c r="G1477" s="1">
        <v>1</v>
      </c>
      <c r="H1477" s="1">
        <v>-3.1105047748976999E-3</v>
      </c>
      <c r="I1477" s="6">
        <f t="shared" si="23"/>
        <v>42576</v>
      </c>
    </row>
    <row r="1478" spans="1:9" x14ac:dyDescent="0.25">
      <c r="A1478" s="1" t="s">
        <v>24</v>
      </c>
      <c r="B1478" s="1" t="s">
        <v>7</v>
      </c>
      <c r="C1478" s="4">
        <v>42584.488888888889</v>
      </c>
      <c r="D1478" s="1">
        <v>898.8</v>
      </c>
      <c r="E1478" s="4">
        <v>42584.625</v>
      </c>
      <c r="F1478" s="1">
        <v>893.2</v>
      </c>
      <c r="G1478" s="1">
        <v>1</v>
      </c>
      <c r="H1478" s="1">
        <v>6.2305295950154703E-3</v>
      </c>
      <c r="I1478" s="6">
        <f t="shared" si="23"/>
        <v>42584</v>
      </c>
    </row>
    <row r="1479" spans="1:9" x14ac:dyDescent="0.25">
      <c r="A1479" s="1" t="s">
        <v>24</v>
      </c>
      <c r="B1479" s="1" t="s">
        <v>7</v>
      </c>
      <c r="C1479" s="4">
        <v>42585.40625</v>
      </c>
      <c r="D1479" s="1">
        <v>877.45</v>
      </c>
      <c r="E1479" s="4">
        <v>42585.625</v>
      </c>
      <c r="F1479" s="1">
        <v>882.1</v>
      </c>
      <c r="G1479" s="1">
        <v>1</v>
      </c>
      <c r="H1479" s="1">
        <v>-5.29944726195222E-3</v>
      </c>
      <c r="I1479" s="6">
        <f t="shared" si="23"/>
        <v>42585</v>
      </c>
    </row>
    <row r="1480" spans="1:9" x14ac:dyDescent="0.25">
      <c r="A1480" s="1" t="s">
        <v>24</v>
      </c>
      <c r="B1480" s="1" t="s">
        <v>7</v>
      </c>
      <c r="C1480" s="4">
        <v>42608.416666666664</v>
      </c>
      <c r="D1480" s="1">
        <v>903.3</v>
      </c>
      <c r="E1480" s="4">
        <v>42608.582638888889</v>
      </c>
      <c r="F1480" s="1">
        <v>906.8</v>
      </c>
      <c r="G1480" s="1">
        <v>1</v>
      </c>
      <c r="H1480" s="1">
        <v>-3.8746817225727799E-3</v>
      </c>
      <c r="I1480" s="6">
        <f t="shared" si="23"/>
        <v>42608</v>
      </c>
    </row>
    <row r="1481" spans="1:9" x14ac:dyDescent="0.25">
      <c r="A1481" s="1" t="s">
        <v>24</v>
      </c>
      <c r="B1481" s="1" t="s">
        <v>8</v>
      </c>
      <c r="C1481" s="4">
        <v>42612.59375</v>
      </c>
      <c r="D1481" s="1">
        <v>925.3</v>
      </c>
      <c r="E1481" s="4">
        <v>42612.625</v>
      </c>
      <c r="F1481" s="1">
        <v>927.15</v>
      </c>
      <c r="G1481" s="1">
        <v>1</v>
      </c>
      <c r="H1481" s="1">
        <v>1.9993515616557002E-3</v>
      </c>
      <c r="I1481" s="6">
        <f t="shared" si="23"/>
        <v>42612</v>
      </c>
    </row>
    <row r="1482" spans="1:9" x14ac:dyDescent="0.25">
      <c r="A1482" s="1" t="s">
        <v>24</v>
      </c>
      <c r="B1482" s="1" t="s">
        <v>8</v>
      </c>
      <c r="C1482" s="4">
        <v>42613.395138888889</v>
      </c>
      <c r="D1482" s="1">
        <v>932.55</v>
      </c>
      <c r="E1482" s="4">
        <v>42613.625</v>
      </c>
      <c r="F1482" s="1">
        <v>935.2</v>
      </c>
      <c r="G1482" s="1">
        <v>1</v>
      </c>
      <c r="H1482" s="1">
        <v>2.8416706878988699E-3</v>
      </c>
      <c r="I1482" s="6">
        <f t="shared" si="23"/>
        <v>42613</v>
      </c>
    </row>
    <row r="1483" spans="1:9" x14ac:dyDescent="0.25">
      <c r="A1483" s="1" t="s">
        <v>24</v>
      </c>
      <c r="B1483" s="1" t="s">
        <v>8</v>
      </c>
      <c r="C1483" s="4">
        <v>42614.59375</v>
      </c>
      <c r="D1483" s="1">
        <v>948.45</v>
      </c>
      <c r="E1483" s="4">
        <v>42614.625</v>
      </c>
      <c r="F1483" s="1">
        <v>945.7</v>
      </c>
      <c r="G1483" s="1">
        <v>1</v>
      </c>
      <c r="H1483" s="1">
        <v>-2.8994675523222099E-3</v>
      </c>
      <c r="I1483" s="6">
        <f t="shared" si="23"/>
        <v>42614</v>
      </c>
    </row>
    <row r="1484" spans="1:9" x14ac:dyDescent="0.25">
      <c r="A1484" s="1" t="s">
        <v>24</v>
      </c>
      <c r="B1484" s="1" t="s">
        <v>7</v>
      </c>
      <c r="C1484" s="4">
        <v>42620.5625</v>
      </c>
      <c r="D1484" s="1">
        <v>945.15</v>
      </c>
      <c r="E1484" s="4">
        <v>42620.625</v>
      </c>
      <c r="F1484" s="1">
        <v>946.8</v>
      </c>
      <c r="G1484" s="1">
        <v>1</v>
      </c>
      <c r="H1484" s="1">
        <v>-1.7457546421202699E-3</v>
      </c>
      <c r="I1484" s="6">
        <f t="shared" si="23"/>
        <v>42620</v>
      </c>
    </row>
    <row r="1485" spans="1:9" x14ac:dyDescent="0.25">
      <c r="A1485" s="1" t="s">
        <v>24</v>
      </c>
      <c r="B1485" s="1" t="s">
        <v>7</v>
      </c>
      <c r="C1485" s="4">
        <v>42622.426388888889</v>
      </c>
      <c r="D1485" s="1">
        <v>935.35</v>
      </c>
      <c r="E1485" s="4">
        <v>42622.625</v>
      </c>
      <c r="F1485" s="1">
        <v>935.85</v>
      </c>
      <c r="G1485" s="1">
        <v>1</v>
      </c>
      <c r="H1485" s="1">
        <v>-5.3455925589351503E-4</v>
      </c>
      <c r="I1485" s="6">
        <f t="shared" si="23"/>
        <v>42622</v>
      </c>
    </row>
    <row r="1486" spans="1:9" x14ac:dyDescent="0.25">
      <c r="A1486" s="1" t="s">
        <v>24</v>
      </c>
      <c r="B1486" s="1" t="s">
        <v>7</v>
      </c>
      <c r="C1486" s="4">
        <v>42625.395138888889</v>
      </c>
      <c r="D1486" s="1">
        <v>920.7</v>
      </c>
      <c r="E1486" s="4">
        <v>42625.541666666664</v>
      </c>
      <c r="F1486" s="1">
        <v>925.8</v>
      </c>
      <c r="G1486" s="1">
        <v>1</v>
      </c>
      <c r="H1486" s="1">
        <v>-5.5392636037796296E-3</v>
      </c>
      <c r="I1486" s="6">
        <f t="shared" si="23"/>
        <v>42625</v>
      </c>
    </row>
    <row r="1487" spans="1:9" x14ac:dyDescent="0.25">
      <c r="A1487" s="1" t="s">
        <v>24</v>
      </c>
      <c r="B1487" s="1" t="s">
        <v>7</v>
      </c>
      <c r="C1487" s="4">
        <v>42625.551388888889</v>
      </c>
      <c r="D1487" s="1">
        <v>927</v>
      </c>
      <c r="E1487" s="4">
        <v>42625.625</v>
      </c>
      <c r="F1487" s="1">
        <v>925.9</v>
      </c>
      <c r="G1487" s="1">
        <v>1</v>
      </c>
      <c r="H1487" s="1">
        <v>1.18662351672062E-3</v>
      </c>
      <c r="I1487" s="6">
        <f t="shared" si="23"/>
        <v>42625</v>
      </c>
    </row>
    <row r="1488" spans="1:9" x14ac:dyDescent="0.25">
      <c r="A1488" s="1" t="s">
        <v>24</v>
      </c>
      <c r="B1488" s="1" t="s">
        <v>7</v>
      </c>
      <c r="C1488" s="4">
        <v>42632.395138888889</v>
      </c>
      <c r="D1488" s="1">
        <v>922.6</v>
      </c>
      <c r="E1488" s="4">
        <v>42632.625</v>
      </c>
      <c r="F1488" s="1">
        <v>923.25</v>
      </c>
      <c r="G1488" s="1">
        <v>1</v>
      </c>
      <c r="H1488" s="1">
        <v>-7.0453067418163498E-4</v>
      </c>
      <c r="I1488" s="6">
        <f t="shared" si="23"/>
        <v>42632</v>
      </c>
    </row>
    <row r="1489" spans="1:9" x14ac:dyDescent="0.25">
      <c r="A1489" s="1" t="s">
        <v>24</v>
      </c>
      <c r="B1489" s="1" t="s">
        <v>8</v>
      </c>
      <c r="C1489" s="4">
        <v>42635.457638888889</v>
      </c>
      <c r="D1489" s="1">
        <v>938.45</v>
      </c>
      <c r="E1489" s="4">
        <v>42635.625</v>
      </c>
      <c r="F1489" s="1">
        <v>935.35</v>
      </c>
      <c r="G1489" s="1">
        <v>1</v>
      </c>
      <c r="H1489" s="1">
        <v>-3.3033193031062002E-3</v>
      </c>
      <c r="I1489" s="6">
        <f t="shared" si="23"/>
        <v>42635</v>
      </c>
    </row>
    <row r="1490" spans="1:9" x14ac:dyDescent="0.25">
      <c r="A1490" s="1" t="s">
        <v>24</v>
      </c>
      <c r="B1490" s="1" t="s">
        <v>7</v>
      </c>
      <c r="C1490" s="4">
        <v>42643.395138888889</v>
      </c>
      <c r="D1490" s="1">
        <v>926.5</v>
      </c>
      <c r="E1490" s="4">
        <v>42643.625</v>
      </c>
      <c r="F1490" s="1">
        <v>923.8</v>
      </c>
      <c r="G1490" s="1">
        <v>1</v>
      </c>
      <c r="H1490" s="1">
        <v>2.9141932002159101E-3</v>
      </c>
      <c r="I1490" s="6">
        <f t="shared" si="23"/>
        <v>42643</v>
      </c>
    </row>
    <row r="1491" spans="1:9" x14ac:dyDescent="0.25">
      <c r="A1491" s="1" t="s">
        <v>24</v>
      </c>
      <c r="B1491" s="1" t="s">
        <v>8</v>
      </c>
      <c r="C1491" s="4">
        <v>42646.426388888889</v>
      </c>
      <c r="D1491" s="1">
        <v>937</v>
      </c>
      <c r="E1491" s="4">
        <v>42646.625</v>
      </c>
      <c r="F1491" s="1">
        <v>947.75</v>
      </c>
      <c r="G1491" s="1">
        <v>1</v>
      </c>
      <c r="H1491" s="1">
        <v>1.14727854855923E-2</v>
      </c>
      <c r="I1491" s="6">
        <f t="shared" si="23"/>
        <v>42646</v>
      </c>
    </row>
    <row r="1492" spans="1:9" x14ac:dyDescent="0.25">
      <c r="A1492" s="1" t="s">
        <v>24</v>
      </c>
      <c r="B1492" s="1" t="s">
        <v>7</v>
      </c>
      <c r="C1492" s="4">
        <v>42656.395138888889</v>
      </c>
      <c r="D1492" s="1">
        <v>907.1</v>
      </c>
      <c r="E1492" s="4">
        <v>42656.625</v>
      </c>
      <c r="F1492" s="1">
        <v>888.75</v>
      </c>
      <c r="G1492" s="1">
        <v>1</v>
      </c>
      <c r="H1492" s="1">
        <v>2.02293021717561E-2</v>
      </c>
      <c r="I1492" s="6">
        <f t="shared" si="23"/>
        <v>42656</v>
      </c>
    </row>
    <row r="1493" spans="1:9" x14ac:dyDescent="0.25">
      <c r="A1493" s="1" t="s">
        <v>24</v>
      </c>
      <c r="B1493" s="1" t="s">
        <v>7</v>
      </c>
      <c r="C1493" s="4">
        <v>42657.395138888889</v>
      </c>
      <c r="D1493" s="1">
        <v>883.35</v>
      </c>
      <c r="E1493" s="4">
        <v>42657.625</v>
      </c>
      <c r="F1493" s="1">
        <v>873.95</v>
      </c>
      <c r="G1493" s="1">
        <v>1</v>
      </c>
      <c r="H1493" s="1">
        <v>1.0641308654553599E-2</v>
      </c>
      <c r="I1493" s="6">
        <f t="shared" si="23"/>
        <v>42657</v>
      </c>
    </row>
    <row r="1494" spans="1:9" x14ac:dyDescent="0.25">
      <c r="A1494" s="1" t="s">
        <v>24</v>
      </c>
      <c r="B1494" s="1" t="s">
        <v>7</v>
      </c>
      <c r="C1494" s="4">
        <v>42683.40625</v>
      </c>
      <c r="D1494" s="1">
        <v>889</v>
      </c>
      <c r="E1494" s="4">
        <v>42683.520138888889</v>
      </c>
      <c r="F1494" s="1">
        <v>884.85</v>
      </c>
      <c r="G1494" s="1">
        <v>1</v>
      </c>
      <c r="H1494" s="1">
        <v>4.6681664791900701E-3</v>
      </c>
      <c r="I1494" s="6">
        <f t="shared" si="23"/>
        <v>42683</v>
      </c>
    </row>
    <row r="1495" spans="1:9" x14ac:dyDescent="0.25">
      <c r="A1495" s="1" t="s">
        <v>24</v>
      </c>
      <c r="B1495" s="1" t="s">
        <v>7</v>
      </c>
      <c r="C1495" s="4">
        <v>42683.53125</v>
      </c>
      <c r="D1495" s="1">
        <v>885.7</v>
      </c>
      <c r="E1495" s="4">
        <v>42683.582638888889</v>
      </c>
      <c r="F1495" s="1">
        <v>896.45</v>
      </c>
      <c r="G1495" s="1">
        <v>1</v>
      </c>
      <c r="H1495" s="1">
        <v>-1.21372925369764E-2</v>
      </c>
      <c r="I1495" s="6">
        <f t="shared" si="23"/>
        <v>42683</v>
      </c>
    </row>
    <row r="1496" spans="1:9" x14ac:dyDescent="0.25">
      <c r="A1496" s="1" t="s">
        <v>24</v>
      </c>
      <c r="B1496" s="1" t="s">
        <v>7</v>
      </c>
      <c r="C1496" s="4">
        <v>42685.395138888889</v>
      </c>
      <c r="D1496" s="1">
        <v>856.65</v>
      </c>
      <c r="E1496" s="4">
        <v>42685.625</v>
      </c>
      <c r="F1496" s="1">
        <v>846.5</v>
      </c>
      <c r="G1496" s="1">
        <v>1</v>
      </c>
      <c r="H1496" s="1">
        <v>1.1848479542403499E-2</v>
      </c>
      <c r="I1496" s="6">
        <f t="shared" si="23"/>
        <v>42685</v>
      </c>
    </row>
    <row r="1497" spans="1:9" x14ac:dyDescent="0.25">
      <c r="A1497" s="1" t="s">
        <v>24</v>
      </c>
      <c r="B1497" s="1" t="s">
        <v>7</v>
      </c>
      <c r="C1497" s="4">
        <v>42689.395138888889</v>
      </c>
      <c r="D1497" s="1">
        <v>811.8</v>
      </c>
      <c r="E1497" s="4">
        <v>42689.5</v>
      </c>
      <c r="F1497" s="1">
        <v>816.35</v>
      </c>
      <c r="G1497" s="1">
        <v>1</v>
      </c>
      <c r="H1497" s="1">
        <v>-5.6048287755605603E-3</v>
      </c>
      <c r="I1497" s="6">
        <f t="shared" si="23"/>
        <v>42689</v>
      </c>
    </row>
    <row r="1498" spans="1:9" x14ac:dyDescent="0.25">
      <c r="A1498" s="1" t="s">
        <v>24</v>
      </c>
      <c r="B1498" s="1" t="s">
        <v>7</v>
      </c>
      <c r="C1498" s="4">
        <v>42689.510416666664</v>
      </c>
      <c r="D1498" s="1">
        <v>816.95</v>
      </c>
      <c r="E1498" s="4">
        <v>42689.625</v>
      </c>
      <c r="F1498" s="1">
        <v>816.85</v>
      </c>
      <c r="G1498" s="1">
        <v>1</v>
      </c>
      <c r="H1498" s="1">
        <v>1.22406512026467E-4</v>
      </c>
      <c r="I1498" s="6">
        <f t="shared" si="23"/>
        <v>42689</v>
      </c>
    </row>
    <row r="1499" spans="1:9" x14ac:dyDescent="0.25">
      <c r="A1499" s="1" t="s">
        <v>24</v>
      </c>
      <c r="B1499" s="1" t="s">
        <v>7</v>
      </c>
      <c r="C1499" s="4">
        <v>42706.395138888889</v>
      </c>
      <c r="D1499" s="1">
        <v>823.05</v>
      </c>
      <c r="E1499" s="4">
        <v>42706.625</v>
      </c>
      <c r="F1499" s="1">
        <v>822.4</v>
      </c>
      <c r="G1499" s="1">
        <v>1</v>
      </c>
      <c r="H1499" s="1">
        <v>7.8974545896358297E-4</v>
      </c>
      <c r="I1499" s="6">
        <f t="shared" si="23"/>
        <v>42706</v>
      </c>
    </row>
    <row r="1500" spans="1:9" x14ac:dyDescent="0.25">
      <c r="A1500" s="1" t="s">
        <v>24</v>
      </c>
      <c r="B1500" s="1" t="s">
        <v>7</v>
      </c>
      <c r="C1500" s="4">
        <v>42709.395138888889</v>
      </c>
      <c r="D1500" s="1">
        <v>801.5</v>
      </c>
      <c r="E1500" s="4">
        <v>42709.5625</v>
      </c>
      <c r="F1500" s="1">
        <v>808.25</v>
      </c>
      <c r="G1500" s="1">
        <v>1</v>
      </c>
      <c r="H1500" s="1">
        <v>-8.4217092950717408E-3</v>
      </c>
      <c r="I1500" s="6">
        <f t="shared" si="23"/>
        <v>42709</v>
      </c>
    </row>
    <row r="1501" spans="1:9" x14ac:dyDescent="0.25">
      <c r="A1501" s="1" t="s">
        <v>24</v>
      </c>
      <c r="B1501" s="1" t="s">
        <v>8</v>
      </c>
      <c r="C1501" s="4">
        <v>42710.457638888889</v>
      </c>
      <c r="D1501" s="1">
        <v>829.95</v>
      </c>
      <c r="E1501" s="4">
        <v>42710.625</v>
      </c>
      <c r="F1501" s="1">
        <v>827.75</v>
      </c>
      <c r="G1501" s="1">
        <v>1</v>
      </c>
      <c r="H1501" s="1">
        <v>-2.6507620941020999E-3</v>
      </c>
      <c r="I1501" s="6">
        <f t="shared" si="23"/>
        <v>42710</v>
      </c>
    </row>
    <row r="1502" spans="1:9" x14ac:dyDescent="0.25">
      <c r="A1502" s="1" t="s">
        <v>24</v>
      </c>
      <c r="B1502" s="1" t="s">
        <v>7</v>
      </c>
      <c r="C1502" s="4">
        <v>42726.426388888889</v>
      </c>
      <c r="D1502" s="1">
        <v>805.2</v>
      </c>
      <c r="E1502" s="4">
        <v>42726.625</v>
      </c>
      <c r="F1502" s="1">
        <v>805.7</v>
      </c>
      <c r="G1502" s="1">
        <v>1</v>
      </c>
      <c r="H1502" s="1">
        <v>-6.2096373571783397E-4</v>
      </c>
      <c r="I1502" s="6">
        <f t="shared" si="23"/>
        <v>42726</v>
      </c>
    </row>
    <row r="1503" spans="1:9" x14ac:dyDescent="0.25">
      <c r="A1503" s="1" t="s">
        <v>24</v>
      </c>
      <c r="B1503" s="1" t="s">
        <v>8</v>
      </c>
      <c r="C1503" s="4">
        <v>42732.395138888889</v>
      </c>
      <c r="D1503" s="1">
        <v>816.05</v>
      </c>
      <c r="E1503" s="4">
        <v>42732.625</v>
      </c>
      <c r="F1503" s="1">
        <v>816.05</v>
      </c>
      <c r="G1503" s="1">
        <v>1</v>
      </c>
      <c r="H1503" s="1">
        <v>0</v>
      </c>
      <c r="I1503" s="6">
        <f t="shared" si="23"/>
        <v>42732</v>
      </c>
    </row>
    <row r="1504" spans="1:9" x14ac:dyDescent="0.25">
      <c r="A1504" s="1" t="s">
        <v>24</v>
      </c>
      <c r="B1504" s="1" t="s">
        <v>8</v>
      </c>
      <c r="C1504" s="4">
        <v>42733.572916666664</v>
      </c>
      <c r="D1504" s="1">
        <v>830.35</v>
      </c>
      <c r="E1504" s="4">
        <v>42733.625</v>
      </c>
      <c r="F1504" s="1">
        <v>835.15</v>
      </c>
      <c r="G1504" s="1">
        <v>1</v>
      </c>
      <c r="H1504" s="1">
        <v>5.7806948876978998E-3</v>
      </c>
      <c r="I1504" s="6">
        <f t="shared" si="23"/>
        <v>42733</v>
      </c>
    </row>
    <row r="1505" spans="1:9" x14ac:dyDescent="0.25">
      <c r="A1505" s="1" t="s">
        <v>24</v>
      </c>
      <c r="B1505" s="1" t="s">
        <v>7</v>
      </c>
      <c r="C1505" s="4">
        <v>42737.4375</v>
      </c>
      <c r="D1505" s="1">
        <v>816.35</v>
      </c>
      <c r="E1505" s="4">
        <v>42737.625</v>
      </c>
      <c r="F1505" s="1">
        <v>809.15</v>
      </c>
      <c r="G1505" s="1">
        <v>1</v>
      </c>
      <c r="H1505" s="1">
        <v>8.8197464322901202E-3</v>
      </c>
      <c r="I1505" s="6">
        <f t="shared" si="23"/>
        <v>42737</v>
      </c>
    </row>
    <row r="1506" spans="1:9" x14ac:dyDescent="0.25">
      <c r="A1506" s="1" t="s">
        <v>24</v>
      </c>
      <c r="B1506" s="1" t="s">
        <v>7</v>
      </c>
      <c r="C1506" s="4">
        <v>42738.395138888889</v>
      </c>
      <c r="D1506" s="1">
        <v>800.25</v>
      </c>
      <c r="E1506" s="4">
        <v>42738.457638888889</v>
      </c>
      <c r="F1506" s="1">
        <v>808.85</v>
      </c>
      <c r="G1506" s="1">
        <v>1</v>
      </c>
      <c r="H1506" s="1">
        <v>-1.07466416744767E-2</v>
      </c>
      <c r="I1506" s="6">
        <f t="shared" si="23"/>
        <v>42738</v>
      </c>
    </row>
    <row r="1507" spans="1:9" x14ac:dyDescent="0.25">
      <c r="A1507" s="1" t="s">
        <v>24</v>
      </c>
      <c r="B1507" s="1" t="s">
        <v>7</v>
      </c>
      <c r="C1507" s="4">
        <v>42738.479166666664</v>
      </c>
      <c r="D1507" s="1">
        <v>808.25</v>
      </c>
      <c r="E1507" s="4">
        <v>42738.625</v>
      </c>
      <c r="F1507" s="1">
        <v>804.6</v>
      </c>
      <c r="G1507" s="1">
        <v>1</v>
      </c>
      <c r="H1507" s="1">
        <v>4.5159294772656603E-3</v>
      </c>
      <c r="I1507" s="6">
        <f t="shared" si="23"/>
        <v>42738</v>
      </c>
    </row>
    <row r="1508" spans="1:9" x14ac:dyDescent="0.25">
      <c r="A1508" s="1" t="s">
        <v>24</v>
      </c>
      <c r="B1508" s="1" t="s">
        <v>8</v>
      </c>
      <c r="C1508" s="4">
        <v>42760.426388888889</v>
      </c>
      <c r="D1508" s="1">
        <v>866.05</v>
      </c>
      <c r="E1508" s="4">
        <v>42760.625</v>
      </c>
      <c r="F1508" s="1">
        <v>887.65</v>
      </c>
      <c r="G1508" s="1">
        <v>1</v>
      </c>
      <c r="H1508" s="1">
        <v>2.4940823278101699E-2</v>
      </c>
      <c r="I1508" s="6">
        <f t="shared" si="23"/>
        <v>42760</v>
      </c>
    </row>
    <row r="1509" spans="1:9" x14ac:dyDescent="0.25">
      <c r="A1509" s="1" t="s">
        <v>24</v>
      </c>
      <c r="B1509" s="1" t="s">
        <v>8</v>
      </c>
      <c r="C1509" s="4">
        <v>42762.426388888889</v>
      </c>
      <c r="D1509" s="1">
        <v>900.8</v>
      </c>
      <c r="E1509" s="4">
        <v>42762.625</v>
      </c>
      <c r="F1509" s="1">
        <v>911.55</v>
      </c>
      <c r="G1509" s="1">
        <v>1</v>
      </c>
      <c r="H1509" s="1">
        <v>1.1933836589698E-2</v>
      </c>
      <c r="I1509" s="6">
        <f t="shared" si="23"/>
        <v>42762</v>
      </c>
    </row>
    <row r="1510" spans="1:9" x14ac:dyDescent="0.25">
      <c r="A1510" s="1" t="s">
        <v>24</v>
      </c>
      <c r="B1510" s="1" t="s">
        <v>7</v>
      </c>
      <c r="C1510" s="4">
        <v>42782.426388888889</v>
      </c>
      <c r="D1510" s="1">
        <v>922.65</v>
      </c>
      <c r="E1510" s="4">
        <v>42782.625</v>
      </c>
      <c r="F1510" s="1">
        <v>922.9</v>
      </c>
      <c r="G1510" s="1">
        <v>1</v>
      </c>
      <c r="H1510" s="1">
        <v>-2.7095865170974901E-4</v>
      </c>
      <c r="I1510" s="6">
        <f t="shared" si="23"/>
        <v>42782</v>
      </c>
    </row>
    <row r="1511" spans="1:9" x14ac:dyDescent="0.25">
      <c r="A1511" s="1" t="s">
        <v>24</v>
      </c>
      <c r="B1511" s="1" t="s">
        <v>8</v>
      </c>
      <c r="C1511" s="4">
        <v>42783.395138888889</v>
      </c>
      <c r="D1511" s="1">
        <v>938.9</v>
      </c>
      <c r="E1511" s="4">
        <v>42783.5625</v>
      </c>
      <c r="F1511" s="1">
        <v>930.1</v>
      </c>
      <c r="G1511" s="1">
        <v>1</v>
      </c>
      <c r="H1511" s="1">
        <v>-9.3726701459153801E-3</v>
      </c>
      <c r="I1511" s="6">
        <f t="shared" si="23"/>
        <v>42783</v>
      </c>
    </row>
    <row r="1512" spans="1:9" x14ac:dyDescent="0.25">
      <c r="A1512" s="1" t="s">
        <v>24</v>
      </c>
      <c r="B1512" s="1" t="s">
        <v>8</v>
      </c>
      <c r="C1512" s="4">
        <v>42783.572916666664</v>
      </c>
      <c r="D1512" s="1">
        <v>930.5</v>
      </c>
      <c r="E1512" s="4">
        <v>42783.625</v>
      </c>
      <c r="F1512" s="1">
        <v>928.05</v>
      </c>
      <c r="G1512" s="1">
        <v>1</v>
      </c>
      <c r="H1512" s="1">
        <v>-2.6329930145083699E-3</v>
      </c>
      <c r="I1512" s="6">
        <f t="shared" si="23"/>
        <v>42783</v>
      </c>
    </row>
    <row r="1513" spans="1:9" x14ac:dyDescent="0.25">
      <c r="A1513" s="1" t="s">
        <v>24</v>
      </c>
      <c r="B1513" s="1" t="s">
        <v>7</v>
      </c>
      <c r="C1513" s="4">
        <v>42786.395138888889</v>
      </c>
      <c r="D1513" s="1">
        <v>920.9</v>
      </c>
      <c r="E1513" s="4">
        <v>42786.625</v>
      </c>
      <c r="F1513" s="1">
        <v>921.65</v>
      </c>
      <c r="G1513" s="1">
        <v>1</v>
      </c>
      <c r="H1513" s="1">
        <v>-8.1442067542621295E-4</v>
      </c>
      <c r="I1513" s="6">
        <f t="shared" si="23"/>
        <v>42786</v>
      </c>
    </row>
    <row r="1514" spans="1:9" x14ac:dyDescent="0.25">
      <c r="A1514" s="1" t="s">
        <v>24</v>
      </c>
      <c r="B1514" s="1" t="s">
        <v>8</v>
      </c>
      <c r="C1514" s="4">
        <v>42787.59375</v>
      </c>
      <c r="D1514" s="1">
        <v>930.3</v>
      </c>
      <c r="E1514" s="4">
        <v>42787.625</v>
      </c>
      <c r="F1514" s="1">
        <v>933.2</v>
      </c>
      <c r="G1514" s="1">
        <v>1</v>
      </c>
      <c r="H1514" s="1">
        <v>3.1172739976352598E-3</v>
      </c>
      <c r="I1514" s="6">
        <f t="shared" si="23"/>
        <v>42787</v>
      </c>
    </row>
    <row r="1515" spans="1:9" x14ac:dyDescent="0.25">
      <c r="A1515" s="1" t="s">
        <v>24</v>
      </c>
      <c r="B1515" s="1" t="s">
        <v>8</v>
      </c>
      <c r="C1515" s="4">
        <v>42788.395138888889</v>
      </c>
      <c r="D1515" s="1">
        <v>934.4</v>
      </c>
      <c r="E1515" s="4">
        <v>42788.551388888889</v>
      </c>
      <c r="F1515" s="1">
        <v>923.8</v>
      </c>
      <c r="G1515" s="1">
        <v>1</v>
      </c>
      <c r="H1515" s="1">
        <v>-1.13441780821918E-2</v>
      </c>
      <c r="I1515" s="6">
        <f t="shared" si="23"/>
        <v>42788</v>
      </c>
    </row>
    <row r="1516" spans="1:9" x14ac:dyDescent="0.25">
      <c r="A1516" s="1" t="s">
        <v>24</v>
      </c>
      <c r="B1516" s="1" t="s">
        <v>7</v>
      </c>
      <c r="C1516" s="4">
        <v>42793.395138888889</v>
      </c>
      <c r="D1516" s="1">
        <v>908.65</v>
      </c>
      <c r="E1516" s="4">
        <v>42793.625</v>
      </c>
      <c r="F1516" s="1">
        <v>914</v>
      </c>
      <c r="G1516" s="1">
        <v>1</v>
      </c>
      <c r="H1516" s="1">
        <v>-5.8878556099708603E-3</v>
      </c>
      <c r="I1516" s="6">
        <f t="shared" si="23"/>
        <v>42793</v>
      </c>
    </row>
    <row r="1517" spans="1:9" x14ac:dyDescent="0.25">
      <c r="A1517" s="1" t="s">
        <v>24</v>
      </c>
      <c r="B1517" s="1" t="s">
        <v>8</v>
      </c>
      <c r="C1517" s="4">
        <v>42795.5625</v>
      </c>
      <c r="D1517" s="1">
        <v>924.65</v>
      </c>
      <c r="E1517" s="4">
        <v>42795.625</v>
      </c>
      <c r="F1517" s="1">
        <v>926.35</v>
      </c>
      <c r="G1517" s="1">
        <v>1</v>
      </c>
      <c r="H1517" s="1">
        <v>1.83853349916189E-3</v>
      </c>
      <c r="I1517" s="6">
        <f t="shared" si="23"/>
        <v>42795</v>
      </c>
    </row>
    <row r="1518" spans="1:9" x14ac:dyDescent="0.25">
      <c r="A1518" s="1" t="s">
        <v>24</v>
      </c>
      <c r="B1518" s="1" t="s">
        <v>7</v>
      </c>
      <c r="C1518" s="4">
        <v>42797.40625</v>
      </c>
      <c r="D1518" s="1">
        <v>910.95</v>
      </c>
      <c r="E1518" s="4">
        <v>42797.625</v>
      </c>
      <c r="F1518" s="1">
        <v>908.85</v>
      </c>
      <c r="G1518" s="1">
        <v>1</v>
      </c>
      <c r="H1518" s="1">
        <v>2.3052856907624102E-3</v>
      </c>
      <c r="I1518" s="6">
        <f t="shared" si="23"/>
        <v>42797</v>
      </c>
    </row>
    <row r="1519" spans="1:9" x14ac:dyDescent="0.25">
      <c r="A1519" s="1" t="s">
        <v>24</v>
      </c>
      <c r="B1519" s="1" t="s">
        <v>8</v>
      </c>
      <c r="C1519" s="4">
        <v>42808.395138888889</v>
      </c>
      <c r="D1519" s="1">
        <v>938.75</v>
      </c>
      <c r="E1519" s="4">
        <v>42808.625</v>
      </c>
      <c r="F1519" s="1">
        <v>942.3</v>
      </c>
      <c r="G1519" s="1">
        <v>1</v>
      </c>
      <c r="H1519" s="1">
        <v>3.7816245006657302E-3</v>
      </c>
      <c r="I1519" s="6">
        <f t="shared" si="23"/>
        <v>42808</v>
      </c>
    </row>
    <row r="1520" spans="1:9" x14ac:dyDescent="0.25">
      <c r="A1520" s="1" t="s">
        <v>24</v>
      </c>
      <c r="B1520" s="1" t="s">
        <v>7</v>
      </c>
      <c r="C1520" s="4">
        <v>42816.40625</v>
      </c>
      <c r="D1520" s="1">
        <v>957.65</v>
      </c>
      <c r="E1520" s="4">
        <v>42816.625</v>
      </c>
      <c r="F1520" s="1">
        <v>954.35</v>
      </c>
      <c r="G1520" s="1">
        <v>1</v>
      </c>
      <c r="H1520" s="1">
        <v>3.4459353626063302E-3</v>
      </c>
      <c r="I1520" s="6">
        <f t="shared" si="23"/>
        <v>42816</v>
      </c>
    </row>
    <row r="1521" spans="1:9" x14ac:dyDescent="0.25">
      <c r="A1521" s="1" t="s">
        <v>24</v>
      </c>
      <c r="B1521" s="1" t="s">
        <v>7</v>
      </c>
      <c r="C1521" s="4">
        <v>42830.541666666664</v>
      </c>
      <c r="D1521" s="1">
        <v>992.95</v>
      </c>
      <c r="E1521" s="4">
        <v>42830.625</v>
      </c>
      <c r="F1521" s="1">
        <v>989.1</v>
      </c>
      <c r="G1521" s="1">
        <v>1</v>
      </c>
      <c r="H1521" s="1">
        <v>3.87733521325345E-3</v>
      </c>
      <c r="I1521" s="6">
        <f t="shared" si="23"/>
        <v>42830</v>
      </c>
    </row>
    <row r="1522" spans="1:9" x14ac:dyDescent="0.25">
      <c r="A1522" s="1" t="s">
        <v>24</v>
      </c>
      <c r="B1522" s="1" t="s">
        <v>7</v>
      </c>
      <c r="C1522" s="4">
        <v>42831.53125</v>
      </c>
      <c r="D1522" s="1">
        <v>978.9</v>
      </c>
      <c r="E1522" s="4">
        <v>42831.625</v>
      </c>
      <c r="F1522" s="1">
        <v>985.85</v>
      </c>
      <c r="G1522" s="1">
        <v>1</v>
      </c>
      <c r="H1522" s="1">
        <v>-7.0998059045868202E-3</v>
      </c>
      <c r="I1522" s="6">
        <f t="shared" si="23"/>
        <v>42831</v>
      </c>
    </row>
    <row r="1523" spans="1:9" x14ac:dyDescent="0.25">
      <c r="A1523" s="1" t="s">
        <v>24</v>
      </c>
      <c r="B1523" s="1" t="s">
        <v>8</v>
      </c>
      <c r="C1523" s="4">
        <v>42845.40625</v>
      </c>
      <c r="D1523" s="1">
        <v>999.45</v>
      </c>
      <c r="E1523" s="4">
        <v>42845.625</v>
      </c>
      <c r="F1523" s="1">
        <v>1003.75</v>
      </c>
      <c r="G1523" s="1">
        <v>1</v>
      </c>
      <c r="H1523" s="1">
        <v>4.3023663014657597E-3</v>
      </c>
      <c r="I1523" s="6">
        <f t="shared" si="23"/>
        <v>42845</v>
      </c>
    </row>
    <row r="1524" spans="1:9" x14ac:dyDescent="0.25">
      <c r="A1524" s="1" t="s">
        <v>24</v>
      </c>
      <c r="B1524" s="1" t="s">
        <v>8</v>
      </c>
      <c r="C1524" s="4">
        <v>42849.4375</v>
      </c>
      <c r="D1524" s="1">
        <v>1016.05</v>
      </c>
      <c r="E1524" s="4">
        <v>42849.625</v>
      </c>
      <c r="F1524" s="1">
        <v>1013.1</v>
      </c>
      <c r="G1524" s="1">
        <v>1</v>
      </c>
      <c r="H1524" s="1">
        <v>-2.90340042320745E-3</v>
      </c>
      <c r="I1524" s="6">
        <f t="shared" si="23"/>
        <v>42849</v>
      </c>
    </row>
    <row r="1525" spans="1:9" x14ac:dyDescent="0.25">
      <c r="A1525" s="1" t="s">
        <v>24</v>
      </c>
      <c r="B1525" s="1" t="s">
        <v>8</v>
      </c>
      <c r="C1525" s="4">
        <v>42850.40625</v>
      </c>
      <c r="D1525" s="1">
        <v>1027.45</v>
      </c>
      <c r="E1525" s="4">
        <v>42850.625</v>
      </c>
      <c r="F1525" s="1">
        <v>1022.85</v>
      </c>
      <c r="G1525" s="1">
        <v>1</v>
      </c>
      <c r="H1525" s="1">
        <v>-4.4771035086865699E-3</v>
      </c>
      <c r="I1525" s="6">
        <f t="shared" si="23"/>
        <v>42850</v>
      </c>
    </row>
    <row r="1526" spans="1:9" x14ac:dyDescent="0.25">
      <c r="A1526" s="1" t="s">
        <v>24</v>
      </c>
      <c r="B1526" s="1" t="s">
        <v>8</v>
      </c>
      <c r="C1526" s="4">
        <v>42851.541666666664</v>
      </c>
      <c r="D1526" s="1">
        <v>1044.6500000000001</v>
      </c>
      <c r="E1526" s="4">
        <v>42851.625</v>
      </c>
      <c r="F1526" s="1">
        <v>1047.75</v>
      </c>
      <c r="G1526" s="1">
        <v>1</v>
      </c>
      <c r="H1526" s="1">
        <v>2.9675010769156201E-3</v>
      </c>
      <c r="I1526" s="6">
        <f t="shared" si="23"/>
        <v>42851</v>
      </c>
    </row>
    <row r="1527" spans="1:9" x14ac:dyDescent="0.25">
      <c r="A1527" s="1" t="s">
        <v>24</v>
      </c>
      <c r="B1527" s="1" t="s">
        <v>7</v>
      </c>
      <c r="C1527" s="4">
        <v>42853.46875</v>
      </c>
      <c r="D1527" s="1">
        <v>1023.4</v>
      </c>
      <c r="E1527" s="4">
        <v>42853.625</v>
      </c>
      <c r="F1527" s="1">
        <v>1022.3</v>
      </c>
      <c r="G1527" s="1">
        <v>1</v>
      </c>
      <c r="H1527" s="1">
        <v>1.07484854406881E-3</v>
      </c>
      <c r="I1527" s="6">
        <f t="shared" si="23"/>
        <v>42853</v>
      </c>
    </row>
    <row r="1528" spans="1:9" x14ac:dyDescent="0.25">
      <c r="A1528" s="1" t="s">
        <v>24</v>
      </c>
      <c r="B1528" s="1" t="s">
        <v>8</v>
      </c>
      <c r="C1528" s="4">
        <v>42880.395138888889</v>
      </c>
      <c r="D1528" s="1">
        <v>1022.3</v>
      </c>
      <c r="E1528" s="4">
        <v>42880.625</v>
      </c>
      <c r="F1528" s="1">
        <v>1024.0999999999999</v>
      </c>
      <c r="G1528" s="1">
        <v>1</v>
      </c>
      <c r="H1528" s="1">
        <v>1.7607355962045901E-3</v>
      </c>
      <c r="I1528" s="6">
        <f t="shared" si="23"/>
        <v>42880</v>
      </c>
    </row>
    <row r="1529" spans="1:9" x14ac:dyDescent="0.25">
      <c r="A1529" s="1" t="s">
        <v>24</v>
      </c>
      <c r="B1529" s="1" t="s">
        <v>8</v>
      </c>
      <c r="C1529" s="4">
        <v>42884.395138888889</v>
      </c>
      <c r="D1529" s="1">
        <v>1052.6500000000001</v>
      </c>
      <c r="E1529" s="4">
        <v>42884.625</v>
      </c>
      <c r="F1529" s="1">
        <v>1060.9000000000001</v>
      </c>
      <c r="G1529" s="1">
        <v>1</v>
      </c>
      <c r="H1529" s="1">
        <v>7.8373628461501903E-3</v>
      </c>
      <c r="I1529" s="6">
        <f t="shared" si="23"/>
        <v>42884</v>
      </c>
    </row>
    <row r="1530" spans="1:9" x14ac:dyDescent="0.25">
      <c r="A1530" s="1" t="s">
        <v>24</v>
      </c>
      <c r="B1530" s="1" t="s">
        <v>8</v>
      </c>
      <c r="C1530" s="4">
        <v>42899.457638888889</v>
      </c>
      <c r="D1530" s="1">
        <v>1108.7</v>
      </c>
      <c r="E1530" s="4">
        <v>42899.625</v>
      </c>
      <c r="F1530" s="1">
        <v>1104.5</v>
      </c>
      <c r="G1530" s="1">
        <v>1</v>
      </c>
      <c r="H1530" s="1">
        <v>-3.7882204383512599E-3</v>
      </c>
      <c r="I1530" s="6">
        <f t="shared" si="23"/>
        <v>42899</v>
      </c>
    </row>
    <row r="1531" spans="1:9" x14ac:dyDescent="0.25">
      <c r="A1531" s="1" t="s">
        <v>24</v>
      </c>
      <c r="B1531" s="1" t="s">
        <v>7</v>
      </c>
      <c r="C1531" s="4">
        <v>42901.40625</v>
      </c>
      <c r="D1531" s="1">
        <v>1087.5999999999999</v>
      </c>
      <c r="E1531" s="4">
        <v>42901.625</v>
      </c>
      <c r="F1531" s="1">
        <v>1085.9000000000001</v>
      </c>
      <c r="G1531" s="1">
        <v>1</v>
      </c>
      <c r="H1531" s="1">
        <v>1.5630746598012299E-3</v>
      </c>
      <c r="I1531" s="6">
        <f t="shared" si="23"/>
        <v>42901</v>
      </c>
    </row>
    <row r="1532" spans="1:9" x14ac:dyDescent="0.25">
      <c r="A1532" s="1" t="s">
        <v>24</v>
      </c>
      <c r="B1532" s="1" t="s">
        <v>7</v>
      </c>
      <c r="C1532" s="4">
        <v>42916.416666666664</v>
      </c>
      <c r="D1532" s="1">
        <v>1058.4000000000001</v>
      </c>
      <c r="E1532" s="4">
        <v>42916.625</v>
      </c>
      <c r="F1532" s="1">
        <v>1061.0999999999999</v>
      </c>
      <c r="G1532" s="1">
        <v>1</v>
      </c>
      <c r="H1532" s="1">
        <v>-2.5510204081630899E-3</v>
      </c>
      <c r="I1532" s="6">
        <f t="shared" si="23"/>
        <v>42916</v>
      </c>
    </row>
    <row r="1533" spans="1:9" x14ac:dyDescent="0.25">
      <c r="A1533" s="1" t="s">
        <v>24</v>
      </c>
      <c r="B1533" s="1" t="s">
        <v>8</v>
      </c>
      <c r="C1533" s="4">
        <v>42920.582638888889</v>
      </c>
      <c r="D1533" s="1">
        <v>1077.0999999999999</v>
      </c>
      <c r="E1533" s="4">
        <v>42920.625</v>
      </c>
      <c r="F1533" s="1">
        <v>1078.2</v>
      </c>
      <c r="G1533" s="1">
        <v>1</v>
      </c>
      <c r="H1533" s="1">
        <v>1.02126079286986E-3</v>
      </c>
      <c r="I1533" s="6">
        <f t="shared" si="23"/>
        <v>42920</v>
      </c>
    </row>
    <row r="1534" spans="1:9" x14ac:dyDescent="0.25">
      <c r="A1534" s="1" t="s">
        <v>24</v>
      </c>
      <c r="B1534" s="1" t="s">
        <v>7</v>
      </c>
      <c r="C1534" s="4">
        <v>42937.53125</v>
      </c>
      <c r="D1534" s="1">
        <v>1088.2</v>
      </c>
      <c r="E1534" s="4">
        <v>42937.625</v>
      </c>
      <c r="F1534" s="1">
        <v>1084.05</v>
      </c>
      <c r="G1534" s="1">
        <v>1</v>
      </c>
      <c r="H1534" s="1">
        <v>3.8136371990443699E-3</v>
      </c>
      <c r="I1534" s="6">
        <f t="shared" si="23"/>
        <v>42937</v>
      </c>
    </row>
    <row r="1535" spans="1:9" x14ac:dyDescent="0.25">
      <c r="A1535" s="1" t="s">
        <v>24</v>
      </c>
      <c r="B1535" s="1" t="s">
        <v>7</v>
      </c>
      <c r="C1535" s="4">
        <v>42940.395138888889</v>
      </c>
      <c r="D1535" s="1">
        <v>1081.4000000000001</v>
      </c>
      <c r="E1535" s="4">
        <v>42940.625</v>
      </c>
      <c r="F1535" s="1">
        <v>1079.4000000000001</v>
      </c>
      <c r="G1535" s="1">
        <v>1</v>
      </c>
      <c r="H1535" s="1">
        <v>1.84945441094877E-3</v>
      </c>
      <c r="I1535" s="6">
        <f t="shared" si="23"/>
        <v>42940</v>
      </c>
    </row>
    <row r="1536" spans="1:9" x14ac:dyDescent="0.25">
      <c r="A1536" s="1" t="s">
        <v>24</v>
      </c>
      <c r="B1536" s="1" t="s">
        <v>8</v>
      </c>
      <c r="C1536" s="4">
        <v>42943.395138888889</v>
      </c>
      <c r="D1536" s="1">
        <v>1108.4000000000001</v>
      </c>
      <c r="E1536" s="4">
        <v>42943.625</v>
      </c>
      <c r="F1536" s="1">
        <v>1146.8499999999999</v>
      </c>
      <c r="G1536" s="1">
        <v>1</v>
      </c>
      <c r="H1536" s="1">
        <v>3.4689642728256698E-2</v>
      </c>
      <c r="I1536" s="6">
        <f t="shared" si="23"/>
        <v>42943</v>
      </c>
    </row>
    <row r="1537" spans="1:9" x14ac:dyDescent="0.25">
      <c r="A1537" s="1" t="s">
        <v>24</v>
      </c>
      <c r="B1537" s="1" t="s">
        <v>8</v>
      </c>
      <c r="C1537" s="4">
        <v>42944.416666666664</v>
      </c>
      <c r="D1537" s="1">
        <v>1165.8</v>
      </c>
      <c r="E1537" s="4">
        <v>42944.625</v>
      </c>
      <c r="F1537" s="1">
        <v>1191.0999999999999</v>
      </c>
      <c r="G1537" s="1">
        <v>1</v>
      </c>
      <c r="H1537" s="1">
        <v>2.1701835649339401E-2</v>
      </c>
      <c r="I1537" s="6">
        <f t="shared" si="23"/>
        <v>42944</v>
      </c>
    </row>
    <row r="1538" spans="1:9" x14ac:dyDescent="0.25">
      <c r="A1538" s="1" t="s">
        <v>24</v>
      </c>
      <c r="B1538" s="1" t="s">
        <v>7</v>
      </c>
      <c r="C1538" s="4">
        <v>42958.447916666664</v>
      </c>
      <c r="D1538" s="1">
        <v>1122.6500000000001</v>
      </c>
      <c r="E1538" s="4">
        <v>42958.625</v>
      </c>
      <c r="F1538" s="1">
        <v>1124.4000000000001</v>
      </c>
      <c r="G1538" s="1">
        <v>1</v>
      </c>
      <c r="H1538" s="1">
        <v>-1.55881174007927E-3</v>
      </c>
      <c r="I1538" s="6">
        <f t="shared" si="23"/>
        <v>42958</v>
      </c>
    </row>
    <row r="1539" spans="1:9" x14ac:dyDescent="0.25">
      <c r="A1539" s="1" t="s">
        <v>24</v>
      </c>
      <c r="B1539" s="1" t="s">
        <v>8</v>
      </c>
      <c r="C1539" s="4">
        <v>42961.395138888889</v>
      </c>
      <c r="D1539" s="1">
        <v>1141.05</v>
      </c>
      <c r="E1539" s="4">
        <v>42961.604166666664</v>
      </c>
      <c r="F1539" s="1">
        <v>1138.3</v>
      </c>
      <c r="G1539" s="1">
        <v>1</v>
      </c>
      <c r="H1539" s="1">
        <v>-2.4100609088120498E-3</v>
      </c>
      <c r="I1539" s="6">
        <f t="shared" ref="I1539:I1602" si="24">+DATE(YEAR(C1539),MONTH(C1539),DAY(C1539))</f>
        <v>42961</v>
      </c>
    </row>
    <row r="1540" spans="1:9" x14ac:dyDescent="0.25">
      <c r="A1540" s="1" t="s">
        <v>24</v>
      </c>
      <c r="B1540" s="1" t="s">
        <v>8</v>
      </c>
      <c r="C1540" s="4">
        <v>42963.395138888889</v>
      </c>
      <c r="D1540" s="1">
        <v>1146.7</v>
      </c>
      <c r="E1540" s="4">
        <v>42963.625</v>
      </c>
      <c r="F1540" s="1">
        <v>1152.3499999999999</v>
      </c>
      <c r="G1540" s="1">
        <v>1</v>
      </c>
      <c r="H1540" s="1">
        <v>4.9271823493501898E-3</v>
      </c>
      <c r="I1540" s="6">
        <f t="shared" si="24"/>
        <v>42963</v>
      </c>
    </row>
    <row r="1541" spans="1:9" x14ac:dyDescent="0.25">
      <c r="A1541" s="1" t="s">
        <v>25</v>
      </c>
      <c r="B1541" s="1" t="s">
        <v>8</v>
      </c>
      <c r="C1541" s="4">
        <v>42426.572916666664</v>
      </c>
      <c r="D1541" s="1">
        <v>1519.2</v>
      </c>
      <c r="E1541" s="4">
        <v>42426.625</v>
      </c>
      <c r="F1541" s="1">
        <v>1513</v>
      </c>
      <c r="G1541" s="1">
        <v>1</v>
      </c>
      <c r="H1541" s="1">
        <v>-4.0810953133228302E-3</v>
      </c>
      <c r="I1541" s="6">
        <f t="shared" si="24"/>
        <v>42426</v>
      </c>
    </row>
    <row r="1542" spans="1:9" x14ac:dyDescent="0.25">
      <c r="A1542" s="1" t="s">
        <v>25</v>
      </c>
      <c r="B1542" s="1" t="s">
        <v>8</v>
      </c>
      <c r="C1542" s="4">
        <v>42429.551388888889</v>
      </c>
      <c r="D1542" s="1">
        <v>1544.4</v>
      </c>
      <c r="E1542" s="4">
        <v>42429.625</v>
      </c>
      <c r="F1542" s="1">
        <v>1530.55</v>
      </c>
      <c r="G1542" s="1">
        <v>1</v>
      </c>
      <c r="H1542" s="1">
        <v>-8.9678839678840501E-3</v>
      </c>
      <c r="I1542" s="6">
        <f t="shared" si="24"/>
        <v>42429</v>
      </c>
    </row>
    <row r="1543" spans="1:9" x14ac:dyDescent="0.25">
      <c r="A1543" s="1" t="s">
        <v>25</v>
      </c>
      <c r="B1543" s="1" t="s">
        <v>8</v>
      </c>
      <c r="C1543" s="4">
        <v>42430.5625</v>
      </c>
      <c r="D1543" s="1">
        <v>1547.25</v>
      </c>
      <c r="E1543" s="4">
        <v>42430.625</v>
      </c>
      <c r="F1543" s="1">
        <v>1552.5</v>
      </c>
      <c r="G1543" s="1">
        <v>1</v>
      </c>
      <c r="H1543" s="1">
        <v>3.3931168201648001E-3</v>
      </c>
      <c r="I1543" s="6">
        <f t="shared" si="24"/>
        <v>42430</v>
      </c>
    </row>
    <row r="1544" spans="1:9" x14ac:dyDescent="0.25">
      <c r="A1544" s="1" t="s">
        <v>25</v>
      </c>
      <c r="B1544" s="1" t="s">
        <v>7</v>
      </c>
      <c r="C1544" s="4">
        <v>42465.582638888889</v>
      </c>
      <c r="D1544" s="1">
        <v>1675</v>
      </c>
      <c r="E1544" s="4">
        <v>42465.625</v>
      </c>
      <c r="F1544" s="1">
        <v>1675</v>
      </c>
      <c r="G1544" s="1">
        <v>1</v>
      </c>
      <c r="H1544" s="1">
        <v>0</v>
      </c>
      <c r="I1544" s="6">
        <f t="shared" si="24"/>
        <v>42465</v>
      </c>
    </row>
    <row r="1545" spans="1:9" x14ac:dyDescent="0.25">
      <c r="A1545" s="1" t="s">
        <v>25</v>
      </c>
      <c r="B1545" s="1" t="s">
        <v>7</v>
      </c>
      <c r="C1545" s="4">
        <v>42466.395138888889</v>
      </c>
      <c r="D1545" s="1">
        <v>1669.3</v>
      </c>
      <c r="E1545" s="4">
        <v>42466.625</v>
      </c>
      <c r="F1545" s="1">
        <v>1673.2</v>
      </c>
      <c r="G1545" s="1">
        <v>1</v>
      </c>
      <c r="H1545" s="1">
        <v>-2.3363086323609202E-3</v>
      </c>
      <c r="I1545" s="6">
        <f t="shared" si="24"/>
        <v>42466</v>
      </c>
    </row>
    <row r="1546" spans="1:9" x14ac:dyDescent="0.25">
      <c r="A1546" s="1" t="s">
        <v>25</v>
      </c>
      <c r="B1546" s="1" t="s">
        <v>7</v>
      </c>
      <c r="C1546" s="4">
        <v>42467.416666666664</v>
      </c>
      <c r="D1546" s="1">
        <v>1655.5</v>
      </c>
      <c r="E1546" s="4">
        <v>42467.479166666664</v>
      </c>
      <c r="F1546" s="1">
        <v>1676.65</v>
      </c>
      <c r="G1546" s="1">
        <v>1</v>
      </c>
      <c r="H1546" s="1">
        <v>-1.27755964965267E-2</v>
      </c>
      <c r="I1546" s="6">
        <f t="shared" si="24"/>
        <v>42467</v>
      </c>
    </row>
    <row r="1547" spans="1:9" x14ac:dyDescent="0.25">
      <c r="A1547" s="1" t="s">
        <v>25</v>
      </c>
      <c r="B1547" s="1" t="s">
        <v>7</v>
      </c>
      <c r="C1547" s="4">
        <v>42471.479166666664</v>
      </c>
      <c r="D1547" s="1">
        <v>1651.2</v>
      </c>
      <c r="E1547" s="4">
        <v>42471.551388888889</v>
      </c>
      <c r="F1547" s="1">
        <v>1667.2</v>
      </c>
      <c r="G1547" s="1">
        <v>1</v>
      </c>
      <c r="H1547" s="1">
        <v>-9.6899224806201497E-3</v>
      </c>
      <c r="I1547" s="6">
        <f t="shared" si="24"/>
        <v>42471</v>
      </c>
    </row>
    <row r="1548" spans="1:9" x14ac:dyDescent="0.25">
      <c r="A1548" s="1" t="s">
        <v>25</v>
      </c>
      <c r="B1548" s="1" t="s">
        <v>8</v>
      </c>
      <c r="C1548" s="4">
        <v>42472.395138888889</v>
      </c>
      <c r="D1548" s="1">
        <v>1685.7</v>
      </c>
      <c r="E1548" s="4">
        <v>42472.625</v>
      </c>
      <c r="F1548" s="1">
        <v>1680.05</v>
      </c>
      <c r="G1548" s="1">
        <v>1</v>
      </c>
      <c r="H1548" s="1">
        <v>-3.3517233196892001E-3</v>
      </c>
      <c r="I1548" s="6">
        <f t="shared" si="24"/>
        <v>42472</v>
      </c>
    </row>
    <row r="1549" spans="1:9" x14ac:dyDescent="0.25">
      <c r="A1549" s="1" t="s">
        <v>25</v>
      </c>
      <c r="B1549" s="1" t="s">
        <v>8</v>
      </c>
      <c r="C1549" s="4">
        <v>42473.4375</v>
      </c>
      <c r="D1549" s="1">
        <v>1707.05</v>
      </c>
      <c r="E1549" s="4">
        <v>42473.625</v>
      </c>
      <c r="F1549" s="1">
        <v>1705.5</v>
      </c>
      <c r="G1549" s="1">
        <v>1</v>
      </c>
      <c r="H1549" s="1">
        <v>-9.0799917987168096E-4</v>
      </c>
      <c r="I1549" s="6">
        <f t="shared" si="24"/>
        <v>42473</v>
      </c>
    </row>
    <row r="1550" spans="1:9" x14ac:dyDescent="0.25">
      <c r="A1550" s="1" t="s">
        <v>25</v>
      </c>
      <c r="B1550" s="1" t="s">
        <v>8</v>
      </c>
      <c r="C1550" s="4">
        <v>42486.551388888889</v>
      </c>
      <c r="D1550" s="1">
        <v>1744.85</v>
      </c>
      <c r="E1550" s="4">
        <v>42486.625</v>
      </c>
      <c r="F1550" s="1">
        <v>1750.15</v>
      </c>
      <c r="G1550" s="1">
        <v>1</v>
      </c>
      <c r="H1550" s="1">
        <v>3.0375103877125099E-3</v>
      </c>
      <c r="I1550" s="6">
        <f t="shared" si="24"/>
        <v>42486</v>
      </c>
    </row>
    <row r="1551" spans="1:9" x14ac:dyDescent="0.25">
      <c r="A1551" s="1" t="s">
        <v>25</v>
      </c>
      <c r="B1551" s="1" t="s">
        <v>8</v>
      </c>
      <c r="C1551" s="4">
        <v>42487.520138888889</v>
      </c>
      <c r="D1551" s="1">
        <v>1761.45</v>
      </c>
      <c r="E1551" s="4">
        <v>42487.625</v>
      </c>
      <c r="F1551" s="1">
        <v>1765.05</v>
      </c>
      <c r="G1551" s="1">
        <v>1</v>
      </c>
      <c r="H1551" s="1">
        <v>2.04377075704669E-3</v>
      </c>
      <c r="I1551" s="6">
        <f t="shared" si="24"/>
        <v>42487</v>
      </c>
    </row>
    <row r="1552" spans="1:9" x14ac:dyDescent="0.25">
      <c r="A1552" s="1" t="s">
        <v>25</v>
      </c>
      <c r="B1552" s="1" t="s">
        <v>7</v>
      </c>
      <c r="C1552" s="4">
        <v>42508.40625</v>
      </c>
      <c r="D1552" s="1">
        <v>1789.55</v>
      </c>
      <c r="E1552" s="4">
        <v>42508.625</v>
      </c>
      <c r="F1552" s="1">
        <v>1790.9</v>
      </c>
      <c r="G1552" s="1">
        <v>1</v>
      </c>
      <c r="H1552" s="1">
        <v>-7.5437959263509595E-4</v>
      </c>
      <c r="I1552" s="6">
        <f t="shared" si="24"/>
        <v>42508</v>
      </c>
    </row>
    <row r="1553" spans="1:9" x14ac:dyDescent="0.25">
      <c r="A1553" s="1" t="s">
        <v>25</v>
      </c>
      <c r="B1553" s="1" t="s">
        <v>8</v>
      </c>
      <c r="C1553" s="4">
        <v>42515.572916666664</v>
      </c>
      <c r="D1553" s="1">
        <v>1825.75</v>
      </c>
      <c r="E1553" s="4">
        <v>42515.625</v>
      </c>
      <c r="F1553" s="1">
        <v>1840.9</v>
      </c>
      <c r="G1553" s="1">
        <v>1</v>
      </c>
      <c r="H1553" s="1">
        <v>8.2979597425715899E-3</v>
      </c>
      <c r="I1553" s="6">
        <f t="shared" si="24"/>
        <v>42515</v>
      </c>
    </row>
    <row r="1554" spans="1:9" x14ac:dyDescent="0.25">
      <c r="A1554" s="1" t="s">
        <v>25</v>
      </c>
      <c r="B1554" s="1" t="s">
        <v>7</v>
      </c>
      <c r="C1554" s="4">
        <v>42530.395138888889</v>
      </c>
      <c r="D1554" s="1">
        <v>1821.75</v>
      </c>
      <c r="E1554" s="4">
        <v>42530.625</v>
      </c>
      <c r="F1554" s="1">
        <v>1821.2</v>
      </c>
      <c r="G1554" s="1">
        <v>1</v>
      </c>
      <c r="H1554" s="1">
        <v>3.0190750651843198E-4</v>
      </c>
      <c r="I1554" s="6">
        <f t="shared" si="24"/>
        <v>42530</v>
      </c>
    </row>
    <row r="1555" spans="1:9" x14ac:dyDescent="0.25">
      <c r="A1555" s="1" t="s">
        <v>25</v>
      </c>
      <c r="B1555" s="1" t="s">
        <v>8</v>
      </c>
      <c r="C1555" s="4">
        <v>42531.457638888889</v>
      </c>
      <c r="D1555" s="1">
        <v>1838.45</v>
      </c>
      <c r="E1555" s="4">
        <v>42531.625</v>
      </c>
      <c r="F1555" s="1">
        <v>1823.55</v>
      </c>
      <c r="G1555" s="1">
        <v>1</v>
      </c>
      <c r="H1555" s="1">
        <v>-8.1046533764856706E-3</v>
      </c>
      <c r="I1555" s="6">
        <f t="shared" si="24"/>
        <v>42531</v>
      </c>
    </row>
    <row r="1556" spans="1:9" x14ac:dyDescent="0.25">
      <c r="A1556" s="1" t="s">
        <v>25</v>
      </c>
      <c r="B1556" s="1" t="s">
        <v>7</v>
      </c>
      <c r="C1556" s="4">
        <v>42534.416666666664</v>
      </c>
      <c r="D1556" s="1">
        <v>1816.15</v>
      </c>
      <c r="E1556" s="4">
        <v>42534.625</v>
      </c>
      <c r="F1556" s="1">
        <v>1812.7</v>
      </c>
      <c r="G1556" s="1">
        <v>1</v>
      </c>
      <c r="H1556" s="1">
        <v>1.89962282851088E-3</v>
      </c>
      <c r="I1556" s="6">
        <f t="shared" si="24"/>
        <v>42534</v>
      </c>
    </row>
    <row r="1557" spans="1:9" x14ac:dyDescent="0.25">
      <c r="A1557" s="1" t="s">
        <v>25</v>
      </c>
      <c r="B1557" s="1" t="s">
        <v>7</v>
      </c>
      <c r="C1557" s="4">
        <v>42535.395138888889</v>
      </c>
      <c r="D1557" s="1">
        <v>1799.15</v>
      </c>
      <c r="E1557" s="4">
        <v>42535.625</v>
      </c>
      <c r="F1557" s="1">
        <v>1807.1</v>
      </c>
      <c r="G1557" s="1">
        <v>1</v>
      </c>
      <c r="H1557" s="1">
        <v>-4.4187533001694198E-3</v>
      </c>
      <c r="I1557" s="6">
        <f t="shared" si="24"/>
        <v>42535</v>
      </c>
    </row>
    <row r="1558" spans="1:9" x14ac:dyDescent="0.25">
      <c r="A1558" s="1" t="s">
        <v>25</v>
      </c>
      <c r="B1558" s="1" t="s">
        <v>8</v>
      </c>
      <c r="C1558" s="4">
        <v>42536.510416666664</v>
      </c>
      <c r="D1558" s="1">
        <v>1817.2</v>
      </c>
      <c r="E1558" s="4">
        <v>42536.625</v>
      </c>
      <c r="F1558" s="1">
        <v>1833.35</v>
      </c>
      <c r="G1558" s="1">
        <v>1</v>
      </c>
      <c r="H1558" s="1">
        <v>8.8872991415363499E-3</v>
      </c>
      <c r="I1558" s="6">
        <f t="shared" si="24"/>
        <v>42536</v>
      </c>
    </row>
    <row r="1559" spans="1:9" x14ac:dyDescent="0.25">
      <c r="A1559" s="1" t="s">
        <v>25</v>
      </c>
      <c r="B1559" s="1" t="s">
        <v>8</v>
      </c>
      <c r="C1559" s="4">
        <v>42538.40625</v>
      </c>
      <c r="D1559" s="1">
        <v>1841.3</v>
      </c>
      <c r="E1559" s="4">
        <v>42538.625</v>
      </c>
      <c r="F1559" s="1">
        <v>1831.65</v>
      </c>
      <c r="G1559" s="1">
        <v>1</v>
      </c>
      <c r="H1559" s="1">
        <v>-5.2408624341497099E-3</v>
      </c>
      <c r="I1559" s="6">
        <f t="shared" si="24"/>
        <v>42538</v>
      </c>
    </row>
    <row r="1560" spans="1:9" x14ac:dyDescent="0.25">
      <c r="A1560" s="1" t="s">
        <v>25</v>
      </c>
      <c r="B1560" s="1" t="s">
        <v>7</v>
      </c>
      <c r="C1560" s="4">
        <v>42545.395138888889</v>
      </c>
      <c r="D1560" s="1">
        <v>1805.15</v>
      </c>
      <c r="E1560" s="4">
        <v>42545.625</v>
      </c>
      <c r="F1560" s="1">
        <v>1813.3</v>
      </c>
      <c r="G1560" s="1">
        <v>1</v>
      </c>
      <c r="H1560" s="1">
        <v>-4.5148602609200597E-3</v>
      </c>
      <c r="I1560" s="6">
        <f t="shared" si="24"/>
        <v>42545</v>
      </c>
    </row>
    <row r="1561" spans="1:9" x14ac:dyDescent="0.25">
      <c r="A1561" s="1" t="s">
        <v>25</v>
      </c>
      <c r="B1561" s="1" t="s">
        <v>8</v>
      </c>
      <c r="C1561" s="4">
        <v>42569.447916666664</v>
      </c>
      <c r="D1561" s="1">
        <v>1943.45</v>
      </c>
      <c r="E1561" s="4">
        <v>42569.625</v>
      </c>
      <c r="F1561" s="1">
        <v>1935.7</v>
      </c>
      <c r="G1561" s="1">
        <v>1</v>
      </c>
      <c r="H1561" s="1">
        <v>-3.9877537369111598E-3</v>
      </c>
      <c r="I1561" s="6">
        <f t="shared" si="24"/>
        <v>42569</v>
      </c>
    </row>
    <row r="1562" spans="1:9" x14ac:dyDescent="0.25">
      <c r="A1562" s="1" t="s">
        <v>25</v>
      </c>
      <c r="B1562" s="1" t="s">
        <v>7</v>
      </c>
      <c r="C1562" s="4">
        <v>42585.395138888889</v>
      </c>
      <c r="D1562" s="1">
        <v>1949.15</v>
      </c>
      <c r="E1562" s="4">
        <v>42585.488888888889</v>
      </c>
      <c r="F1562" s="1">
        <v>1973.4</v>
      </c>
      <c r="G1562" s="1">
        <v>1</v>
      </c>
      <c r="H1562" s="1">
        <v>-1.24413205756355E-2</v>
      </c>
      <c r="I1562" s="6">
        <f t="shared" si="24"/>
        <v>42585</v>
      </c>
    </row>
    <row r="1563" spans="1:9" x14ac:dyDescent="0.25">
      <c r="A1563" s="1" t="s">
        <v>25</v>
      </c>
      <c r="B1563" s="1" t="s">
        <v>7</v>
      </c>
      <c r="C1563" s="4">
        <v>42592.426388888889</v>
      </c>
      <c r="D1563" s="1">
        <v>1945.1</v>
      </c>
      <c r="E1563" s="4">
        <v>42592.625</v>
      </c>
      <c r="F1563" s="1">
        <v>1945.35</v>
      </c>
      <c r="G1563" s="1">
        <v>1</v>
      </c>
      <c r="H1563" s="1">
        <v>-1.28528096241838E-4</v>
      </c>
      <c r="I1563" s="6">
        <f t="shared" si="24"/>
        <v>42592</v>
      </c>
    </row>
    <row r="1564" spans="1:9" x14ac:dyDescent="0.25">
      <c r="A1564" s="1" t="s">
        <v>25</v>
      </c>
      <c r="B1564" s="1" t="s">
        <v>7</v>
      </c>
      <c r="C1564" s="4">
        <v>42598.5</v>
      </c>
      <c r="D1564" s="1">
        <v>1916</v>
      </c>
      <c r="E1564" s="4">
        <v>42598.625</v>
      </c>
      <c r="F1564" s="1">
        <v>1928.95</v>
      </c>
      <c r="G1564" s="1">
        <v>1</v>
      </c>
      <c r="H1564" s="1">
        <v>-6.75887265135701E-3</v>
      </c>
      <c r="I1564" s="6">
        <f t="shared" si="24"/>
        <v>42598</v>
      </c>
    </row>
    <row r="1565" spans="1:9" x14ac:dyDescent="0.25">
      <c r="A1565" s="1" t="s">
        <v>25</v>
      </c>
      <c r="B1565" s="1" t="s">
        <v>8</v>
      </c>
      <c r="C1565" s="4">
        <v>42600.426388888889</v>
      </c>
      <c r="D1565" s="1">
        <v>1952.15</v>
      </c>
      <c r="E1565" s="4">
        <v>42600.625</v>
      </c>
      <c r="F1565" s="1">
        <v>1967.25</v>
      </c>
      <c r="G1565" s="1">
        <v>1</v>
      </c>
      <c r="H1565" s="1">
        <v>7.7350613426221898E-3</v>
      </c>
      <c r="I1565" s="6">
        <f t="shared" si="24"/>
        <v>42600</v>
      </c>
    </row>
    <row r="1566" spans="1:9" x14ac:dyDescent="0.25">
      <c r="A1566" s="1" t="s">
        <v>25</v>
      </c>
      <c r="B1566" s="1" t="s">
        <v>8</v>
      </c>
      <c r="C1566" s="4">
        <v>42607.395138888889</v>
      </c>
      <c r="D1566" s="1">
        <v>1995.25</v>
      </c>
      <c r="E1566" s="4">
        <v>42607.625</v>
      </c>
      <c r="F1566" s="1">
        <v>1988.4</v>
      </c>
      <c r="G1566" s="1">
        <v>1</v>
      </c>
      <c r="H1566" s="1">
        <v>-3.4331537401327602E-3</v>
      </c>
      <c r="I1566" s="6">
        <f t="shared" si="24"/>
        <v>42607</v>
      </c>
    </row>
    <row r="1567" spans="1:9" x14ac:dyDescent="0.25">
      <c r="A1567" s="1" t="s">
        <v>25</v>
      </c>
      <c r="B1567" s="1" t="s">
        <v>7</v>
      </c>
      <c r="C1567" s="4">
        <v>42611.40625</v>
      </c>
      <c r="D1567" s="1">
        <v>1968.9</v>
      </c>
      <c r="E1567" s="4">
        <v>42611.625</v>
      </c>
      <c r="F1567" s="1">
        <v>1956.3</v>
      </c>
      <c r="G1567" s="1">
        <v>1</v>
      </c>
      <c r="H1567" s="1">
        <v>6.3995124181015399E-3</v>
      </c>
      <c r="I1567" s="6">
        <f t="shared" si="24"/>
        <v>42611</v>
      </c>
    </row>
    <row r="1568" spans="1:9" x14ac:dyDescent="0.25">
      <c r="A1568" s="1" t="s">
        <v>25</v>
      </c>
      <c r="B1568" s="1" t="s">
        <v>8</v>
      </c>
      <c r="C1568" s="4">
        <v>42613.582638888889</v>
      </c>
      <c r="D1568" s="1">
        <v>2026.9</v>
      </c>
      <c r="E1568" s="4">
        <v>42613.625</v>
      </c>
      <c r="F1568" s="1">
        <v>2031.65</v>
      </c>
      <c r="G1568" s="1">
        <v>1</v>
      </c>
      <c r="H1568" s="1">
        <v>2.3434801914253198E-3</v>
      </c>
      <c r="I1568" s="6">
        <f t="shared" si="24"/>
        <v>42613</v>
      </c>
    </row>
    <row r="1569" spans="1:9" x14ac:dyDescent="0.25">
      <c r="A1569" s="1" t="s">
        <v>25</v>
      </c>
      <c r="B1569" s="1" t="s">
        <v>8</v>
      </c>
      <c r="C1569" s="4">
        <v>42629.426388888889</v>
      </c>
      <c r="D1569" s="1">
        <v>2056.8000000000002</v>
      </c>
      <c r="E1569" s="4">
        <v>42629.59375</v>
      </c>
      <c r="F1569" s="1">
        <v>2033.95</v>
      </c>
      <c r="G1569" s="1">
        <v>1</v>
      </c>
      <c r="H1569" s="1">
        <v>-1.1109490470634E-2</v>
      </c>
      <c r="I1569" s="6">
        <f t="shared" si="24"/>
        <v>42629</v>
      </c>
    </row>
    <row r="1570" spans="1:9" x14ac:dyDescent="0.25">
      <c r="A1570" s="1" t="s">
        <v>25</v>
      </c>
      <c r="B1570" s="1" t="s">
        <v>7</v>
      </c>
      <c r="C1570" s="4">
        <v>42643.395138888889</v>
      </c>
      <c r="D1570" s="1">
        <v>2025.95</v>
      </c>
      <c r="E1570" s="4">
        <v>42643.625</v>
      </c>
      <c r="F1570" s="1">
        <v>2012.8</v>
      </c>
      <c r="G1570" s="1">
        <v>1</v>
      </c>
      <c r="H1570" s="1">
        <v>6.4907821022236901E-3</v>
      </c>
      <c r="I1570" s="6">
        <f t="shared" si="24"/>
        <v>42643</v>
      </c>
    </row>
    <row r="1571" spans="1:9" x14ac:dyDescent="0.25">
      <c r="A1571" s="1" t="s">
        <v>25</v>
      </c>
      <c r="B1571" s="1" t="s">
        <v>7</v>
      </c>
      <c r="C1571" s="4">
        <v>42656.395138888889</v>
      </c>
      <c r="D1571" s="1">
        <v>1993.75</v>
      </c>
      <c r="E1571" s="4">
        <v>42656.625</v>
      </c>
      <c r="F1571" s="1">
        <v>1986.15</v>
      </c>
      <c r="G1571" s="1">
        <v>1</v>
      </c>
      <c r="H1571" s="1">
        <v>3.8119122257052802E-3</v>
      </c>
      <c r="I1571" s="6">
        <f t="shared" si="24"/>
        <v>42656</v>
      </c>
    </row>
    <row r="1572" spans="1:9" x14ac:dyDescent="0.25">
      <c r="A1572" s="1" t="s">
        <v>25</v>
      </c>
      <c r="B1572" s="1" t="s">
        <v>7</v>
      </c>
      <c r="C1572" s="4">
        <v>42660.510416666664</v>
      </c>
      <c r="D1572" s="1">
        <v>1947.35</v>
      </c>
      <c r="E1572" s="4">
        <v>42660.625</v>
      </c>
      <c r="F1572" s="1">
        <v>1946.2</v>
      </c>
      <c r="G1572" s="1">
        <v>1</v>
      </c>
      <c r="H1572" s="1">
        <v>5.9054612678761497E-4</v>
      </c>
      <c r="I1572" s="6">
        <f t="shared" si="24"/>
        <v>42660</v>
      </c>
    </row>
    <row r="1573" spans="1:9" x14ac:dyDescent="0.25">
      <c r="A1573" s="1" t="s">
        <v>25</v>
      </c>
      <c r="B1573" s="1" t="s">
        <v>8</v>
      </c>
      <c r="C1573" s="4">
        <v>42684.395138888889</v>
      </c>
      <c r="D1573" s="1">
        <v>1983.7</v>
      </c>
      <c r="E1573" s="4">
        <v>42684.625</v>
      </c>
      <c r="F1573" s="1">
        <v>2008.7</v>
      </c>
      <c r="G1573" s="1">
        <v>1</v>
      </c>
      <c r="H1573" s="1">
        <v>1.2602712103644701E-2</v>
      </c>
      <c r="I1573" s="6">
        <f t="shared" si="24"/>
        <v>42684</v>
      </c>
    </row>
    <row r="1574" spans="1:9" x14ac:dyDescent="0.25">
      <c r="A1574" s="1" t="s">
        <v>25</v>
      </c>
      <c r="B1574" s="1" t="s">
        <v>7</v>
      </c>
      <c r="C1574" s="4">
        <v>42690.395138888889</v>
      </c>
      <c r="D1574" s="1">
        <v>1978.25</v>
      </c>
      <c r="E1574" s="4">
        <v>42690.625</v>
      </c>
      <c r="F1574" s="1">
        <v>1956</v>
      </c>
      <c r="G1574" s="1">
        <v>1</v>
      </c>
      <c r="H1574" s="1">
        <v>1.1247314545684299E-2</v>
      </c>
      <c r="I1574" s="6">
        <f t="shared" si="24"/>
        <v>42690</v>
      </c>
    </row>
    <row r="1575" spans="1:9" x14ac:dyDescent="0.25">
      <c r="A1575" s="1" t="s">
        <v>25</v>
      </c>
      <c r="B1575" s="1" t="s">
        <v>7</v>
      </c>
      <c r="C1575" s="4">
        <v>42691.5625</v>
      </c>
      <c r="D1575" s="1">
        <v>1932.85</v>
      </c>
      <c r="E1575" s="4">
        <v>42691.625</v>
      </c>
      <c r="F1575" s="1">
        <v>1930.45</v>
      </c>
      <c r="G1575" s="1">
        <v>1</v>
      </c>
      <c r="H1575" s="1">
        <v>1.2416897327779499E-3</v>
      </c>
      <c r="I1575" s="6">
        <f t="shared" si="24"/>
        <v>42691</v>
      </c>
    </row>
    <row r="1576" spans="1:9" x14ac:dyDescent="0.25">
      <c r="A1576" s="1" t="s">
        <v>25</v>
      </c>
      <c r="B1576" s="1" t="s">
        <v>7</v>
      </c>
      <c r="C1576" s="4">
        <v>42695.457638888889</v>
      </c>
      <c r="D1576" s="1">
        <v>1877.25</v>
      </c>
      <c r="E1576" s="4">
        <v>42695.625</v>
      </c>
      <c r="F1576" s="1">
        <v>1882.1</v>
      </c>
      <c r="G1576" s="1">
        <v>1</v>
      </c>
      <c r="H1576" s="1">
        <v>-2.58356638700221E-3</v>
      </c>
      <c r="I1576" s="6">
        <f t="shared" si="24"/>
        <v>42695</v>
      </c>
    </row>
    <row r="1577" spans="1:9" x14ac:dyDescent="0.25">
      <c r="A1577" s="1" t="s">
        <v>25</v>
      </c>
      <c r="B1577" s="1" t="s">
        <v>8</v>
      </c>
      <c r="C1577" s="4">
        <v>42702.40625</v>
      </c>
      <c r="D1577" s="1">
        <v>1877.95</v>
      </c>
      <c r="E1577" s="4">
        <v>42702.572916666664</v>
      </c>
      <c r="F1577" s="1">
        <v>1864.3</v>
      </c>
      <c r="G1577" s="1">
        <v>1</v>
      </c>
      <c r="H1577" s="1">
        <v>-7.2685641257754898E-3</v>
      </c>
      <c r="I1577" s="6">
        <f t="shared" si="24"/>
        <v>42702</v>
      </c>
    </row>
    <row r="1578" spans="1:9" x14ac:dyDescent="0.25">
      <c r="A1578" s="1" t="s">
        <v>25</v>
      </c>
      <c r="B1578" s="1" t="s">
        <v>8</v>
      </c>
      <c r="C1578" s="4">
        <v>42727.541666666664</v>
      </c>
      <c r="D1578" s="1">
        <v>1858.5</v>
      </c>
      <c r="E1578" s="4">
        <v>42727.625</v>
      </c>
      <c r="F1578" s="1">
        <v>1859.75</v>
      </c>
      <c r="G1578" s="1">
        <v>1</v>
      </c>
      <c r="H1578" s="1">
        <v>6.7258541834812997E-4</v>
      </c>
      <c r="I1578" s="6">
        <f t="shared" si="24"/>
        <v>42727</v>
      </c>
    </row>
    <row r="1579" spans="1:9" x14ac:dyDescent="0.25">
      <c r="A1579" s="1" t="s">
        <v>25</v>
      </c>
      <c r="B1579" s="1" t="s">
        <v>8</v>
      </c>
      <c r="C1579" s="4">
        <v>42746.4375</v>
      </c>
      <c r="D1579" s="1">
        <v>1930.5</v>
      </c>
      <c r="E1579" s="4">
        <v>42746.625</v>
      </c>
      <c r="F1579" s="1">
        <v>1939.55</v>
      </c>
      <c r="G1579" s="1">
        <v>1</v>
      </c>
      <c r="H1579" s="1">
        <v>4.68790468790466E-3</v>
      </c>
      <c r="I1579" s="6">
        <f t="shared" si="24"/>
        <v>42746</v>
      </c>
    </row>
    <row r="1580" spans="1:9" x14ac:dyDescent="0.25">
      <c r="A1580" s="1" t="s">
        <v>25</v>
      </c>
      <c r="B1580" s="1" t="s">
        <v>7</v>
      </c>
      <c r="C1580" s="4">
        <v>42754.416666666664</v>
      </c>
      <c r="D1580" s="1">
        <v>1948.3</v>
      </c>
      <c r="E1580" s="4">
        <v>42754.625</v>
      </c>
      <c r="F1580" s="1">
        <v>1943.45</v>
      </c>
      <c r="G1580" s="1">
        <v>1</v>
      </c>
      <c r="H1580" s="1">
        <v>2.4893496894728201E-3</v>
      </c>
      <c r="I1580" s="6">
        <f t="shared" si="24"/>
        <v>42754</v>
      </c>
    </row>
    <row r="1581" spans="1:9" x14ac:dyDescent="0.25">
      <c r="A1581" s="1" t="s">
        <v>25</v>
      </c>
      <c r="B1581" s="1" t="s">
        <v>8</v>
      </c>
      <c r="C1581" s="4">
        <v>42760.395138888889</v>
      </c>
      <c r="D1581" s="1">
        <v>2024.6</v>
      </c>
      <c r="E1581" s="4">
        <v>42760.625</v>
      </c>
      <c r="F1581" s="1">
        <v>2032.35</v>
      </c>
      <c r="G1581" s="1">
        <v>1</v>
      </c>
      <c r="H1581" s="1">
        <v>3.8279166255062698E-3</v>
      </c>
      <c r="I1581" s="6">
        <f t="shared" si="24"/>
        <v>42760</v>
      </c>
    </row>
    <row r="1582" spans="1:9" x14ac:dyDescent="0.25">
      <c r="A1582" s="1" t="s">
        <v>25</v>
      </c>
      <c r="B1582" s="1" t="s">
        <v>8</v>
      </c>
      <c r="C1582" s="4">
        <v>42783.395138888889</v>
      </c>
      <c r="D1582" s="1">
        <v>2214.0500000000002</v>
      </c>
      <c r="E1582" s="4">
        <v>42783.416666666664</v>
      </c>
      <c r="F1582" s="1">
        <v>2190.65</v>
      </c>
      <c r="G1582" s="1">
        <v>1</v>
      </c>
      <c r="H1582" s="1">
        <v>-1.0568867008423501E-2</v>
      </c>
      <c r="I1582" s="6">
        <f t="shared" si="24"/>
        <v>42783</v>
      </c>
    </row>
    <row r="1583" spans="1:9" x14ac:dyDescent="0.25">
      <c r="A1583" s="1" t="s">
        <v>25</v>
      </c>
      <c r="B1583" s="1" t="s">
        <v>8</v>
      </c>
      <c r="C1583" s="4">
        <v>42783.426388888889</v>
      </c>
      <c r="D1583" s="1">
        <v>2195.4</v>
      </c>
      <c r="E1583" s="4">
        <v>42783.551388888889</v>
      </c>
      <c r="F1583" s="1">
        <v>2176.5500000000002</v>
      </c>
      <c r="G1583" s="1">
        <v>1</v>
      </c>
      <c r="H1583" s="1">
        <v>-8.5861346451671199E-3</v>
      </c>
      <c r="I1583" s="6">
        <f t="shared" si="24"/>
        <v>42783</v>
      </c>
    </row>
    <row r="1584" spans="1:9" x14ac:dyDescent="0.25">
      <c r="A1584" s="1" t="s">
        <v>25</v>
      </c>
      <c r="B1584" s="1" t="s">
        <v>8</v>
      </c>
      <c r="C1584" s="4">
        <v>42783.5625</v>
      </c>
      <c r="D1584" s="1">
        <v>2146</v>
      </c>
      <c r="E1584" s="4">
        <v>42783.625</v>
      </c>
      <c r="F1584" s="1">
        <v>2148.8000000000002</v>
      </c>
      <c r="G1584" s="1">
        <v>1</v>
      </c>
      <c r="H1584" s="1">
        <v>1.30475302889104E-3</v>
      </c>
      <c r="I1584" s="6">
        <f t="shared" si="24"/>
        <v>42783</v>
      </c>
    </row>
    <row r="1585" spans="1:9" x14ac:dyDescent="0.25">
      <c r="A1585" s="1" t="s">
        <v>25</v>
      </c>
      <c r="B1585" s="1" t="s">
        <v>8</v>
      </c>
      <c r="C1585" s="4">
        <v>42802.551388888889</v>
      </c>
      <c r="D1585" s="1">
        <v>2196.9</v>
      </c>
      <c r="E1585" s="4">
        <v>42802.625</v>
      </c>
      <c r="F1585" s="1">
        <v>2190.5500000000002</v>
      </c>
      <c r="G1585" s="1">
        <v>1</v>
      </c>
      <c r="H1585" s="1">
        <v>-2.89043652419314E-3</v>
      </c>
      <c r="I1585" s="6">
        <f t="shared" si="24"/>
        <v>42802</v>
      </c>
    </row>
    <row r="1586" spans="1:9" x14ac:dyDescent="0.25">
      <c r="A1586" s="1" t="s">
        <v>25</v>
      </c>
      <c r="B1586" s="1" t="s">
        <v>8</v>
      </c>
      <c r="C1586" s="4">
        <v>42808.395138888889</v>
      </c>
      <c r="D1586" s="1">
        <v>2223.4499999999998</v>
      </c>
      <c r="E1586" s="4">
        <v>42808.625</v>
      </c>
      <c r="F1586" s="1">
        <v>2219.5500000000002</v>
      </c>
      <c r="G1586" s="1">
        <v>1</v>
      </c>
      <c r="H1586" s="1">
        <v>-1.75403089792873E-3</v>
      </c>
      <c r="I1586" s="6">
        <f t="shared" si="24"/>
        <v>42808</v>
      </c>
    </row>
    <row r="1587" spans="1:9" x14ac:dyDescent="0.25">
      <c r="A1587" s="1" t="s">
        <v>25</v>
      </c>
      <c r="B1587" s="1" t="s">
        <v>8</v>
      </c>
      <c r="C1587" s="4">
        <v>42814.40625</v>
      </c>
      <c r="D1587" s="1">
        <v>2251.1999999999998</v>
      </c>
      <c r="E1587" s="4">
        <v>42814.625</v>
      </c>
      <c r="F1587" s="1">
        <v>2261.65</v>
      </c>
      <c r="G1587" s="1">
        <v>1</v>
      </c>
      <c r="H1587" s="1">
        <v>4.6419687277897397E-3</v>
      </c>
      <c r="I1587" s="6">
        <f t="shared" si="24"/>
        <v>42814</v>
      </c>
    </row>
    <row r="1588" spans="1:9" x14ac:dyDescent="0.25">
      <c r="A1588" s="1" t="s">
        <v>25</v>
      </c>
      <c r="B1588" s="1" t="s">
        <v>8</v>
      </c>
      <c r="C1588" s="4">
        <v>42815.53125</v>
      </c>
      <c r="D1588" s="1">
        <v>2270.9499999999998</v>
      </c>
      <c r="E1588" s="4">
        <v>42815.625</v>
      </c>
      <c r="F1588" s="1">
        <v>2267.4</v>
      </c>
      <c r="G1588" s="1">
        <v>1</v>
      </c>
      <c r="H1588" s="1">
        <v>-1.5632224399479101E-3</v>
      </c>
      <c r="I1588" s="6">
        <f t="shared" si="24"/>
        <v>42815</v>
      </c>
    </row>
    <row r="1589" spans="1:9" x14ac:dyDescent="0.25">
      <c r="A1589" s="1" t="s">
        <v>25</v>
      </c>
      <c r="B1589" s="1" t="s">
        <v>7</v>
      </c>
      <c r="C1589" s="4">
        <v>42817.510416666664</v>
      </c>
      <c r="D1589" s="1">
        <v>2241.25</v>
      </c>
      <c r="E1589" s="4">
        <v>42817.625</v>
      </c>
      <c r="F1589" s="1">
        <v>2254.5500000000002</v>
      </c>
      <c r="G1589" s="1">
        <v>1</v>
      </c>
      <c r="H1589" s="1">
        <v>-5.9341885108757002E-3</v>
      </c>
      <c r="I1589" s="6">
        <f t="shared" si="24"/>
        <v>42817</v>
      </c>
    </row>
    <row r="1590" spans="1:9" x14ac:dyDescent="0.25">
      <c r="A1590" s="1" t="s">
        <v>25</v>
      </c>
      <c r="B1590" s="1" t="s">
        <v>7</v>
      </c>
      <c r="C1590" s="4">
        <v>42821.395138888889</v>
      </c>
      <c r="D1590" s="1">
        <v>2227.3000000000002</v>
      </c>
      <c r="E1590" s="4">
        <v>42821.625</v>
      </c>
      <c r="F1590" s="1">
        <v>2223.5500000000002</v>
      </c>
      <c r="G1590" s="1">
        <v>1</v>
      </c>
      <c r="H1590" s="1">
        <v>1.68365285323036E-3</v>
      </c>
      <c r="I1590" s="6">
        <f t="shared" si="24"/>
        <v>42821</v>
      </c>
    </row>
    <row r="1591" spans="1:9" x14ac:dyDescent="0.25">
      <c r="A1591" s="1" t="s">
        <v>25</v>
      </c>
      <c r="B1591" s="1" t="s">
        <v>8</v>
      </c>
      <c r="C1591" s="4">
        <v>42843.395138888889</v>
      </c>
      <c r="D1591" s="1">
        <v>2284.5</v>
      </c>
      <c r="E1591" s="4">
        <v>42843.625</v>
      </c>
      <c r="F1591" s="1">
        <v>2272.0500000000002</v>
      </c>
      <c r="G1591" s="1">
        <v>1</v>
      </c>
      <c r="H1591" s="1">
        <v>-5.4497701904135699E-3</v>
      </c>
      <c r="I1591" s="6">
        <f t="shared" si="24"/>
        <v>42843</v>
      </c>
    </row>
    <row r="1592" spans="1:9" x14ac:dyDescent="0.25">
      <c r="A1592" s="1" t="s">
        <v>25</v>
      </c>
      <c r="B1592" s="1" t="s">
        <v>7</v>
      </c>
      <c r="C1592" s="4">
        <v>42844.395138888889</v>
      </c>
      <c r="D1592" s="1">
        <v>2264.85</v>
      </c>
      <c r="E1592" s="4">
        <v>42844.625</v>
      </c>
      <c r="F1592" s="1">
        <v>2272.6</v>
      </c>
      <c r="G1592" s="1">
        <v>1</v>
      </c>
      <c r="H1592" s="1">
        <v>-3.42186016734E-3</v>
      </c>
      <c r="I1592" s="6">
        <f t="shared" si="24"/>
        <v>42844</v>
      </c>
    </row>
    <row r="1593" spans="1:9" x14ac:dyDescent="0.25">
      <c r="A1593" s="1" t="s">
        <v>25</v>
      </c>
      <c r="B1593" s="1" t="s">
        <v>8</v>
      </c>
      <c r="C1593" s="4">
        <v>42845.395138888889</v>
      </c>
      <c r="D1593" s="1">
        <v>2296.8000000000002</v>
      </c>
      <c r="E1593" s="4">
        <v>42845.625</v>
      </c>
      <c r="F1593" s="1">
        <v>2297.1999999999998</v>
      </c>
      <c r="G1593" s="1">
        <v>1</v>
      </c>
      <c r="H1593" s="1">
        <v>1.7415534656898101E-4</v>
      </c>
      <c r="I1593" s="6">
        <f t="shared" si="24"/>
        <v>42845</v>
      </c>
    </row>
    <row r="1594" spans="1:9" x14ac:dyDescent="0.25">
      <c r="A1594" s="1" t="s">
        <v>25</v>
      </c>
      <c r="B1594" s="1" t="s">
        <v>8</v>
      </c>
      <c r="C1594" s="4">
        <v>42846.5625</v>
      </c>
      <c r="D1594" s="1">
        <v>2317.1</v>
      </c>
      <c r="E1594" s="4">
        <v>42846.625</v>
      </c>
      <c r="F1594" s="1">
        <v>2345.75</v>
      </c>
      <c r="G1594" s="1">
        <v>1</v>
      </c>
      <c r="H1594" s="1">
        <v>1.2364593673125901E-2</v>
      </c>
      <c r="I1594" s="6">
        <f t="shared" si="24"/>
        <v>42846</v>
      </c>
    </row>
    <row r="1595" spans="1:9" x14ac:dyDescent="0.25">
      <c r="A1595" s="1" t="s">
        <v>25</v>
      </c>
      <c r="B1595" s="1" t="s">
        <v>8</v>
      </c>
      <c r="C1595" s="4">
        <v>42849.395138888889</v>
      </c>
      <c r="D1595" s="1">
        <v>2378.6</v>
      </c>
      <c r="E1595" s="4">
        <v>42849.625</v>
      </c>
      <c r="F1595" s="1">
        <v>2390.85</v>
      </c>
      <c r="G1595" s="1">
        <v>1</v>
      </c>
      <c r="H1595" s="1">
        <v>5.1500882872277803E-3</v>
      </c>
      <c r="I1595" s="6">
        <f t="shared" si="24"/>
        <v>42849</v>
      </c>
    </row>
    <row r="1596" spans="1:9" x14ac:dyDescent="0.25">
      <c r="A1596" s="1" t="s">
        <v>25</v>
      </c>
      <c r="B1596" s="1" t="s">
        <v>7</v>
      </c>
      <c r="C1596" s="4">
        <v>42859.40625</v>
      </c>
      <c r="D1596" s="1">
        <v>2388.25</v>
      </c>
      <c r="E1596" s="4">
        <v>42859.625</v>
      </c>
      <c r="F1596" s="1">
        <v>2395.9</v>
      </c>
      <c r="G1596" s="1">
        <v>1</v>
      </c>
      <c r="H1596" s="1">
        <v>-3.2031822464147698E-3</v>
      </c>
      <c r="I1596" s="6">
        <f t="shared" si="24"/>
        <v>42859</v>
      </c>
    </row>
    <row r="1597" spans="1:9" x14ac:dyDescent="0.25">
      <c r="A1597" s="1" t="s">
        <v>25</v>
      </c>
      <c r="B1597" s="1" t="s">
        <v>7</v>
      </c>
      <c r="C1597" s="4">
        <v>42874.520138888889</v>
      </c>
      <c r="D1597" s="1">
        <v>2429.6999999999998</v>
      </c>
      <c r="E1597" s="4">
        <v>42874.625</v>
      </c>
      <c r="F1597" s="1">
        <v>2440.4</v>
      </c>
      <c r="G1597" s="1">
        <v>1</v>
      </c>
      <c r="H1597" s="1">
        <v>-4.4038358645101302E-3</v>
      </c>
      <c r="I1597" s="6">
        <f t="shared" si="24"/>
        <v>42874</v>
      </c>
    </row>
    <row r="1598" spans="1:9" x14ac:dyDescent="0.25">
      <c r="A1598" s="1" t="s">
        <v>25</v>
      </c>
      <c r="B1598" s="1" t="s">
        <v>8</v>
      </c>
      <c r="C1598" s="4">
        <v>42877.395138888889</v>
      </c>
      <c r="D1598" s="1">
        <v>2455.4499999999998</v>
      </c>
      <c r="E1598" s="4">
        <v>42877.625</v>
      </c>
      <c r="F1598" s="1">
        <v>2471.15</v>
      </c>
      <c r="G1598" s="1">
        <v>1</v>
      </c>
      <c r="H1598" s="1">
        <v>6.3939400109960503E-3</v>
      </c>
      <c r="I1598" s="6">
        <f t="shared" si="24"/>
        <v>42877</v>
      </c>
    </row>
    <row r="1599" spans="1:9" x14ac:dyDescent="0.25">
      <c r="A1599" s="1" t="s">
        <v>25</v>
      </c>
      <c r="B1599" s="1" t="s">
        <v>7</v>
      </c>
      <c r="C1599" s="4">
        <v>42879.488888888889</v>
      </c>
      <c r="D1599" s="1">
        <v>2454.9</v>
      </c>
      <c r="E1599" s="4">
        <v>42879.625</v>
      </c>
      <c r="F1599" s="1">
        <v>2456.5</v>
      </c>
      <c r="G1599" s="1">
        <v>1</v>
      </c>
      <c r="H1599" s="1">
        <v>-6.51757709071615E-4</v>
      </c>
      <c r="I1599" s="6">
        <f t="shared" si="24"/>
        <v>42879</v>
      </c>
    </row>
    <row r="1600" spans="1:9" x14ac:dyDescent="0.25">
      <c r="A1600" s="1" t="s">
        <v>25</v>
      </c>
      <c r="B1600" s="1" t="s">
        <v>8</v>
      </c>
      <c r="C1600" s="4">
        <v>42880.582638888889</v>
      </c>
      <c r="D1600" s="1">
        <v>2486</v>
      </c>
      <c r="E1600" s="4">
        <v>42880.625</v>
      </c>
      <c r="F1600" s="1">
        <v>2512.6</v>
      </c>
      <c r="G1600" s="1">
        <v>1</v>
      </c>
      <c r="H1600" s="1">
        <v>1.0699919549477001E-2</v>
      </c>
      <c r="I1600" s="6">
        <f t="shared" si="24"/>
        <v>42880</v>
      </c>
    </row>
    <row r="1601" spans="1:9" x14ac:dyDescent="0.25">
      <c r="A1601" s="1" t="s">
        <v>25</v>
      </c>
      <c r="B1601" s="1" t="s">
        <v>8</v>
      </c>
      <c r="C1601" s="4">
        <v>42881.395138888889</v>
      </c>
      <c r="D1601" s="1">
        <v>2497</v>
      </c>
      <c r="E1601" s="4">
        <v>42881.625</v>
      </c>
      <c r="F1601" s="1">
        <v>2525.8000000000002</v>
      </c>
      <c r="G1601" s="1">
        <v>1</v>
      </c>
      <c r="H1601" s="1">
        <v>1.15338406087305E-2</v>
      </c>
      <c r="I1601" s="6">
        <f t="shared" si="24"/>
        <v>42881</v>
      </c>
    </row>
    <row r="1602" spans="1:9" x14ac:dyDescent="0.25">
      <c r="A1602" s="1" t="s">
        <v>25</v>
      </c>
      <c r="B1602" s="1" t="s">
        <v>8</v>
      </c>
      <c r="C1602" s="4">
        <v>42884.395138888889</v>
      </c>
      <c r="D1602" s="1">
        <v>2553.85</v>
      </c>
      <c r="E1602" s="4">
        <v>42884.625</v>
      </c>
      <c r="F1602" s="1">
        <v>2546.75</v>
      </c>
      <c r="G1602" s="1">
        <v>1</v>
      </c>
      <c r="H1602" s="1">
        <v>-2.78011629500554E-3</v>
      </c>
      <c r="I1602" s="6">
        <f t="shared" si="24"/>
        <v>42884</v>
      </c>
    </row>
    <row r="1603" spans="1:9" x14ac:dyDescent="0.25">
      <c r="A1603" s="1" t="s">
        <v>25</v>
      </c>
      <c r="B1603" s="1" t="s">
        <v>8</v>
      </c>
      <c r="C1603" s="4">
        <v>42899.5625</v>
      </c>
      <c r="D1603" s="1">
        <v>2628.4</v>
      </c>
      <c r="E1603" s="4">
        <v>42899.625</v>
      </c>
      <c r="F1603" s="1">
        <v>2616.1</v>
      </c>
      <c r="G1603" s="1">
        <v>1</v>
      </c>
      <c r="H1603" s="1">
        <v>-4.67965302084925E-3</v>
      </c>
      <c r="I1603" s="6">
        <f t="shared" ref="I1603:I1666" si="25">+DATE(YEAR(C1603),MONTH(C1603),DAY(C1603))</f>
        <v>42899</v>
      </c>
    </row>
    <row r="1604" spans="1:9" x14ac:dyDescent="0.25">
      <c r="A1604" s="1" t="s">
        <v>25</v>
      </c>
      <c r="B1604" s="1" t="s">
        <v>7</v>
      </c>
      <c r="C1604" s="4">
        <v>42901.447916666664</v>
      </c>
      <c r="D1604" s="1">
        <v>2598.6</v>
      </c>
      <c r="E1604" s="4">
        <v>42901.625</v>
      </c>
      <c r="F1604" s="1">
        <v>2604.35</v>
      </c>
      <c r="G1604" s="1">
        <v>1</v>
      </c>
      <c r="H1604" s="1">
        <v>-2.21272993150157E-3</v>
      </c>
      <c r="I1604" s="6">
        <f t="shared" si="25"/>
        <v>42901</v>
      </c>
    </row>
    <row r="1605" spans="1:9" x14ac:dyDescent="0.25">
      <c r="A1605" s="1" t="s">
        <v>25</v>
      </c>
      <c r="B1605" s="1" t="s">
        <v>7</v>
      </c>
      <c r="C1605" s="4">
        <v>42902.40625</v>
      </c>
      <c r="D1605" s="1">
        <v>2597.75</v>
      </c>
      <c r="E1605" s="4">
        <v>42902.625</v>
      </c>
      <c r="F1605" s="1">
        <v>2610.9</v>
      </c>
      <c r="G1605" s="1">
        <v>1</v>
      </c>
      <c r="H1605" s="1">
        <v>-5.0620729477432701E-3</v>
      </c>
      <c r="I1605" s="6">
        <f t="shared" si="25"/>
        <v>42902</v>
      </c>
    </row>
    <row r="1606" spans="1:9" x14ac:dyDescent="0.25">
      <c r="A1606" s="1" t="s">
        <v>25</v>
      </c>
      <c r="B1606" s="1" t="s">
        <v>8</v>
      </c>
      <c r="C1606" s="4">
        <v>42905.5625</v>
      </c>
      <c r="D1606" s="1">
        <v>2627.85</v>
      </c>
      <c r="E1606" s="4">
        <v>42905.625</v>
      </c>
      <c r="F1606" s="1">
        <v>2641.8</v>
      </c>
      <c r="G1606" s="1">
        <v>1</v>
      </c>
      <c r="H1606" s="1">
        <v>5.3085221759233796E-3</v>
      </c>
      <c r="I1606" s="6">
        <f t="shared" si="25"/>
        <v>42905</v>
      </c>
    </row>
    <row r="1607" spans="1:9" x14ac:dyDescent="0.25">
      <c r="A1607" s="1" t="s">
        <v>25</v>
      </c>
      <c r="B1607" s="1" t="s">
        <v>8</v>
      </c>
      <c r="C1607" s="4">
        <v>42908.447916666664</v>
      </c>
      <c r="D1607" s="1">
        <v>2671.45</v>
      </c>
      <c r="E1607" s="4">
        <v>42908.625</v>
      </c>
      <c r="F1607" s="1">
        <v>2651.9</v>
      </c>
      <c r="G1607" s="1">
        <v>1</v>
      </c>
      <c r="H1607" s="1">
        <v>-7.3181231166593898E-3</v>
      </c>
      <c r="I1607" s="6">
        <f t="shared" si="25"/>
        <v>42908</v>
      </c>
    </row>
    <row r="1608" spans="1:9" x14ac:dyDescent="0.25">
      <c r="A1608" s="1" t="s">
        <v>25</v>
      </c>
      <c r="B1608" s="1" t="s">
        <v>7</v>
      </c>
      <c r="C1608" s="4">
        <v>42909.520138888889</v>
      </c>
      <c r="D1608" s="1">
        <v>2636.05</v>
      </c>
      <c r="E1608" s="4">
        <v>42909.625</v>
      </c>
      <c r="F1608" s="1">
        <v>2623</v>
      </c>
      <c r="G1608" s="1">
        <v>1</v>
      </c>
      <c r="H1608" s="1">
        <v>4.95058894937508E-3</v>
      </c>
      <c r="I1608" s="6">
        <f t="shared" si="25"/>
        <v>42909</v>
      </c>
    </row>
    <row r="1609" spans="1:9" x14ac:dyDescent="0.25">
      <c r="A1609" s="1" t="s">
        <v>25</v>
      </c>
      <c r="B1609" s="1" t="s">
        <v>7</v>
      </c>
      <c r="C1609" s="4">
        <v>42913.5625</v>
      </c>
      <c r="D1609" s="1">
        <v>2616.4499999999998</v>
      </c>
      <c r="E1609" s="4">
        <v>42913.625</v>
      </c>
      <c r="F1609" s="1">
        <v>2614.5</v>
      </c>
      <c r="G1609" s="1">
        <v>1</v>
      </c>
      <c r="H1609" s="1">
        <v>7.4528464140335797E-4</v>
      </c>
      <c r="I1609" s="6">
        <f t="shared" si="25"/>
        <v>42913</v>
      </c>
    </row>
    <row r="1610" spans="1:9" x14ac:dyDescent="0.25">
      <c r="A1610" s="1" t="s">
        <v>25</v>
      </c>
      <c r="B1610" s="1" t="s">
        <v>7</v>
      </c>
      <c r="C1610" s="4">
        <v>42914.4375</v>
      </c>
      <c r="D1610" s="1">
        <v>2604.35</v>
      </c>
      <c r="E1610" s="4">
        <v>42914.625</v>
      </c>
      <c r="F1610" s="1">
        <v>2598.1999999999998</v>
      </c>
      <c r="G1610" s="1">
        <v>1</v>
      </c>
      <c r="H1610" s="1">
        <v>2.36143375506367E-3</v>
      </c>
      <c r="I1610" s="6">
        <f t="shared" si="25"/>
        <v>42914</v>
      </c>
    </row>
    <row r="1611" spans="1:9" x14ac:dyDescent="0.25">
      <c r="A1611" s="1" t="s">
        <v>25</v>
      </c>
      <c r="B1611" s="1" t="s">
        <v>7</v>
      </c>
      <c r="C1611" s="4">
        <v>42916.395138888889</v>
      </c>
      <c r="D1611" s="1">
        <v>2581.35</v>
      </c>
      <c r="E1611" s="4">
        <v>42916.625</v>
      </c>
      <c r="F1611" s="1">
        <v>2584.1</v>
      </c>
      <c r="G1611" s="1">
        <v>1</v>
      </c>
      <c r="H1611" s="1">
        <v>-1.06533403064288E-3</v>
      </c>
      <c r="I1611" s="6">
        <f t="shared" si="25"/>
        <v>42916</v>
      </c>
    </row>
    <row r="1612" spans="1:9" x14ac:dyDescent="0.25">
      <c r="A1612" s="1" t="s">
        <v>25</v>
      </c>
      <c r="B1612" s="1" t="s">
        <v>8</v>
      </c>
      <c r="C1612" s="4">
        <v>42927.5</v>
      </c>
      <c r="D1612" s="1">
        <v>2630.35</v>
      </c>
      <c r="E1612" s="4">
        <v>42927.625</v>
      </c>
      <c r="F1612" s="1">
        <v>2637.25</v>
      </c>
      <c r="G1612" s="1">
        <v>1</v>
      </c>
      <c r="H1612" s="1">
        <v>2.62322504609656E-3</v>
      </c>
      <c r="I1612" s="6">
        <f t="shared" si="25"/>
        <v>42927</v>
      </c>
    </row>
    <row r="1613" spans="1:9" x14ac:dyDescent="0.25">
      <c r="A1613" s="1" t="s">
        <v>25</v>
      </c>
      <c r="B1613" s="1" t="s">
        <v>8</v>
      </c>
      <c r="C1613" s="4">
        <v>42940.520138888889</v>
      </c>
      <c r="D1613" s="1">
        <v>2713.7</v>
      </c>
      <c r="E1613" s="4">
        <v>42940.625</v>
      </c>
      <c r="F1613" s="1">
        <v>2708.55</v>
      </c>
      <c r="G1613" s="1">
        <v>1</v>
      </c>
      <c r="H1613" s="1">
        <v>-1.89777794155567E-3</v>
      </c>
      <c r="I1613" s="6">
        <f t="shared" si="25"/>
        <v>42940</v>
      </c>
    </row>
    <row r="1614" spans="1:9" x14ac:dyDescent="0.25">
      <c r="A1614" s="1" t="s">
        <v>25</v>
      </c>
      <c r="B1614" s="1" t="s">
        <v>8</v>
      </c>
      <c r="C1614" s="4">
        <v>42941.395138888889</v>
      </c>
      <c r="D1614" s="1">
        <v>2732.8</v>
      </c>
      <c r="E1614" s="4">
        <v>42941.625</v>
      </c>
      <c r="F1614" s="1">
        <v>2727.4</v>
      </c>
      <c r="G1614" s="1">
        <v>1</v>
      </c>
      <c r="H1614" s="1">
        <v>-1.9759953161592801E-3</v>
      </c>
      <c r="I1614" s="6">
        <f t="shared" si="25"/>
        <v>42941</v>
      </c>
    </row>
    <row r="1615" spans="1:9" x14ac:dyDescent="0.25">
      <c r="A1615" s="1" t="s">
        <v>25</v>
      </c>
      <c r="B1615" s="1" t="s">
        <v>8</v>
      </c>
      <c r="C1615" s="4">
        <v>42943.5</v>
      </c>
      <c r="D1615" s="1">
        <v>2784.55</v>
      </c>
      <c r="E1615" s="4">
        <v>42943.625</v>
      </c>
      <c r="F1615" s="1">
        <v>2799.4</v>
      </c>
      <c r="G1615" s="1">
        <v>1</v>
      </c>
      <c r="H1615" s="1">
        <v>5.3329981505090204E-3</v>
      </c>
      <c r="I1615" s="6">
        <f t="shared" si="25"/>
        <v>42943</v>
      </c>
    </row>
    <row r="1616" spans="1:9" x14ac:dyDescent="0.25">
      <c r="A1616" s="1" t="s">
        <v>25</v>
      </c>
      <c r="B1616" s="1" t="s">
        <v>7</v>
      </c>
      <c r="C1616" s="4">
        <v>42955.416666666664</v>
      </c>
      <c r="D1616" s="1">
        <v>2776.7</v>
      </c>
      <c r="E1616" s="4">
        <v>42955.625</v>
      </c>
      <c r="F1616" s="1">
        <v>2784.55</v>
      </c>
      <c r="G1616" s="1">
        <v>1</v>
      </c>
      <c r="H1616" s="1">
        <v>-2.8270969136026001E-3</v>
      </c>
      <c r="I1616" s="6">
        <f t="shared" si="25"/>
        <v>42955</v>
      </c>
    </row>
    <row r="1617" spans="1:9" x14ac:dyDescent="0.25">
      <c r="A1617" s="1" t="s">
        <v>25</v>
      </c>
      <c r="B1617" s="1" t="s">
        <v>7</v>
      </c>
      <c r="C1617" s="4">
        <v>42956.447916666664</v>
      </c>
      <c r="D1617" s="1">
        <v>2765.65</v>
      </c>
      <c r="E1617" s="4">
        <v>42956.625</v>
      </c>
      <c r="F1617" s="1">
        <v>2778.25</v>
      </c>
      <c r="G1617" s="1">
        <v>1</v>
      </c>
      <c r="H1617" s="1">
        <v>-4.5558910201941296E-3</v>
      </c>
      <c r="I1617" s="6">
        <f t="shared" si="25"/>
        <v>42956</v>
      </c>
    </row>
    <row r="1618" spans="1:9" x14ac:dyDescent="0.25">
      <c r="A1618" s="1" t="s">
        <v>25</v>
      </c>
      <c r="B1618" s="1" t="s">
        <v>7</v>
      </c>
      <c r="C1618" s="4">
        <v>42958.46875</v>
      </c>
      <c r="D1618" s="1">
        <v>2735.35</v>
      </c>
      <c r="E1618" s="4">
        <v>42958.625</v>
      </c>
      <c r="F1618" s="1">
        <v>2754.7</v>
      </c>
      <c r="G1618" s="1">
        <v>1</v>
      </c>
      <c r="H1618" s="1">
        <v>-7.0740490248048299E-3</v>
      </c>
      <c r="I1618" s="6">
        <f t="shared" si="25"/>
        <v>42958</v>
      </c>
    </row>
    <row r="1619" spans="1:9" x14ac:dyDescent="0.25">
      <c r="A1619" s="1" t="s">
        <v>25</v>
      </c>
      <c r="B1619" s="1" t="s">
        <v>8</v>
      </c>
      <c r="C1619" s="4">
        <v>42961.395138888889</v>
      </c>
      <c r="D1619" s="1">
        <v>2782.95</v>
      </c>
      <c r="E1619" s="4">
        <v>42961.625</v>
      </c>
      <c r="F1619" s="1">
        <v>2769.2</v>
      </c>
      <c r="G1619" s="1">
        <v>1</v>
      </c>
      <c r="H1619" s="1">
        <v>-4.9408002299717903E-3</v>
      </c>
      <c r="I1619" s="6">
        <f t="shared" si="25"/>
        <v>42961</v>
      </c>
    </row>
    <row r="1620" spans="1:9" x14ac:dyDescent="0.25">
      <c r="A1620" s="1" t="s">
        <v>25</v>
      </c>
      <c r="B1620" s="1" t="s">
        <v>8</v>
      </c>
      <c r="C1620" s="4">
        <v>42963.5625</v>
      </c>
      <c r="D1620" s="1">
        <v>2803.35</v>
      </c>
      <c r="E1620" s="4">
        <v>42963.625</v>
      </c>
      <c r="F1620" s="1">
        <v>2793.4</v>
      </c>
      <c r="G1620" s="1">
        <v>1</v>
      </c>
      <c r="H1620" s="1">
        <v>-3.5493249148339698E-3</v>
      </c>
      <c r="I1620" s="6">
        <f t="shared" si="25"/>
        <v>42963</v>
      </c>
    </row>
    <row r="1621" spans="1:9" x14ac:dyDescent="0.25">
      <c r="A1621" s="1" t="s">
        <v>26</v>
      </c>
      <c r="B1621" s="1" t="s">
        <v>8</v>
      </c>
      <c r="C1621" s="4">
        <v>42431.416666666664</v>
      </c>
      <c r="D1621" s="1">
        <v>110.35</v>
      </c>
      <c r="E1621" s="4">
        <v>42431.4375</v>
      </c>
      <c r="F1621" s="1">
        <v>108.75</v>
      </c>
      <c r="G1621" s="1">
        <v>1</v>
      </c>
      <c r="H1621" s="1">
        <v>-1.44993203443588E-2</v>
      </c>
      <c r="I1621" s="6">
        <f t="shared" si="25"/>
        <v>42431</v>
      </c>
    </row>
    <row r="1622" spans="1:9" x14ac:dyDescent="0.25">
      <c r="A1622" s="1" t="s">
        <v>26</v>
      </c>
      <c r="B1622" s="1" t="s">
        <v>8</v>
      </c>
      <c r="C1622" s="4">
        <v>42431.447916666664</v>
      </c>
      <c r="D1622" s="1">
        <v>108.2</v>
      </c>
      <c r="E1622" s="4">
        <v>42431.5625</v>
      </c>
      <c r="F1622" s="1">
        <v>110</v>
      </c>
      <c r="G1622" s="1">
        <v>1</v>
      </c>
      <c r="H1622" s="1">
        <v>1.6635859519408401E-2</v>
      </c>
      <c r="I1622" s="6">
        <f t="shared" si="25"/>
        <v>42431</v>
      </c>
    </row>
    <row r="1623" spans="1:9" x14ac:dyDescent="0.25">
      <c r="A1623" s="1" t="s">
        <v>26</v>
      </c>
      <c r="B1623" s="1" t="s">
        <v>8</v>
      </c>
      <c r="C1623" s="4">
        <v>42431.572916666664</v>
      </c>
      <c r="D1623" s="1">
        <v>108.9</v>
      </c>
      <c r="E1623" s="4">
        <v>42431.625</v>
      </c>
      <c r="F1623" s="1">
        <v>107.8</v>
      </c>
      <c r="G1623" s="1">
        <v>1</v>
      </c>
      <c r="H1623" s="1">
        <v>-1.01010101010101E-2</v>
      </c>
      <c r="I1623" s="6">
        <f t="shared" si="25"/>
        <v>42431</v>
      </c>
    </row>
    <row r="1624" spans="1:9" x14ac:dyDescent="0.25">
      <c r="A1624" s="1" t="s">
        <v>26</v>
      </c>
      <c r="B1624" s="1" t="s">
        <v>8</v>
      </c>
      <c r="C1624" s="4">
        <v>42433.395138888889</v>
      </c>
      <c r="D1624" s="1">
        <v>115.55</v>
      </c>
      <c r="E1624" s="4">
        <v>42433.4375</v>
      </c>
      <c r="F1624" s="1">
        <v>114.35</v>
      </c>
      <c r="G1624" s="1">
        <v>1</v>
      </c>
      <c r="H1624" s="1">
        <v>-1.0385114668974399E-2</v>
      </c>
      <c r="I1624" s="6">
        <f t="shared" si="25"/>
        <v>42433</v>
      </c>
    </row>
    <row r="1625" spans="1:9" x14ac:dyDescent="0.25">
      <c r="A1625" s="1" t="s">
        <v>26</v>
      </c>
      <c r="B1625" s="1" t="s">
        <v>7</v>
      </c>
      <c r="C1625" s="4">
        <v>42440.488888888889</v>
      </c>
      <c r="D1625" s="1">
        <v>111.35</v>
      </c>
      <c r="E1625" s="4">
        <v>42440.625</v>
      </c>
      <c r="F1625" s="1">
        <v>110.2</v>
      </c>
      <c r="G1625" s="1">
        <v>1</v>
      </c>
      <c r="H1625" s="1">
        <v>1.03277952402334E-2</v>
      </c>
      <c r="I1625" s="6">
        <f t="shared" si="25"/>
        <v>42440</v>
      </c>
    </row>
    <row r="1626" spans="1:9" x14ac:dyDescent="0.25">
      <c r="A1626" s="1" t="s">
        <v>26</v>
      </c>
      <c r="B1626" s="1" t="s">
        <v>7</v>
      </c>
      <c r="C1626" s="4">
        <v>42443.395138888889</v>
      </c>
      <c r="D1626" s="1">
        <v>111.35</v>
      </c>
      <c r="E1626" s="4">
        <v>42443.625</v>
      </c>
      <c r="F1626" s="1">
        <v>111.2</v>
      </c>
      <c r="G1626" s="1">
        <v>1</v>
      </c>
      <c r="H1626" s="1">
        <v>1.3471037269869E-3</v>
      </c>
      <c r="I1626" s="6">
        <f t="shared" si="25"/>
        <v>42443</v>
      </c>
    </row>
    <row r="1627" spans="1:9" x14ac:dyDescent="0.25">
      <c r="A1627" s="1" t="s">
        <v>26</v>
      </c>
      <c r="B1627" s="1" t="s">
        <v>7</v>
      </c>
      <c r="C1627" s="4">
        <v>42445.5</v>
      </c>
      <c r="D1627" s="1">
        <v>108.35</v>
      </c>
      <c r="E1627" s="4">
        <v>42445.5625</v>
      </c>
      <c r="F1627" s="1">
        <v>109.3</v>
      </c>
      <c r="G1627" s="1">
        <v>1</v>
      </c>
      <c r="H1627" s="1">
        <v>-8.7678818643285895E-3</v>
      </c>
      <c r="I1627" s="6">
        <f t="shared" si="25"/>
        <v>42445</v>
      </c>
    </row>
    <row r="1628" spans="1:9" x14ac:dyDescent="0.25">
      <c r="A1628" s="1" t="s">
        <v>26</v>
      </c>
      <c r="B1628" s="1" t="s">
        <v>8</v>
      </c>
      <c r="C1628" s="4">
        <v>42451.395138888889</v>
      </c>
      <c r="D1628" s="1">
        <v>115.65</v>
      </c>
      <c r="E1628" s="4">
        <v>42451.572916666664</v>
      </c>
      <c r="F1628" s="1">
        <v>114.7</v>
      </c>
      <c r="G1628" s="1">
        <v>1</v>
      </c>
      <c r="H1628" s="1">
        <v>-8.2144401210549299E-3</v>
      </c>
      <c r="I1628" s="6">
        <f t="shared" si="25"/>
        <v>42451</v>
      </c>
    </row>
    <row r="1629" spans="1:9" x14ac:dyDescent="0.25">
      <c r="A1629" s="1" t="s">
        <v>26</v>
      </c>
      <c r="B1629" s="1" t="s">
        <v>8</v>
      </c>
      <c r="C1629" s="4">
        <v>42451.59375</v>
      </c>
      <c r="D1629" s="1">
        <v>115</v>
      </c>
      <c r="E1629" s="4">
        <v>42451.625</v>
      </c>
      <c r="F1629" s="1">
        <v>116.6</v>
      </c>
      <c r="G1629" s="1">
        <v>1</v>
      </c>
      <c r="H1629" s="1">
        <v>1.3913043478260801E-2</v>
      </c>
      <c r="I1629" s="6">
        <f t="shared" si="25"/>
        <v>42451</v>
      </c>
    </row>
    <row r="1630" spans="1:9" x14ac:dyDescent="0.25">
      <c r="A1630" s="1" t="s">
        <v>26</v>
      </c>
      <c r="B1630" s="1" t="s">
        <v>7</v>
      </c>
      <c r="C1630" s="4">
        <v>42457.457638888889</v>
      </c>
      <c r="D1630" s="1">
        <v>111.35</v>
      </c>
      <c r="E1630" s="4">
        <v>42457.625</v>
      </c>
      <c r="F1630" s="1">
        <v>107</v>
      </c>
      <c r="G1630" s="1">
        <v>1</v>
      </c>
      <c r="H1630" s="1">
        <v>3.9066008082622297E-2</v>
      </c>
      <c r="I1630" s="6">
        <f t="shared" si="25"/>
        <v>42457</v>
      </c>
    </row>
    <row r="1631" spans="1:9" x14ac:dyDescent="0.25">
      <c r="A1631" s="1" t="s">
        <v>26</v>
      </c>
      <c r="B1631" s="1" t="s">
        <v>7</v>
      </c>
      <c r="C1631" s="4">
        <v>42458.4375</v>
      </c>
      <c r="D1631" s="1">
        <v>106.4</v>
      </c>
      <c r="E1631" s="4">
        <v>42458.479166666664</v>
      </c>
      <c r="F1631" s="1">
        <v>107.35</v>
      </c>
      <c r="G1631" s="1">
        <v>1</v>
      </c>
      <c r="H1631" s="1">
        <v>-8.9285714285713205E-3</v>
      </c>
      <c r="I1631" s="6">
        <f t="shared" si="25"/>
        <v>42458</v>
      </c>
    </row>
    <row r="1632" spans="1:9" x14ac:dyDescent="0.25">
      <c r="A1632" s="1" t="s">
        <v>26</v>
      </c>
      <c r="B1632" s="1" t="s">
        <v>8</v>
      </c>
      <c r="C1632" s="4">
        <v>42461.40625</v>
      </c>
      <c r="D1632" s="1">
        <v>122.75</v>
      </c>
      <c r="E1632" s="4">
        <v>42461.447916666664</v>
      </c>
      <c r="F1632" s="1">
        <v>121.4</v>
      </c>
      <c r="G1632" s="1">
        <v>1</v>
      </c>
      <c r="H1632" s="1">
        <v>-1.09979633401221E-2</v>
      </c>
      <c r="I1632" s="6">
        <f t="shared" si="25"/>
        <v>42461</v>
      </c>
    </row>
    <row r="1633" spans="1:9" x14ac:dyDescent="0.25">
      <c r="A1633" s="1" t="s">
        <v>26</v>
      </c>
      <c r="B1633" s="1" t="s">
        <v>8</v>
      </c>
      <c r="C1633" s="4">
        <v>42461.457638888889</v>
      </c>
      <c r="D1633" s="1">
        <v>121.4</v>
      </c>
      <c r="E1633" s="4">
        <v>42461.625</v>
      </c>
      <c r="F1633" s="1">
        <v>123.35</v>
      </c>
      <c r="G1633" s="1">
        <v>1</v>
      </c>
      <c r="H1633" s="1">
        <v>1.6062602965403499E-2</v>
      </c>
      <c r="I1633" s="6">
        <f t="shared" si="25"/>
        <v>42461</v>
      </c>
    </row>
    <row r="1634" spans="1:9" x14ac:dyDescent="0.25">
      <c r="A1634" s="1" t="s">
        <v>26</v>
      </c>
      <c r="B1634" s="1" t="s">
        <v>7</v>
      </c>
      <c r="C1634" s="4">
        <v>42485.488888888889</v>
      </c>
      <c r="D1634" s="1">
        <v>128.44999999999999</v>
      </c>
      <c r="E1634" s="4">
        <v>42485.625</v>
      </c>
      <c r="F1634" s="1">
        <v>128.1</v>
      </c>
      <c r="G1634" s="1">
        <v>1</v>
      </c>
      <c r="H1634" s="1">
        <v>2.7247956403269298E-3</v>
      </c>
      <c r="I1634" s="6">
        <f t="shared" si="25"/>
        <v>42485</v>
      </c>
    </row>
    <row r="1635" spans="1:9" x14ac:dyDescent="0.25">
      <c r="A1635" s="1" t="s">
        <v>26</v>
      </c>
      <c r="B1635" s="1" t="s">
        <v>8</v>
      </c>
      <c r="C1635" s="4">
        <v>42488.447916666664</v>
      </c>
      <c r="D1635" s="1">
        <v>139.80000000000001</v>
      </c>
      <c r="E1635" s="4">
        <v>42488.5</v>
      </c>
      <c r="F1635" s="1">
        <v>138.44999999999999</v>
      </c>
      <c r="G1635" s="1">
        <v>1</v>
      </c>
      <c r="H1635" s="1">
        <v>-9.6566523605151802E-3</v>
      </c>
      <c r="I1635" s="6">
        <f t="shared" si="25"/>
        <v>42488</v>
      </c>
    </row>
    <row r="1636" spans="1:9" x14ac:dyDescent="0.25">
      <c r="A1636" s="1" t="s">
        <v>26</v>
      </c>
      <c r="B1636" s="1" t="s">
        <v>8</v>
      </c>
      <c r="C1636" s="4">
        <v>42488.53125</v>
      </c>
      <c r="D1636" s="1">
        <v>139.65</v>
      </c>
      <c r="E1636" s="4">
        <v>42488.604166666664</v>
      </c>
      <c r="F1636" s="1">
        <v>138.6</v>
      </c>
      <c r="G1636" s="1">
        <v>1</v>
      </c>
      <c r="H1636" s="1">
        <v>-7.5187969924812798E-3</v>
      </c>
      <c r="I1636" s="6">
        <f t="shared" si="25"/>
        <v>42488</v>
      </c>
    </row>
    <row r="1637" spans="1:9" x14ac:dyDescent="0.25">
      <c r="A1637" s="1" t="s">
        <v>26</v>
      </c>
      <c r="B1637" s="1" t="s">
        <v>7</v>
      </c>
      <c r="C1637" s="4">
        <v>42489.551388888889</v>
      </c>
      <c r="D1637" s="1">
        <v>132.30000000000001</v>
      </c>
      <c r="E1637" s="4">
        <v>42489.59375</v>
      </c>
      <c r="F1637" s="1">
        <v>135.44999999999999</v>
      </c>
      <c r="G1637" s="1">
        <v>1</v>
      </c>
      <c r="H1637" s="1">
        <v>-2.38095238095236E-2</v>
      </c>
      <c r="I1637" s="6">
        <f t="shared" si="25"/>
        <v>42489</v>
      </c>
    </row>
    <row r="1638" spans="1:9" x14ac:dyDescent="0.25">
      <c r="A1638" s="1" t="s">
        <v>26</v>
      </c>
      <c r="B1638" s="1" t="s">
        <v>7</v>
      </c>
      <c r="C1638" s="4">
        <v>42494.5625</v>
      </c>
      <c r="D1638" s="1">
        <v>129.85</v>
      </c>
      <c r="E1638" s="4">
        <v>42494.625</v>
      </c>
      <c r="F1638" s="1">
        <v>127.55</v>
      </c>
      <c r="G1638" s="1">
        <v>1</v>
      </c>
      <c r="H1638" s="1">
        <v>1.7712745475548599E-2</v>
      </c>
      <c r="I1638" s="6">
        <f t="shared" si="25"/>
        <v>42494</v>
      </c>
    </row>
    <row r="1639" spans="1:9" x14ac:dyDescent="0.25">
      <c r="A1639" s="1" t="s">
        <v>26</v>
      </c>
      <c r="B1639" s="1" t="s">
        <v>8</v>
      </c>
      <c r="C1639" s="4">
        <v>42502.5</v>
      </c>
      <c r="D1639" s="1">
        <v>138.05000000000001</v>
      </c>
      <c r="E1639" s="4">
        <v>42502.53125</v>
      </c>
      <c r="F1639" s="1">
        <v>136.35</v>
      </c>
      <c r="G1639" s="1">
        <v>1</v>
      </c>
      <c r="H1639" s="1">
        <v>-1.2314378848243501E-2</v>
      </c>
      <c r="I1639" s="6">
        <f t="shared" si="25"/>
        <v>42502</v>
      </c>
    </row>
    <row r="1640" spans="1:9" x14ac:dyDescent="0.25">
      <c r="A1640" s="1" t="s">
        <v>26</v>
      </c>
      <c r="B1640" s="1" t="s">
        <v>8</v>
      </c>
      <c r="C1640" s="4">
        <v>42502.5625</v>
      </c>
      <c r="D1640" s="1">
        <v>137.19999999999999</v>
      </c>
      <c r="E1640" s="4">
        <v>42502.625</v>
      </c>
      <c r="F1640" s="1">
        <v>135.94999999999999</v>
      </c>
      <c r="G1640" s="1">
        <v>1</v>
      </c>
      <c r="H1640" s="1">
        <v>-9.1107871720116605E-3</v>
      </c>
      <c r="I1640" s="6">
        <f t="shared" si="25"/>
        <v>42502</v>
      </c>
    </row>
    <row r="1641" spans="1:9" x14ac:dyDescent="0.25">
      <c r="A1641" s="1" t="s">
        <v>26</v>
      </c>
      <c r="B1641" s="1" t="s">
        <v>8</v>
      </c>
      <c r="C1641" s="4">
        <v>42507.395138888889</v>
      </c>
      <c r="D1641" s="1">
        <v>141.55000000000001</v>
      </c>
      <c r="E1641" s="4">
        <v>42507.613888888889</v>
      </c>
      <c r="F1641" s="1">
        <v>140.85</v>
      </c>
      <c r="G1641" s="1">
        <v>1</v>
      </c>
      <c r="H1641" s="1">
        <v>-4.9452490286119102E-3</v>
      </c>
      <c r="I1641" s="6">
        <f t="shared" si="25"/>
        <v>42507</v>
      </c>
    </row>
    <row r="1642" spans="1:9" x14ac:dyDescent="0.25">
      <c r="A1642" s="1" t="s">
        <v>26</v>
      </c>
      <c r="B1642" s="1" t="s">
        <v>8</v>
      </c>
      <c r="C1642" s="4">
        <v>42509.447916666664</v>
      </c>
      <c r="D1642" s="1">
        <v>149.75</v>
      </c>
      <c r="E1642" s="4">
        <v>42509.5</v>
      </c>
      <c r="F1642" s="1">
        <v>150.80000000000001</v>
      </c>
      <c r="G1642" s="1">
        <v>1</v>
      </c>
      <c r="H1642" s="1">
        <v>7.0116861435726898E-3</v>
      </c>
      <c r="I1642" s="6">
        <f t="shared" si="25"/>
        <v>42509</v>
      </c>
    </row>
    <row r="1643" spans="1:9" x14ac:dyDescent="0.25">
      <c r="A1643" s="1" t="s">
        <v>26</v>
      </c>
      <c r="B1643" s="1" t="s">
        <v>8</v>
      </c>
      <c r="C1643" s="4">
        <v>42509.541666666664</v>
      </c>
      <c r="D1643" s="1">
        <v>149.44999999999999</v>
      </c>
      <c r="E1643" s="4">
        <v>42509.59375</v>
      </c>
      <c r="F1643" s="1">
        <v>148.94999999999999</v>
      </c>
      <c r="G1643" s="1">
        <v>1</v>
      </c>
      <c r="H1643" s="1">
        <v>-3.3456005352960798E-3</v>
      </c>
      <c r="I1643" s="6">
        <f t="shared" si="25"/>
        <v>42509</v>
      </c>
    </row>
    <row r="1644" spans="1:9" x14ac:dyDescent="0.25">
      <c r="A1644" s="1" t="s">
        <v>26</v>
      </c>
      <c r="B1644" s="1" t="s">
        <v>8</v>
      </c>
      <c r="C1644" s="4">
        <v>42515.395138888889</v>
      </c>
      <c r="D1644" s="1">
        <v>156.69999999999999</v>
      </c>
      <c r="E1644" s="4">
        <v>42515.5</v>
      </c>
      <c r="F1644" s="1">
        <v>154.94999999999999</v>
      </c>
      <c r="G1644" s="1">
        <v>1</v>
      </c>
      <c r="H1644" s="1">
        <v>-1.1167836630504101E-2</v>
      </c>
      <c r="I1644" s="6">
        <f t="shared" si="25"/>
        <v>42515</v>
      </c>
    </row>
    <row r="1645" spans="1:9" x14ac:dyDescent="0.25">
      <c r="A1645" s="1" t="s">
        <v>26</v>
      </c>
      <c r="B1645" s="1" t="s">
        <v>7</v>
      </c>
      <c r="C1645" s="4">
        <v>42521.395138888889</v>
      </c>
      <c r="D1645" s="1">
        <v>155.55000000000001</v>
      </c>
      <c r="E1645" s="4">
        <v>42521.488888888889</v>
      </c>
      <c r="F1645" s="1">
        <v>156.25</v>
      </c>
      <c r="G1645" s="1">
        <v>1</v>
      </c>
      <c r="H1645" s="1">
        <v>-4.5001607200256402E-3</v>
      </c>
      <c r="I1645" s="6">
        <f t="shared" si="25"/>
        <v>42521</v>
      </c>
    </row>
    <row r="1646" spans="1:9" x14ac:dyDescent="0.25">
      <c r="A1646" s="1" t="s">
        <v>26</v>
      </c>
      <c r="B1646" s="1" t="s">
        <v>7</v>
      </c>
      <c r="C1646" s="4">
        <v>42521.510416666664</v>
      </c>
      <c r="D1646" s="1">
        <v>155.55000000000001</v>
      </c>
      <c r="E1646" s="4">
        <v>42521.541666666664</v>
      </c>
      <c r="F1646" s="1">
        <v>156.1</v>
      </c>
      <c r="G1646" s="1">
        <v>1</v>
      </c>
      <c r="H1646" s="1">
        <v>-3.5358405657343801E-3</v>
      </c>
      <c r="I1646" s="6">
        <f t="shared" si="25"/>
        <v>42521</v>
      </c>
    </row>
    <row r="1647" spans="1:9" x14ac:dyDescent="0.25">
      <c r="A1647" s="1" t="s">
        <v>26</v>
      </c>
      <c r="B1647" s="1" t="s">
        <v>7</v>
      </c>
      <c r="C1647" s="4">
        <v>42521.551388888889</v>
      </c>
      <c r="D1647" s="1">
        <v>156.1</v>
      </c>
      <c r="E1647" s="4">
        <v>42521.625</v>
      </c>
      <c r="F1647" s="1">
        <v>154.94999999999999</v>
      </c>
      <c r="G1647" s="1">
        <v>1</v>
      </c>
      <c r="H1647" s="1">
        <v>7.3670723894939498E-3</v>
      </c>
      <c r="I1647" s="6">
        <f t="shared" si="25"/>
        <v>42521</v>
      </c>
    </row>
    <row r="1648" spans="1:9" x14ac:dyDescent="0.25">
      <c r="A1648" s="1" t="s">
        <v>26</v>
      </c>
      <c r="B1648" s="1" t="s">
        <v>7</v>
      </c>
      <c r="C1648" s="4">
        <v>42534.395138888889</v>
      </c>
      <c r="D1648" s="1">
        <v>151.6</v>
      </c>
      <c r="E1648" s="4">
        <v>42534.551388888889</v>
      </c>
      <c r="F1648" s="1">
        <v>150.65</v>
      </c>
      <c r="G1648" s="1">
        <v>1</v>
      </c>
      <c r="H1648" s="1">
        <v>6.2664907651714197E-3</v>
      </c>
      <c r="I1648" s="6">
        <f t="shared" si="25"/>
        <v>42534</v>
      </c>
    </row>
    <row r="1649" spans="1:9" x14ac:dyDescent="0.25">
      <c r="A1649" s="1" t="s">
        <v>26</v>
      </c>
      <c r="B1649" s="1" t="s">
        <v>7</v>
      </c>
      <c r="C1649" s="4">
        <v>42534.5625</v>
      </c>
      <c r="D1649" s="1">
        <v>150.85</v>
      </c>
      <c r="E1649" s="4">
        <v>42534.625</v>
      </c>
      <c r="F1649" s="1">
        <v>149.69999999999999</v>
      </c>
      <c r="G1649" s="1">
        <v>1</v>
      </c>
      <c r="H1649" s="1">
        <v>7.6234670202187903E-3</v>
      </c>
      <c r="I1649" s="6">
        <f t="shared" si="25"/>
        <v>42534</v>
      </c>
    </row>
    <row r="1650" spans="1:9" x14ac:dyDescent="0.25">
      <c r="A1650" s="1" t="s">
        <v>26</v>
      </c>
      <c r="B1650" s="1" t="s">
        <v>8</v>
      </c>
      <c r="C1650" s="4">
        <v>42538.395138888889</v>
      </c>
      <c r="D1650" s="1">
        <v>157.5</v>
      </c>
      <c r="E1650" s="4">
        <v>42538.625</v>
      </c>
      <c r="F1650" s="1">
        <v>163.1</v>
      </c>
      <c r="G1650" s="1">
        <v>1</v>
      </c>
      <c r="H1650" s="1">
        <v>3.55555555555555E-2</v>
      </c>
      <c r="I1650" s="6">
        <f t="shared" si="25"/>
        <v>42538</v>
      </c>
    </row>
    <row r="1651" spans="1:9" x14ac:dyDescent="0.25">
      <c r="A1651" s="1" t="s">
        <v>26</v>
      </c>
      <c r="B1651" s="1" t="s">
        <v>8</v>
      </c>
      <c r="C1651" s="4">
        <v>42541.479166666664</v>
      </c>
      <c r="D1651" s="1">
        <v>166.45</v>
      </c>
      <c r="E1651" s="4">
        <v>42541.604166666664</v>
      </c>
      <c r="F1651" s="1">
        <v>165.7</v>
      </c>
      <c r="G1651" s="1">
        <v>1</v>
      </c>
      <c r="H1651" s="1">
        <v>-4.50585761489936E-3</v>
      </c>
      <c r="I1651" s="6">
        <f t="shared" si="25"/>
        <v>42541</v>
      </c>
    </row>
    <row r="1652" spans="1:9" x14ac:dyDescent="0.25">
      <c r="A1652" s="1" t="s">
        <v>26</v>
      </c>
      <c r="B1652" s="1" t="s">
        <v>7</v>
      </c>
      <c r="C1652" s="4">
        <v>42544.4375</v>
      </c>
      <c r="D1652" s="1">
        <v>162.80000000000001</v>
      </c>
      <c r="E1652" s="4">
        <v>42544.510416666664</v>
      </c>
      <c r="F1652" s="1">
        <v>163.9</v>
      </c>
      <c r="G1652" s="1">
        <v>1</v>
      </c>
      <c r="H1652" s="1">
        <v>-6.7567567567567198E-3</v>
      </c>
      <c r="I1652" s="6">
        <f t="shared" si="25"/>
        <v>42544</v>
      </c>
    </row>
    <row r="1653" spans="1:9" x14ac:dyDescent="0.25">
      <c r="A1653" s="1" t="s">
        <v>26</v>
      </c>
      <c r="B1653" s="1" t="s">
        <v>7</v>
      </c>
      <c r="C1653" s="4">
        <v>42545.395138888889</v>
      </c>
      <c r="D1653" s="1">
        <v>155.85</v>
      </c>
      <c r="E1653" s="4">
        <v>42545.53125</v>
      </c>
      <c r="F1653" s="1">
        <v>150.44999999999999</v>
      </c>
      <c r="G1653" s="1">
        <v>1</v>
      </c>
      <c r="H1653" s="1">
        <v>3.4648700673724699E-2</v>
      </c>
      <c r="I1653" s="6">
        <f t="shared" si="25"/>
        <v>42545</v>
      </c>
    </row>
    <row r="1654" spans="1:9" x14ac:dyDescent="0.25">
      <c r="A1654" s="1" t="s">
        <v>26</v>
      </c>
      <c r="B1654" s="1" t="s">
        <v>7</v>
      </c>
      <c r="C1654" s="4">
        <v>42545.541666666664</v>
      </c>
      <c r="D1654" s="1">
        <v>152.35</v>
      </c>
      <c r="E1654" s="4">
        <v>42545.582638888889</v>
      </c>
      <c r="F1654" s="1">
        <v>154.65</v>
      </c>
      <c r="G1654" s="1">
        <v>1</v>
      </c>
      <c r="H1654" s="1">
        <v>-1.5096816540859899E-2</v>
      </c>
      <c r="I1654" s="6">
        <f t="shared" si="25"/>
        <v>42545</v>
      </c>
    </row>
    <row r="1655" spans="1:9" x14ac:dyDescent="0.25">
      <c r="A1655" s="1" t="s">
        <v>26</v>
      </c>
      <c r="B1655" s="1" t="s">
        <v>7</v>
      </c>
      <c r="C1655" s="4">
        <v>42545.59375</v>
      </c>
      <c r="D1655" s="1">
        <v>154.75</v>
      </c>
      <c r="E1655" s="4">
        <v>42545.625</v>
      </c>
      <c r="F1655" s="1">
        <v>154.94999999999999</v>
      </c>
      <c r="G1655" s="1">
        <v>1</v>
      </c>
      <c r="H1655" s="1">
        <v>-1.2924071082390199E-3</v>
      </c>
      <c r="I1655" s="6">
        <f t="shared" si="25"/>
        <v>42545</v>
      </c>
    </row>
    <row r="1656" spans="1:9" x14ac:dyDescent="0.25">
      <c r="A1656" s="1" t="s">
        <v>26</v>
      </c>
      <c r="B1656" s="1" t="s">
        <v>7</v>
      </c>
      <c r="C1656" s="4">
        <v>42564.457638888889</v>
      </c>
      <c r="D1656" s="1">
        <v>164.2</v>
      </c>
      <c r="E1656" s="4">
        <v>42564.59375</v>
      </c>
      <c r="F1656" s="1">
        <v>166.25</v>
      </c>
      <c r="G1656" s="1">
        <v>1</v>
      </c>
      <c r="H1656" s="1">
        <v>-1.24847746650427E-2</v>
      </c>
      <c r="I1656" s="6">
        <f t="shared" si="25"/>
        <v>42564</v>
      </c>
    </row>
    <row r="1657" spans="1:9" x14ac:dyDescent="0.25">
      <c r="A1657" s="1" t="s">
        <v>26</v>
      </c>
      <c r="B1657" s="1" t="s">
        <v>7</v>
      </c>
      <c r="C1657" s="4">
        <v>42570.5625</v>
      </c>
      <c r="D1657" s="1">
        <v>157.1</v>
      </c>
      <c r="E1657" s="4">
        <v>42570.613888888889</v>
      </c>
      <c r="F1657" s="1">
        <v>158.6</v>
      </c>
      <c r="G1657" s="1">
        <v>1</v>
      </c>
      <c r="H1657" s="1">
        <v>-9.5480585614258397E-3</v>
      </c>
      <c r="I1657" s="6">
        <f t="shared" si="25"/>
        <v>42570</v>
      </c>
    </row>
    <row r="1658" spans="1:9" x14ac:dyDescent="0.25">
      <c r="A1658" s="1" t="s">
        <v>26</v>
      </c>
      <c r="B1658" s="1" t="s">
        <v>8</v>
      </c>
      <c r="C1658" s="4">
        <v>42579.40625</v>
      </c>
      <c r="D1658" s="1">
        <v>163.9</v>
      </c>
      <c r="E1658" s="4">
        <v>42579.5625</v>
      </c>
      <c r="F1658" s="1">
        <v>162.5</v>
      </c>
      <c r="G1658" s="1">
        <v>1</v>
      </c>
      <c r="H1658" s="1">
        <v>-8.5417937766931393E-3</v>
      </c>
      <c r="I1658" s="6">
        <f t="shared" si="25"/>
        <v>42579</v>
      </c>
    </row>
    <row r="1659" spans="1:9" x14ac:dyDescent="0.25">
      <c r="A1659" s="1" t="s">
        <v>26</v>
      </c>
      <c r="B1659" s="1" t="s">
        <v>7</v>
      </c>
      <c r="C1659" s="4">
        <v>42584.53125</v>
      </c>
      <c r="D1659" s="1">
        <v>159.1</v>
      </c>
      <c r="E1659" s="4">
        <v>42584.625</v>
      </c>
      <c r="F1659" s="1">
        <v>156.25</v>
      </c>
      <c r="G1659" s="1">
        <v>1</v>
      </c>
      <c r="H1659" s="1">
        <v>1.7913262099308502E-2</v>
      </c>
      <c r="I1659" s="6">
        <f t="shared" si="25"/>
        <v>42584</v>
      </c>
    </row>
    <row r="1660" spans="1:9" x14ac:dyDescent="0.25">
      <c r="A1660" s="1" t="s">
        <v>26</v>
      </c>
      <c r="B1660" s="1" t="s">
        <v>7</v>
      </c>
      <c r="C1660" s="4">
        <v>42585.395138888889</v>
      </c>
      <c r="D1660" s="1">
        <v>153.1</v>
      </c>
      <c r="E1660" s="4">
        <v>42585.416666666664</v>
      </c>
      <c r="F1660" s="1">
        <v>154.80000000000001</v>
      </c>
      <c r="G1660" s="1">
        <v>1</v>
      </c>
      <c r="H1660" s="1">
        <v>-1.1103853690398501E-2</v>
      </c>
      <c r="I1660" s="6">
        <f t="shared" si="25"/>
        <v>42585</v>
      </c>
    </row>
    <row r="1661" spans="1:9" x14ac:dyDescent="0.25">
      <c r="A1661" s="1" t="s">
        <v>26</v>
      </c>
      <c r="B1661" s="1" t="s">
        <v>7</v>
      </c>
      <c r="C1661" s="4">
        <v>42585.426388888889</v>
      </c>
      <c r="D1661" s="1">
        <v>154.35</v>
      </c>
      <c r="E1661" s="4">
        <v>42585.625</v>
      </c>
      <c r="F1661" s="1">
        <v>150.69999999999999</v>
      </c>
      <c r="G1661" s="1">
        <v>1</v>
      </c>
      <c r="H1661" s="1">
        <v>2.36475542597991E-2</v>
      </c>
      <c r="I1661" s="6">
        <f t="shared" si="25"/>
        <v>42585</v>
      </c>
    </row>
    <row r="1662" spans="1:9" x14ac:dyDescent="0.25">
      <c r="A1662" s="1" t="s">
        <v>26</v>
      </c>
      <c r="B1662" s="1" t="s">
        <v>8</v>
      </c>
      <c r="C1662" s="4">
        <v>42587.572916666664</v>
      </c>
      <c r="D1662" s="1">
        <v>157.19999999999999</v>
      </c>
      <c r="E1662" s="4">
        <v>42587.625</v>
      </c>
      <c r="F1662" s="1">
        <v>157.65</v>
      </c>
      <c r="G1662" s="1">
        <v>1</v>
      </c>
      <c r="H1662" s="1">
        <v>2.8625954198474302E-3</v>
      </c>
      <c r="I1662" s="6">
        <f t="shared" si="25"/>
        <v>42587</v>
      </c>
    </row>
    <row r="1663" spans="1:9" x14ac:dyDescent="0.25">
      <c r="A1663" s="1" t="s">
        <v>26</v>
      </c>
      <c r="B1663" s="1" t="s">
        <v>8</v>
      </c>
      <c r="C1663" s="4">
        <v>42590.551388888889</v>
      </c>
      <c r="D1663" s="1">
        <v>161.55000000000001</v>
      </c>
      <c r="E1663" s="4">
        <v>42590.625</v>
      </c>
      <c r="F1663" s="1">
        <v>162</v>
      </c>
      <c r="G1663" s="1">
        <v>1</v>
      </c>
      <c r="H1663" s="1">
        <v>2.7855153203341899E-3</v>
      </c>
      <c r="I1663" s="6">
        <f t="shared" si="25"/>
        <v>42590</v>
      </c>
    </row>
    <row r="1664" spans="1:9" x14ac:dyDescent="0.25">
      <c r="A1664" s="1" t="s">
        <v>26</v>
      </c>
      <c r="B1664" s="1" t="s">
        <v>7</v>
      </c>
      <c r="C1664" s="4">
        <v>42593.551388888889</v>
      </c>
      <c r="D1664" s="1">
        <v>151.35</v>
      </c>
      <c r="E1664" s="4">
        <v>42593.613888888889</v>
      </c>
      <c r="F1664" s="1">
        <v>153.69999999999999</v>
      </c>
      <c r="G1664" s="1">
        <v>1</v>
      </c>
      <c r="H1664" s="1">
        <v>-1.55269243475387E-2</v>
      </c>
      <c r="I1664" s="6">
        <f t="shared" si="25"/>
        <v>42593</v>
      </c>
    </row>
    <row r="1665" spans="1:9" x14ac:dyDescent="0.25">
      <c r="A1665" s="1" t="s">
        <v>26</v>
      </c>
      <c r="B1665" s="1" t="s">
        <v>7</v>
      </c>
      <c r="C1665" s="4">
        <v>42608.426388888889</v>
      </c>
      <c r="D1665" s="1">
        <v>147.30000000000001</v>
      </c>
      <c r="E1665" s="4">
        <v>42608.625</v>
      </c>
      <c r="F1665" s="1">
        <v>146.75</v>
      </c>
      <c r="G1665" s="1">
        <v>1</v>
      </c>
      <c r="H1665" s="1">
        <v>3.7338764426341499E-3</v>
      </c>
      <c r="I1665" s="6">
        <f t="shared" si="25"/>
        <v>42608</v>
      </c>
    </row>
    <row r="1666" spans="1:9" x14ac:dyDescent="0.25">
      <c r="A1666" s="1" t="s">
        <v>26</v>
      </c>
      <c r="B1666" s="1" t="s">
        <v>7</v>
      </c>
      <c r="C1666" s="4">
        <v>42611.395138888889</v>
      </c>
      <c r="D1666" s="1">
        <v>144.4</v>
      </c>
      <c r="E1666" s="4">
        <v>42611.4375</v>
      </c>
      <c r="F1666" s="1">
        <v>144.80000000000001</v>
      </c>
      <c r="G1666" s="1">
        <v>1</v>
      </c>
      <c r="H1666" s="1">
        <v>-2.7700831024931099E-3</v>
      </c>
      <c r="I1666" s="6">
        <f t="shared" si="25"/>
        <v>42611</v>
      </c>
    </row>
    <row r="1667" spans="1:9" x14ac:dyDescent="0.25">
      <c r="A1667" s="1" t="s">
        <v>26</v>
      </c>
      <c r="B1667" s="1" t="s">
        <v>7</v>
      </c>
      <c r="C1667" s="4">
        <v>42611.447916666664</v>
      </c>
      <c r="D1667" s="1">
        <v>144.55000000000001</v>
      </c>
      <c r="E1667" s="4">
        <v>42611.59375</v>
      </c>
      <c r="F1667" s="1">
        <v>145.1</v>
      </c>
      <c r="G1667" s="1">
        <v>1</v>
      </c>
      <c r="H1667" s="1">
        <v>-3.8049117952264401E-3</v>
      </c>
      <c r="I1667" s="6">
        <f t="shared" ref="I1667:I1730" si="26">+DATE(YEAR(C1667),MONTH(C1667),DAY(C1667))</f>
        <v>42611</v>
      </c>
    </row>
    <row r="1668" spans="1:9" x14ac:dyDescent="0.25">
      <c r="A1668" s="1" t="s">
        <v>26</v>
      </c>
      <c r="B1668" s="1" t="s">
        <v>7</v>
      </c>
      <c r="C1668" s="4">
        <v>42614.582638888889</v>
      </c>
      <c r="D1668" s="1">
        <v>144.55000000000001</v>
      </c>
      <c r="E1668" s="4">
        <v>42614.625</v>
      </c>
      <c r="F1668" s="1">
        <v>142.80000000000001</v>
      </c>
      <c r="G1668" s="1">
        <v>1</v>
      </c>
      <c r="H1668" s="1">
        <v>1.21065375302663E-2</v>
      </c>
      <c r="I1668" s="6">
        <f t="shared" si="26"/>
        <v>42614</v>
      </c>
    </row>
    <row r="1669" spans="1:9" x14ac:dyDescent="0.25">
      <c r="A1669" s="1" t="s">
        <v>26</v>
      </c>
      <c r="B1669" s="1" t="s">
        <v>8</v>
      </c>
      <c r="C1669" s="4">
        <v>42619.395138888889</v>
      </c>
      <c r="D1669" s="1">
        <v>147.44999999999999</v>
      </c>
      <c r="E1669" s="4">
        <v>42619.625</v>
      </c>
      <c r="F1669" s="1">
        <v>147</v>
      </c>
      <c r="G1669" s="1">
        <v>1</v>
      </c>
      <c r="H1669" s="1">
        <v>-3.0518819938961501E-3</v>
      </c>
      <c r="I1669" s="6">
        <f t="shared" si="26"/>
        <v>42619</v>
      </c>
    </row>
    <row r="1670" spans="1:9" x14ac:dyDescent="0.25">
      <c r="A1670" s="1" t="s">
        <v>26</v>
      </c>
      <c r="B1670" s="1" t="s">
        <v>8</v>
      </c>
      <c r="C1670" s="4">
        <v>42621.5625</v>
      </c>
      <c r="D1670" s="1">
        <v>152.75</v>
      </c>
      <c r="E1670" s="4">
        <v>42621.625</v>
      </c>
      <c r="F1670" s="1">
        <v>160.75</v>
      </c>
      <c r="G1670" s="1">
        <v>1</v>
      </c>
      <c r="H1670" s="1">
        <v>5.2373158756137399E-2</v>
      </c>
      <c r="I1670" s="6">
        <f t="shared" si="26"/>
        <v>42621</v>
      </c>
    </row>
    <row r="1671" spans="1:9" x14ac:dyDescent="0.25">
      <c r="A1671" s="1" t="s">
        <v>26</v>
      </c>
      <c r="B1671" s="1" t="s">
        <v>7</v>
      </c>
      <c r="C1671" s="4">
        <v>42625.395138888889</v>
      </c>
      <c r="D1671" s="1">
        <v>149.6</v>
      </c>
      <c r="E1671" s="4">
        <v>42625.625</v>
      </c>
      <c r="F1671" s="1">
        <v>143.44999999999999</v>
      </c>
      <c r="G1671" s="1">
        <v>1</v>
      </c>
      <c r="H1671" s="1">
        <v>4.1109625668449203E-2</v>
      </c>
      <c r="I1671" s="6">
        <f t="shared" si="26"/>
        <v>42625</v>
      </c>
    </row>
    <row r="1672" spans="1:9" x14ac:dyDescent="0.25">
      <c r="A1672" s="1" t="s">
        <v>26</v>
      </c>
      <c r="B1672" s="1" t="s">
        <v>8</v>
      </c>
      <c r="C1672" s="4">
        <v>42641.520138888889</v>
      </c>
      <c r="D1672" s="1">
        <v>134.05000000000001</v>
      </c>
      <c r="E1672" s="4">
        <v>42641.625</v>
      </c>
      <c r="F1672" s="1">
        <v>133.9</v>
      </c>
      <c r="G1672" s="1">
        <v>1</v>
      </c>
      <c r="H1672" s="1">
        <v>-1.1189854531891499E-3</v>
      </c>
      <c r="I1672" s="6">
        <f t="shared" si="26"/>
        <v>42641</v>
      </c>
    </row>
    <row r="1673" spans="1:9" x14ac:dyDescent="0.25">
      <c r="A1673" s="1" t="s">
        <v>26</v>
      </c>
      <c r="B1673" s="1" t="s">
        <v>7</v>
      </c>
      <c r="C1673" s="4">
        <v>42642.53125</v>
      </c>
      <c r="D1673" s="1">
        <v>125.45</v>
      </c>
      <c r="E1673" s="4">
        <v>42642.541666666664</v>
      </c>
      <c r="F1673" s="1">
        <v>126.85</v>
      </c>
      <c r="G1673" s="1">
        <v>1</v>
      </c>
      <c r="H1673" s="1">
        <v>-1.11598246313271E-2</v>
      </c>
      <c r="I1673" s="6">
        <f t="shared" si="26"/>
        <v>42642</v>
      </c>
    </row>
    <row r="1674" spans="1:9" x14ac:dyDescent="0.25">
      <c r="A1674" s="1" t="s">
        <v>26</v>
      </c>
      <c r="B1674" s="1" t="s">
        <v>7</v>
      </c>
      <c r="C1674" s="4">
        <v>42642.551388888889</v>
      </c>
      <c r="D1674" s="1">
        <v>127.25</v>
      </c>
      <c r="E1674" s="4">
        <v>42642.625</v>
      </c>
      <c r="F1674" s="1">
        <v>123.6</v>
      </c>
      <c r="G1674" s="1">
        <v>1</v>
      </c>
      <c r="H1674" s="1">
        <v>2.8683693516699402E-2</v>
      </c>
      <c r="I1674" s="6">
        <f t="shared" si="26"/>
        <v>42642</v>
      </c>
    </row>
    <row r="1675" spans="1:9" x14ac:dyDescent="0.25">
      <c r="A1675" s="1" t="s">
        <v>26</v>
      </c>
      <c r="B1675" s="1" t="s">
        <v>7</v>
      </c>
      <c r="C1675" s="4">
        <v>42643.416666666664</v>
      </c>
      <c r="D1675" s="1">
        <v>124.8</v>
      </c>
      <c r="E1675" s="4">
        <v>42643.4375</v>
      </c>
      <c r="F1675" s="1">
        <v>126.3</v>
      </c>
      <c r="G1675" s="1">
        <v>1</v>
      </c>
      <c r="H1675" s="1">
        <v>-1.2019230769230701E-2</v>
      </c>
      <c r="I1675" s="6">
        <f t="shared" si="26"/>
        <v>42643</v>
      </c>
    </row>
    <row r="1676" spans="1:9" x14ac:dyDescent="0.25">
      <c r="A1676" s="1" t="s">
        <v>26</v>
      </c>
      <c r="B1676" s="1" t="s">
        <v>7</v>
      </c>
      <c r="C1676" s="4">
        <v>42643.447916666664</v>
      </c>
      <c r="D1676" s="1">
        <v>125.35</v>
      </c>
      <c r="E1676" s="4">
        <v>42643.572916666664</v>
      </c>
      <c r="F1676" s="1">
        <v>126.15</v>
      </c>
      <c r="G1676" s="1">
        <v>1</v>
      </c>
      <c r="H1676" s="1">
        <v>-6.3821300358995704E-3</v>
      </c>
      <c r="I1676" s="6">
        <f t="shared" si="26"/>
        <v>42643</v>
      </c>
    </row>
    <row r="1677" spans="1:9" x14ac:dyDescent="0.25">
      <c r="A1677" s="1" t="s">
        <v>26</v>
      </c>
      <c r="B1677" s="1" t="s">
        <v>8</v>
      </c>
      <c r="C1677" s="4">
        <v>42646.59375</v>
      </c>
      <c r="D1677" s="1">
        <v>132.4</v>
      </c>
      <c r="E1677" s="4">
        <v>42646.625</v>
      </c>
      <c r="F1677" s="1">
        <v>132.19999999999999</v>
      </c>
      <c r="G1677" s="1">
        <v>1</v>
      </c>
      <c r="H1677" s="1">
        <v>-1.5105740181270101E-3</v>
      </c>
      <c r="I1677" s="6">
        <f t="shared" si="26"/>
        <v>42646</v>
      </c>
    </row>
    <row r="1678" spans="1:9" x14ac:dyDescent="0.25">
      <c r="A1678" s="1" t="s">
        <v>26</v>
      </c>
      <c r="B1678" s="1" t="s">
        <v>8</v>
      </c>
      <c r="C1678" s="4">
        <v>42671.479166666664</v>
      </c>
      <c r="D1678" s="1">
        <v>132.05000000000001</v>
      </c>
      <c r="E1678" s="4">
        <v>42671.625</v>
      </c>
      <c r="F1678" s="1">
        <v>132.85</v>
      </c>
      <c r="G1678" s="1">
        <v>1</v>
      </c>
      <c r="H1678" s="1">
        <v>6.0583112457401203E-3</v>
      </c>
      <c r="I1678" s="6">
        <f t="shared" si="26"/>
        <v>42671</v>
      </c>
    </row>
    <row r="1679" spans="1:9" x14ac:dyDescent="0.25">
      <c r="A1679" s="1" t="s">
        <v>26</v>
      </c>
      <c r="B1679" s="1" t="s">
        <v>7</v>
      </c>
      <c r="C1679" s="4">
        <v>42676.395138888889</v>
      </c>
      <c r="D1679" s="1">
        <v>125.45</v>
      </c>
      <c r="E1679" s="4">
        <v>42676.625</v>
      </c>
      <c r="F1679" s="1">
        <v>122.25</v>
      </c>
      <c r="G1679" s="1">
        <v>1</v>
      </c>
      <c r="H1679" s="1">
        <v>2.5508170585890801E-2</v>
      </c>
      <c r="I1679" s="6">
        <f t="shared" si="26"/>
        <v>42676</v>
      </c>
    </row>
    <row r="1680" spans="1:9" x14ac:dyDescent="0.25">
      <c r="A1680" s="1" t="s">
        <v>26</v>
      </c>
      <c r="B1680" s="1" t="s">
        <v>7</v>
      </c>
      <c r="C1680" s="4">
        <v>42678.46875</v>
      </c>
      <c r="D1680" s="1">
        <v>116.25</v>
      </c>
      <c r="E1680" s="4">
        <v>42678.625</v>
      </c>
      <c r="F1680" s="1">
        <v>116.4</v>
      </c>
      <c r="G1680" s="1">
        <v>1</v>
      </c>
      <c r="H1680" s="1">
        <v>-1.2903225806452101E-3</v>
      </c>
      <c r="I1680" s="6">
        <f t="shared" si="26"/>
        <v>42678</v>
      </c>
    </row>
    <row r="1681" spans="1:9" x14ac:dyDescent="0.25">
      <c r="A1681" s="1" t="s">
        <v>26</v>
      </c>
      <c r="B1681" s="1" t="s">
        <v>7</v>
      </c>
      <c r="C1681" s="4">
        <v>42683.395138888889</v>
      </c>
      <c r="D1681" s="1">
        <v>101.4</v>
      </c>
      <c r="E1681" s="4">
        <v>42683.5</v>
      </c>
      <c r="F1681" s="1">
        <v>94.45</v>
      </c>
      <c r="G1681" s="1">
        <v>1</v>
      </c>
      <c r="H1681" s="1">
        <v>6.8540433925049299E-2</v>
      </c>
      <c r="I1681" s="6">
        <f t="shared" si="26"/>
        <v>42683</v>
      </c>
    </row>
    <row r="1682" spans="1:9" x14ac:dyDescent="0.25">
      <c r="A1682" s="1" t="s">
        <v>26</v>
      </c>
      <c r="B1682" s="1" t="s">
        <v>7</v>
      </c>
      <c r="C1682" s="4">
        <v>42683.510416666664</v>
      </c>
      <c r="D1682" s="1">
        <v>93.65</v>
      </c>
      <c r="E1682" s="4">
        <v>42683.53125</v>
      </c>
      <c r="F1682" s="1">
        <v>95.4</v>
      </c>
      <c r="G1682" s="1">
        <v>1</v>
      </c>
      <c r="H1682" s="1">
        <v>-1.8686599038974901E-2</v>
      </c>
      <c r="I1682" s="6">
        <f t="shared" si="26"/>
        <v>42683</v>
      </c>
    </row>
    <row r="1683" spans="1:9" x14ac:dyDescent="0.25">
      <c r="A1683" s="1" t="s">
        <v>26</v>
      </c>
      <c r="B1683" s="1" t="s">
        <v>7</v>
      </c>
      <c r="C1683" s="4">
        <v>42683.541666666664</v>
      </c>
      <c r="D1683" s="1">
        <v>96.3</v>
      </c>
      <c r="E1683" s="4">
        <v>42683.551388888889</v>
      </c>
      <c r="F1683" s="1">
        <v>99.05</v>
      </c>
      <c r="G1683" s="1">
        <v>1</v>
      </c>
      <c r="H1683" s="1">
        <v>-2.8556593977154699E-2</v>
      </c>
      <c r="I1683" s="6">
        <f t="shared" si="26"/>
        <v>42683</v>
      </c>
    </row>
    <row r="1684" spans="1:9" x14ac:dyDescent="0.25">
      <c r="A1684" s="1" t="s">
        <v>26</v>
      </c>
      <c r="B1684" s="1" t="s">
        <v>7</v>
      </c>
      <c r="C1684" s="4">
        <v>42683.5625</v>
      </c>
      <c r="D1684" s="1">
        <v>98.95</v>
      </c>
      <c r="E1684" s="4">
        <v>42683.572916666664</v>
      </c>
      <c r="F1684" s="1">
        <v>100</v>
      </c>
      <c r="G1684" s="1">
        <v>1</v>
      </c>
      <c r="H1684" s="1">
        <v>-1.0611419909044901E-2</v>
      </c>
      <c r="I1684" s="6">
        <f t="shared" si="26"/>
        <v>42683</v>
      </c>
    </row>
    <row r="1685" spans="1:9" x14ac:dyDescent="0.25">
      <c r="A1685" s="1" t="s">
        <v>26</v>
      </c>
      <c r="B1685" s="1" t="s">
        <v>7</v>
      </c>
      <c r="C1685" s="4">
        <v>42683.582638888889</v>
      </c>
      <c r="D1685" s="1">
        <v>100.25</v>
      </c>
      <c r="E1685" s="4">
        <v>42683.625</v>
      </c>
      <c r="F1685" s="1">
        <v>98.55</v>
      </c>
      <c r="G1685" s="1">
        <v>1</v>
      </c>
      <c r="H1685" s="1">
        <v>1.6957605985037399E-2</v>
      </c>
      <c r="I1685" s="6">
        <f t="shared" si="26"/>
        <v>42683</v>
      </c>
    </row>
    <row r="1686" spans="1:9" x14ac:dyDescent="0.25">
      <c r="A1686" s="1" t="s">
        <v>26</v>
      </c>
      <c r="B1686" s="1" t="s">
        <v>8</v>
      </c>
      <c r="C1686" s="4">
        <v>42703.4375</v>
      </c>
      <c r="D1686" s="1">
        <v>98.4</v>
      </c>
      <c r="E1686" s="4">
        <v>42703.613888888889</v>
      </c>
      <c r="F1686" s="1">
        <v>98.25</v>
      </c>
      <c r="G1686" s="1">
        <v>1</v>
      </c>
      <c r="H1686" s="1">
        <v>-1.52439024390249E-3</v>
      </c>
      <c r="I1686" s="6">
        <f t="shared" si="26"/>
        <v>42703</v>
      </c>
    </row>
    <row r="1687" spans="1:9" x14ac:dyDescent="0.25">
      <c r="A1687" s="1" t="s">
        <v>26</v>
      </c>
      <c r="B1687" s="1" t="s">
        <v>7</v>
      </c>
      <c r="C1687" s="4">
        <v>42706.395138888889</v>
      </c>
      <c r="D1687" s="1">
        <v>95.8</v>
      </c>
      <c r="E1687" s="4">
        <v>42706.551388888889</v>
      </c>
      <c r="F1687" s="1">
        <v>95.8</v>
      </c>
      <c r="G1687" s="1">
        <v>1</v>
      </c>
      <c r="H1687" s="1">
        <v>0</v>
      </c>
      <c r="I1687" s="6">
        <f t="shared" si="26"/>
        <v>42706</v>
      </c>
    </row>
    <row r="1688" spans="1:9" x14ac:dyDescent="0.25">
      <c r="A1688" s="1" t="s">
        <v>26</v>
      </c>
      <c r="B1688" s="1" t="s">
        <v>7</v>
      </c>
      <c r="C1688" s="4">
        <v>42706.572916666664</v>
      </c>
      <c r="D1688" s="1">
        <v>96.05</v>
      </c>
      <c r="E1688" s="4">
        <v>42706.625</v>
      </c>
      <c r="F1688" s="1">
        <v>95.5</v>
      </c>
      <c r="G1688" s="1">
        <v>1</v>
      </c>
      <c r="H1688" s="1">
        <v>5.72618427902131E-3</v>
      </c>
      <c r="I1688" s="6">
        <f t="shared" si="26"/>
        <v>42706</v>
      </c>
    </row>
    <row r="1689" spans="1:9" x14ac:dyDescent="0.25">
      <c r="A1689" s="1" t="s">
        <v>26</v>
      </c>
      <c r="B1689" s="1" t="s">
        <v>8</v>
      </c>
      <c r="C1689" s="4">
        <v>42710.510416666664</v>
      </c>
      <c r="D1689" s="1">
        <v>101.8</v>
      </c>
      <c r="E1689" s="4">
        <v>42710.613888888889</v>
      </c>
      <c r="F1689" s="1">
        <v>101</v>
      </c>
      <c r="G1689" s="1">
        <v>1</v>
      </c>
      <c r="H1689" s="1">
        <v>-7.8585461689587108E-3</v>
      </c>
      <c r="I1689" s="6">
        <f t="shared" si="26"/>
        <v>42710</v>
      </c>
    </row>
    <row r="1690" spans="1:9" x14ac:dyDescent="0.25">
      <c r="A1690" s="1" t="s">
        <v>26</v>
      </c>
      <c r="B1690" s="1" t="s">
        <v>7</v>
      </c>
      <c r="C1690" s="4">
        <v>42723.5625</v>
      </c>
      <c r="D1690" s="1">
        <v>93.6</v>
      </c>
      <c r="E1690" s="4">
        <v>42723.625</v>
      </c>
      <c r="F1690" s="1">
        <v>94.45</v>
      </c>
      <c r="G1690" s="1">
        <v>1</v>
      </c>
      <c r="H1690" s="1">
        <v>-9.0811965811966704E-3</v>
      </c>
      <c r="I1690" s="6">
        <f t="shared" si="26"/>
        <v>42723</v>
      </c>
    </row>
    <row r="1691" spans="1:9" x14ac:dyDescent="0.25">
      <c r="A1691" s="1" t="s">
        <v>26</v>
      </c>
      <c r="B1691" s="1" t="s">
        <v>7</v>
      </c>
      <c r="C1691" s="4">
        <v>42724.510416666664</v>
      </c>
      <c r="D1691" s="1">
        <v>91.45</v>
      </c>
      <c r="E1691" s="4">
        <v>42724.625</v>
      </c>
      <c r="F1691" s="1">
        <v>92</v>
      </c>
      <c r="G1691" s="1">
        <v>1</v>
      </c>
      <c r="H1691" s="1">
        <v>-6.01421541826131E-3</v>
      </c>
      <c r="I1691" s="6">
        <f t="shared" si="26"/>
        <v>42724</v>
      </c>
    </row>
    <row r="1692" spans="1:9" x14ac:dyDescent="0.25">
      <c r="A1692" s="1" t="s">
        <v>26</v>
      </c>
      <c r="B1692" s="1" t="s">
        <v>7</v>
      </c>
      <c r="C1692" s="4">
        <v>42730.40625</v>
      </c>
      <c r="D1692" s="1">
        <v>88.2</v>
      </c>
      <c r="E1692" s="4">
        <v>42730.551388888889</v>
      </c>
      <c r="F1692" s="1">
        <v>88.45</v>
      </c>
      <c r="G1692" s="1">
        <v>1</v>
      </c>
      <c r="H1692" s="1">
        <v>-2.8344671201813998E-3</v>
      </c>
      <c r="I1692" s="6">
        <f t="shared" si="26"/>
        <v>42730</v>
      </c>
    </row>
    <row r="1693" spans="1:9" x14ac:dyDescent="0.25">
      <c r="A1693" s="1" t="s">
        <v>26</v>
      </c>
      <c r="B1693" s="1" t="s">
        <v>7</v>
      </c>
      <c r="C1693" s="4">
        <v>42730.5625</v>
      </c>
      <c r="D1693" s="1">
        <v>88.3</v>
      </c>
      <c r="E1693" s="4">
        <v>42730.625</v>
      </c>
      <c r="F1693" s="1">
        <v>86.5</v>
      </c>
      <c r="G1693" s="1">
        <v>1</v>
      </c>
      <c r="H1693" s="1">
        <v>2.0385050962627299E-2</v>
      </c>
      <c r="I1693" s="6">
        <f t="shared" si="26"/>
        <v>42730</v>
      </c>
    </row>
    <row r="1694" spans="1:9" x14ac:dyDescent="0.25">
      <c r="A1694" s="1" t="s">
        <v>26</v>
      </c>
      <c r="B1694" s="1" t="s">
        <v>7</v>
      </c>
      <c r="C1694" s="4">
        <v>42731.395138888889</v>
      </c>
      <c r="D1694" s="1">
        <v>83.25</v>
      </c>
      <c r="E1694" s="4">
        <v>42731.40625</v>
      </c>
      <c r="F1694" s="1">
        <v>84.1</v>
      </c>
      <c r="G1694" s="1">
        <v>1</v>
      </c>
      <c r="H1694" s="1">
        <v>-1.02102102102101E-2</v>
      </c>
      <c r="I1694" s="6">
        <f t="shared" si="26"/>
        <v>42731</v>
      </c>
    </row>
    <row r="1695" spans="1:9" x14ac:dyDescent="0.25">
      <c r="A1695" s="1" t="s">
        <v>26</v>
      </c>
      <c r="B1695" s="1" t="s">
        <v>7</v>
      </c>
      <c r="C1695" s="4">
        <v>42731.416666666664</v>
      </c>
      <c r="D1695" s="1">
        <v>84.2</v>
      </c>
      <c r="E1695" s="4">
        <v>42731.426388888889</v>
      </c>
      <c r="F1695" s="1">
        <v>85.85</v>
      </c>
      <c r="G1695" s="1">
        <v>1</v>
      </c>
      <c r="H1695" s="1">
        <v>-1.9596199524940499E-2</v>
      </c>
      <c r="I1695" s="6">
        <f t="shared" si="26"/>
        <v>42731</v>
      </c>
    </row>
    <row r="1696" spans="1:9" x14ac:dyDescent="0.25">
      <c r="A1696" s="1" t="s">
        <v>26</v>
      </c>
      <c r="B1696" s="1" t="s">
        <v>8</v>
      </c>
      <c r="C1696" s="4">
        <v>42734.479166666664</v>
      </c>
      <c r="D1696" s="1">
        <v>93.05</v>
      </c>
      <c r="E1696" s="4">
        <v>42734.59375</v>
      </c>
      <c r="F1696" s="1">
        <v>95.35</v>
      </c>
      <c r="G1696" s="1">
        <v>1</v>
      </c>
      <c r="H1696" s="1">
        <v>2.4717893605588299E-2</v>
      </c>
      <c r="I1696" s="6">
        <f t="shared" si="26"/>
        <v>42734</v>
      </c>
    </row>
    <row r="1697" spans="1:9" x14ac:dyDescent="0.25">
      <c r="A1697" s="1" t="s">
        <v>26</v>
      </c>
      <c r="B1697" s="1" t="s">
        <v>8</v>
      </c>
      <c r="C1697" s="4">
        <v>42737.395138888889</v>
      </c>
      <c r="D1697" s="1">
        <v>98.35</v>
      </c>
      <c r="E1697" s="4">
        <v>42737.4375</v>
      </c>
      <c r="F1697" s="1">
        <v>97.05</v>
      </c>
      <c r="G1697" s="1">
        <v>1</v>
      </c>
      <c r="H1697" s="1">
        <v>-1.32180986273512E-2</v>
      </c>
      <c r="I1697" s="6">
        <f t="shared" si="26"/>
        <v>42737</v>
      </c>
    </row>
    <row r="1698" spans="1:9" x14ac:dyDescent="0.25">
      <c r="A1698" s="1" t="s">
        <v>26</v>
      </c>
      <c r="B1698" s="1" t="s">
        <v>8</v>
      </c>
      <c r="C1698" s="4">
        <v>42737.46875</v>
      </c>
      <c r="D1698" s="1">
        <v>98.15</v>
      </c>
      <c r="E1698" s="4">
        <v>42737.625</v>
      </c>
      <c r="F1698" s="1">
        <v>98.4</v>
      </c>
      <c r="G1698" s="1">
        <v>1</v>
      </c>
      <c r="H1698" s="1">
        <v>2.54712175241976E-3</v>
      </c>
      <c r="I1698" s="6">
        <f t="shared" si="26"/>
        <v>42737</v>
      </c>
    </row>
    <row r="1699" spans="1:9" x14ac:dyDescent="0.25">
      <c r="A1699" s="1" t="s">
        <v>26</v>
      </c>
      <c r="B1699" s="1" t="s">
        <v>8</v>
      </c>
      <c r="C1699" s="4">
        <v>42751.395138888889</v>
      </c>
      <c r="D1699" s="1">
        <v>102.35</v>
      </c>
      <c r="E1699" s="4">
        <v>42751.613888888889</v>
      </c>
      <c r="F1699" s="1">
        <v>103.4</v>
      </c>
      <c r="G1699" s="1">
        <v>1</v>
      </c>
      <c r="H1699" s="1">
        <v>1.02589154860772E-2</v>
      </c>
      <c r="I1699" s="6">
        <f t="shared" si="26"/>
        <v>42751</v>
      </c>
    </row>
    <row r="1700" spans="1:9" x14ac:dyDescent="0.25">
      <c r="A1700" s="1" t="s">
        <v>26</v>
      </c>
      <c r="B1700" s="1" t="s">
        <v>7</v>
      </c>
      <c r="C1700" s="4">
        <v>42752.5</v>
      </c>
      <c r="D1700" s="1">
        <v>100.4</v>
      </c>
      <c r="E1700" s="4">
        <v>42752.625</v>
      </c>
      <c r="F1700" s="1">
        <v>100.85</v>
      </c>
      <c r="G1700" s="1">
        <v>1</v>
      </c>
      <c r="H1700" s="1">
        <v>-4.4820717131472902E-3</v>
      </c>
      <c r="I1700" s="6">
        <f t="shared" si="26"/>
        <v>42752</v>
      </c>
    </row>
    <row r="1701" spans="1:9" x14ac:dyDescent="0.25">
      <c r="A1701" s="1" t="s">
        <v>26</v>
      </c>
      <c r="B1701" s="1" t="s">
        <v>7</v>
      </c>
      <c r="C1701" s="4">
        <v>42755.541666666664</v>
      </c>
      <c r="D1701" s="1">
        <v>97.3</v>
      </c>
      <c r="E1701" s="4">
        <v>42755.625</v>
      </c>
      <c r="F1701" s="1">
        <v>95.5</v>
      </c>
      <c r="G1701" s="1">
        <v>1</v>
      </c>
      <c r="H1701" s="1">
        <v>1.8499486125385298E-2</v>
      </c>
      <c r="I1701" s="6">
        <f t="shared" si="26"/>
        <v>42755</v>
      </c>
    </row>
    <row r="1702" spans="1:9" x14ac:dyDescent="0.25">
      <c r="A1702" s="1" t="s">
        <v>26</v>
      </c>
      <c r="B1702" s="1" t="s">
        <v>8</v>
      </c>
      <c r="C1702" s="4">
        <v>42760.510416666664</v>
      </c>
      <c r="D1702" s="1">
        <v>101.5</v>
      </c>
      <c r="E1702" s="4">
        <v>42760.582638888889</v>
      </c>
      <c r="F1702" s="1">
        <v>100.45</v>
      </c>
      <c r="G1702" s="1">
        <v>1</v>
      </c>
      <c r="H1702" s="1">
        <v>-1.0344827586206799E-2</v>
      </c>
      <c r="I1702" s="6">
        <f t="shared" si="26"/>
        <v>42760</v>
      </c>
    </row>
    <row r="1703" spans="1:9" x14ac:dyDescent="0.25">
      <c r="A1703" s="1" t="s">
        <v>26</v>
      </c>
      <c r="B1703" s="1" t="s">
        <v>8</v>
      </c>
      <c r="C1703" s="4">
        <v>42767.53125</v>
      </c>
      <c r="D1703" s="1">
        <v>102.9</v>
      </c>
      <c r="E1703" s="4">
        <v>42767.551388888889</v>
      </c>
      <c r="F1703" s="1">
        <v>102.1</v>
      </c>
      <c r="G1703" s="1">
        <v>1</v>
      </c>
      <c r="H1703" s="1">
        <v>-7.7745383867833901E-3</v>
      </c>
      <c r="I1703" s="6">
        <f t="shared" si="26"/>
        <v>42767</v>
      </c>
    </row>
    <row r="1704" spans="1:9" x14ac:dyDescent="0.25">
      <c r="A1704" s="1" t="s">
        <v>26</v>
      </c>
      <c r="B1704" s="1" t="s">
        <v>8</v>
      </c>
      <c r="C1704" s="4">
        <v>42767.582638888889</v>
      </c>
      <c r="D1704" s="1">
        <v>102.5</v>
      </c>
      <c r="E1704" s="4">
        <v>42767.625</v>
      </c>
      <c r="F1704" s="1">
        <v>105.75</v>
      </c>
      <c r="G1704" s="1">
        <v>1</v>
      </c>
      <c r="H1704" s="1">
        <v>3.1707317073170697E-2</v>
      </c>
      <c r="I1704" s="6">
        <f t="shared" si="26"/>
        <v>42767</v>
      </c>
    </row>
    <row r="1705" spans="1:9" x14ac:dyDescent="0.25">
      <c r="A1705" s="1" t="s">
        <v>26</v>
      </c>
      <c r="B1705" s="1" t="s">
        <v>8</v>
      </c>
      <c r="C1705" s="4">
        <v>42772.395138888889</v>
      </c>
      <c r="D1705" s="1">
        <v>112.55</v>
      </c>
      <c r="E1705" s="4">
        <v>42772.479166666664</v>
      </c>
      <c r="F1705" s="1">
        <v>112.55</v>
      </c>
      <c r="G1705" s="1">
        <v>1</v>
      </c>
      <c r="H1705" s="1">
        <v>0</v>
      </c>
      <c r="I1705" s="6">
        <f t="shared" si="26"/>
        <v>42772</v>
      </c>
    </row>
    <row r="1706" spans="1:9" x14ac:dyDescent="0.25">
      <c r="A1706" s="1" t="s">
        <v>26</v>
      </c>
      <c r="B1706" s="1" t="s">
        <v>8</v>
      </c>
      <c r="C1706" s="4">
        <v>42772.488888888889</v>
      </c>
      <c r="D1706" s="1">
        <v>112.4</v>
      </c>
      <c r="E1706" s="4">
        <v>42772.5625</v>
      </c>
      <c r="F1706" s="1">
        <v>113.75</v>
      </c>
      <c r="G1706" s="1">
        <v>1</v>
      </c>
      <c r="H1706" s="1">
        <v>1.2010676156583499E-2</v>
      </c>
      <c r="I1706" s="6">
        <f t="shared" si="26"/>
        <v>42772</v>
      </c>
    </row>
    <row r="1707" spans="1:9" x14ac:dyDescent="0.25">
      <c r="A1707" s="1" t="s">
        <v>26</v>
      </c>
      <c r="B1707" s="1" t="s">
        <v>8</v>
      </c>
      <c r="C1707" s="4">
        <v>42772.572916666664</v>
      </c>
      <c r="D1707" s="1">
        <v>113.6</v>
      </c>
      <c r="E1707" s="4">
        <v>42772.625</v>
      </c>
      <c r="F1707" s="1">
        <v>113.35</v>
      </c>
      <c r="G1707" s="1">
        <v>1</v>
      </c>
      <c r="H1707" s="1">
        <v>-2.2007042253521102E-3</v>
      </c>
      <c r="I1707" s="6">
        <f t="shared" si="26"/>
        <v>42772</v>
      </c>
    </row>
    <row r="1708" spans="1:9" x14ac:dyDescent="0.25">
      <c r="A1708" s="1" t="s">
        <v>26</v>
      </c>
      <c r="B1708" s="1" t="s">
        <v>7</v>
      </c>
      <c r="C1708" s="4">
        <v>42781.520138888889</v>
      </c>
      <c r="D1708" s="1">
        <v>102.2</v>
      </c>
      <c r="E1708" s="4">
        <v>42781.625</v>
      </c>
      <c r="F1708" s="1">
        <v>102.05</v>
      </c>
      <c r="G1708" s="1">
        <v>1</v>
      </c>
      <c r="H1708" s="1">
        <v>1.46771037182001E-3</v>
      </c>
      <c r="I1708" s="6">
        <f t="shared" si="26"/>
        <v>42781</v>
      </c>
    </row>
    <row r="1709" spans="1:9" x14ac:dyDescent="0.25">
      <c r="A1709" s="1" t="s">
        <v>26</v>
      </c>
      <c r="B1709" s="1" t="s">
        <v>7</v>
      </c>
      <c r="C1709" s="4">
        <v>42797.457638888889</v>
      </c>
      <c r="D1709" s="1">
        <v>107.5</v>
      </c>
      <c r="E1709" s="4">
        <v>42797.625</v>
      </c>
      <c r="F1709" s="1">
        <v>108.7</v>
      </c>
      <c r="G1709" s="1">
        <v>1</v>
      </c>
      <c r="H1709" s="1">
        <v>-1.11627906976744E-2</v>
      </c>
      <c r="I1709" s="6">
        <f t="shared" si="26"/>
        <v>42797</v>
      </c>
    </row>
    <row r="1710" spans="1:9" x14ac:dyDescent="0.25">
      <c r="A1710" s="1" t="s">
        <v>26</v>
      </c>
      <c r="B1710" s="1" t="s">
        <v>8</v>
      </c>
      <c r="C1710" s="4">
        <v>42808.582638888889</v>
      </c>
      <c r="D1710" s="1">
        <v>120.7</v>
      </c>
      <c r="E1710" s="4">
        <v>42808.625</v>
      </c>
      <c r="F1710" s="1">
        <v>119.9</v>
      </c>
      <c r="G1710" s="1">
        <v>1</v>
      </c>
      <c r="H1710" s="1">
        <v>-6.6280033140016298E-3</v>
      </c>
      <c r="I1710" s="6">
        <f t="shared" si="26"/>
        <v>42808</v>
      </c>
    </row>
    <row r="1711" spans="1:9" x14ac:dyDescent="0.25">
      <c r="A1711" s="1" t="s">
        <v>26</v>
      </c>
      <c r="B1711" s="1" t="s">
        <v>7</v>
      </c>
      <c r="C1711" s="4">
        <v>42823.551388888889</v>
      </c>
      <c r="D1711" s="1">
        <v>123.35</v>
      </c>
      <c r="E1711" s="4">
        <v>42823.625</v>
      </c>
      <c r="F1711" s="1">
        <v>123.2</v>
      </c>
      <c r="G1711" s="1">
        <v>1</v>
      </c>
      <c r="H1711" s="1">
        <v>1.2160518848803501E-3</v>
      </c>
      <c r="I1711" s="6">
        <f t="shared" si="26"/>
        <v>42823</v>
      </c>
    </row>
    <row r="1712" spans="1:9" x14ac:dyDescent="0.25">
      <c r="A1712" s="1" t="s">
        <v>26</v>
      </c>
      <c r="B1712" s="1" t="s">
        <v>8</v>
      </c>
      <c r="C1712" s="4">
        <v>42824.426388888889</v>
      </c>
      <c r="D1712" s="1">
        <v>127.65</v>
      </c>
      <c r="E1712" s="4">
        <v>42824.625</v>
      </c>
      <c r="F1712" s="1">
        <v>130</v>
      </c>
      <c r="G1712" s="1">
        <v>1</v>
      </c>
      <c r="H1712" s="1">
        <v>1.8409714061887902E-2</v>
      </c>
      <c r="I1712" s="6">
        <f t="shared" si="26"/>
        <v>42824</v>
      </c>
    </row>
    <row r="1713" spans="1:9" x14ac:dyDescent="0.25">
      <c r="A1713" s="1" t="s">
        <v>26</v>
      </c>
      <c r="B1713" s="1" t="s">
        <v>8</v>
      </c>
      <c r="C1713" s="4">
        <v>42838.582638888889</v>
      </c>
      <c r="D1713" s="1">
        <v>137.6</v>
      </c>
      <c r="E1713" s="4">
        <v>42838.625</v>
      </c>
      <c r="F1713" s="1">
        <v>136.4</v>
      </c>
      <c r="G1713" s="1">
        <v>1</v>
      </c>
      <c r="H1713" s="1">
        <v>-8.7209302325580492E-3</v>
      </c>
      <c r="I1713" s="6">
        <f t="shared" si="26"/>
        <v>42838</v>
      </c>
    </row>
    <row r="1714" spans="1:9" x14ac:dyDescent="0.25">
      <c r="A1714" s="1" t="s">
        <v>26</v>
      </c>
      <c r="B1714" s="1" t="s">
        <v>8</v>
      </c>
      <c r="C1714" s="4">
        <v>42842.457638888889</v>
      </c>
      <c r="D1714" s="1">
        <v>143.1</v>
      </c>
      <c r="E1714" s="4">
        <v>42842.613888888889</v>
      </c>
      <c r="F1714" s="1">
        <v>147.94999999999999</v>
      </c>
      <c r="G1714" s="1">
        <v>1</v>
      </c>
      <c r="H1714" s="1">
        <v>3.3892382948986603E-2</v>
      </c>
      <c r="I1714" s="6">
        <f t="shared" si="26"/>
        <v>42842</v>
      </c>
    </row>
    <row r="1715" spans="1:9" x14ac:dyDescent="0.25">
      <c r="A1715" s="1" t="s">
        <v>26</v>
      </c>
      <c r="B1715" s="1" t="s">
        <v>8</v>
      </c>
      <c r="C1715" s="4">
        <v>42843.40625</v>
      </c>
      <c r="D1715" s="1">
        <v>149.44999999999999</v>
      </c>
      <c r="E1715" s="4">
        <v>42843.426388888889</v>
      </c>
      <c r="F1715" s="1">
        <v>147.44999999999999</v>
      </c>
      <c r="G1715" s="1">
        <v>1</v>
      </c>
      <c r="H1715" s="1">
        <v>-1.33824021411843E-2</v>
      </c>
      <c r="I1715" s="6">
        <f t="shared" si="26"/>
        <v>42843</v>
      </c>
    </row>
    <row r="1716" spans="1:9" x14ac:dyDescent="0.25">
      <c r="A1716" s="1" t="s">
        <v>26</v>
      </c>
      <c r="B1716" s="1" t="s">
        <v>8</v>
      </c>
      <c r="C1716" s="4">
        <v>42843.479166666664</v>
      </c>
      <c r="D1716" s="1">
        <v>150.1</v>
      </c>
      <c r="E1716" s="4">
        <v>42843.520138888889</v>
      </c>
      <c r="F1716" s="1">
        <v>148.35</v>
      </c>
      <c r="G1716" s="1">
        <v>1</v>
      </c>
      <c r="H1716" s="1">
        <v>-1.1658894070619499E-2</v>
      </c>
      <c r="I1716" s="6">
        <f t="shared" si="26"/>
        <v>42843</v>
      </c>
    </row>
    <row r="1717" spans="1:9" x14ac:dyDescent="0.25">
      <c r="A1717" s="1" t="s">
        <v>26</v>
      </c>
      <c r="B1717" s="1" t="s">
        <v>7</v>
      </c>
      <c r="C1717" s="4">
        <v>42844.40625</v>
      </c>
      <c r="D1717" s="1">
        <v>138.15</v>
      </c>
      <c r="E1717" s="4">
        <v>42844.416666666664</v>
      </c>
      <c r="F1717" s="1">
        <v>141.69999999999999</v>
      </c>
      <c r="G1717" s="1">
        <v>1</v>
      </c>
      <c r="H1717" s="1">
        <v>-2.5696706478465298E-2</v>
      </c>
      <c r="I1717" s="6">
        <f t="shared" si="26"/>
        <v>42844</v>
      </c>
    </row>
    <row r="1718" spans="1:9" x14ac:dyDescent="0.25">
      <c r="A1718" s="1" t="s">
        <v>26</v>
      </c>
      <c r="B1718" s="1" t="s">
        <v>8</v>
      </c>
      <c r="C1718" s="4">
        <v>42863.447916666664</v>
      </c>
      <c r="D1718" s="1">
        <v>142.65</v>
      </c>
      <c r="E1718" s="4">
        <v>42863.625</v>
      </c>
      <c r="F1718" s="1">
        <v>147.94999999999999</v>
      </c>
      <c r="G1718" s="1">
        <v>1</v>
      </c>
      <c r="H1718" s="1">
        <v>3.7153873116018102E-2</v>
      </c>
      <c r="I1718" s="6">
        <f t="shared" si="26"/>
        <v>42863</v>
      </c>
    </row>
    <row r="1719" spans="1:9" x14ac:dyDescent="0.25">
      <c r="A1719" s="1" t="s">
        <v>26</v>
      </c>
      <c r="B1719" s="1" t="s">
        <v>8</v>
      </c>
      <c r="C1719" s="4">
        <v>42864.395138888889</v>
      </c>
      <c r="D1719" s="1">
        <v>157.9</v>
      </c>
      <c r="E1719" s="4">
        <v>42864.416666666664</v>
      </c>
      <c r="F1719" s="1">
        <v>156.44999999999999</v>
      </c>
      <c r="G1719" s="1">
        <v>1</v>
      </c>
      <c r="H1719" s="1">
        <v>-9.1830272324256897E-3</v>
      </c>
      <c r="I1719" s="6">
        <f t="shared" si="26"/>
        <v>42864</v>
      </c>
    </row>
    <row r="1720" spans="1:9" x14ac:dyDescent="0.25">
      <c r="A1720" s="1" t="s">
        <v>26</v>
      </c>
      <c r="B1720" s="1" t="s">
        <v>8</v>
      </c>
      <c r="C1720" s="4">
        <v>42864.426388888889</v>
      </c>
      <c r="D1720" s="1">
        <v>156.69999999999999</v>
      </c>
      <c r="E1720" s="4">
        <v>42864.447916666664</v>
      </c>
      <c r="F1720" s="1">
        <v>154.80000000000001</v>
      </c>
      <c r="G1720" s="1">
        <v>1</v>
      </c>
      <c r="H1720" s="1">
        <v>-1.2125079770261501E-2</v>
      </c>
      <c r="I1720" s="6">
        <f t="shared" si="26"/>
        <v>42864</v>
      </c>
    </row>
    <row r="1721" spans="1:9" x14ac:dyDescent="0.25">
      <c r="A1721" s="1" t="s">
        <v>26</v>
      </c>
      <c r="B1721" s="1" t="s">
        <v>8</v>
      </c>
      <c r="C1721" s="4">
        <v>42864.457638888889</v>
      </c>
      <c r="D1721" s="1">
        <v>154.94999999999999</v>
      </c>
      <c r="E1721" s="4">
        <v>42864.572916666664</v>
      </c>
      <c r="F1721" s="1">
        <v>155.19999999999999</v>
      </c>
      <c r="G1721" s="1">
        <v>1</v>
      </c>
      <c r="H1721" s="1">
        <v>1.6134236850596901E-3</v>
      </c>
      <c r="I1721" s="6">
        <f t="shared" si="26"/>
        <v>42864</v>
      </c>
    </row>
    <row r="1722" spans="1:9" x14ac:dyDescent="0.25">
      <c r="A1722" s="1" t="s">
        <v>26</v>
      </c>
      <c r="B1722" s="1" t="s">
        <v>8</v>
      </c>
      <c r="C1722" s="4">
        <v>42864.582638888889</v>
      </c>
      <c r="D1722" s="1">
        <v>154.65</v>
      </c>
      <c r="E1722" s="4">
        <v>42864.625</v>
      </c>
      <c r="F1722" s="1">
        <v>154.5</v>
      </c>
      <c r="G1722" s="1">
        <v>1</v>
      </c>
      <c r="H1722" s="1">
        <v>-9.6993210475270397E-4</v>
      </c>
      <c r="I1722" s="6">
        <f t="shared" si="26"/>
        <v>42864</v>
      </c>
    </row>
    <row r="1723" spans="1:9" x14ac:dyDescent="0.25">
      <c r="A1723" s="1" t="s">
        <v>26</v>
      </c>
      <c r="B1723" s="1" t="s">
        <v>7</v>
      </c>
      <c r="C1723" s="4">
        <v>42878.395138888889</v>
      </c>
      <c r="D1723" s="1">
        <v>136.80000000000001</v>
      </c>
      <c r="E1723" s="4">
        <v>42878.426388888889</v>
      </c>
      <c r="F1723" s="1">
        <v>135.55000000000001</v>
      </c>
      <c r="G1723" s="1">
        <v>1</v>
      </c>
      <c r="H1723" s="1">
        <v>9.1374269005847896E-3</v>
      </c>
      <c r="I1723" s="6">
        <f t="shared" si="26"/>
        <v>42878</v>
      </c>
    </row>
    <row r="1724" spans="1:9" x14ac:dyDescent="0.25">
      <c r="A1724" s="1" t="s">
        <v>26</v>
      </c>
      <c r="B1724" s="1" t="s">
        <v>7</v>
      </c>
      <c r="C1724" s="4">
        <v>42878.4375</v>
      </c>
      <c r="D1724" s="1">
        <v>135</v>
      </c>
      <c r="E1724" s="4">
        <v>42878.479166666664</v>
      </c>
      <c r="F1724" s="1">
        <v>136.65</v>
      </c>
      <c r="G1724" s="1">
        <v>1</v>
      </c>
      <c r="H1724" s="1">
        <v>-1.22222222222222E-2</v>
      </c>
      <c r="I1724" s="6">
        <f t="shared" si="26"/>
        <v>42878</v>
      </c>
    </row>
    <row r="1725" spans="1:9" x14ac:dyDescent="0.25">
      <c r="A1725" s="1" t="s">
        <v>26</v>
      </c>
      <c r="B1725" s="1" t="s">
        <v>7</v>
      </c>
      <c r="C1725" s="4">
        <v>42878.488888888889</v>
      </c>
      <c r="D1725" s="1">
        <v>135.85</v>
      </c>
      <c r="E1725" s="4">
        <v>42878.572916666664</v>
      </c>
      <c r="F1725" s="1">
        <v>137.30000000000001</v>
      </c>
      <c r="G1725" s="1">
        <v>1</v>
      </c>
      <c r="H1725" s="1">
        <v>-1.06735369893265E-2</v>
      </c>
      <c r="I1725" s="6">
        <f t="shared" si="26"/>
        <v>42878</v>
      </c>
    </row>
    <row r="1726" spans="1:9" x14ac:dyDescent="0.25">
      <c r="A1726" s="1" t="s">
        <v>26</v>
      </c>
      <c r="B1726" s="1" t="s">
        <v>7</v>
      </c>
      <c r="C1726" s="4">
        <v>42878.59375</v>
      </c>
      <c r="D1726" s="1">
        <v>135.55000000000001</v>
      </c>
      <c r="E1726" s="4">
        <v>42878.625</v>
      </c>
      <c r="F1726" s="1">
        <v>133.69999999999999</v>
      </c>
      <c r="G1726" s="1">
        <v>1</v>
      </c>
      <c r="H1726" s="1">
        <v>1.3648100331980899E-2</v>
      </c>
      <c r="I1726" s="6">
        <f t="shared" si="26"/>
        <v>42878</v>
      </c>
    </row>
    <row r="1727" spans="1:9" x14ac:dyDescent="0.25">
      <c r="A1727" s="1" t="s">
        <v>26</v>
      </c>
      <c r="B1727" s="1" t="s">
        <v>7</v>
      </c>
      <c r="C1727" s="4">
        <v>42879.416666666664</v>
      </c>
      <c r="D1727" s="1">
        <v>133.80000000000001</v>
      </c>
      <c r="E1727" s="4">
        <v>42879.457638888889</v>
      </c>
      <c r="F1727" s="1">
        <v>135.19999999999999</v>
      </c>
      <c r="G1727" s="1">
        <v>1</v>
      </c>
      <c r="H1727" s="1">
        <v>-1.0463378176382401E-2</v>
      </c>
      <c r="I1727" s="6">
        <f t="shared" si="26"/>
        <v>42879</v>
      </c>
    </row>
    <row r="1728" spans="1:9" x14ac:dyDescent="0.25">
      <c r="A1728" s="1" t="s">
        <v>26</v>
      </c>
      <c r="B1728" s="1" t="s">
        <v>7</v>
      </c>
      <c r="C1728" s="4">
        <v>42879.510416666664</v>
      </c>
      <c r="D1728" s="1">
        <v>133.25</v>
      </c>
      <c r="E1728" s="4">
        <v>42879.5625</v>
      </c>
      <c r="F1728" s="1">
        <v>132.94999999999999</v>
      </c>
      <c r="G1728" s="1">
        <v>1</v>
      </c>
      <c r="H1728" s="1">
        <v>2.2514071294559902E-3</v>
      </c>
      <c r="I1728" s="6">
        <f t="shared" si="26"/>
        <v>42879</v>
      </c>
    </row>
    <row r="1729" spans="1:9" x14ac:dyDescent="0.25">
      <c r="A1729" s="1" t="s">
        <v>26</v>
      </c>
      <c r="B1729" s="1" t="s">
        <v>7</v>
      </c>
      <c r="C1729" s="4">
        <v>42879.572916666664</v>
      </c>
      <c r="D1729" s="1">
        <v>132.6</v>
      </c>
      <c r="E1729" s="4">
        <v>42879.625</v>
      </c>
      <c r="F1729" s="1">
        <v>132.30000000000001</v>
      </c>
      <c r="G1729" s="1">
        <v>1</v>
      </c>
      <c r="H1729" s="1">
        <v>2.2624434389138899E-3</v>
      </c>
      <c r="I1729" s="6">
        <f t="shared" si="26"/>
        <v>42879</v>
      </c>
    </row>
    <row r="1730" spans="1:9" x14ac:dyDescent="0.25">
      <c r="A1730" s="1" t="s">
        <v>26</v>
      </c>
      <c r="B1730" s="1" t="s">
        <v>8</v>
      </c>
      <c r="C1730" s="4">
        <v>42886.40625</v>
      </c>
      <c r="D1730" s="1">
        <v>143.35</v>
      </c>
      <c r="E1730" s="4">
        <v>42886.4375</v>
      </c>
      <c r="F1730" s="1">
        <v>145.94999999999999</v>
      </c>
      <c r="G1730" s="1">
        <v>1</v>
      </c>
      <c r="H1730" s="1">
        <v>1.8137425880711499E-2</v>
      </c>
      <c r="I1730" s="6">
        <f t="shared" si="26"/>
        <v>42886</v>
      </c>
    </row>
    <row r="1731" spans="1:9" x14ac:dyDescent="0.25">
      <c r="A1731" s="1" t="s">
        <v>26</v>
      </c>
      <c r="B1731" s="1" t="s">
        <v>8</v>
      </c>
      <c r="C1731" s="4">
        <v>42886.447916666664</v>
      </c>
      <c r="D1731" s="1">
        <v>145.19999999999999</v>
      </c>
      <c r="E1731" s="4">
        <v>42886.457638888889</v>
      </c>
      <c r="F1731" s="1">
        <v>143.69999999999999</v>
      </c>
      <c r="G1731" s="1">
        <v>1</v>
      </c>
      <c r="H1731" s="1">
        <v>-1.0330578512396601E-2</v>
      </c>
      <c r="I1731" s="6">
        <f t="shared" ref="I1731:I1794" si="27">+DATE(YEAR(C1731),MONTH(C1731),DAY(C1731))</f>
        <v>42886</v>
      </c>
    </row>
    <row r="1732" spans="1:9" x14ac:dyDescent="0.25">
      <c r="A1732" s="1" t="s">
        <v>26</v>
      </c>
      <c r="B1732" s="1" t="s">
        <v>8</v>
      </c>
      <c r="C1732" s="4">
        <v>42886.46875</v>
      </c>
      <c r="D1732" s="1">
        <v>143.5</v>
      </c>
      <c r="E1732" s="4">
        <v>42886.625</v>
      </c>
      <c r="F1732" s="1">
        <v>141.85</v>
      </c>
      <c r="G1732" s="1">
        <v>1</v>
      </c>
      <c r="H1732" s="1">
        <v>-1.14982578397212E-2</v>
      </c>
      <c r="I1732" s="6">
        <f t="shared" si="27"/>
        <v>42886</v>
      </c>
    </row>
    <row r="1733" spans="1:9" x14ac:dyDescent="0.25">
      <c r="A1733" s="1" t="s">
        <v>26</v>
      </c>
      <c r="B1733" s="1" t="s">
        <v>7</v>
      </c>
      <c r="C1733" s="4">
        <v>42894.40625</v>
      </c>
      <c r="D1733" s="1">
        <v>142.5</v>
      </c>
      <c r="E1733" s="4">
        <v>42894.479166666664</v>
      </c>
      <c r="F1733" s="1">
        <v>142.9</v>
      </c>
      <c r="G1733" s="1">
        <v>1</v>
      </c>
      <c r="H1733" s="1">
        <v>-2.8070175438596801E-3</v>
      </c>
      <c r="I1733" s="6">
        <f t="shared" si="27"/>
        <v>42894</v>
      </c>
    </row>
    <row r="1734" spans="1:9" x14ac:dyDescent="0.25">
      <c r="A1734" s="1" t="s">
        <v>26</v>
      </c>
      <c r="B1734" s="1" t="s">
        <v>7</v>
      </c>
      <c r="C1734" s="4">
        <v>42894.488888888889</v>
      </c>
      <c r="D1734" s="1">
        <v>142.65</v>
      </c>
      <c r="E1734" s="4">
        <v>42894.59375</v>
      </c>
      <c r="F1734" s="1">
        <v>143.30000000000001</v>
      </c>
      <c r="G1734" s="1">
        <v>1</v>
      </c>
      <c r="H1734" s="1">
        <v>-4.5566070802664201E-3</v>
      </c>
      <c r="I1734" s="6">
        <f t="shared" si="27"/>
        <v>42894</v>
      </c>
    </row>
    <row r="1735" spans="1:9" x14ac:dyDescent="0.25">
      <c r="A1735" s="1" t="s">
        <v>26</v>
      </c>
      <c r="B1735" s="1" t="s">
        <v>7</v>
      </c>
      <c r="C1735" s="4">
        <v>42895.395138888889</v>
      </c>
      <c r="D1735" s="1">
        <v>136.55000000000001</v>
      </c>
      <c r="E1735" s="4">
        <v>42895.572916666664</v>
      </c>
      <c r="F1735" s="1">
        <v>139.5</v>
      </c>
      <c r="G1735" s="1">
        <v>1</v>
      </c>
      <c r="H1735" s="1">
        <v>-2.16038081288904E-2</v>
      </c>
      <c r="I1735" s="6">
        <f t="shared" si="27"/>
        <v>42895</v>
      </c>
    </row>
    <row r="1736" spans="1:9" x14ac:dyDescent="0.25">
      <c r="A1736" s="1" t="s">
        <v>26</v>
      </c>
      <c r="B1736" s="1" t="s">
        <v>7</v>
      </c>
      <c r="C1736" s="4">
        <v>42909.447916666664</v>
      </c>
      <c r="D1736" s="1">
        <v>135.94999999999999</v>
      </c>
      <c r="E1736" s="4">
        <v>42909.53125</v>
      </c>
      <c r="F1736" s="1">
        <v>137.1</v>
      </c>
      <c r="G1736" s="1">
        <v>1</v>
      </c>
      <c r="H1736" s="1">
        <v>-8.4589922765723104E-3</v>
      </c>
      <c r="I1736" s="6">
        <f t="shared" si="27"/>
        <v>42909</v>
      </c>
    </row>
    <row r="1737" spans="1:9" x14ac:dyDescent="0.25">
      <c r="A1737" s="1" t="s">
        <v>26</v>
      </c>
      <c r="B1737" s="1" t="s">
        <v>8</v>
      </c>
      <c r="C1737" s="4">
        <v>42914.488888888889</v>
      </c>
      <c r="D1737" s="1">
        <v>140.75</v>
      </c>
      <c r="E1737" s="4">
        <v>42914.541666666664</v>
      </c>
      <c r="F1737" s="1">
        <v>139</v>
      </c>
      <c r="G1737" s="1">
        <v>1</v>
      </c>
      <c r="H1737" s="1">
        <v>-1.2433392539964399E-2</v>
      </c>
      <c r="I1737" s="6">
        <f t="shared" si="27"/>
        <v>42914</v>
      </c>
    </row>
    <row r="1738" spans="1:9" x14ac:dyDescent="0.25">
      <c r="A1738" s="1" t="s">
        <v>26</v>
      </c>
      <c r="B1738" s="1" t="s">
        <v>7</v>
      </c>
      <c r="C1738" s="4">
        <v>42916.582638888889</v>
      </c>
      <c r="D1738" s="1">
        <v>135</v>
      </c>
      <c r="E1738" s="4">
        <v>42916.625</v>
      </c>
      <c r="F1738" s="1">
        <v>135.44999999999999</v>
      </c>
      <c r="G1738" s="1">
        <v>1</v>
      </c>
      <c r="H1738" s="1">
        <v>-3.3333333333332399E-3</v>
      </c>
      <c r="I1738" s="6">
        <f t="shared" si="27"/>
        <v>42916</v>
      </c>
    </row>
    <row r="1739" spans="1:9" x14ac:dyDescent="0.25">
      <c r="A1739" s="1" t="s">
        <v>26</v>
      </c>
      <c r="B1739" s="1" t="s">
        <v>8</v>
      </c>
      <c r="C1739" s="4">
        <v>42922.46875</v>
      </c>
      <c r="D1739" s="1">
        <v>139.94999999999999</v>
      </c>
      <c r="E1739" s="4">
        <v>42922.613888888889</v>
      </c>
      <c r="F1739" s="1">
        <v>140.19999999999999</v>
      </c>
      <c r="G1739" s="1">
        <v>1</v>
      </c>
      <c r="H1739" s="1">
        <v>1.78635226866738E-3</v>
      </c>
      <c r="I1739" s="6">
        <f t="shared" si="27"/>
        <v>42922</v>
      </c>
    </row>
    <row r="1740" spans="1:9" x14ac:dyDescent="0.25">
      <c r="A1740" s="1" t="s">
        <v>26</v>
      </c>
      <c r="B1740" s="1" t="s">
        <v>7</v>
      </c>
      <c r="C1740" s="4">
        <v>42923.510416666664</v>
      </c>
      <c r="D1740" s="1">
        <v>135.6</v>
      </c>
      <c r="E1740" s="4">
        <v>42923.582638888889</v>
      </c>
      <c r="F1740" s="1">
        <v>136.80000000000001</v>
      </c>
      <c r="G1740" s="1">
        <v>1</v>
      </c>
      <c r="H1740" s="1">
        <v>-8.8495575221240203E-3</v>
      </c>
      <c r="I1740" s="6">
        <f t="shared" si="27"/>
        <v>42923</v>
      </c>
    </row>
    <row r="1741" spans="1:9" x14ac:dyDescent="0.25">
      <c r="A1741" s="1" t="s">
        <v>26</v>
      </c>
      <c r="B1741" s="1" t="s">
        <v>8</v>
      </c>
      <c r="C1741" s="4">
        <v>42934.510416666664</v>
      </c>
      <c r="D1741" s="1">
        <v>138.4</v>
      </c>
      <c r="E1741" s="4">
        <v>42934.613888888889</v>
      </c>
      <c r="F1741" s="1">
        <v>136.9</v>
      </c>
      <c r="G1741" s="1">
        <v>1</v>
      </c>
      <c r="H1741" s="1">
        <v>-1.0838150289017299E-2</v>
      </c>
      <c r="I1741" s="6">
        <f t="shared" si="27"/>
        <v>42934</v>
      </c>
    </row>
    <row r="1742" spans="1:9" x14ac:dyDescent="0.25">
      <c r="A1742" s="1" t="s">
        <v>26</v>
      </c>
      <c r="B1742" s="1" t="s">
        <v>7</v>
      </c>
      <c r="C1742" s="4">
        <v>42937.5625</v>
      </c>
      <c r="D1742" s="1">
        <v>136.5</v>
      </c>
      <c r="E1742" s="4">
        <v>42937.625</v>
      </c>
      <c r="F1742" s="1">
        <v>137.1</v>
      </c>
      <c r="G1742" s="1">
        <v>1</v>
      </c>
      <c r="H1742" s="1">
        <v>-4.3956043956043496E-3</v>
      </c>
      <c r="I1742" s="6">
        <f t="shared" si="27"/>
        <v>42937</v>
      </c>
    </row>
    <row r="1743" spans="1:9" x14ac:dyDescent="0.25">
      <c r="A1743" s="1" t="s">
        <v>26</v>
      </c>
      <c r="B1743" s="1" t="s">
        <v>7</v>
      </c>
      <c r="C1743" s="4">
        <v>42940.395138888889</v>
      </c>
      <c r="D1743" s="1">
        <v>137.05000000000001</v>
      </c>
      <c r="E1743" s="4">
        <v>42940.625</v>
      </c>
      <c r="F1743" s="1">
        <v>135.80000000000001</v>
      </c>
      <c r="G1743" s="1">
        <v>1</v>
      </c>
      <c r="H1743" s="1">
        <v>9.1207588471360797E-3</v>
      </c>
      <c r="I1743" s="6">
        <f t="shared" si="27"/>
        <v>42940</v>
      </c>
    </row>
    <row r="1744" spans="1:9" x14ac:dyDescent="0.25">
      <c r="A1744" s="1" t="s">
        <v>26</v>
      </c>
      <c r="B1744" s="1" t="s">
        <v>7</v>
      </c>
      <c r="C1744" s="4">
        <v>42951.395138888889</v>
      </c>
      <c r="D1744" s="1">
        <v>131.35</v>
      </c>
      <c r="E1744" s="4">
        <v>42951.625</v>
      </c>
      <c r="F1744" s="1">
        <v>120.6</v>
      </c>
      <c r="G1744" s="1">
        <v>1</v>
      </c>
      <c r="H1744" s="1">
        <v>8.1842405786067704E-2</v>
      </c>
      <c r="I1744" s="6">
        <f t="shared" si="27"/>
        <v>42951</v>
      </c>
    </row>
    <row r="1745" spans="1:9" x14ac:dyDescent="0.25">
      <c r="A1745" s="1" t="s">
        <v>26</v>
      </c>
      <c r="B1745" s="1" t="s">
        <v>7</v>
      </c>
      <c r="C1745" s="4">
        <v>42954.395138888889</v>
      </c>
      <c r="D1745" s="1">
        <v>118.4</v>
      </c>
      <c r="E1745" s="4">
        <v>42954.5</v>
      </c>
      <c r="F1745" s="1">
        <v>113.95</v>
      </c>
      <c r="G1745" s="1">
        <v>1</v>
      </c>
      <c r="H1745" s="1">
        <v>3.7584459459459402E-2</v>
      </c>
      <c r="I1745" s="6">
        <f t="shared" si="27"/>
        <v>42954</v>
      </c>
    </row>
    <row r="1746" spans="1:9" x14ac:dyDescent="0.25">
      <c r="A1746" s="1" t="s">
        <v>26</v>
      </c>
      <c r="B1746" s="1" t="s">
        <v>7</v>
      </c>
      <c r="C1746" s="4">
        <v>42954.510416666664</v>
      </c>
      <c r="D1746" s="1">
        <v>114.05</v>
      </c>
      <c r="E1746" s="4">
        <v>42954.625</v>
      </c>
      <c r="F1746" s="1">
        <v>112.7</v>
      </c>
      <c r="G1746" s="1">
        <v>1</v>
      </c>
      <c r="H1746" s="1">
        <v>1.18369136343708E-2</v>
      </c>
      <c r="I1746" s="6">
        <f t="shared" si="27"/>
        <v>42954</v>
      </c>
    </row>
    <row r="1747" spans="1:9" x14ac:dyDescent="0.25">
      <c r="A1747" s="1" t="s">
        <v>26</v>
      </c>
      <c r="B1747" s="1" t="s">
        <v>7</v>
      </c>
      <c r="C1747" s="4">
        <v>42955.395138888889</v>
      </c>
      <c r="D1747" s="1">
        <v>108.5</v>
      </c>
      <c r="E1747" s="4">
        <v>42955.541666666664</v>
      </c>
      <c r="F1747" s="1">
        <v>104.8</v>
      </c>
      <c r="G1747" s="1">
        <v>1</v>
      </c>
      <c r="H1747" s="1">
        <v>3.4101382488479201E-2</v>
      </c>
      <c r="I1747" s="6">
        <f t="shared" si="27"/>
        <v>42955</v>
      </c>
    </row>
    <row r="1748" spans="1:9" x14ac:dyDescent="0.25">
      <c r="A1748" s="1" t="s">
        <v>26</v>
      </c>
      <c r="B1748" s="1" t="s">
        <v>7</v>
      </c>
      <c r="C1748" s="4">
        <v>42955.551388888889</v>
      </c>
      <c r="D1748" s="1">
        <v>104.25</v>
      </c>
      <c r="E1748" s="4">
        <v>42955.625</v>
      </c>
      <c r="F1748" s="1">
        <v>94.6</v>
      </c>
      <c r="G1748" s="1">
        <v>1</v>
      </c>
      <c r="H1748" s="1">
        <v>9.2565947242206195E-2</v>
      </c>
      <c r="I1748" s="6">
        <f t="shared" si="27"/>
        <v>42955</v>
      </c>
    </row>
    <row r="1749" spans="1:9" x14ac:dyDescent="0.25">
      <c r="A1749" s="1" t="s">
        <v>26</v>
      </c>
      <c r="B1749" s="1" t="s">
        <v>7</v>
      </c>
      <c r="C1749" s="4">
        <v>42956.395138888889</v>
      </c>
      <c r="D1749" s="1">
        <v>82.15</v>
      </c>
      <c r="E1749" s="4">
        <v>42956.40625</v>
      </c>
      <c r="F1749" s="1">
        <v>83.95</v>
      </c>
      <c r="G1749" s="1">
        <v>1</v>
      </c>
      <c r="H1749" s="1">
        <v>-2.1911138161898901E-2</v>
      </c>
      <c r="I1749" s="6">
        <f t="shared" si="27"/>
        <v>42956</v>
      </c>
    </row>
    <row r="1750" spans="1:9" x14ac:dyDescent="0.25">
      <c r="A1750" s="1" t="s">
        <v>26</v>
      </c>
      <c r="B1750" s="1" t="s">
        <v>7</v>
      </c>
      <c r="C1750" s="4">
        <v>42956.416666666664</v>
      </c>
      <c r="D1750" s="1">
        <v>89.4</v>
      </c>
      <c r="E1750" s="4">
        <v>42956.447916666664</v>
      </c>
      <c r="F1750" s="1">
        <v>89.7</v>
      </c>
      <c r="G1750" s="1">
        <v>1</v>
      </c>
      <c r="H1750" s="1">
        <v>-3.3557046979865398E-3</v>
      </c>
      <c r="I1750" s="6">
        <f t="shared" si="27"/>
        <v>42956</v>
      </c>
    </row>
    <row r="1751" spans="1:9" x14ac:dyDescent="0.25">
      <c r="A1751" s="1" t="s">
        <v>26</v>
      </c>
      <c r="B1751" s="1" t="s">
        <v>7</v>
      </c>
      <c r="C1751" s="4">
        <v>42956.457638888889</v>
      </c>
      <c r="D1751" s="1">
        <v>89.1</v>
      </c>
      <c r="E1751" s="4">
        <v>42956.510416666664</v>
      </c>
      <c r="F1751" s="1">
        <v>92.7</v>
      </c>
      <c r="G1751" s="1">
        <v>1</v>
      </c>
      <c r="H1751" s="1">
        <v>-4.0404040404040498E-2</v>
      </c>
      <c r="I1751" s="6">
        <f t="shared" si="27"/>
        <v>42956</v>
      </c>
    </row>
    <row r="1752" spans="1:9" x14ac:dyDescent="0.25">
      <c r="A1752" s="1" t="s">
        <v>27</v>
      </c>
      <c r="B1752" s="1" t="s">
        <v>8</v>
      </c>
      <c r="C1752" s="4">
        <v>42418.447916666664</v>
      </c>
      <c r="D1752" s="1">
        <v>50.65</v>
      </c>
      <c r="E1752" s="4">
        <v>42418.479166666664</v>
      </c>
      <c r="F1752" s="1">
        <v>50</v>
      </c>
      <c r="G1752" s="1">
        <v>1</v>
      </c>
      <c r="H1752" s="1">
        <v>-1.28331688055281E-2</v>
      </c>
      <c r="I1752" s="6">
        <f t="shared" si="27"/>
        <v>42418</v>
      </c>
    </row>
    <row r="1753" spans="1:9" x14ac:dyDescent="0.25">
      <c r="A1753" s="1" t="s">
        <v>27</v>
      </c>
      <c r="B1753" s="1" t="s">
        <v>8</v>
      </c>
      <c r="C1753" s="4">
        <v>42431.40625</v>
      </c>
      <c r="D1753" s="1">
        <v>54</v>
      </c>
      <c r="E1753" s="4">
        <v>42431.447916666664</v>
      </c>
      <c r="F1753" s="1">
        <v>54.75</v>
      </c>
      <c r="G1753" s="1">
        <v>1</v>
      </c>
      <c r="H1753" s="1">
        <v>1.38888888888888E-2</v>
      </c>
      <c r="I1753" s="6">
        <f t="shared" si="27"/>
        <v>42431</v>
      </c>
    </row>
    <row r="1754" spans="1:9" x14ac:dyDescent="0.25">
      <c r="A1754" s="1" t="s">
        <v>27</v>
      </c>
      <c r="B1754" s="1" t="s">
        <v>8</v>
      </c>
      <c r="C1754" s="4">
        <v>42431.457638888889</v>
      </c>
      <c r="D1754" s="1">
        <v>55</v>
      </c>
      <c r="E1754" s="4">
        <v>42431.572916666664</v>
      </c>
      <c r="F1754" s="1">
        <v>54.25</v>
      </c>
      <c r="G1754" s="1">
        <v>1</v>
      </c>
      <c r="H1754" s="1">
        <v>-1.3636363636363599E-2</v>
      </c>
      <c r="I1754" s="6">
        <f t="shared" si="27"/>
        <v>42431</v>
      </c>
    </row>
    <row r="1755" spans="1:9" x14ac:dyDescent="0.25">
      <c r="A1755" s="1" t="s">
        <v>27</v>
      </c>
      <c r="B1755" s="1" t="s">
        <v>8</v>
      </c>
      <c r="C1755" s="4">
        <v>42431.582638888889</v>
      </c>
      <c r="D1755" s="1">
        <v>54.25</v>
      </c>
      <c r="E1755" s="4">
        <v>42431.625</v>
      </c>
      <c r="F1755" s="1">
        <v>54.3</v>
      </c>
      <c r="G1755" s="1">
        <v>1</v>
      </c>
      <c r="H1755" s="1">
        <v>9.2165898617506197E-4</v>
      </c>
      <c r="I1755" s="6">
        <f t="shared" si="27"/>
        <v>42431</v>
      </c>
    </row>
    <row r="1756" spans="1:9" x14ac:dyDescent="0.25">
      <c r="A1756" s="1" t="s">
        <v>27</v>
      </c>
      <c r="B1756" s="1" t="s">
        <v>7</v>
      </c>
      <c r="C1756" s="4">
        <v>42445.40625</v>
      </c>
      <c r="D1756" s="1">
        <v>59.65</v>
      </c>
      <c r="E1756" s="4">
        <v>42445.582638888889</v>
      </c>
      <c r="F1756" s="1">
        <v>58.55</v>
      </c>
      <c r="G1756" s="1">
        <v>1</v>
      </c>
      <c r="H1756" s="1">
        <v>1.8440905280804699E-2</v>
      </c>
      <c r="I1756" s="6">
        <f t="shared" si="27"/>
        <v>42445</v>
      </c>
    </row>
    <row r="1757" spans="1:9" x14ac:dyDescent="0.25">
      <c r="A1757" s="1" t="s">
        <v>27</v>
      </c>
      <c r="B1757" s="1" t="s">
        <v>7</v>
      </c>
      <c r="C1757" s="4">
        <v>42445.59375</v>
      </c>
      <c r="D1757" s="1">
        <v>58.65</v>
      </c>
      <c r="E1757" s="4">
        <v>42445.625</v>
      </c>
      <c r="F1757" s="1">
        <v>59</v>
      </c>
      <c r="G1757" s="1">
        <v>1</v>
      </c>
      <c r="H1757" s="1">
        <v>-5.9676044330776003E-3</v>
      </c>
      <c r="I1757" s="6">
        <f t="shared" si="27"/>
        <v>42445</v>
      </c>
    </row>
    <row r="1758" spans="1:9" x14ac:dyDescent="0.25">
      <c r="A1758" s="1" t="s">
        <v>27</v>
      </c>
      <c r="B1758" s="1" t="s">
        <v>8</v>
      </c>
      <c r="C1758" s="4">
        <v>42452.395138888889</v>
      </c>
      <c r="D1758" s="1">
        <v>65.45</v>
      </c>
      <c r="E1758" s="4">
        <v>42452.447916666664</v>
      </c>
      <c r="F1758" s="1">
        <v>64.95</v>
      </c>
      <c r="G1758" s="1">
        <v>1</v>
      </c>
      <c r="H1758" s="1">
        <v>-7.6394194041252798E-3</v>
      </c>
      <c r="I1758" s="6">
        <f t="shared" si="27"/>
        <v>42452</v>
      </c>
    </row>
    <row r="1759" spans="1:9" x14ac:dyDescent="0.25">
      <c r="A1759" s="1" t="s">
        <v>27</v>
      </c>
      <c r="B1759" s="1" t="s">
        <v>8</v>
      </c>
      <c r="C1759" s="4">
        <v>42452.541666666664</v>
      </c>
      <c r="D1759" s="1">
        <v>65.849999999999994</v>
      </c>
      <c r="E1759" s="4">
        <v>42452.625</v>
      </c>
      <c r="F1759" s="1">
        <v>66</v>
      </c>
      <c r="G1759" s="1">
        <v>1</v>
      </c>
      <c r="H1759" s="1">
        <v>2.2779043280183099E-3</v>
      </c>
      <c r="I1759" s="6">
        <f t="shared" si="27"/>
        <v>42452</v>
      </c>
    </row>
    <row r="1760" spans="1:9" x14ac:dyDescent="0.25">
      <c r="A1760" s="1" t="s">
        <v>27</v>
      </c>
      <c r="B1760" s="1" t="s">
        <v>7</v>
      </c>
      <c r="C1760" s="4">
        <v>42457.572916666664</v>
      </c>
      <c r="D1760" s="1">
        <v>62.1</v>
      </c>
      <c r="E1760" s="4">
        <v>42457.625</v>
      </c>
      <c r="F1760" s="1">
        <v>60.3</v>
      </c>
      <c r="G1760" s="1">
        <v>1</v>
      </c>
      <c r="H1760" s="1">
        <v>2.8985507246376802E-2</v>
      </c>
      <c r="I1760" s="6">
        <f t="shared" si="27"/>
        <v>42457</v>
      </c>
    </row>
    <row r="1761" spans="1:9" x14ac:dyDescent="0.25">
      <c r="A1761" s="1" t="s">
        <v>27</v>
      </c>
      <c r="B1761" s="1" t="s">
        <v>7</v>
      </c>
      <c r="C1761" s="4">
        <v>42485.416666666664</v>
      </c>
      <c r="D1761" s="1">
        <v>71.05</v>
      </c>
      <c r="E1761" s="4">
        <v>42485.520138888889</v>
      </c>
      <c r="F1761" s="1">
        <v>71</v>
      </c>
      <c r="G1761" s="1">
        <v>1</v>
      </c>
      <c r="H1761" s="1">
        <v>7.0372976776913597E-4</v>
      </c>
      <c r="I1761" s="6">
        <f t="shared" si="27"/>
        <v>42485</v>
      </c>
    </row>
    <row r="1762" spans="1:9" x14ac:dyDescent="0.25">
      <c r="A1762" s="1" t="s">
        <v>27</v>
      </c>
      <c r="B1762" s="1" t="s">
        <v>7</v>
      </c>
      <c r="C1762" s="4">
        <v>42485.53125</v>
      </c>
      <c r="D1762" s="1">
        <v>70.55</v>
      </c>
      <c r="E1762" s="4">
        <v>42485.625</v>
      </c>
      <c r="F1762" s="1">
        <v>70.900000000000006</v>
      </c>
      <c r="G1762" s="1">
        <v>1</v>
      </c>
      <c r="H1762" s="1">
        <v>-4.9610205527995501E-3</v>
      </c>
      <c r="I1762" s="6">
        <f t="shared" si="27"/>
        <v>42485</v>
      </c>
    </row>
    <row r="1763" spans="1:9" x14ac:dyDescent="0.25">
      <c r="A1763" s="1" t="s">
        <v>27</v>
      </c>
      <c r="B1763" s="1" t="s">
        <v>7</v>
      </c>
      <c r="C1763" s="4">
        <v>42488.59375</v>
      </c>
      <c r="D1763" s="1">
        <v>71.3</v>
      </c>
      <c r="E1763" s="4">
        <v>42488.625</v>
      </c>
      <c r="F1763" s="1">
        <v>71.099999999999994</v>
      </c>
      <c r="G1763" s="1">
        <v>1</v>
      </c>
      <c r="H1763" s="1">
        <v>2.80504908835908E-3</v>
      </c>
      <c r="I1763" s="6">
        <f t="shared" si="27"/>
        <v>42488</v>
      </c>
    </row>
    <row r="1764" spans="1:9" x14ac:dyDescent="0.25">
      <c r="A1764" s="1" t="s">
        <v>27</v>
      </c>
      <c r="B1764" s="1" t="s">
        <v>7</v>
      </c>
      <c r="C1764" s="4">
        <v>42489.479166666664</v>
      </c>
      <c r="D1764" s="1">
        <v>69.349999999999994</v>
      </c>
      <c r="E1764" s="4">
        <v>42489.582638888889</v>
      </c>
      <c r="F1764" s="1">
        <v>69.55</v>
      </c>
      <c r="G1764" s="1">
        <v>1</v>
      </c>
      <c r="H1764" s="1">
        <v>-2.8839221341024198E-3</v>
      </c>
      <c r="I1764" s="6">
        <f t="shared" si="27"/>
        <v>42489</v>
      </c>
    </row>
    <row r="1765" spans="1:9" x14ac:dyDescent="0.25">
      <c r="A1765" s="1" t="s">
        <v>27</v>
      </c>
      <c r="B1765" s="1" t="s">
        <v>7</v>
      </c>
      <c r="C1765" s="4">
        <v>42489.59375</v>
      </c>
      <c r="D1765" s="1">
        <v>69.2</v>
      </c>
      <c r="E1765" s="4">
        <v>42489.625</v>
      </c>
      <c r="F1765" s="1">
        <v>70.25</v>
      </c>
      <c r="G1765" s="1">
        <v>1</v>
      </c>
      <c r="H1765" s="1">
        <v>-1.51734104046242E-2</v>
      </c>
      <c r="I1765" s="6">
        <f t="shared" si="27"/>
        <v>42489</v>
      </c>
    </row>
    <row r="1766" spans="1:9" x14ac:dyDescent="0.25">
      <c r="A1766" s="1" t="s">
        <v>27</v>
      </c>
      <c r="B1766" s="1" t="s">
        <v>7</v>
      </c>
      <c r="C1766" s="4">
        <v>42494.426388888889</v>
      </c>
      <c r="D1766" s="1">
        <v>67.95</v>
      </c>
      <c r="E1766" s="4">
        <v>42494.625</v>
      </c>
      <c r="F1766" s="1">
        <v>66.150000000000006</v>
      </c>
      <c r="G1766" s="1">
        <v>1</v>
      </c>
      <c r="H1766" s="1">
        <v>2.64900662251655E-2</v>
      </c>
      <c r="I1766" s="6">
        <f t="shared" si="27"/>
        <v>42494</v>
      </c>
    </row>
    <row r="1767" spans="1:9" x14ac:dyDescent="0.25">
      <c r="A1767" s="1" t="s">
        <v>27</v>
      </c>
      <c r="B1767" s="1" t="s">
        <v>8</v>
      </c>
      <c r="C1767" s="4">
        <v>42515.395138888889</v>
      </c>
      <c r="D1767" s="1">
        <v>64.349999999999994</v>
      </c>
      <c r="E1767" s="4">
        <v>42515.46875</v>
      </c>
      <c r="F1767" s="1">
        <v>63.7</v>
      </c>
      <c r="G1767" s="1">
        <v>1</v>
      </c>
      <c r="H1767" s="1">
        <v>-1.0101010101009901E-2</v>
      </c>
      <c r="I1767" s="6">
        <f t="shared" si="27"/>
        <v>42515</v>
      </c>
    </row>
    <row r="1768" spans="1:9" x14ac:dyDescent="0.25">
      <c r="A1768" s="1" t="s">
        <v>27</v>
      </c>
      <c r="B1768" s="1" t="s">
        <v>8</v>
      </c>
      <c r="C1768" s="4">
        <v>42515.479166666664</v>
      </c>
      <c r="D1768" s="1">
        <v>63.75</v>
      </c>
      <c r="E1768" s="4">
        <v>42515.625</v>
      </c>
      <c r="F1768" s="1">
        <v>64.05</v>
      </c>
      <c r="G1768" s="1">
        <v>1</v>
      </c>
      <c r="H1768" s="1">
        <v>4.7058823529411301E-3</v>
      </c>
      <c r="I1768" s="6">
        <f t="shared" si="27"/>
        <v>42515</v>
      </c>
    </row>
    <row r="1769" spans="1:9" x14ac:dyDescent="0.25">
      <c r="A1769" s="1" t="s">
        <v>27</v>
      </c>
      <c r="B1769" s="1" t="s">
        <v>8</v>
      </c>
      <c r="C1769" s="4">
        <v>42517.447916666664</v>
      </c>
      <c r="D1769" s="1">
        <v>67.150000000000006</v>
      </c>
      <c r="E1769" s="4">
        <v>42517.613888888889</v>
      </c>
      <c r="F1769" s="1">
        <v>66.75</v>
      </c>
      <c r="G1769" s="1">
        <v>1</v>
      </c>
      <c r="H1769" s="1">
        <v>-5.95681310498891E-3</v>
      </c>
      <c r="I1769" s="6">
        <f t="shared" si="27"/>
        <v>42517</v>
      </c>
    </row>
    <row r="1770" spans="1:9" x14ac:dyDescent="0.25">
      <c r="A1770" s="1" t="s">
        <v>27</v>
      </c>
      <c r="B1770" s="1" t="s">
        <v>8</v>
      </c>
      <c r="C1770" s="4">
        <v>42520.395138888889</v>
      </c>
      <c r="D1770" s="1">
        <v>73.45</v>
      </c>
      <c r="E1770" s="4">
        <v>42520.625</v>
      </c>
      <c r="F1770" s="1">
        <v>75.05</v>
      </c>
      <c r="G1770" s="1">
        <v>1</v>
      </c>
      <c r="H1770" s="1">
        <v>2.1783526208304801E-2</v>
      </c>
      <c r="I1770" s="6">
        <f t="shared" si="27"/>
        <v>42520</v>
      </c>
    </row>
    <row r="1771" spans="1:9" x14ac:dyDescent="0.25">
      <c r="A1771" s="1" t="s">
        <v>27</v>
      </c>
      <c r="B1771" s="1" t="s">
        <v>7</v>
      </c>
      <c r="C1771" s="4">
        <v>42545.395138888889</v>
      </c>
      <c r="D1771" s="1">
        <v>85.9</v>
      </c>
      <c r="E1771" s="4">
        <v>42545.520138888889</v>
      </c>
      <c r="F1771" s="1">
        <v>82.6</v>
      </c>
      <c r="G1771" s="1">
        <v>1</v>
      </c>
      <c r="H1771" s="1">
        <v>3.8416763678696203E-2</v>
      </c>
      <c r="I1771" s="6">
        <f t="shared" si="27"/>
        <v>42545</v>
      </c>
    </row>
    <row r="1772" spans="1:9" x14ac:dyDescent="0.25">
      <c r="A1772" s="1" t="s">
        <v>27</v>
      </c>
      <c r="B1772" s="1" t="s">
        <v>7</v>
      </c>
      <c r="C1772" s="4">
        <v>42545.53125</v>
      </c>
      <c r="D1772" s="1">
        <v>83.3</v>
      </c>
      <c r="E1772" s="4">
        <v>42545.551388888889</v>
      </c>
      <c r="F1772" s="1">
        <v>84.5</v>
      </c>
      <c r="G1772" s="1">
        <v>1</v>
      </c>
      <c r="H1772" s="1">
        <v>-1.4405762304922E-2</v>
      </c>
      <c r="I1772" s="6">
        <f t="shared" si="27"/>
        <v>42545</v>
      </c>
    </row>
    <row r="1773" spans="1:9" x14ac:dyDescent="0.25">
      <c r="A1773" s="1" t="s">
        <v>27</v>
      </c>
      <c r="B1773" s="1" t="s">
        <v>7</v>
      </c>
      <c r="C1773" s="4">
        <v>42545.5625</v>
      </c>
      <c r="D1773" s="1">
        <v>84.5</v>
      </c>
      <c r="E1773" s="4">
        <v>42545.625</v>
      </c>
      <c r="F1773" s="1">
        <v>85.1</v>
      </c>
      <c r="G1773" s="1">
        <v>1</v>
      </c>
      <c r="H1773" s="1">
        <v>-7.1005917159762599E-3</v>
      </c>
      <c r="I1773" s="6">
        <f t="shared" si="27"/>
        <v>42545</v>
      </c>
    </row>
    <row r="1774" spans="1:9" x14ac:dyDescent="0.25">
      <c r="A1774" s="1" t="s">
        <v>27</v>
      </c>
      <c r="B1774" s="1" t="s">
        <v>8</v>
      </c>
      <c r="C1774" s="4">
        <v>42563.426388888889</v>
      </c>
      <c r="D1774" s="1">
        <v>98.45</v>
      </c>
      <c r="E1774" s="4">
        <v>42563.5625</v>
      </c>
      <c r="F1774" s="1">
        <v>97.55</v>
      </c>
      <c r="G1774" s="1">
        <v>1</v>
      </c>
      <c r="H1774" s="1">
        <v>-9.1416962925343296E-3</v>
      </c>
      <c r="I1774" s="6">
        <f t="shared" si="27"/>
        <v>42563</v>
      </c>
    </row>
    <row r="1775" spans="1:9" x14ac:dyDescent="0.25">
      <c r="A1775" s="1" t="s">
        <v>27</v>
      </c>
      <c r="B1775" s="1" t="s">
        <v>7</v>
      </c>
      <c r="C1775" s="4">
        <v>42573.395138888889</v>
      </c>
      <c r="D1775" s="1">
        <v>94.95</v>
      </c>
      <c r="E1775" s="4">
        <v>42573.416666666664</v>
      </c>
      <c r="F1775" s="1">
        <v>96.45</v>
      </c>
      <c r="G1775" s="1">
        <v>1</v>
      </c>
      <c r="H1775" s="1">
        <v>-1.5797788309636601E-2</v>
      </c>
      <c r="I1775" s="6">
        <f t="shared" si="27"/>
        <v>42573</v>
      </c>
    </row>
    <row r="1776" spans="1:9" x14ac:dyDescent="0.25">
      <c r="A1776" s="1" t="s">
        <v>27</v>
      </c>
      <c r="B1776" s="1" t="s">
        <v>8</v>
      </c>
      <c r="C1776" s="4">
        <v>42583.426388888889</v>
      </c>
      <c r="D1776" s="1">
        <v>100.4</v>
      </c>
      <c r="E1776" s="4">
        <v>42583.510416666664</v>
      </c>
      <c r="F1776" s="1">
        <v>99.1</v>
      </c>
      <c r="G1776" s="1">
        <v>1</v>
      </c>
      <c r="H1776" s="1">
        <v>-1.2948207171314801E-2</v>
      </c>
      <c r="I1776" s="6">
        <f t="shared" si="27"/>
        <v>42583</v>
      </c>
    </row>
    <row r="1777" spans="1:9" x14ac:dyDescent="0.25">
      <c r="A1777" s="1" t="s">
        <v>27</v>
      </c>
      <c r="B1777" s="1" t="s">
        <v>8</v>
      </c>
      <c r="C1777" s="4">
        <v>42587.551388888889</v>
      </c>
      <c r="D1777" s="1">
        <v>103.5</v>
      </c>
      <c r="E1777" s="4">
        <v>42587.625</v>
      </c>
      <c r="F1777" s="1">
        <v>104.3</v>
      </c>
      <c r="G1777" s="1">
        <v>1</v>
      </c>
      <c r="H1777" s="1">
        <v>7.7294685990337798E-3</v>
      </c>
      <c r="I1777" s="6">
        <f t="shared" si="27"/>
        <v>42587</v>
      </c>
    </row>
    <row r="1778" spans="1:9" x14ac:dyDescent="0.25">
      <c r="A1778" s="1" t="s">
        <v>27</v>
      </c>
      <c r="B1778" s="1" t="s">
        <v>8</v>
      </c>
      <c r="C1778" s="4">
        <v>42590.395138888889</v>
      </c>
      <c r="D1778" s="1">
        <v>109.6</v>
      </c>
      <c r="E1778" s="4">
        <v>42590.447916666664</v>
      </c>
      <c r="F1778" s="1">
        <v>108.85</v>
      </c>
      <c r="G1778" s="1">
        <v>1</v>
      </c>
      <c r="H1778" s="1">
        <v>-6.8430656934306503E-3</v>
      </c>
      <c r="I1778" s="6">
        <f t="shared" si="27"/>
        <v>42590</v>
      </c>
    </row>
    <row r="1779" spans="1:9" x14ac:dyDescent="0.25">
      <c r="A1779" s="1" t="s">
        <v>27</v>
      </c>
      <c r="B1779" s="1" t="s">
        <v>8</v>
      </c>
      <c r="C1779" s="4">
        <v>42590.457638888889</v>
      </c>
      <c r="D1779" s="1">
        <v>108.6</v>
      </c>
      <c r="E1779" s="4">
        <v>42590.625</v>
      </c>
      <c r="F1779" s="1">
        <v>108.65</v>
      </c>
      <c r="G1779" s="1">
        <v>1</v>
      </c>
      <c r="H1779" s="1">
        <v>4.60405156537857E-4</v>
      </c>
      <c r="I1779" s="6">
        <f t="shared" si="27"/>
        <v>42590</v>
      </c>
    </row>
    <row r="1780" spans="1:9" x14ac:dyDescent="0.25">
      <c r="A1780" s="1" t="s">
        <v>27</v>
      </c>
      <c r="B1780" s="1" t="s">
        <v>7</v>
      </c>
      <c r="C1780" s="4">
        <v>42593.53125</v>
      </c>
      <c r="D1780" s="1">
        <v>102.95</v>
      </c>
      <c r="E1780" s="4">
        <v>42593.604166666664</v>
      </c>
      <c r="F1780" s="1">
        <v>102.45</v>
      </c>
      <c r="G1780" s="1">
        <v>1</v>
      </c>
      <c r="H1780" s="1">
        <v>4.8567265662943096E-3</v>
      </c>
      <c r="I1780" s="6">
        <f t="shared" si="27"/>
        <v>42593</v>
      </c>
    </row>
    <row r="1781" spans="1:9" x14ac:dyDescent="0.25">
      <c r="A1781" s="1" t="s">
        <v>27</v>
      </c>
      <c r="B1781" s="1" t="s">
        <v>8</v>
      </c>
      <c r="C1781" s="4">
        <v>42594.551388888889</v>
      </c>
      <c r="D1781" s="1">
        <v>107.75</v>
      </c>
      <c r="E1781" s="4">
        <v>42594.572916666664</v>
      </c>
      <c r="F1781" s="1">
        <v>106.45</v>
      </c>
      <c r="G1781" s="1">
        <v>1</v>
      </c>
      <c r="H1781" s="1">
        <v>-1.2064965197215701E-2</v>
      </c>
      <c r="I1781" s="6">
        <f t="shared" si="27"/>
        <v>42594</v>
      </c>
    </row>
    <row r="1782" spans="1:9" x14ac:dyDescent="0.25">
      <c r="A1782" s="1" t="s">
        <v>27</v>
      </c>
      <c r="B1782" s="1" t="s">
        <v>7</v>
      </c>
      <c r="C1782" s="4">
        <v>42614.479166666664</v>
      </c>
      <c r="D1782" s="1">
        <v>113.55</v>
      </c>
      <c r="E1782" s="4">
        <v>42614.551388888889</v>
      </c>
      <c r="F1782" s="1">
        <v>114.45</v>
      </c>
      <c r="G1782" s="1">
        <v>1</v>
      </c>
      <c r="H1782" s="1">
        <v>-7.9260237780713807E-3</v>
      </c>
      <c r="I1782" s="6">
        <f t="shared" si="27"/>
        <v>42614</v>
      </c>
    </row>
    <row r="1783" spans="1:9" x14ac:dyDescent="0.25">
      <c r="A1783" s="1" t="s">
        <v>27</v>
      </c>
      <c r="B1783" s="1" t="s">
        <v>7</v>
      </c>
      <c r="C1783" s="4">
        <v>42622.582638888889</v>
      </c>
      <c r="D1783" s="1">
        <v>113.7</v>
      </c>
      <c r="E1783" s="4">
        <v>42622.625</v>
      </c>
      <c r="F1783" s="1">
        <v>113.05</v>
      </c>
      <c r="G1783" s="1">
        <v>1</v>
      </c>
      <c r="H1783" s="1">
        <v>5.7167985927880803E-3</v>
      </c>
      <c r="I1783" s="6">
        <f t="shared" si="27"/>
        <v>42622</v>
      </c>
    </row>
    <row r="1784" spans="1:9" x14ac:dyDescent="0.25">
      <c r="A1784" s="1" t="s">
        <v>27</v>
      </c>
      <c r="B1784" s="1" t="s">
        <v>7</v>
      </c>
      <c r="C1784" s="4">
        <v>42625.395138888889</v>
      </c>
      <c r="D1784" s="1">
        <v>109</v>
      </c>
      <c r="E1784" s="4">
        <v>42625.625</v>
      </c>
      <c r="F1784" s="1">
        <v>102.2</v>
      </c>
      <c r="G1784" s="1">
        <v>1</v>
      </c>
      <c r="H1784" s="1">
        <v>6.23853211009174E-2</v>
      </c>
      <c r="I1784" s="6">
        <f t="shared" si="27"/>
        <v>42625</v>
      </c>
    </row>
    <row r="1785" spans="1:9" x14ac:dyDescent="0.25">
      <c r="A1785" s="1" t="s">
        <v>27</v>
      </c>
      <c r="B1785" s="1" t="s">
        <v>7</v>
      </c>
      <c r="C1785" s="4">
        <v>42641.416666666664</v>
      </c>
      <c r="D1785" s="1">
        <v>108.25</v>
      </c>
      <c r="E1785" s="4">
        <v>42641.457638888889</v>
      </c>
      <c r="F1785" s="1">
        <v>109.3</v>
      </c>
      <c r="G1785" s="1">
        <v>1</v>
      </c>
      <c r="H1785" s="1">
        <v>-9.6997690531177502E-3</v>
      </c>
      <c r="I1785" s="6">
        <f t="shared" si="27"/>
        <v>42641</v>
      </c>
    </row>
    <row r="1786" spans="1:9" x14ac:dyDescent="0.25">
      <c r="A1786" s="1" t="s">
        <v>27</v>
      </c>
      <c r="B1786" s="1" t="s">
        <v>8</v>
      </c>
      <c r="C1786" s="4">
        <v>42642.395138888889</v>
      </c>
      <c r="D1786" s="1">
        <v>114.3</v>
      </c>
      <c r="E1786" s="4">
        <v>42642.510416666664</v>
      </c>
      <c r="F1786" s="1">
        <v>112.85</v>
      </c>
      <c r="G1786" s="1">
        <v>1</v>
      </c>
      <c r="H1786" s="1">
        <v>-1.26859142607174E-2</v>
      </c>
      <c r="I1786" s="6">
        <f t="shared" si="27"/>
        <v>42642</v>
      </c>
    </row>
    <row r="1787" spans="1:9" x14ac:dyDescent="0.25">
      <c r="A1787" s="1" t="s">
        <v>27</v>
      </c>
      <c r="B1787" s="1" t="s">
        <v>7</v>
      </c>
      <c r="C1787" s="4">
        <v>42656.541666666664</v>
      </c>
      <c r="D1787" s="1">
        <v>112</v>
      </c>
      <c r="E1787" s="4">
        <v>42656.613888888889</v>
      </c>
      <c r="F1787" s="1">
        <v>112.15</v>
      </c>
      <c r="G1787" s="1">
        <v>1</v>
      </c>
      <c r="H1787" s="1">
        <v>-1.3392857142857601E-3</v>
      </c>
      <c r="I1787" s="6">
        <f t="shared" si="27"/>
        <v>42656</v>
      </c>
    </row>
    <row r="1788" spans="1:9" x14ac:dyDescent="0.25">
      <c r="A1788" s="1" t="s">
        <v>27</v>
      </c>
      <c r="B1788" s="1" t="s">
        <v>8</v>
      </c>
      <c r="C1788" s="4">
        <v>42675.395138888889</v>
      </c>
      <c r="D1788" s="1">
        <v>111.2</v>
      </c>
      <c r="E1788" s="4">
        <v>42675.604166666664</v>
      </c>
      <c r="F1788" s="1">
        <v>114.05</v>
      </c>
      <c r="G1788" s="1">
        <v>1</v>
      </c>
      <c r="H1788" s="1">
        <v>2.5629496402877601E-2</v>
      </c>
      <c r="I1788" s="6">
        <f t="shared" si="27"/>
        <v>42675</v>
      </c>
    </row>
    <row r="1789" spans="1:9" x14ac:dyDescent="0.25">
      <c r="A1789" s="1" t="s">
        <v>27</v>
      </c>
      <c r="B1789" s="1" t="s">
        <v>8</v>
      </c>
      <c r="C1789" s="4">
        <v>42677.40625</v>
      </c>
      <c r="D1789" s="1">
        <v>117.7</v>
      </c>
      <c r="E1789" s="4">
        <v>42677.53125</v>
      </c>
      <c r="F1789" s="1">
        <v>118.7</v>
      </c>
      <c r="G1789" s="1">
        <v>1</v>
      </c>
      <c r="H1789" s="1">
        <v>8.4961767204757808E-3</v>
      </c>
      <c r="I1789" s="6">
        <f t="shared" si="27"/>
        <v>42677</v>
      </c>
    </row>
    <row r="1790" spans="1:9" x14ac:dyDescent="0.25">
      <c r="A1790" s="1" t="s">
        <v>27</v>
      </c>
      <c r="B1790" s="1" t="s">
        <v>8</v>
      </c>
      <c r="C1790" s="4">
        <v>42677.541666666664</v>
      </c>
      <c r="D1790" s="1">
        <v>118.7</v>
      </c>
      <c r="E1790" s="4">
        <v>42677.625</v>
      </c>
      <c r="F1790" s="1">
        <v>118.25</v>
      </c>
      <c r="G1790" s="1">
        <v>1</v>
      </c>
      <c r="H1790" s="1">
        <v>-3.7910699241786201E-3</v>
      </c>
      <c r="I1790" s="6">
        <f t="shared" si="27"/>
        <v>42677</v>
      </c>
    </row>
    <row r="1791" spans="1:9" x14ac:dyDescent="0.25">
      <c r="A1791" s="1" t="s">
        <v>27</v>
      </c>
      <c r="B1791" s="1" t="s">
        <v>8</v>
      </c>
      <c r="C1791" s="4">
        <v>42681.572916666664</v>
      </c>
      <c r="D1791" s="1">
        <v>121.1</v>
      </c>
      <c r="E1791" s="4">
        <v>42681.625</v>
      </c>
      <c r="F1791" s="1">
        <v>121.7</v>
      </c>
      <c r="G1791" s="1">
        <v>1</v>
      </c>
      <c r="H1791" s="1">
        <v>4.9545829892651402E-3</v>
      </c>
      <c r="I1791" s="6">
        <f t="shared" si="27"/>
        <v>42681</v>
      </c>
    </row>
    <row r="1792" spans="1:9" x14ac:dyDescent="0.25">
      <c r="A1792" s="1" t="s">
        <v>27</v>
      </c>
      <c r="B1792" s="1" t="s">
        <v>7</v>
      </c>
      <c r="C1792" s="4">
        <v>42683.40625</v>
      </c>
      <c r="D1792" s="1">
        <v>116.35</v>
      </c>
      <c r="E1792" s="4">
        <v>42683.520138888889</v>
      </c>
      <c r="F1792" s="1">
        <v>114.55</v>
      </c>
      <c r="G1792" s="1">
        <v>1</v>
      </c>
      <c r="H1792" s="1">
        <v>1.54705629565964E-2</v>
      </c>
      <c r="I1792" s="6">
        <f t="shared" si="27"/>
        <v>42683</v>
      </c>
    </row>
    <row r="1793" spans="1:9" x14ac:dyDescent="0.25">
      <c r="A1793" s="1" t="s">
        <v>27</v>
      </c>
      <c r="B1793" s="1" t="s">
        <v>7</v>
      </c>
      <c r="C1793" s="4">
        <v>42683.53125</v>
      </c>
      <c r="D1793" s="1">
        <v>115.65</v>
      </c>
      <c r="E1793" s="4">
        <v>42683.5625</v>
      </c>
      <c r="F1793" s="1">
        <v>117.65</v>
      </c>
      <c r="G1793" s="1">
        <v>1</v>
      </c>
      <c r="H1793" s="1">
        <v>-1.7293558149589199E-2</v>
      </c>
      <c r="I1793" s="6">
        <f t="shared" si="27"/>
        <v>42683</v>
      </c>
    </row>
    <row r="1794" spans="1:9" x14ac:dyDescent="0.25">
      <c r="A1794" s="1" t="s">
        <v>27</v>
      </c>
      <c r="B1794" s="1" t="s">
        <v>7</v>
      </c>
      <c r="C1794" s="4">
        <v>42683.572916666664</v>
      </c>
      <c r="D1794" s="1">
        <v>117.75</v>
      </c>
      <c r="E1794" s="4">
        <v>42683.625</v>
      </c>
      <c r="F1794" s="1">
        <v>117.5</v>
      </c>
      <c r="G1794" s="1">
        <v>1</v>
      </c>
      <c r="H1794" s="1">
        <v>2.1231422505307799E-3</v>
      </c>
      <c r="I1794" s="6">
        <f t="shared" si="27"/>
        <v>42683</v>
      </c>
    </row>
    <row r="1795" spans="1:9" x14ac:dyDescent="0.25">
      <c r="A1795" s="1" t="s">
        <v>27</v>
      </c>
      <c r="B1795" s="1" t="s">
        <v>8</v>
      </c>
      <c r="C1795" s="4">
        <v>42684.395138888889</v>
      </c>
      <c r="D1795" s="1">
        <v>124.45</v>
      </c>
      <c r="E1795" s="4">
        <v>42684.625</v>
      </c>
      <c r="F1795" s="1">
        <v>127.1</v>
      </c>
      <c r="G1795" s="1">
        <v>1</v>
      </c>
      <c r="H1795" s="1">
        <v>2.1293692245881801E-2</v>
      </c>
      <c r="I1795" s="6">
        <f t="shared" ref="I1795:I1858" si="28">+DATE(YEAR(C1795),MONTH(C1795),DAY(C1795))</f>
        <v>42684</v>
      </c>
    </row>
    <row r="1796" spans="1:9" x14ac:dyDescent="0.25">
      <c r="A1796" s="1" t="s">
        <v>27</v>
      </c>
      <c r="B1796" s="1" t="s">
        <v>7</v>
      </c>
      <c r="C1796" s="4">
        <v>42690.40625</v>
      </c>
      <c r="D1796" s="1">
        <v>120.2</v>
      </c>
      <c r="E1796" s="4">
        <v>42690.520138888889</v>
      </c>
      <c r="F1796" s="1">
        <v>119.9</v>
      </c>
      <c r="G1796" s="1">
        <v>1</v>
      </c>
      <c r="H1796" s="1">
        <v>2.49584026622293E-3</v>
      </c>
      <c r="I1796" s="6">
        <f t="shared" si="28"/>
        <v>42690</v>
      </c>
    </row>
    <row r="1797" spans="1:9" x14ac:dyDescent="0.25">
      <c r="A1797" s="1" t="s">
        <v>27</v>
      </c>
      <c r="B1797" s="1" t="s">
        <v>7</v>
      </c>
      <c r="C1797" s="4">
        <v>42690.53125</v>
      </c>
      <c r="D1797" s="1">
        <v>119.75</v>
      </c>
      <c r="E1797" s="4">
        <v>42690.59375</v>
      </c>
      <c r="F1797" s="1">
        <v>120.45</v>
      </c>
      <c r="G1797" s="1">
        <v>1</v>
      </c>
      <c r="H1797" s="1">
        <v>-5.8455114822547199E-3</v>
      </c>
      <c r="I1797" s="6">
        <f t="shared" si="28"/>
        <v>42690</v>
      </c>
    </row>
    <row r="1798" spans="1:9" x14ac:dyDescent="0.25">
      <c r="A1798" s="1" t="s">
        <v>27</v>
      </c>
      <c r="B1798" s="1" t="s">
        <v>7</v>
      </c>
      <c r="C1798" s="4">
        <v>42717.488888888889</v>
      </c>
      <c r="D1798" s="1">
        <v>126.85</v>
      </c>
      <c r="E1798" s="4">
        <v>42717.59375</v>
      </c>
      <c r="F1798" s="1">
        <v>128.15</v>
      </c>
      <c r="G1798" s="1">
        <v>1</v>
      </c>
      <c r="H1798" s="1">
        <v>-1.02483247930627E-2</v>
      </c>
      <c r="I1798" s="6">
        <f t="shared" si="28"/>
        <v>42717</v>
      </c>
    </row>
    <row r="1799" spans="1:9" x14ac:dyDescent="0.25">
      <c r="A1799" s="1" t="s">
        <v>27</v>
      </c>
      <c r="B1799" s="1" t="s">
        <v>7</v>
      </c>
      <c r="C1799" s="4">
        <v>42720.46875</v>
      </c>
      <c r="D1799" s="1">
        <v>123.6</v>
      </c>
      <c r="E1799" s="4">
        <v>42720.625</v>
      </c>
      <c r="F1799" s="1">
        <v>123.1</v>
      </c>
      <c r="G1799" s="1">
        <v>1</v>
      </c>
      <c r="H1799" s="1">
        <v>4.0453074433656902E-3</v>
      </c>
      <c r="I1799" s="6">
        <f t="shared" si="28"/>
        <v>42720</v>
      </c>
    </row>
    <row r="1800" spans="1:9" x14ac:dyDescent="0.25">
      <c r="A1800" s="1" t="s">
        <v>27</v>
      </c>
      <c r="B1800" s="1" t="s">
        <v>7</v>
      </c>
      <c r="C1800" s="4">
        <v>42726.46875</v>
      </c>
      <c r="D1800" s="1">
        <v>118.2</v>
      </c>
      <c r="E1800" s="4">
        <v>42726.625</v>
      </c>
      <c r="F1800" s="1">
        <v>116.5</v>
      </c>
      <c r="G1800" s="1">
        <v>1</v>
      </c>
      <c r="H1800" s="1">
        <v>1.4382402707275799E-2</v>
      </c>
      <c r="I1800" s="6">
        <f t="shared" si="28"/>
        <v>42726</v>
      </c>
    </row>
    <row r="1801" spans="1:9" x14ac:dyDescent="0.25">
      <c r="A1801" s="1" t="s">
        <v>27</v>
      </c>
      <c r="B1801" s="1" t="s">
        <v>7</v>
      </c>
      <c r="C1801" s="4">
        <v>42730.426388888889</v>
      </c>
      <c r="D1801" s="1">
        <v>111.25</v>
      </c>
      <c r="E1801" s="4">
        <v>42730.59375</v>
      </c>
      <c r="F1801" s="1">
        <v>109.55</v>
      </c>
      <c r="G1801" s="1">
        <v>1</v>
      </c>
      <c r="H1801" s="1">
        <v>1.52808988764045E-2</v>
      </c>
      <c r="I1801" s="6">
        <f t="shared" si="28"/>
        <v>42730</v>
      </c>
    </row>
    <row r="1802" spans="1:9" x14ac:dyDescent="0.25">
      <c r="A1802" s="1" t="s">
        <v>27</v>
      </c>
      <c r="B1802" s="1" t="s">
        <v>8</v>
      </c>
      <c r="C1802" s="4">
        <v>42745.4375</v>
      </c>
      <c r="D1802" s="1">
        <v>119.3</v>
      </c>
      <c r="E1802" s="4">
        <v>42745.625</v>
      </c>
      <c r="F1802" s="1">
        <v>118.85</v>
      </c>
      <c r="G1802" s="1">
        <v>1</v>
      </c>
      <c r="H1802" s="1">
        <v>-3.7720033528918901E-3</v>
      </c>
      <c r="I1802" s="6">
        <f t="shared" si="28"/>
        <v>42745</v>
      </c>
    </row>
    <row r="1803" spans="1:9" x14ac:dyDescent="0.25">
      <c r="A1803" s="1" t="s">
        <v>27</v>
      </c>
      <c r="B1803" s="1" t="s">
        <v>8</v>
      </c>
      <c r="C1803" s="4">
        <v>42746.395138888889</v>
      </c>
      <c r="D1803" s="1">
        <v>122.85</v>
      </c>
      <c r="E1803" s="4">
        <v>42746.625</v>
      </c>
      <c r="F1803" s="1">
        <v>126.6</v>
      </c>
      <c r="G1803" s="1">
        <v>1</v>
      </c>
      <c r="H1803" s="1">
        <v>3.05250305250305E-2</v>
      </c>
      <c r="I1803" s="6">
        <f t="shared" si="28"/>
        <v>42746</v>
      </c>
    </row>
    <row r="1804" spans="1:9" x14ac:dyDescent="0.25">
      <c r="A1804" s="1" t="s">
        <v>27</v>
      </c>
      <c r="B1804" s="1" t="s">
        <v>8</v>
      </c>
      <c r="C1804" s="4">
        <v>42795.5</v>
      </c>
      <c r="D1804" s="1">
        <v>136.15</v>
      </c>
      <c r="E1804" s="4">
        <v>42795.625</v>
      </c>
      <c r="F1804" s="1">
        <v>137.1</v>
      </c>
      <c r="G1804" s="1">
        <v>1</v>
      </c>
      <c r="H1804" s="1">
        <v>6.9775982372382497E-3</v>
      </c>
      <c r="I1804" s="6">
        <f t="shared" si="28"/>
        <v>42795</v>
      </c>
    </row>
    <row r="1805" spans="1:9" x14ac:dyDescent="0.25">
      <c r="A1805" s="1" t="s">
        <v>27</v>
      </c>
      <c r="B1805" s="1" t="s">
        <v>8</v>
      </c>
      <c r="C1805" s="4">
        <v>42796.395138888889</v>
      </c>
      <c r="D1805" s="1">
        <v>141.65</v>
      </c>
      <c r="E1805" s="4">
        <v>42796.416666666664</v>
      </c>
      <c r="F1805" s="1">
        <v>140.19999999999999</v>
      </c>
      <c r="G1805" s="1">
        <v>1</v>
      </c>
      <c r="H1805" s="1">
        <v>-1.02364984115779E-2</v>
      </c>
      <c r="I1805" s="6">
        <f t="shared" si="28"/>
        <v>42796</v>
      </c>
    </row>
    <row r="1806" spans="1:9" x14ac:dyDescent="0.25">
      <c r="A1806" s="1" t="s">
        <v>27</v>
      </c>
      <c r="B1806" s="1" t="s">
        <v>7</v>
      </c>
      <c r="C1806" s="4">
        <v>42802.457638888889</v>
      </c>
      <c r="D1806" s="1">
        <v>137.19999999999999</v>
      </c>
      <c r="E1806" s="4">
        <v>42802.613888888889</v>
      </c>
      <c r="F1806" s="1">
        <v>137.44999999999999</v>
      </c>
      <c r="G1806" s="1">
        <v>1</v>
      </c>
      <c r="H1806" s="1">
        <v>-1.8221574344023299E-3</v>
      </c>
      <c r="I1806" s="6">
        <f t="shared" si="28"/>
        <v>42802</v>
      </c>
    </row>
    <row r="1807" spans="1:9" x14ac:dyDescent="0.25">
      <c r="A1807" s="1" t="s">
        <v>27</v>
      </c>
      <c r="B1807" s="1" t="s">
        <v>7</v>
      </c>
      <c r="C1807" s="4">
        <v>42838.395138888889</v>
      </c>
      <c r="D1807" s="1">
        <v>135.75</v>
      </c>
      <c r="E1807" s="4">
        <v>42838.625</v>
      </c>
      <c r="F1807" s="1">
        <v>133.30000000000001</v>
      </c>
      <c r="G1807" s="1">
        <v>1</v>
      </c>
      <c r="H1807" s="1">
        <v>1.8047882136279801E-2</v>
      </c>
      <c r="I1807" s="6">
        <f t="shared" si="28"/>
        <v>42838</v>
      </c>
    </row>
    <row r="1808" spans="1:9" x14ac:dyDescent="0.25">
      <c r="A1808" s="1" t="s">
        <v>27</v>
      </c>
      <c r="B1808" s="1" t="s">
        <v>7</v>
      </c>
      <c r="C1808" s="4">
        <v>42842.40625</v>
      </c>
      <c r="D1808" s="1">
        <v>130.75</v>
      </c>
      <c r="E1808" s="4">
        <v>42842.625</v>
      </c>
      <c r="F1808" s="1">
        <v>131.75</v>
      </c>
      <c r="G1808" s="1">
        <v>1</v>
      </c>
      <c r="H1808" s="1">
        <v>-7.64818355640535E-3</v>
      </c>
      <c r="I1808" s="6">
        <f t="shared" si="28"/>
        <v>42842</v>
      </c>
    </row>
    <row r="1809" spans="1:9" x14ac:dyDescent="0.25">
      <c r="A1809" s="1" t="s">
        <v>27</v>
      </c>
      <c r="B1809" s="1" t="s">
        <v>8</v>
      </c>
      <c r="C1809" s="4">
        <v>42857.416666666664</v>
      </c>
      <c r="D1809" s="1">
        <v>147.4</v>
      </c>
      <c r="E1809" s="4">
        <v>42857.4375</v>
      </c>
      <c r="F1809" s="1">
        <v>145.69999999999999</v>
      </c>
      <c r="G1809" s="1">
        <v>1</v>
      </c>
      <c r="H1809" s="1">
        <v>-1.15332428765265E-2</v>
      </c>
      <c r="I1809" s="6">
        <f t="shared" si="28"/>
        <v>42857</v>
      </c>
    </row>
    <row r="1810" spans="1:9" x14ac:dyDescent="0.25">
      <c r="A1810" s="1" t="s">
        <v>27</v>
      </c>
      <c r="B1810" s="1" t="s">
        <v>8</v>
      </c>
      <c r="C1810" s="4">
        <v>42857.479166666664</v>
      </c>
      <c r="D1810" s="1">
        <v>145.9</v>
      </c>
      <c r="E1810" s="4">
        <v>42857.625</v>
      </c>
      <c r="F1810" s="1">
        <v>145.4</v>
      </c>
      <c r="G1810" s="1">
        <v>1</v>
      </c>
      <c r="H1810" s="1">
        <v>-3.42700479780671E-3</v>
      </c>
      <c r="I1810" s="6">
        <f t="shared" si="28"/>
        <v>42857</v>
      </c>
    </row>
    <row r="1811" spans="1:9" x14ac:dyDescent="0.25">
      <c r="A1811" s="1" t="s">
        <v>27</v>
      </c>
      <c r="B1811" s="1" t="s">
        <v>7</v>
      </c>
      <c r="C1811" s="4">
        <v>42859.395138888889</v>
      </c>
      <c r="D1811" s="1">
        <v>141.15</v>
      </c>
      <c r="E1811" s="4">
        <v>42859.551388888889</v>
      </c>
      <c r="F1811" s="1">
        <v>140.15</v>
      </c>
      <c r="G1811" s="1">
        <v>1</v>
      </c>
      <c r="H1811" s="1">
        <v>7.0846617074034699E-3</v>
      </c>
      <c r="I1811" s="6">
        <f t="shared" si="28"/>
        <v>42859</v>
      </c>
    </row>
    <row r="1812" spans="1:9" x14ac:dyDescent="0.25">
      <c r="A1812" s="1" t="s">
        <v>27</v>
      </c>
      <c r="B1812" s="1" t="s">
        <v>7</v>
      </c>
      <c r="C1812" s="4">
        <v>42859.5625</v>
      </c>
      <c r="D1812" s="1">
        <v>140.30000000000001</v>
      </c>
      <c r="E1812" s="4">
        <v>42859.625</v>
      </c>
      <c r="F1812" s="1">
        <v>139.80000000000001</v>
      </c>
      <c r="G1812" s="1">
        <v>1</v>
      </c>
      <c r="H1812" s="1">
        <v>3.5637918745545201E-3</v>
      </c>
      <c r="I1812" s="6">
        <f t="shared" si="28"/>
        <v>42859</v>
      </c>
    </row>
    <row r="1813" spans="1:9" x14ac:dyDescent="0.25">
      <c r="A1813" s="1" t="s">
        <v>27</v>
      </c>
      <c r="B1813" s="1" t="s">
        <v>7</v>
      </c>
      <c r="C1813" s="4">
        <v>42860.395138888889</v>
      </c>
      <c r="D1813" s="1">
        <v>135.4</v>
      </c>
      <c r="E1813" s="4">
        <v>42860.572916666664</v>
      </c>
      <c r="F1813" s="1">
        <v>135</v>
      </c>
      <c r="G1813" s="1">
        <v>1</v>
      </c>
      <c r="H1813" s="1">
        <v>2.9542097488922101E-3</v>
      </c>
      <c r="I1813" s="6">
        <f t="shared" si="28"/>
        <v>42860</v>
      </c>
    </row>
    <row r="1814" spans="1:9" x14ac:dyDescent="0.25">
      <c r="A1814" s="1" t="s">
        <v>27</v>
      </c>
      <c r="B1814" s="1" t="s">
        <v>7</v>
      </c>
      <c r="C1814" s="4">
        <v>42860.582638888889</v>
      </c>
      <c r="D1814" s="1">
        <v>134.30000000000001</v>
      </c>
      <c r="E1814" s="4">
        <v>42860.625</v>
      </c>
      <c r="F1814" s="1">
        <v>135</v>
      </c>
      <c r="G1814" s="1">
        <v>1</v>
      </c>
      <c r="H1814" s="1">
        <v>-5.2122114668651399E-3</v>
      </c>
      <c r="I1814" s="6">
        <f t="shared" si="28"/>
        <v>42860</v>
      </c>
    </row>
    <row r="1815" spans="1:9" x14ac:dyDescent="0.25">
      <c r="A1815" s="1" t="s">
        <v>27</v>
      </c>
      <c r="B1815" s="1" t="s">
        <v>8</v>
      </c>
      <c r="C1815" s="4">
        <v>42866.395138888889</v>
      </c>
      <c r="D1815" s="1">
        <v>141.6</v>
      </c>
      <c r="E1815" s="4">
        <v>42866.447916666664</v>
      </c>
      <c r="F1815" s="1">
        <v>140.15</v>
      </c>
      <c r="G1815" s="1">
        <v>1</v>
      </c>
      <c r="H1815" s="1">
        <v>-1.02401129943502E-2</v>
      </c>
      <c r="I1815" s="6">
        <f t="shared" si="28"/>
        <v>42866</v>
      </c>
    </row>
    <row r="1816" spans="1:9" x14ac:dyDescent="0.25">
      <c r="A1816" s="1" t="s">
        <v>27</v>
      </c>
      <c r="B1816" s="1" t="s">
        <v>8</v>
      </c>
      <c r="C1816" s="4">
        <v>42866.5</v>
      </c>
      <c r="D1816" s="1">
        <v>141.55000000000001</v>
      </c>
      <c r="E1816" s="4">
        <v>42866.625</v>
      </c>
      <c r="F1816" s="1">
        <v>140.5</v>
      </c>
      <c r="G1816" s="1">
        <v>1</v>
      </c>
      <c r="H1816" s="1">
        <v>-7.4178735429177699E-3</v>
      </c>
      <c r="I1816" s="6">
        <f t="shared" si="28"/>
        <v>42866</v>
      </c>
    </row>
    <row r="1817" spans="1:9" x14ac:dyDescent="0.25">
      <c r="A1817" s="1" t="s">
        <v>27</v>
      </c>
      <c r="B1817" s="1" t="s">
        <v>8</v>
      </c>
      <c r="C1817" s="4">
        <v>42881.426388888889</v>
      </c>
      <c r="D1817" s="1">
        <v>144.15</v>
      </c>
      <c r="E1817" s="4">
        <v>42881.479166666664</v>
      </c>
      <c r="F1817" s="1">
        <v>145.55000000000001</v>
      </c>
      <c r="G1817" s="1">
        <v>1</v>
      </c>
      <c r="H1817" s="1">
        <v>9.7121054457162993E-3</v>
      </c>
      <c r="I1817" s="6">
        <f t="shared" si="28"/>
        <v>42881</v>
      </c>
    </row>
    <row r="1818" spans="1:9" x14ac:dyDescent="0.25">
      <c r="A1818" s="1" t="s">
        <v>27</v>
      </c>
      <c r="B1818" s="1" t="s">
        <v>8</v>
      </c>
      <c r="C1818" s="4">
        <v>42881.488888888889</v>
      </c>
      <c r="D1818" s="1">
        <v>145.05000000000001</v>
      </c>
      <c r="E1818" s="4">
        <v>42881.625</v>
      </c>
      <c r="F1818" s="1">
        <v>144.25</v>
      </c>
      <c r="G1818" s="1">
        <v>1</v>
      </c>
      <c r="H1818" s="1">
        <v>-5.5153395380903901E-3</v>
      </c>
      <c r="I1818" s="6">
        <f t="shared" si="28"/>
        <v>42881</v>
      </c>
    </row>
    <row r="1819" spans="1:9" x14ac:dyDescent="0.25">
      <c r="A1819" s="1" t="s">
        <v>27</v>
      </c>
      <c r="B1819" s="1" t="s">
        <v>7</v>
      </c>
      <c r="C1819" s="4">
        <v>42887.416666666664</v>
      </c>
      <c r="D1819" s="1">
        <v>142.75</v>
      </c>
      <c r="E1819" s="4">
        <v>42887.625</v>
      </c>
      <c r="F1819" s="1">
        <v>142.85</v>
      </c>
      <c r="G1819" s="1">
        <v>1</v>
      </c>
      <c r="H1819" s="1">
        <v>-7.0052539404549395E-4</v>
      </c>
      <c r="I1819" s="6">
        <f t="shared" si="28"/>
        <v>42887</v>
      </c>
    </row>
    <row r="1820" spans="1:9" x14ac:dyDescent="0.25">
      <c r="A1820" s="1" t="s">
        <v>27</v>
      </c>
      <c r="B1820" s="1" t="s">
        <v>8</v>
      </c>
      <c r="C1820" s="4">
        <v>42898.395138888889</v>
      </c>
      <c r="D1820" s="1">
        <v>148</v>
      </c>
      <c r="E1820" s="4">
        <v>42898.488888888889</v>
      </c>
      <c r="F1820" s="1">
        <v>146.44999999999999</v>
      </c>
      <c r="G1820" s="1">
        <v>1</v>
      </c>
      <c r="H1820" s="1">
        <v>-1.0472972972973E-2</v>
      </c>
      <c r="I1820" s="6">
        <f t="shared" si="28"/>
        <v>42898</v>
      </c>
    </row>
    <row r="1821" spans="1:9" x14ac:dyDescent="0.25">
      <c r="A1821" s="1" t="s">
        <v>27</v>
      </c>
      <c r="B1821" s="1" t="s">
        <v>8</v>
      </c>
      <c r="C1821" s="4">
        <v>42905.572916666664</v>
      </c>
      <c r="D1821" s="1">
        <v>145.19999999999999</v>
      </c>
      <c r="E1821" s="4">
        <v>42905.625</v>
      </c>
      <c r="F1821" s="1">
        <v>145.44999999999999</v>
      </c>
      <c r="G1821" s="1">
        <v>1</v>
      </c>
      <c r="H1821" s="1">
        <v>1.72176308539944E-3</v>
      </c>
      <c r="I1821" s="6">
        <f t="shared" si="28"/>
        <v>42905</v>
      </c>
    </row>
    <row r="1822" spans="1:9" x14ac:dyDescent="0.25">
      <c r="A1822" s="1" t="s">
        <v>27</v>
      </c>
      <c r="B1822" s="1" t="s">
        <v>7</v>
      </c>
      <c r="C1822" s="4">
        <v>42907.572916666664</v>
      </c>
      <c r="D1822" s="1">
        <v>142.1</v>
      </c>
      <c r="E1822" s="4">
        <v>42907.625</v>
      </c>
      <c r="F1822" s="1">
        <v>142.25</v>
      </c>
      <c r="G1822" s="1">
        <v>1</v>
      </c>
      <c r="H1822" s="1">
        <v>-1.0555946516537999E-3</v>
      </c>
      <c r="I1822" s="6">
        <f t="shared" si="28"/>
        <v>42907</v>
      </c>
    </row>
    <row r="1823" spans="1:9" x14ac:dyDescent="0.25">
      <c r="A1823" s="1" t="s">
        <v>27</v>
      </c>
      <c r="B1823" s="1" t="s">
        <v>7</v>
      </c>
      <c r="C1823" s="4">
        <v>42909.40625</v>
      </c>
      <c r="D1823" s="1">
        <v>136.35</v>
      </c>
      <c r="E1823" s="4">
        <v>42909.53125</v>
      </c>
      <c r="F1823" s="1">
        <v>137.85</v>
      </c>
      <c r="G1823" s="1">
        <v>1</v>
      </c>
      <c r="H1823" s="1">
        <v>-1.1001100110011E-2</v>
      </c>
      <c r="I1823" s="6">
        <f t="shared" si="28"/>
        <v>42909</v>
      </c>
    </row>
    <row r="1824" spans="1:9" x14ac:dyDescent="0.25">
      <c r="A1824" s="1" t="s">
        <v>27</v>
      </c>
      <c r="B1824" s="1" t="s">
        <v>8</v>
      </c>
      <c r="C1824" s="4">
        <v>42915.395138888889</v>
      </c>
      <c r="D1824" s="1">
        <v>140.15</v>
      </c>
      <c r="E1824" s="4">
        <v>42915.625</v>
      </c>
      <c r="F1824" s="1">
        <v>139.9</v>
      </c>
      <c r="G1824" s="1">
        <v>1</v>
      </c>
      <c r="H1824" s="1">
        <v>-1.78380306814127E-3</v>
      </c>
      <c r="I1824" s="6">
        <f t="shared" si="28"/>
        <v>42915</v>
      </c>
    </row>
    <row r="1825" spans="1:9" x14ac:dyDescent="0.25">
      <c r="A1825" s="1" t="s">
        <v>27</v>
      </c>
      <c r="B1825" s="1" t="s">
        <v>7</v>
      </c>
      <c r="C1825" s="4">
        <v>42944.53125</v>
      </c>
      <c r="D1825" s="1">
        <v>157.35</v>
      </c>
      <c r="E1825" s="4">
        <v>42944.625</v>
      </c>
      <c r="F1825" s="1">
        <v>156.44999999999999</v>
      </c>
      <c r="G1825" s="1">
        <v>1</v>
      </c>
      <c r="H1825" s="1">
        <v>5.7197330791230096E-3</v>
      </c>
      <c r="I1825" s="6">
        <f t="shared" si="28"/>
        <v>42944</v>
      </c>
    </row>
    <row r="1826" spans="1:9" x14ac:dyDescent="0.25">
      <c r="A1826" s="1" t="s">
        <v>27</v>
      </c>
      <c r="B1826" s="1" t="s">
        <v>8</v>
      </c>
      <c r="C1826" s="4">
        <v>42955.395138888889</v>
      </c>
      <c r="D1826" s="1">
        <v>175.55</v>
      </c>
      <c r="E1826" s="4">
        <v>42955.426388888889</v>
      </c>
      <c r="F1826" s="1">
        <v>173.25</v>
      </c>
      <c r="G1826" s="1">
        <v>1</v>
      </c>
      <c r="H1826" s="1">
        <v>-1.31016804329251E-2</v>
      </c>
      <c r="I1826" s="6">
        <f t="shared" si="28"/>
        <v>42955</v>
      </c>
    </row>
    <row r="1827" spans="1:9" x14ac:dyDescent="0.25">
      <c r="A1827" s="1" t="s">
        <v>27</v>
      </c>
      <c r="B1827" s="1" t="s">
        <v>8</v>
      </c>
      <c r="C1827" s="4">
        <v>42955.4375</v>
      </c>
      <c r="D1827" s="1">
        <v>172.1</v>
      </c>
      <c r="E1827" s="4">
        <v>42955.572916666664</v>
      </c>
      <c r="F1827" s="1">
        <v>172.2</v>
      </c>
      <c r="G1827" s="1">
        <v>1</v>
      </c>
      <c r="H1827" s="1">
        <v>5.8105752469491095E-4</v>
      </c>
      <c r="I1827" s="6">
        <f t="shared" si="28"/>
        <v>42955</v>
      </c>
    </row>
    <row r="1828" spans="1:9" x14ac:dyDescent="0.25">
      <c r="A1828" s="1" t="s">
        <v>27</v>
      </c>
      <c r="B1828" s="1" t="s">
        <v>8</v>
      </c>
      <c r="C1828" s="4">
        <v>42955.582638888889</v>
      </c>
      <c r="D1828" s="1">
        <v>172.1</v>
      </c>
      <c r="E1828" s="4">
        <v>42955.625</v>
      </c>
      <c r="F1828" s="1">
        <v>171</v>
      </c>
      <c r="G1828" s="1">
        <v>1</v>
      </c>
      <c r="H1828" s="1">
        <v>-6.3916327716443599E-3</v>
      </c>
      <c r="I1828" s="6">
        <f t="shared" si="28"/>
        <v>42955</v>
      </c>
    </row>
    <row r="1829" spans="1:9" x14ac:dyDescent="0.25">
      <c r="A1829" s="1" t="s">
        <v>27</v>
      </c>
      <c r="B1829" s="1" t="s">
        <v>7</v>
      </c>
      <c r="C1829" s="4">
        <v>42958.395138888889</v>
      </c>
      <c r="D1829" s="1">
        <v>169.05</v>
      </c>
      <c r="E1829" s="4">
        <v>42958.625</v>
      </c>
      <c r="F1829" s="1">
        <v>160.35</v>
      </c>
      <c r="G1829" s="1">
        <v>1</v>
      </c>
      <c r="H1829" s="1">
        <v>5.1464063886424202E-2</v>
      </c>
      <c r="I1829" s="6">
        <f t="shared" si="28"/>
        <v>42958</v>
      </c>
    </row>
    <row r="1830" spans="1:9" x14ac:dyDescent="0.25">
      <c r="A1830" s="1" t="s">
        <v>28</v>
      </c>
      <c r="B1830" s="1" t="s">
        <v>8</v>
      </c>
      <c r="C1830" s="4">
        <v>42429.551388888889</v>
      </c>
      <c r="D1830" s="1">
        <v>499.05</v>
      </c>
      <c r="E1830" s="4">
        <v>42429.582638888889</v>
      </c>
      <c r="F1830" s="1">
        <v>488.7</v>
      </c>
      <c r="G1830" s="1">
        <v>1</v>
      </c>
      <c r="H1830" s="1">
        <v>-2.0739404869251601E-2</v>
      </c>
      <c r="I1830" s="6">
        <f t="shared" si="28"/>
        <v>42429</v>
      </c>
    </row>
    <row r="1831" spans="1:9" x14ac:dyDescent="0.25">
      <c r="A1831" s="1" t="s">
        <v>28</v>
      </c>
      <c r="B1831" s="1" t="s">
        <v>8</v>
      </c>
      <c r="C1831" s="4">
        <v>42430.395138888889</v>
      </c>
      <c r="D1831" s="1">
        <v>493.25</v>
      </c>
      <c r="E1831" s="4">
        <v>42430.625</v>
      </c>
      <c r="F1831" s="1">
        <v>505.5</v>
      </c>
      <c r="G1831" s="1">
        <v>1</v>
      </c>
      <c r="H1831" s="1">
        <v>2.48352762290927E-2</v>
      </c>
      <c r="I1831" s="6">
        <f t="shared" si="28"/>
        <v>42430</v>
      </c>
    </row>
    <row r="1832" spans="1:9" x14ac:dyDescent="0.25">
      <c r="A1832" s="1" t="s">
        <v>28</v>
      </c>
      <c r="B1832" s="1" t="s">
        <v>8</v>
      </c>
      <c r="C1832" s="4">
        <v>42446.395138888889</v>
      </c>
      <c r="D1832" s="1">
        <v>531.79999999999995</v>
      </c>
      <c r="E1832" s="4">
        <v>42446.625</v>
      </c>
      <c r="F1832" s="1">
        <v>534.6</v>
      </c>
      <c r="G1832" s="1">
        <v>1</v>
      </c>
      <c r="H1832" s="1">
        <v>5.2651372696503702E-3</v>
      </c>
      <c r="I1832" s="6">
        <f t="shared" si="28"/>
        <v>42446</v>
      </c>
    </row>
    <row r="1833" spans="1:9" x14ac:dyDescent="0.25">
      <c r="A1833" s="1" t="s">
        <v>28</v>
      </c>
      <c r="B1833" s="1" t="s">
        <v>7</v>
      </c>
      <c r="C1833" s="4">
        <v>42489.447916666664</v>
      </c>
      <c r="D1833" s="1">
        <v>583.54999999999995</v>
      </c>
      <c r="E1833" s="4">
        <v>42489.582638888889</v>
      </c>
      <c r="F1833" s="1">
        <v>586.25</v>
      </c>
      <c r="G1833" s="1">
        <v>1</v>
      </c>
      <c r="H1833" s="1">
        <v>-4.6268528832148796E-3</v>
      </c>
      <c r="I1833" s="6">
        <f t="shared" si="28"/>
        <v>42489</v>
      </c>
    </row>
    <row r="1834" spans="1:9" x14ac:dyDescent="0.25">
      <c r="A1834" s="1" t="s">
        <v>28</v>
      </c>
      <c r="B1834" s="1" t="s">
        <v>7</v>
      </c>
      <c r="C1834" s="4">
        <v>42495.40625</v>
      </c>
      <c r="D1834" s="1">
        <v>577.29999999999995</v>
      </c>
      <c r="E1834" s="4">
        <v>42495.5625</v>
      </c>
      <c r="F1834" s="1">
        <v>576.1</v>
      </c>
      <c r="G1834" s="1">
        <v>1</v>
      </c>
      <c r="H1834" s="1">
        <v>2.0786419539233101E-3</v>
      </c>
      <c r="I1834" s="6">
        <f t="shared" si="28"/>
        <v>42495</v>
      </c>
    </row>
    <row r="1835" spans="1:9" x14ac:dyDescent="0.25">
      <c r="A1835" s="1" t="s">
        <v>28</v>
      </c>
      <c r="B1835" s="1" t="s">
        <v>7</v>
      </c>
      <c r="C1835" s="4">
        <v>42495.572916666664</v>
      </c>
      <c r="D1835" s="1">
        <v>576.20000000000005</v>
      </c>
      <c r="E1835" s="4">
        <v>42495.625</v>
      </c>
      <c r="F1835" s="1">
        <v>576.95000000000005</v>
      </c>
      <c r="G1835" s="1">
        <v>1</v>
      </c>
      <c r="H1835" s="1">
        <v>-1.3016313779937499E-3</v>
      </c>
      <c r="I1835" s="6">
        <f t="shared" si="28"/>
        <v>42495</v>
      </c>
    </row>
    <row r="1836" spans="1:9" x14ac:dyDescent="0.25">
      <c r="A1836" s="1" t="s">
        <v>28</v>
      </c>
      <c r="B1836" s="1" t="s">
        <v>8</v>
      </c>
      <c r="C1836" s="4">
        <v>42496.53125</v>
      </c>
      <c r="D1836" s="1">
        <v>586.65</v>
      </c>
      <c r="E1836" s="4">
        <v>42496.625</v>
      </c>
      <c r="F1836" s="1">
        <v>590.20000000000005</v>
      </c>
      <c r="G1836" s="1">
        <v>1</v>
      </c>
      <c r="H1836" s="1">
        <v>6.0513082758034001E-3</v>
      </c>
      <c r="I1836" s="6">
        <f t="shared" si="28"/>
        <v>42496</v>
      </c>
    </row>
    <row r="1837" spans="1:9" x14ac:dyDescent="0.25">
      <c r="A1837" s="1" t="s">
        <v>28</v>
      </c>
      <c r="B1837" s="1" t="s">
        <v>7</v>
      </c>
      <c r="C1837" s="4">
        <v>42501.510416666664</v>
      </c>
      <c r="D1837" s="1">
        <v>573.85</v>
      </c>
      <c r="E1837" s="4">
        <v>42501.5625</v>
      </c>
      <c r="F1837" s="1">
        <v>581.5</v>
      </c>
      <c r="G1837" s="1">
        <v>1</v>
      </c>
      <c r="H1837" s="1">
        <v>-1.33310098457784E-2</v>
      </c>
      <c r="I1837" s="6">
        <f t="shared" si="28"/>
        <v>42501</v>
      </c>
    </row>
    <row r="1838" spans="1:9" x14ac:dyDescent="0.25">
      <c r="A1838" s="1" t="s">
        <v>28</v>
      </c>
      <c r="B1838" s="1" t="s">
        <v>8</v>
      </c>
      <c r="C1838" s="4">
        <v>42502.395138888889</v>
      </c>
      <c r="D1838" s="1">
        <v>589.85</v>
      </c>
      <c r="E1838" s="4">
        <v>42502.447916666664</v>
      </c>
      <c r="F1838" s="1">
        <v>583.6</v>
      </c>
      <c r="G1838" s="1">
        <v>1</v>
      </c>
      <c r="H1838" s="1">
        <v>-1.0595914215478499E-2</v>
      </c>
      <c r="I1838" s="6">
        <f t="shared" si="28"/>
        <v>42502</v>
      </c>
    </row>
    <row r="1839" spans="1:9" x14ac:dyDescent="0.25">
      <c r="A1839" s="1" t="s">
        <v>28</v>
      </c>
      <c r="B1839" s="1" t="s">
        <v>8</v>
      </c>
      <c r="C1839" s="4">
        <v>42507.395138888889</v>
      </c>
      <c r="D1839" s="1">
        <v>598.95000000000005</v>
      </c>
      <c r="E1839" s="4">
        <v>42507.46875</v>
      </c>
      <c r="F1839" s="1">
        <v>592.95000000000005</v>
      </c>
      <c r="G1839" s="1">
        <v>1</v>
      </c>
      <c r="H1839" s="1">
        <v>-1.00175306786877E-2</v>
      </c>
      <c r="I1839" s="6">
        <f t="shared" si="28"/>
        <v>42507</v>
      </c>
    </row>
    <row r="1840" spans="1:9" x14ac:dyDescent="0.25">
      <c r="A1840" s="1" t="s">
        <v>28</v>
      </c>
      <c r="B1840" s="1" t="s">
        <v>8</v>
      </c>
      <c r="C1840" s="4">
        <v>42507.479166666664</v>
      </c>
      <c r="D1840" s="1">
        <v>593.29999999999995</v>
      </c>
      <c r="E1840" s="4">
        <v>42507.625</v>
      </c>
      <c r="F1840" s="1">
        <v>590.20000000000005</v>
      </c>
      <c r="G1840" s="1">
        <v>1</v>
      </c>
      <c r="H1840" s="1">
        <v>-5.22501264115946E-3</v>
      </c>
      <c r="I1840" s="6">
        <f t="shared" si="28"/>
        <v>42507</v>
      </c>
    </row>
    <row r="1841" spans="1:9" x14ac:dyDescent="0.25">
      <c r="A1841" s="1" t="s">
        <v>28</v>
      </c>
      <c r="B1841" s="1" t="s">
        <v>7</v>
      </c>
      <c r="C1841" s="4">
        <v>42510.4375</v>
      </c>
      <c r="D1841" s="1">
        <v>582.15</v>
      </c>
      <c r="E1841" s="4">
        <v>42510.625</v>
      </c>
      <c r="F1841" s="1">
        <v>581.9</v>
      </c>
      <c r="G1841" s="1">
        <v>1</v>
      </c>
      <c r="H1841" s="1">
        <v>4.2944258352658202E-4</v>
      </c>
      <c r="I1841" s="6">
        <f t="shared" si="28"/>
        <v>42510</v>
      </c>
    </row>
    <row r="1842" spans="1:9" x14ac:dyDescent="0.25">
      <c r="A1842" s="1" t="s">
        <v>28</v>
      </c>
      <c r="B1842" s="1" t="s">
        <v>7</v>
      </c>
      <c r="C1842" s="4">
        <v>42513.395138888889</v>
      </c>
      <c r="D1842" s="1">
        <v>581.25</v>
      </c>
      <c r="E1842" s="4">
        <v>42513.447916666664</v>
      </c>
      <c r="F1842" s="1">
        <v>586.29999999999995</v>
      </c>
      <c r="G1842" s="1">
        <v>1</v>
      </c>
      <c r="H1842" s="1">
        <v>-8.6881720430106706E-3</v>
      </c>
      <c r="I1842" s="6">
        <f t="shared" si="28"/>
        <v>42513</v>
      </c>
    </row>
    <row r="1843" spans="1:9" x14ac:dyDescent="0.25">
      <c r="A1843" s="1" t="s">
        <v>28</v>
      </c>
      <c r="B1843" s="1" t="s">
        <v>7</v>
      </c>
      <c r="C1843" s="4">
        <v>42514.395138888889</v>
      </c>
      <c r="D1843" s="1">
        <v>580.85</v>
      </c>
      <c r="E1843" s="4">
        <v>42514.625</v>
      </c>
      <c r="F1843" s="1">
        <v>565.15</v>
      </c>
      <c r="G1843" s="1">
        <v>1</v>
      </c>
      <c r="H1843" s="1">
        <v>2.7029353533614599E-2</v>
      </c>
      <c r="I1843" s="6">
        <f t="shared" si="28"/>
        <v>42514</v>
      </c>
    </row>
    <row r="1844" spans="1:9" x14ac:dyDescent="0.25">
      <c r="A1844" s="1" t="s">
        <v>28</v>
      </c>
      <c r="B1844" s="1" t="s">
        <v>8</v>
      </c>
      <c r="C1844" s="4">
        <v>42516.59375</v>
      </c>
      <c r="D1844" s="1">
        <v>597.25</v>
      </c>
      <c r="E1844" s="4">
        <v>42516.625</v>
      </c>
      <c r="F1844" s="1">
        <v>597.04999999999995</v>
      </c>
      <c r="G1844" s="1">
        <v>1</v>
      </c>
      <c r="H1844" s="1">
        <v>-3.3486814566771898E-4</v>
      </c>
      <c r="I1844" s="6">
        <f t="shared" si="28"/>
        <v>42516</v>
      </c>
    </row>
    <row r="1845" spans="1:9" x14ac:dyDescent="0.25">
      <c r="A1845" s="1" t="s">
        <v>28</v>
      </c>
      <c r="B1845" s="1" t="s">
        <v>8</v>
      </c>
      <c r="C1845" s="4">
        <v>42517.395138888889</v>
      </c>
      <c r="D1845" s="1">
        <v>613.85</v>
      </c>
      <c r="E1845" s="4">
        <v>42517.510416666664</v>
      </c>
      <c r="F1845" s="1">
        <v>629.75</v>
      </c>
      <c r="G1845" s="1">
        <v>1</v>
      </c>
      <c r="H1845" s="1">
        <v>2.5902093345279702E-2</v>
      </c>
      <c r="I1845" s="6">
        <f t="shared" si="28"/>
        <v>42517</v>
      </c>
    </row>
    <row r="1846" spans="1:9" x14ac:dyDescent="0.25">
      <c r="A1846" s="1" t="s">
        <v>28</v>
      </c>
      <c r="B1846" s="1" t="s">
        <v>8</v>
      </c>
      <c r="C1846" s="4">
        <v>42517.520138888889</v>
      </c>
      <c r="D1846" s="1">
        <v>629.79999999999995</v>
      </c>
      <c r="E1846" s="4">
        <v>42517.625</v>
      </c>
      <c r="F1846" s="1">
        <v>660.1</v>
      </c>
      <c r="G1846" s="1">
        <v>1</v>
      </c>
      <c r="H1846" s="1">
        <v>4.8110511273420198E-2</v>
      </c>
      <c r="I1846" s="6">
        <f t="shared" si="28"/>
        <v>42517</v>
      </c>
    </row>
    <row r="1847" spans="1:9" x14ac:dyDescent="0.25">
      <c r="A1847" s="1" t="s">
        <v>28</v>
      </c>
      <c r="B1847" s="1" t="s">
        <v>8</v>
      </c>
      <c r="C1847" s="4">
        <v>42536.582638888889</v>
      </c>
      <c r="D1847" s="1">
        <v>638.79999999999995</v>
      </c>
      <c r="E1847" s="4">
        <v>42536.625</v>
      </c>
      <c r="F1847" s="1">
        <v>645.15</v>
      </c>
      <c r="G1847" s="1">
        <v>1</v>
      </c>
      <c r="H1847" s="1">
        <v>9.9405134627426704E-3</v>
      </c>
      <c r="I1847" s="6">
        <f t="shared" si="28"/>
        <v>42536</v>
      </c>
    </row>
    <row r="1848" spans="1:9" x14ac:dyDescent="0.25">
      <c r="A1848" s="1" t="s">
        <v>28</v>
      </c>
      <c r="B1848" s="1" t="s">
        <v>7</v>
      </c>
      <c r="C1848" s="4">
        <v>42545.447916666664</v>
      </c>
      <c r="D1848" s="1">
        <v>651.45000000000005</v>
      </c>
      <c r="E1848" s="4">
        <v>42545.5625</v>
      </c>
      <c r="F1848" s="1">
        <v>658.05</v>
      </c>
      <c r="G1848" s="1">
        <v>1</v>
      </c>
      <c r="H1848" s="1">
        <v>-1.0131245682707599E-2</v>
      </c>
      <c r="I1848" s="6">
        <f t="shared" si="28"/>
        <v>42545</v>
      </c>
    </row>
    <row r="1849" spans="1:9" x14ac:dyDescent="0.25">
      <c r="A1849" s="1" t="s">
        <v>28</v>
      </c>
      <c r="B1849" s="1" t="s">
        <v>8</v>
      </c>
      <c r="C1849" s="4">
        <v>42548.395138888889</v>
      </c>
      <c r="D1849" s="1">
        <v>676.9</v>
      </c>
      <c r="E1849" s="4">
        <v>42548.625</v>
      </c>
      <c r="F1849" s="1">
        <v>681.55</v>
      </c>
      <c r="G1849" s="1">
        <v>1</v>
      </c>
      <c r="H1849" s="1">
        <v>6.8695523711035204E-3</v>
      </c>
      <c r="I1849" s="6">
        <f t="shared" si="28"/>
        <v>42548</v>
      </c>
    </row>
    <row r="1850" spans="1:9" x14ac:dyDescent="0.25">
      <c r="A1850" s="1" t="s">
        <v>28</v>
      </c>
      <c r="B1850" s="1" t="s">
        <v>8</v>
      </c>
      <c r="C1850" s="4">
        <v>42563.457638888889</v>
      </c>
      <c r="D1850" s="1">
        <v>759.7</v>
      </c>
      <c r="E1850" s="4">
        <v>42563.541666666664</v>
      </c>
      <c r="F1850" s="1">
        <v>753.1</v>
      </c>
      <c r="G1850" s="1">
        <v>1</v>
      </c>
      <c r="H1850" s="1">
        <v>-8.6876398578386495E-3</v>
      </c>
      <c r="I1850" s="6">
        <f t="shared" si="28"/>
        <v>42563</v>
      </c>
    </row>
    <row r="1851" spans="1:9" x14ac:dyDescent="0.25">
      <c r="A1851" s="1" t="s">
        <v>28</v>
      </c>
      <c r="B1851" s="1" t="s">
        <v>7</v>
      </c>
      <c r="C1851" s="4">
        <v>42564.447916666664</v>
      </c>
      <c r="D1851" s="1">
        <v>729.4</v>
      </c>
      <c r="E1851" s="4">
        <v>42564.625</v>
      </c>
      <c r="F1851" s="1">
        <v>727.2</v>
      </c>
      <c r="G1851" s="1">
        <v>1</v>
      </c>
      <c r="H1851" s="1">
        <v>3.0161776802850701E-3</v>
      </c>
      <c r="I1851" s="6">
        <f t="shared" si="28"/>
        <v>42564</v>
      </c>
    </row>
    <row r="1852" spans="1:9" x14ac:dyDescent="0.25">
      <c r="A1852" s="1" t="s">
        <v>28</v>
      </c>
      <c r="B1852" s="1" t="s">
        <v>8</v>
      </c>
      <c r="C1852" s="4">
        <v>42571.4375</v>
      </c>
      <c r="D1852" s="1">
        <v>777.95</v>
      </c>
      <c r="E1852" s="4">
        <v>42571.625</v>
      </c>
      <c r="F1852" s="1">
        <v>775.2</v>
      </c>
      <c r="G1852" s="1">
        <v>1</v>
      </c>
      <c r="H1852" s="1">
        <v>-3.53493155087087E-3</v>
      </c>
      <c r="I1852" s="6">
        <f t="shared" si="28"/>
        <v>42571</v>
      </c>
    </row>
    <row r="1853" spans="1:9" x14ac:dyDescent="0.25">
      <c r="A1853" s="1" t="s">
        <v>28</v>
      </c>
      <c r="B1853" s="1" t="s">
        <v>8</v>
      </c>
      <c r="C1853" s="4">
        <v>42572.426388888889</v>
      </c>
      <c r="D1853" s="1">
        <v>812.9</v>
      </c>
      <c r="E1853" s="4">
        <v>42572.541666666664</v>
      </c>
      <c r="F1853" s="1">
        <v>804.5</v>
      </c>
      <c r="G1853" s="1">
        <v>1</v>
      </c>
      <c r="H1853" s="1">
        <v>-1.0333374338787E-2</v>
      </c>
      <c r="I1853" s="6">
        <f t="shared" si="28"/>
        <v>42572</v>
      </c>
    </row>
    <row r="1854" spans="1:9" x14ac:dyDescent="0.25">
      <c r="A1854" s="1" t="s">
        <v>28</v>
      </c>
      <c r="B1854" s="1" t="s">
        <v>7</v>
      </c>
      <c r="C1854" s="4">
        <v>42585.395138888889</v>
      </c>
      <c r="D1854" s="1">
        <v>861.15</v>
      </c>
      <c r="E1854" s="4">
        <v>42585.5625</v>
      </c>
      <c r="F1854" s="1">
        <v>867.2</v>
      </c>
      <c r="G1854" s="1">
        <v>1</v>
      </c>
      <c r="H1854" s="1">
        <v>-7.0254891714568498E-3</v>
      </c>
      <c r="I1854" s="6">
        <f t="shared" si="28"/>
        <v>42585</v>
      </c>
    </row>
    <row r="1855" spans="1:9" x14ac:dyDescent="0.25">
      <c r="A1855" s="1" t="s">
        <v>28</v>
      </c>
      <c r="B1855" s="1" t="s">
        <v>7</v>
      </c>
      <c r="C1855" s="4">
        <v>42585.572916666664</v>
      </c>
      <c r="D1855" s="1">
        <v>870.15</v>
      </c>
      <c r="E1855" s="4">
        <v>42585.625</v>
      </c>
      <c r="F1855" s="1">
        <v>860.45</v>
      </c>
      <c r="G1855" s="1">
        <v>1</v>
      </c>
      <c r="H1855" s="1">
        <v>1.11475033040279E-2</v>
      </c>
      <c r="I1855" s="6">
        <f t="shared" si="28"/>
        <v>42585</v>
      </c>
    </row>
    <row r="1856" spans="1:9" x14ac:dyDescent="0.25">
      <c r="A1856" s="1" t="s">
        <v>28</v>
      </c>
      <c r="B1856" s="1" t="s">
        <v>7</v>
      </c>
      <c r="C1856" s="4">
        <v>42586.572916666664</v>
      </c>
      <c r="D1856" s="1">
        <v>837.4</v>
      </c>
      <c r="E1856" s="4">
        <v>42586.625</v>
      </c>
      <c r="F1856" s="1">
        <v>846.45</v>
      </c>
      <c r="G1856" s="1">
        <v>1</v>
      </c>
      <c r="H1856" s="1">
        <v>-1.08072605684261E-2</v>
      </c>
      <c r="I1856" s="6">
        <f t="shared" si="28"/>
        <v>42586</v>
      </c>
    </row>
    <row r="1857" spans="1:9" x14ac:dyDescent="0.25">
      <c r="A1857" s="1" t="s">
        <v>28</v>
      </c>
      <c r="B1857" s="1" t="s">
        <v>8</v>
      </c>
      <c r="C1857" s="4">
        <v>42587.59375</v>
      </c>
      <c r="D1857" s="1">
        <v>880.75</v>
      </c>
      <c r="E1857" s="4">
        <v>42587.625</v>
      </c>
      <c r="F1857" s="1">
        <v>883.5</v>
      </c>
      <c r="G1857" s="1">
        <v>1</v>
      </c>
      <c r="H1857" s="1">
        <v>3.1223389156968401E-3</v>
      </c>
      <c r="I1857" s="6">
        <f t="shared" si="28"/>
        <v>42587</v>
      </c>
    </row>
    <row r="1858" spans="1:9" x14ac:dyDescent="0.25">
      <c r="A1858" s="1" t="s">
        <v>28</v>
      </c>
      <c r="B1858" s="1" t="s">
        <v>8</v>
      </c>
      <c r="C1858" s="4">
        <v>42590.488888888889</v>
      </c>
      <c r="D1858" s="1">
        <v>919</v>
      </c>
      <c r="E1858" s="4">
        <v>42590.572916666664</v>
      </c>
      <c r="F1858" s="1">
        <v>913.25</v>
      </c>
      <c r="G1858" s="1">
        <v>1</v>
      </c>
      <c r="H1858" s="1">
        <v>-6.2568008705114198E-3</v>
      </c>
      <c r="I1858" s="6">
        <f t="shared" si="28"/>
        <v>42590</v>
      </c>
    </row>
    <row r="1859" spans="1:9" x14ac:dyDescent="0.25">
      <c r="A1859" s="1" t="s">
        <v>28</v>
      </c>
      <c r="B1859" s="1" t="s">
        <v>8</v>
      </c>
      <c r="C1859" s="4">
        <v>42590.582638888889</v>
      </c>
      <c r="D1859" s="1">
        <v>917.2</v>
      </c>
      <c r="E1859" s="4">
        <v>42590.625</v>
      </c>
      <c r="F1859" s="1">
        <v>925.05</v>
      </c>
      <c r="G1859" s="1">
        <v>1</v>
      </c>
      <c r="H1859" s="1">
        <v>8.5586567815088398E-3</v>
      </c>
      <c r="I1859" s="6">
        <f t="shared" ref="I1859:I1922" si="29">+DATE(YEAR(C1859),MONTH(C1859),DAY(C1859))</f>
        <v>42590</v>
      </c>
    </row>
    <row r="1860" spans="1:9" x14ac:dyDescent="0.25">
      <c r="A1860" s="1" t="s">
        <v>28</v>
      </c>
      <c r="B1860" s="1" t="s">
        <v>7</v>
      </c>
      <c r="C1860" s="4">
        <v>42592.426388888889</v>
      </c>
      <c r="D1860" s="1">
        <v>876.6</v>
      </c>
      <c r="E1860" s="4">
        <v>42592.625</v>
      </c>
      <c r="F1860" s="1">
        <v>862.35</v>
      </c>
      <c r="G1860" s="1">
        <v>1</v>
      </c>
      <c r="H1860" s="1">
        <v>1.6255989048596799E-2</v>
      </c>
      <c r="I1860" s="6">
        <f t="shared" si="29"/>
        <v>42592</v>
      </c>
    </row>
    <row r="1861" spans="1:9" x14ac:dyDescent="0.25">
      <c r="A1861" s="1" t="s">
        <v>28</v>
      </c>
      <c r="B1861" s="1" t="s">
        <v>7</v>
      </c>
      <c r="C1861" s="4">
        <v>42593.520138888889</v>
      </c>
      <c r="D1861" s="1">
        <v>842.6</v>
      </c>
      <c r="E1861" s="4">
        <v>42593.613888888889</v>
      </c>
      <c r="F1861" s="1">
        <v>851.35</v>
      </c>
      <c r="G1861" s="1">
        <v>1</v>
      </c>
      <c r="H1861" s="1">
        <v>-1.0384524092095801E-2</v>
      </c>
      <c r="I1861" s="6">
        <f t="shared" si="29"/>
        <v>42593</v>
      </c>
    </row>
    <row r="1862" spans="1:9" x14ac:dyDescent="0.25">
      <c r="A1862" s="1" t="s">
        <v>28</v>
      </c>
      <c r="B1862" s="1" t="s">
        <v>7</v>
      </c>
      <c r="C1862" s="4">
        <v>42605.4375</v>
      </c>
      <c r="D1862" s="1">
        <v>821.3</v>
      </c>
      <c r="E1862" s="4">
        <v>42605.625</v>
      </c>
      <c r="F1862" s="1">
        <v>808</v>
      </c>
      <c r="G1862" s="1">
        <v>1</v>
      </c>
      <c r="H1862" s="1">
        <v>1.6193839035674999E-2</v>
      </c>
      <c r="I1862" s="6">
        <f t="shared" si="29"/>
        <v>42605</v>
      </c>
    </row>
    <row r="1863" spans="1:9" x14ac:dyDescent="0.25">
      <c r="A1863" s="1" t="s">
        <v>28</v>
      </c>
      <c r="B1863" s="1" t="s">
        <v>7</v>
      </c>
      <c r="C1863" s="4">
        <v>42625.395138888889</v>
      </c>
      <c r="D1863" s="1">
        <v>854.85</v>
      </c>
      <c r="E1863" s="4">
        <v>42625.625</v>
      </c>
      <c r="F1863" s="1">
        <v>841.55</v>
      </c>
      <c r="G1863" s="1">
        <v>1</v>
      </c>
      <c r="H1863" s="1">
        <v>1.5558285079253701E-2</v>
      </c>
      <c r="I1863" s="6">
        <f t="shared" si="29"/>
        <v>42625</v>
      </c>
    </row>
    <row r="1864" spans="1:9" x14ac:dyDescent="0.25">
      <c r="A1864" s="1" t="s">
        <v>28</v>
      </c>
      <c r="B1864" s="1" t="s">
        <v>7</v>
      </c>
      <c r="C1864" s="4">
        <v>42627.395138888889</v>
      </c>
      <c r="D1864" s="1">
        <v>285.60000000000002</v>
      </c>
      <c r="E1864" s="4">
        <v>42627.625</v>
      </c>
      <c r="F1864" s="1">
        <v>281.10000000000002</v>
      </c>
      <c r="G1864" s="1">
        <v>1</v>
      </c>
      <c r="H1864" s="1">
        <v>1.5756302521008399E-2</v>
      </c>
      <c r="I1864" s="6">
        <f t="shared" si="29"/>
        <v>42627</v>
      </c>
    </row>
    <row r="1865" spans="1:9" x14ac:dyDescent="0.25">
      <c r="A1865" s="1" t="s">
        <v>28</v>
      </c>
      <c r="B1865" s="1" t="s">
        <v>7</v>
      </c>
      <c r="C1865" s="4">
        <v>42642.582638888889</v>
      </c>
      <c r="D1865" s="1">
        <v>294.25</v>
      </c>
      <c r="E1865" s="4">
        <v>42642.625</v>
      </c>
      <c r="F1865" s="1">
        <v>293.5</v>
      </c>
      <c r="G1865" s="1">
        <v>1</v>
      </c>
      <c r="H1865" s="1">
        <v>2.5488530161427302E-3</v>
      </c>
      <c r="I1865" s="6">
        <f t="shared" si="29"/>
        <v>42642</v>
      </c>
    </row>
    <row r="1866" spans="1:9" x14ac:dyDescent="0.25">
      <c r="A1866" s="1" t="s">
        <v>28</v>
      </c>
      <c r="B1866" s="1" t="s">
        <v>7</v>
      </c>
      <c r="C1866" s="4">
        <v>42643.395138888889</v>
      </c>
      <c r="D1866" s="1">
        <v>293.89999999999998</v>
      </c>
      <c r="E1866" s="4">
        <v>42643.59375</v>
      </c>
      <c r="F1866" s="1">
        <v>296.14999999999998</v>
      </c>
      <c r="G1866" s="1">
        <v>1</v>
      </c>
      <c r="H1866" s="1">
        <v>-7.6556651922422602E-3</v>
      </c>
      <c r="I1866" s="6">
        <f t="shared" si="29"/>
        <v>42643</v>
      </c>
    </row>
    <row r="1867" spans="1:9" x14ac:dyDescent="0.25">
      <c r="A1867" s="1" t="s">
        <v>28</v>
      </c>
      <c r="B1867" s="1" t="s">
        <v>8</v>
      </c>
      <c r="C1867" s="4">
        <v>42649.416666666664</v>
      </c>
      <c r="D1867" s="1">
        <v>317.89999999999998</v>
      </c>
      <c r="E1867" s="4">
        <v>42649.582638888889</v>
      </c>
      <c r="F1867" s="1">
        <v>319.39999999999998</v>
      </c>
      <c r="G1867" s="1">
        <v>1</v>
      </c>
      <c r="H1867" s="1">
        <v>4.7184649260773801E-3</v>
      </c>
      <c r="I1867" s="6">
        <f t="shared" si="29"/>
        <v>42649</v>
      </c>
    </row>
    <row r="1868" spans="1:9" x14ac:dyDescent="0.25">
      <c r="A1868" s="1" t="s">
        <v>28</v>
      </c>
      <c r="B1868" s="1" t="s">
        <v>8</v>
      </c>
      <c r="C1868" s="4">
        <v>42649.59375</v>
      </c>
      <c r="D1868" s="1">
        <v>319.25</v>
      </c>
      <c r="E1868" s="4">
        <v>42649.625</v>
      </c>
      <c r="F1868" s="1">
        <v>316.95</v>
      </c>
      <c r="G1868" s="1">
        <v>1</v>
      </c>
      <c r="H1868" s="1">
        <v>-7.2043852779953297E-3</v>
      </c>
      <c r="I1868" s="6">
        <f t="shared" si="29"/>
        <v>42649</v>
      </c>
    </row>
    <row r="1869" spans="1:9" x14ac:dyDescent="0.25">
      <c r="A1869" s="1" t="s">
        <v>28</v>
      </c>
      <c r="B1869" s="1" t="s">
        <v>7</v>
      </c>
      <c r="C1869" s="4">
        <v>42653.46875</v>
      </c>
      <c r="D1869" s="1">
        <v>309.39999999999998</v>
      </c>
      <c r="E1869" s="4">
        <v>42653.625</v>
      </c>
      <c r="F1869" s="1">
        <v>308.10000000000002</v>
      </c>
      <c r="G1869" s="1">
        <v>1</v>
      </c>
      <c r="H1869" s="1">
        <v>4.2016806722687599E-3</v>
      </c>
      <c r="I1869" s="6">
        <f t="shared" si="29"/>
        <v>42653</v>
      </c>
    </row>
    <row r="1870" spans="1:9" x14ac:dyDescent="0.25">
      <c r="A1870" s="1" t="s">
        <v>28</v>
      </c>
      <c r="B1870" s="1" t="s">
        <v>7</v>
      </c>
      <c r="C1870" s="4">
        <v>42656.541666666664</v>
      </c>
      <c r="D1870" s="1">
        <v>301.14999999999998</v>
      </c>
      <c r="E1870" s="4">
        <v>42656.613888888889</v>
      </c>
      <c r="F1870" s="1">
        <v>302.3</v>
      </c>
      <c r="G1870" s="1">
        <v>1</v>
      </c>
      <c r="H1870" s="1">
        <v>-3.8186950024905598E-3</v>
      </c>
      <c r="I1870" s="6">
        <f t="shared" si="29"/>
        <v>42656</v>
      </c>
    </row>
    <row r="1871" spans="1:9" x14ac:dyDescent="0.25">
      <c r="A1871" s="1" t="s">
        <v>28</v>
      </c>
      <c r="B1871" s="1" t="s">
        <v>7</v>
      </c>
      <c r="C1871" s="4">
        <v>42670.510416666664</v>
      </c>
      <c r="D1871" s="1">
        <v>314.7</v>
      </c>
      <c r="E1871" s="4">
        <v>42670.551388888889</v>
      </c>
      <c r="F1871" s="1">
        <v>318</v>
      </c>
      <c r="G1871" s="1">
        <v>1</v>
      </c>
      <c r="H1871" s="1">
        <v>-1.04861773117254E-2</v>
      </c>
      <c r="I1871" s="6">
        <f t="shared" si="29"/>
        <v>42670</v>
      </c>
    </row>
    <row r="1872" spans="1:9" x14ac:dyDescent="0.25">
      <c r="A1872" s="1" t="s">
        <v>28</v>
      </c>
      <c r="B1872" s="1" t="s">
        <v>8</v>
      </c>
      <c r="C1872" s="4">
        <v>42671.457638888889</v>
      </c>
      <c r="D1872" s="1">
        <v>325.7</v>
      </c>
      <c r="E1872" s="4">
        <v>42671.488888888889</v>
      </c>
      <c r="F1872" s="1">
        <v>327.05</v>
      </c>
      <c r="G1872" s="1">
        <v>1</v>
      </c>
      <c r="H1872" s="1">
        <v>4.1449186367823803E-3</v>
      </c>
      <c r="I1872" s="6">
        <f t="shared" si="29"/>
        <v>42671</v>
      </c>
    </row>
    <row r="1873" spans="1:9" x14ac:dyDescent="0.25">
      <c r="A1873" s="1" t="s">
        <v>28</v>
      </c>
      <c r="B1873" s="1" t="s">
        <v>8</v>
      </c>
      <c r="C1873" s="4">
        <v>42671.5</v>
      </c>
      <c r="D1873" s="1">
        <v>327</v>
      </c>
      <c r="E1873" s="4">
        <v>42671.625</v>
      </c>
      <c r="F1873" s="1">
        <v>328.25</v>
      </c>
      <c r="G1873" s="1">
        <v>1</v>
      </c>
      <c r="H1873" s="1">
        <v>3.8226299694189602E-3</v>
      </c>
      <c r="I1873" s="6">
        <f t="shared" si="29"/>
        <v>42671</v>
      </c>
    </row>
    <row r="1874" spans="1:9" x14ac:dyDescent="0.25">
      <c r="A1874" s="1" t="s">
        <v>28</v>
      </c>
      <c r="B1874" s="1" t="s">
        <v>8</v>
      </c>
      <c r="C1874" s="4">
        <v>42675.426388888889</v>
      </c>
      <c r="D1874" s="1">
        <v>330.6</v>
      </c>
      <c r="E1874" s="4">
        <v>42675.479166666664</v>
      </c>
      <c r="F1874" s="1">
        <v>327.05</v>
      </c>
      <c r="G1874" s="1">
        <v>1</v>
      </c>
      <c r="H1874" s="1">
        <v>-1.0738052026618299E-2</v>
      </c>
      <c r="I1874" s="6">
        <f t="shared" si="29"/>
        <v>42675</v>
      </c>
    </row>
    <row r="1875" spans="1:9" x14ac:dyDescent="0.25">
      <c r="A1875" s="1" t="s">
        <v>28</v>
      </c>
      <c r="B1875" s="1" t="s">
        <v>7</v>
      </c>
      <c r="C1875" s="4">
        <v>42676.395138888889</v>
      </c>
      <c r="D1875" s="1">
        <v>322.14999999999998</v>
      </c>
      <c r="E1875" s="4">
        <v>42676.572916666664</v>
      </c>
      <c r="F1875" s="1">
        <v>321.5</v>
      </c>
      <c r="G1875" s="1">
        <v>1</v>
      </c>
      <c r="H1875" s="1">
        <v>2.0176936209839401E-3</v>
      </c>
      <c r="I1875" s="6">
        <f t="shared" si="29"/>
        <v>42676</v>
      </c>
    </row>
    <row r="1876" spans="1:9" x14ac:dyDescent="0.25">
      <c r="A1876" s="1" t="s">
        <v>28</v>
      </c>
      <c r="B1876" s="1" t="s">
        <v>7</v>
      </c>
      <c r="C1876" s="4">
        <v>42676.582638888889</v>
      </c>
      <c r="D1876" s="1">
        <v>321.45</v>
      </c>
      <c r="E1876" s="4">
        <v>42676.625</v>
      </c>
      <c r="F1876" s="1">
        <v>318.7</v>
      </c>
      <c r="G1876" s="1">
        <v>1</v>
      </c>
      <c r="H1876" s="1">
        <v>8.5549852232073408E-3</v>
      </c>
      <c r="I1876" s="6">
        <f t="shared" si="29"/>
        <v>42676</v>
      </c>
    </row>
    <row r="1877" spans="1:9" x14ac:dyDescent="0.25">
      <c r="A1877" s="1" t="s">
        <v>28</v>
      </c>
      <c r="B1877" s="1" t="s">
        <v>7</v>
      </c>
      <c r="C1877" s="4">
        <v>42678.40625</v>
      </c>
      <c r="D1877" s="1">
        <v>303.7</v>
      </c>
      <c r="E1877" s="4">
        <v>42678.488888888889</v>
      </c>
      <c r="F1877" s="1">
        <v>303.60000000000002</v>
      </c>
      <c r="G1877" s="1">
        <v>1</v>
      </c>
      <c r="H1877" s="1">
        <v>3.2927230819876802E-4</v>
      </c>
      <c r="I1877" s="6">
        <f t="shared" si="29"/>
        <v>42678</v>
      </c>
    </row>
    <row r="1878" spans="1:9" x14ac:dyDescent="0.25">
      <c r="A1878" s="1" t="s">
        <v>28</v>
      </c>
      <c r="B1878" s="1" t="s">
        <v>7</v>
      </c>
      <c r="C1878" s="4">
        <v>42678.5</v>
      </c>
      <c r="D1878" s="1">
        <v>303.35000000000002</v>
      </c>
      <c r="E1878" s="4">
        <v>42678.510416666664</v>
      </c>
      <c r="F1878" s="1">
        <v>306.85000000000002</v>
      </c>
      <c r="G1878" s="1">
        <v>1</v>
      </c>
      <c r="H1878" s="1">
        <v>-1.1537827591890501E-2</v>
      </c>
      <c r="I1878" s="6">
        <f t="shared" si="29"/>
        <v>42678</v>
      </c>
    </row>
    <row r="1879" spans="1:9" x14ac:dyDescent="0.25">
      <c r="A1879" s="1" t="s">
        <v>28</v>
      </c>
      <c r="B1879" s="1" t="s">
        <v>7</v>
      </c>
      <c r="C1879" s="4">
        <v>42678.572916666664</v>
      </c>
      <c r="D1879" s="1">
        <v>305.3</v>
      </c>
      <c r="E1879" s="4">
        <v>42678.625</v>
      </c>
      <c r="F1879" s="1">
        <v>306.25</v>
      </c>
      <c r="G1879" s="1">
        <v>1</v>
      </c>
      <c r="H1879" s="1">
        <v>-3.1116934163117802E-3</v>
      </c>
      <c r="I1879" s="6">
        <f t="shared" si="29"/>
        <v>42678</v>
      </c>
    </row>
    <row r="1880" spans="1:9" x14ac:dyDescent="0.25">
      <c r="A1880" s="1" t="s">
        <v>28</v>
      </c>
      <c r="B1880" s="1" t="s">
        <v>8</v>
      </c>
      <c r="C1880" s="4">
        <v>42681.40625</v>
      </c>
      <c r="D1880" s="1">
        <v>317.85000000000002</v>
      </c>
      <c r="E1880" s="4">
        <v>42681.479166666664</v>
      </c>
      <c r="F1880" s="1">
        <v>314.8</v>
      </c>
      <c r="G1880" s="1">
        <v>1</v>
      </c>
      <c r="H1880" s="1">
        <v>-9.5957212521630003E-3</v>
      </c>
      <c r="I1880" s="6">
        <f t="shared" si="29"/>
        <v>42681</v>
      </c>
    </row>
    <row r="1881" spans="1:9" x14ac:dyDescent="0.25">
      <c r="A1881" s="1" t="s">
        <v>28</v>
      </c>
      <c r="B1881" s="1" t="s">
        <v>7</v>
      </c>
      <c r="C1881" s="4">
        <v>42683.4375</v>
      </c>
      <c r="D1881" s="1">
        <v>298.35000000000002</v>
      </c>
      <c r="E1881" s="4">
        <v>42683.46875</v>
      </c>
      <c r="F1881" s="1">
        <v>302.64999999999998</v>
      </c>
      <c r="G1881" s="1">
        <v>1</v>
      </c>
      <c r="H1881" s="1">
        <v>-1.4412602647896599E-2</v>
      </c>
      <c r="I1881" s="6">
        <f t="shared" si="29"/>
        <v>42683</v>
      </c>
    </row>
    <row r="1882" spans="1:9" x14ac:dyDescent="0.25">
      <c r="A1882" s="1" t="s">
        <v>28</v>
      </c>
      <c r="B1882" s="1" t="s">
        <v>8</v>
      </c>
      <c r="C1882" s="4">
        <v>42684.395138888889</v>
      </c>
      <c r="D1882" s="1">
        <v>319.2</v>
      </c>
      <c r="E1882" s="4">
        <v>42684.541666666664</v>
      </c>
      <c r="F1882" s="1">
        <v>323</v>
      </c>
      <c r="G1882" s="1">
        <v>1</v>
      </c>
      <c r="H1882" s="1">
        <v>1.1904761904761901E-2</v>
      </c>
      <c r="I1882" s="6">
        <f t="shared" si="29"/>
        <v>42684</v>
      </c>
    </row>
    <row r="1883" spans="1:9" x14ac:dyDescent="0.25">
      <c r="A1883" s="1" t="s">
        <v>28</v>
      </c>
      <c r="B1883" s="1" t="s">
        <v>8</v>
      </c>
      <c r="C1883" s="4">
        <v>42684.551388888889</v>
      </c>
      <c r="D1883" s="1">
        <v>323.5</v>
      </c>
      <c r="E1883" s="4">
        <v>42684.625</v>
      </c>
      <c r="F1883" s="1">
        <v>325.25</v>
      </c>
      <c r="G1883" s="1">
        <v>1</v>
      </c>
      <c r="H1883" s="1">
        <v>5.4095826893353896E-3</v>
      </c>
      <c r="I1883" s="6">
        <f t="shared" si="29"/>
        <v>42684</v>
      </c>
    </row>
    <row r="1884" spans="1:9" x14ac:dyDescent="0.25">
      <c r="A1884" s="1" t="s">
        <v>28</v>
      </c>
      <c r="B1884" s="1" t="s">
        <v>7</v>
      </c>
      <c r="C1884" s="4">
        <v>42685.457638888889</v>
      </c>
      <c r="D1884" s="1">
        <v>310.35000000000002</v>
      </c>
      <c r="E1884" s="4">
        <v>42685.541666666664</v>
      </c>
      <c r="F1884" s="1">
        <v>314.8</v>
      </c>
      <c r="G1884" s="1">
        <v>1</v>
      </c>
      <c r="H1884" s="1">
        <v>-1.43386499113903E-2</v>
      </c>
      <c r="I1884" s="6">
        <f t="shared" si="29"/>
        <v>42685</v>
      </c>
    </row>
    <row r="1885" spans="1:9" x14ac:dyDescent="0.25">
      <c r="A1885" s="1" t="s">
        <v>28</v>
      </c>
      <c r="B1885" s="1" t="s">
        <v>7</v>
      </c>
      <c r="C1885" s="4">
        <v>42689.520138888889</v>
      </c>
      <c r="D1885" s="1">
        <v>292.5</v>
      </c>
      <c r="E1885" s="4">
        <v>42689.541666666664</v>
      </c>
      <c r="F1885" s="1">
        <v>295.64999999999998</v>
      </c>
      <c r="G1885" s="1">
        <v>1</v>
      </c>
      <c r="H1885" s="1">
        <v>-1.0769230769230601E-2</v>
      </c>
      <c r="I1885" s="6">
        <f t="shared" si="29"/>
        <v>42689</v>
      </c>
    </row>
    <row r="1886" spans="1:9" x14ac:dyDescent="0.25">
      <c r="A1886" s="1" t="s">
        <v>28</v>
      </c>
      <c r="B1886" s="1" t="s">
        <v>7</v>
      </c>
      <c r="C1886" s="4">
        <v>42689.551388888889</v>
      </c>
      <c r="D1886" s="1">
        <v>299.14999999999998</v>
      </c>
      <c r="E1886" s="4">
        <v>42689.5625</v>
      </c>
      <c r="F1886" s="1">
        <v>303.14999999999998</v>
      </c>
      <c r="G1886" s="1">
        <v>1</v>
      </c>
      <c r="H1886" s="1">
        <v>-1.3371218452281401E-2</v>
      </c>
      <c r="I1886" s="6">
        <f t="shared" si="29"/>
        <v>42689</v>
      </c>
    </row>
    <row r="1887" spans="1:9" x14ac:dyDescent="0.25">
      <c r="A1887" s="1" t="s">
        <v>28</v>
      </c>
      <c r="B1887" s="1" t="s">
        <v>7</v>
      </c>
      <c r="C1887" s="4">
        <v>42689.572916666664</v>
      </c>
      <c r="D1887" s="1">
        <v>300.7</v>
      </c>
      <c r="E1887" s="4">
        <v>42689.604166666664</v>
      </c>
      <c r="F1887" s="1">
        <v>307.3</v>
      </c>
      <c r="G1887" s="1">
        <v>1</v>
      </c>
      <c r="H1887" s="1">
        <v>-2.1948786165613601E-2</v>
      </c>
      <c r="I1887" s="6">
        <f t="shared" si="29"/>
        <v>42689</v>
      </c>
    </row>
    <row r="1888" spans="1:9" x14ac:dyDescent="0.25">
      <c r="A1888" s="1" t="s">
        <v>28</v>
      </c>
      <c r="B1888" s="1" t="s">
        <v>8</v>
      </c>
      <c r="C1888" s="4">
        <v>42690.395138888889</v>
      </c>
      <c r="D1888" s="1">
        <v>318.64999999999998</v>
      </c>
      <c r="E1888" s="4">
        <v>42690.40625</v>
      </c>
      <c r="F1888" s="1">
        <v>313.85000000000002</v>
      </c>
      <c r="G1888" s="1">
        <v>1</v>
      </c>
      <c r="H1888" s="1">
        <v>-1.5063549348815101E-2</v>
      </c>
      <c r="I1888" s="6">
        <f t="shared" si="29"/>
        <v>42690</v>
      </c>
    </row>
    <row r="1889" spans="1:9" x14ac:dyDescent="0.25">
      <c r="A1889" s="1" t="s">
        <v>28</v>
      </c>
      <c r="B1889" s="1" t="s">
        <v>8</v>
      </c>
      <c r="C1889" s="4">
        <v>42702.40625</v>
      </c>
      <c r="D1889" s="1">
        <v>334.75</v>
      </c>
      <c r="E1889" s="4">
        <v>42702.625</v>
      </c>
      <c r="F1889" s="1">
        <v>336.7</v>
      </c>
      <c r="G1889" s="1">
        <v>1</v>
      </c>
      <c r="H1889" s="1">
        <v>5.8252427184465596E-3</v>
      </c>
      <c r="I1889" s="6">
        <f t="shared" si="29"/>
        <v>42702</v>
      </c>
    </row>
    <row r="1890" spans="1:9" x14ac:dyDescent="0.25">
      <c r="A1890" s="1" t="s">
        <v>28</v>
      </c>
      <c r="B1890" s="1" t="s">
        <v>7</v>
      </c>
      <c r="C1890" s="4">
        <v>42705.395138888889</v>
      </c>
      <c r="D1890" s="1">
        <v>318.05</v>
      </c>
      <c r="E1890" s="4">
        <v>42705.625</v>
      </c>
      <c r="F1890" s="1">
        <v>313.7</v>
      </c>
      <c r="G1890" s="1">
        <v>1</v>
      </c>
      <c r="H1890" s="1">
        <v>1.36770947964157E-2</v>
      </c>
      <c r="I1890" s="6">
        <f t="shared" si="29"/>
        <v>42705</v>
      </c>
    </row>
    <row r="1891" spans="1:9" x14ac:dyDescent="0.25">
      <c r="A1891" s="1" t="s">
        <v>28</v>
      </c>
      <c r="B1891" s="1" t="s">
        <v>7</v>
      </c>
      <c r="C1891" s="4">
        <v>42706.479166666664</v>
      </c>
      <c r="D1891" s="1">
        <v>303.75</v>
      </c>
      <c r="E1891" s="4">
        <v>42706.5625</v>
      </c>
      <c r="F1891" s="1">
        <v>307.45</v>
      </c>
      <c r="G1891" s="1">
        <v>1</v>
      </c>
      <c r="H1891" s="1">
        <v>-1.21810699588476E-2</v>
      </c>
      <c r="I1891" s="6">
        <f t="shared" si="29"/>
        <v>42706</v>
      </c>
    </row>
    <row r="1892" spans="1:9" x14ac:dyDescent="0.25">
      <c r="A1892" s="1" t="s">
        <v>28</v>
      </c>
      <c r="B1892" s="1" t="s">
        <v>8</v>
      </c>
      <c r="C1892" s="4">
        <v>42731.457638888889</v>
      </c>
      <c r="D1892" s="1">
        <v>296.3</v>
      </c>
      <c r="E1892" s="4">
        <v>42731.625</v>
      </c>
      <c r="F1892" s="1">
        <v>297</v>
      </c>
      <c r="G1892" s="1">
        <v>1</v>
      </c>
      <c r="H1892" s="1">
        <v>2.3624704691190901E-3</v>
      </c>
      <c r="I1892" s="6">
        <f t="shared" si="29"/>
        <v>42731</v>
      </c>
    </row>
    <row r="1893" spans="1:9" x14ac:dyDescent="0.25">
      <c r="A1893" s="1" t="s">
        <v>28</v>
      </c>
      <c r="B1893" s="1" t="s">
        <v>8</v>
      </c>
      <c r="C1893" s="4">
        <v>42738.4375</v>
      </c>
      <c r="D1893" s="1">
        <v>318.45</v>
      </c>
      <c r="E1893" s="4">
        <v>42738.625</v>
      </c>
      <c r="F1893" s="1">
        <v>320.35000000000002</v>
      </c>
      <c r="G1893" s="1">
        <v>1</v>
      </c>
      <c r="H1893" s="1">
        <v>5.9663997487832696E-3</v>
      </c>
      <c r="I1893" s="6">
        <f t="shared" si="29"/>
        <v>42738</v>
      </c>
    </row>
    <row r="1894" spans="1:9" x14ac:dyDescent="0.25">
      <c r="A1894" s="1" t="s">
        <v>28</v>
      </c>
      <c r="B1894" s="1" t="s">
        <v>8</v>
      </c>
      <c r="C1894" s="4">
        <v>42758.479166666664</v>
      </c>
      <c r="D1894" s="1">
        <v>355.35</v>
      </c>
      <c r="E1894" s="4">
        <v>42758.625</v>
      </c>
      <c r="F1894" s="1">
        <v>357.15</v>
      </c>
      <c r="G1894" s="1">
        <v>1</v>
      </c>
      <c r="H1894" s="1">
        <v>5.0654284508229999E-3</v>
      </c>
      <c r="I1894" s="6">
        <f t="shared" si="29"/>
        <v>42758</v>
      </c>
    </row>
    <row r="1895" spans="1:9" x14ac:dyDescent="0.25">
      <c r="A1895" s="1" t="s">
        <v>28</v>
      </c>
      <c r="B1895" s="1" t="s">
        <v>8</v>
      </c>
      <c r="C1895" s="4">
        <v>42762.395138888889</v>
      </c>
      <c r="D1895" s="1">
        <v>372.35</v>
      </c>
      <c r="E1895" s="4">
        <v>42762.426388888889</v>
      </c>
      <c r="F1895" s="1">
        <v>368.15</v>
      </c>
      <c r="G1895" s="1">
        <v>1</v>
      </c>
      <c r="H1895" s="1">
        <v>-1.1279709950315599E-2</v>
      </c>
      <c r="I1895" s="6">
        <f t="shared" si="29"/>
        <v>42762</v>
      </c>
    </row>
    <row r="1896" spans="1:9" x14ac:dyDescent="0.25">
      <c r="A1896" s="1" t="s">
        <v>28</v>
      </c>
      <c r="B1896" s="1" t="s">
        <v>8</v>
      </c>
      <c r="C1896" s="4">
        <v>42762.4375</v>
      </c>
      <c r="D1896" s="1">
        <v>367.25</v>
      </c>
      <c r="E1896" s="4">
        <v>42762.53125</v>
      </c>
      <c r="F1896" s="1">
        <v>363.45</v>
      </c>
      <c r="G1896" s="1">
        <v>1</v>
      </c>
      <c r="H1896" s="1">
        <v>-1.03471749489448E-2</v>
      </c>
      <c r="I1896" s="6">
        <f t="shared" si="29"/>
        <v>42762</v>
      </c>
    </row>
    <row r="1897" spans="1:9" x14ac:dyDescent="0.25">
      <c r="A1897" s="1" t="s">
        <v>28</v>
      </c>
      <c r="B1897" s="1" t="s">
        <v>8</v>
      </c>
      <c r="C1897" s="4">
        <v>42768.395138888889</v>
      </c>
      <c r="D1897" s="1">
        <v>380.9</v>
      </c>
      <c r="E1897" s="4">
        <v>42768.447916666664</v>
      </c>
      <c r="F1897" s="1">
        <v>376.75</v>
      </c>
      <c r="G1897" s="1">
        <v>1</v>
      </c>
      <c r="H1897" s="1">
        <v>-1.08952480966132E-2</v>
      </c>
      <c r="I1897" s="6">
        <f t="shared" si="29"/>
        <v>42768</v>
      </c>
    </row>
    <row r="1898" spans="1:9" x14ac:dyDescent="0.25">
      <c r="A1898" s="1" t="s">
        <v>28</v>
      </c>
      <c r="B1898" s="1" t="s">
        <v>7</v>
      </c>
      <c r="C1898" s="4">
        <v>42780.40625</v>
      </c>
      <c r="D1898" s="1">
        <v>392.6</v>
      </c>
      <c r="E1898" s="4">
        <v>42780.625</v>
      </c>
      <c r="F1898" s="1">
        <v>383.3</v>
      </c>
      <c r="G1898" s="1">
        <v>1</v>
      </c>
      <c r="H1898" s="1">
        <v>2.3688232297503799E-2</v>
      </c>
      <c r="I1898" s="6">
        <f t="shared" si="29"/>
        <v>42780</v>
      </c>
    </row>
    <row r="1899" spans="1:9" x14ac:dyDescent="0.25">
      <c r="A1899" s="1" t="s">
        <v>28</v>
      </c>
      <c r="B1899" s="1" t="s">
        <v>7</v>
      </c>
      <c r="C1899" s="4">
        <v>42781.40625</v>
      </c>
      <c r="D1899" s="1">
        <v>380.2</v>
      </c>
      <c r="E1899" s="4">
        <v>42781.625</v>
      </c>
      <c r="F1899" s="1">
        <v>367.8</v>
      </c>
      <c r="G1899" s="1">
        <v>1</v>
      </c>
      <c r="H1899" s="1">
        <v>3.2614413466596402E-2</v>
      </c>
      <c r="I1899" s="6">
        <f t="shared" si="29"/>
        <v>42781</v>
      </c>
    </row>
    <row r="1900" spans="1:9" x14ac:dyDescent="0.25">
      <c r="A1900" s="1" t="s">
        <v>28</v>
      </c>
      <c r="B1900" s="1" t="s">
        <v>7</v>
      </c>
      <c r="C1900" s="4">
        <v>42794.4375</v>
      </c>
      <c r="D1900" s="1">
        <v>362.5</v>
      </c>
      <c r="E1900" s="4">
        <v>42794.625</v>
      </c>
      <c r="F1900" s="1">
        <v>361.75</v>
      </c>
      <c r="G1900" s="1">
        <v>1</v>
      </c>
      <c r="H1900" s="1">
        <v>2.0689655172413698E-3</v>
      </c>
      <c r="I1900" s="6">
        <f t="shared" si="29"/>
        <v>42794</v>
      </c>
    </row>
    <row r="1901" spans="1:9" x14ac:dyDescent="0.25">
      <c r="A1901" s="1" t="s">
        <v>28</v>
      </c>
      <c r="B1901" s="1" t="s">
        <v>8</v>
      </c>
      <c r="C1901" s="4">
        <v>42817.395138888889</v>
      </c>
      <c r="D1901" s="1">
        <v>361.55</v>
      </c>
      <c r="E1901" s="4">
        <v>42817.625</v>
      </c>
      <c r="F1901" s="1">
        <v>361.3</v>
      </c>
      <c r="G1901" s="1">
        <v>1</v>
      </c>
      <c r="H1901" s="1">
        <v>-6.9146729359701202E-4</v>
      </c>
      <c r="I1901" s="6">
        <f t="shared" si="29"/>
        <v>42817</v>
      </c>
    </row>
    <row r="1902" spans="1:9" x14ac:dyDescent="0.25">
      <c r="A1902" s="1" t="s">
        <v>28</v>
      </c>
      <c r="B1902" s="1" t="s">
        <v>8</v>
      </c>
      <c r="C1902" s="4">
        <v>42825.395138888889</v>
      </c>
      <c r="D1902" s="1">
        <v>368.15</v>
      </c>
      <c r="E1902" s="4">
        <v>42825.625</v>
      </c>
      <c r="F1902" s="1">
        <v>370.15</v>
      </c>
      <c r="G1902" s="1">
        <v>1</v>
      </c>
      <c r="H1902" s="1">
        <v>5.4325682466385902E-3</v>
      </c>
      <c r="I1902" s="6">
        <f t="shared" si="29"/>
        <v>42825</v>
      </c>
    </row>
    <row r="1903" spans="1:9" x14ac:dyDescent="0.25">
      <c r="A1903" s="1" t="s">
        <v>28</v>
      </c>
      <c r="B1903" s="1" t="s">
        <v>7</v>
      </c>
      <c r="C1903" s="4">
        <v>42828.53125</v>
      </c>
      <c r="D1903" s="1">
        <v>364.6</v>
      </c>
      <c r="E1903" s="4">
        <v>42828.625</v>
      </c>
      <c r="F1903" s="1">
        <v>364.1</v>
      </c>
      <c r="G1903" s="1">
        <v>1</v>
      </c>
      <c r="H1903" s="1">
        <v>1.37136588041689E-3</v>
      </c>
      <c r="I1903" s="6">
        <f t="shared" si="29"/>
        <v>42828</v>
      </c>
    </row>
    <row r="1904" spans="1:9" x14ac:dyDescent="0.25">
      <c r="A1904" s="1" t="s">
        <v>28</v>
      </c>
      <c r="B1904" s="1" t="s">
        <v>8</v>
      </c>
      <c r="C1904" s="4">
        <v>42832.40625</v>
      </c>
      <c r="D1904" s="1">
        <v>375.15</v>
      </c>
      <c r="E1904" s="4">
        <v>42832.625</v>
      </c>
      <c r="F1904" s="1">
        <v>376.75</v>
      </c>
      <c r="G1904" s="1">
        <v>1</v>
      </c>
      <c r="H1904" s="1">
        <v>4.2649606823937699E-3</v>
      </c>
      <c r="I1904" s="6">
        <f t="shared" si="29"/>
        <v>42832</v>
      </c>
    </row>
    <row r="1905" spans="1:9" x14ac:dyDescent="0.25">
      <c r="A1905" s="1" t="s">
        <v>28</v>
      </c>
      <c r="B1905" s="1" t="s">
        <v>8</v>
      </c>
      <c r="C1905" s="4">
        <v>42835.395138888889</v>
      </c>
      <c r="D1905" s="1">
        <v>382.45</v>
      </c>
      <c r="E1905" s="4">
        <v>42835.625</v>
      </c>
      <c r="F1905" s="1">
        <v>381.3</v>
      </c>
      <c r="G1905" s="1">
        <v>1</v>
      </c>
      <c r="H1905" s="1">
        <v>-3.0069290103280802E-3</v>
      </c>
      <c r="I1905" s="6">
        <f t="shared" si="29"/>
        <v>42835</v>
      </c>
    </row>
    <row r="1906" spans="1:9" x14ac:dyDescent="0.25">
      <c r="A1906" s="1" t="s">
        <v>28</v>
      </c>
      <c r="B1906" s="1" t="s">
        <v>7</v>
      </c>
      <c r="C1906" s="4">
        <v>42837.416666666664</v>
      </c>
      <c r="D1906" s="1">
        <v>372.6</v>
      </c>
      <c r="E1906" s="4">
        <v>42837.46875</v>
      </c>
      <c r="F1906" s="1">
        <v>376.9</v>
      </c>
      <c r="G1906" s="1">
        <v>1</v>
      </c>
      <c r="H1906" s="1">
        <v>-1.15405260332795E-2</v>
      </c>
      <c r="I1906" s="6">
        <f t="shared" si="29"/>
        <v>42837</v>
      </c>
    </row>
    <row r="1907" spans="1:9" x14ac:dyDescent="0.25">
      <c r="A1907" s="1" t="s">
        <v>28</v>
      </c>
      <c r="B1907" s="1" t="s">
        <v>8</v>
      </c>
      <c r="C1907" s="4">
        <v>42838.426388888889</v>
      </c>
      <c r="D1907" s="1">
        <v>383.75</v>
      </c>
      <c r="E1907" s="4">
        <v>42838.625</v>
      </c>
      <c r="F1907" s="1">
        <v>392.3</v>
      </c>
      <c r="G1907" s="1">
        <v>1</v>
      </c>
      <c r="H1907" s="1">
        <v>2.2280130293159599E-2</v>
      </c>
      <c r="I1907" s="6">
        <f t="shared" si="29"/>
        <v>42838</v>
      </c>
    </row>
    <row r="1908" spans="1:9" x14ac:dyDescent="0.25">
      <c r="A1908" s="1" t="s">
        <v>28</v>
      </c>
      <c r="B1908" s="1" t="s">
        <v>8</v>
      </c>
      <c r="C1908" s="4">
        <v>42842.395138888889</v>
      </c>
      <c r="D1908" s="1">
        <v>395.1</v>
      </c>
      <c r="E1908" s="4">
        <v>42842.5</v>
      </c>
      <c r="F1908" s="1">
        <v>391.25</v>
      </c>
      <c r="G1908" s="1">
        <v>1</v>
      </c>
      <c r="H1908" s="1">
        <v>-9.7443685143002307E-3</v>
      </c>
      <c r="I1908" s="6">
        <f t="shared" si="29"/>
        <v>42842</v>
      </c>
    </row>
    <row r="1909" spans="1:9" x14ac:dyDescent="0.25">
      <c r="A1909" s="1" t="s">
        <v>28</v>
      </c>
      <c r="B1909" s="1" t="s">
        <v>7</v>
      </c>
      <c r="C1909" s="4">
        <v>42844.40625</v>
      </c>
      <c r="D1909" s="1">
        <v>385.2</v>
      </c>
      <c r="E1909" s="4">
        <v>42844.447916666664</v>
      </c>
      <c r="F1909" s="1">
        <v>388.3</v>
      </c>
      <c r="G1909" s="1">
        <v>1</v>
      </c>
      <c r="H1909" s="1">
        <v>-8.0477673935618402E-3</v>
      </c>
      <c r="I1909" s="6">
        <f t="shared" si="29"/>
        <v>42844</v>
      </c>
    </row>
    <row r="1910" spans="1:9" x14ac:dyDescent="0.25">
      <c r="A1910" s="1" t="s">
        <v>28</v>
      </c>
      <c r="B1910" s="1" t="s">
        <v>8</v>
      </c>
      <c r="C1910" s="4">
        <v>42850.416666666664</v>
      </c>
      <c r="D1910" s="1">
        <v>397.85</v>
      </c>
      <c r="E1910" s="4">
        <v>42850.551388888889</v>
      </c>
      <c r="F1910" s="1">
        <v>393.75</v>
      </c>
      <c r="G1910" s="1">
        <v>1</v>
      </c>
      <c r="H1910" s="1">
        <v>-1.0305391479200701E-2</v>
      </c>
      <c r="I1910" s="6">
        <f t="shared" si="29"/>
        <v>42850</v>
      </c>
    </row>
    <row r="1911" spans="1:9" x14ac:dyDescent="0.25">
      <c r="A1911" s="1" t="s">
        <v>28</v>
      </c>
      <c r="B1911" s="1" t="s">
        <v>7</v>
      </c>
      <c r="C1911" s="4">
        <v>42851.416666666664</v>
      </c>
      <c r="D1911" s="1">
        <v>389.1</v>
      </c>
      <c r="E1911" s="4">
        <v>42851.625</v>
      </c>
      <c r="F1911" s="1">
        <v>377.7</v>
      </c>
      <c r="G1911" s="1">
        <v>1</v>
      </c>
      <c r="H1911" s="1">
        <v>2.9298380878951501E-2</v>
      </c>
      <c r="I1911" s="6">
        <f t="shared" si="29"/>
        <v>42851</v>
      </c>
    </row>
    <row r="1912" spans="1:9" x14ac:dyDescent="0.25">
      <c r="A1912" s="1" t="s">
        <v>28</v>
      </c>
      <c r="B1912" s="1" t="s">
        <v>7</v>
      </c>
      <c r="C1912" s="4">
        <v>42852.53125</v>
      </c>
      <c r="D1912" s="1">
        <v>377.7</v>
      </c>
      <c r="E1912" s="4">
        <v>42852.625</v>
      </c>
      <c r="F1912" s="1">
        <v>381.05</v>
      </c>
      <c r="G1912" s="1">
        <v>1</v>
      </c>
      <c r="H1912" s="1">
        <v>-8.8694731268202792E-3</v>
      </c>
      <c r="I1912" s="6">
        <f t="shared" si="29"/>
        <v>42852</v>
      </c>
    </row>
    <row r="1913" spans="1:9" x14ac:dyDescent="0.25">
      <c r="A1913" s="1" t="s">
        <v>28</v>
      </c>
      <c r="B1913" s="1" t="s">
        <v>7</v>
      </c>
      <c r="C1913" s="4">
        <v>42859.551388888889</v>
      </c>
      <c r="D1913" s="1">
        <v>368.35</v>
      </c>
      <c r="E1913" s="4">
        <v>42859.625</v>
      </c>
      <c r="F1913" s="1">
        <v>372.9</v>
      </c>
      <c r="G1913" s="1">
        <v>1</v>
      </c>
      <c r="H1913" s="1">
        <v>-1.2352382245147101E-2</v>
      </c>
      <c r="I1913" s="6">
        <f t="shared" si="29"/>
        <v>42859</v>
      </c>
    </row>
    <row r="1914" spans="1:9" x14ac:dyDescent="0.25">
      <c r="A1914" s="1" t="s">
        <v>28</v>
      </c>
      <c r="B1914" s="1" t="s">
        <v>7</v>
      </c>
      <c r="C1914" s="4">
        <v>42873.40625</v>
      </c>
      <c r="D1914" s="1">
        <v>375.35</v>
      </c>
      <c r="E1914" s="4">
        <v>42873.53125</v>
      </c>
      <c r="F1914" s="1">
        <v>374.05</v>
      </c>
      <c r="G1914" s="1">
        <v>1</v>
      </c>
      <c r="H1914" s="1">
        <v>3.4634341281470902E-3</v>
      </c>
      <c r="I1914" s="6">
        <f t="shared" si="29"/>
        <v>42873</v>
      </c>
    </row>
    <row r="1915" spans="1:9" x14ac:dyDescent="0.25">
      <c r="A1915" s="1" t="s">
        <v>28</v>
      </c>
      <c r="B1915" s="1" t="s">
        <v>7</v>
      </c>
      <c r="C1915" s="4">
        <v>42873.541666666664</v>
      </c>
      <c r="D1915" s="1">
        <v>373.9</v>
      </c>
      <c r="E1915" s="4">
        <v>42873.625</v>
      </c>
      <c r="F1915" s="1">
        <v>373.35</v>
      </c>
      <c r="G1915" s="1">
        <v>1</v>
      </c>
      <c r="H1915" s="1">
        <v>1.47098154586775E-3</v>
      </c>
      <c r="I1915" s="6">
        <f t="shared" si="29"/>
        <v>42873</v>
      </c>
    </row>
    <row r="1916" spans="1:9" x14ac:dyDescent="0.25">
      <c r="A1916" s="1" t="s">
        <v>28</v>
      </c>
      <c r="B1916" s="1" t="s">
        <v>7</v>
      </c>
      <c r="C1916" s="4">
        <v>42874.5</v>
      </c>
      <c r="D1916" s="1">
        <v>368.8</v>
      </c>
      <c r="E1916" s="4">
        <v>42874.625</v>
      </c>
      <c r="F1916" s="1">
        <v>365.85</v>
      </c>
      <c r="G1916" s="1">
        <v>1</v>
      </c>
      <c r="H1916" s="1">
        <v>7.9989154013014804E-3</v>
      </c>
      <c r="I1916" s="6">
        <f t="shared" si="29"/>
        <v>42874</v>
      </c>
    </row>
    <row r="1917" spans="1:9" x14ac:dyDescent="0.25">
      <c r="A1917" s="1" t="s">
        <v>28</v>
      </c>
      <c r="B1917" s="1" t="s">
        <v>7</v>
      </c>
      <c r="C1917" s="4">
        <v>42877.395138888889</v>
      </c>
      <c r="D1917" s="1">
        <v>359.55</v>
      </c>
      <c r="E1917" s="4">
        <v>42877.625</v>
      </c>
      <c r="F1917" s="1">
        <v>357.4</v>
      </c>
      <c r="G1917" s="1">
        <v>1</v>
      </c>
      <c r="H1917" s="1">
        <v>5.9796968432764101E-3</v>
      </c>
      <c r="I1917" s="6">
        <f t="shared" si="29"/>
        <v>42877</v>
      </c>
    </row>
    <row r="1918" spans="1:9" x14ac:dyDescent="0.25">
      <c r="A1918" s="1" t="s">
        <v>28</v>
      </c>
      <c r="B1918" s="1" t="s">
        <v>7</v>
      </c>
      <c r="C1918" s="4">
        <v>42878.395138888889</v>
      </c>
      <c r="D1918" s="1">
        <v>352.95</v>
      </c>
      <c r="E1918" s="4">
        <v>42878.541666666664</v>
      </c>
      <c r="F1918" s="1">
        <v>352.9</v>
      </c>
      <c r="G1918" s="1">
        <v>1</v>
      </c>
      <c r="H1918" s="1">
        <v>1.41663125088571E-4</v>
      </c>
      <c r="I1918" s="6">
        <f t="shared" si="29"/>
        <v>42878</v>
      </c>
    </row>
    <row r="1919" spans="1:9" x14ac:dyDescent="0.25">
      <c r="A1919" s="1" t="s">
        <v>28</v>
      </c>
      <c r="B1919" s="1" t="s">
        <v>7</v>
      </c>
      <c r="C1919" s="4">
        <v>42878.551388888889</v>
      </c>
      <c r="D1919" s="1">
        <v>351.5</v>
      </c>
      <c r="E1919" s="4">
        <v>42878.625</v>
      </c>
      <c r="F1919" s="1">
        <v>350.2</v>
      </c>
      <c r="G1919" s="1">
        <v>1</v>
      </c>
      <c r="H1919" s="1">
        <v>3.6984352773826701E-3</v>
      </c>
      <c r="I1919" s="6">
        <f t="shared" si="29"/>
        <v>42878</v>
      </c>
    </row>
    <row r="1920" spans="1:9" x14ac:dyDescent="0.25">
      <c r="A1920" s="1" t="s">
        <v>28</v>
      </c>
      <c r="B1920" s="1" t="s">
        <v>8</v>
      </c>
      <c r="C1920" s="4">
        <v>42881.5625</v>
      </c>
      <c r="D1920" s="1">
        <v>365.4</v>
      </c>
      <c r="E1920" s="4">
        <v>42881.625</v>
      </c>
      <c r="F1920" s="1">
        <v>400.75</v>
      </c>
      <c r="G1920" s="1">
        <v>1</v>
      </c>
      <c r="H1920" s="1">
        <v>9.67432950191571E-2</v>
      </c>
      <c r="I1920" s="6">
        <f t="shared" si="29"/>
        <v>42881</v>
      </c>
    </row>
    <row r="1921" spans="1:9" x14ac:dyDescent="0.25">
      <c r="A1921" s="1" t="s">
        <v>28</v>
      </c>
      <c r="B1921" s="1" t="s">
        <v>8</v>
      </c>
      <c r="C1921" s="4">
        <v>42884.395138888889</v>
      </c>
      <c r="D1921" s="1">
        <v>393.85</v>
      </c>
      <c r="E1921" s="4">
        <v>42884.416666666664</v>
      </c>
      <c r="F1921" s="1">
        <v>386.5</v>
      </c>
      <c r="G1921" s="1">
        <v>1</v>
      </c>
      <c r="H1921" s="1">
        <v>-1.8661927129617902E-2</v>
      </c>
      <c r="I1921" s="6">
        <f t="shared" si="29"/>
        <v>42884</v>
      </c>
    </row>
    <row r="1922" spans="1:9" x14ac:dyDescent="0.25">
      <c r="A1922" s="1" t="s">
        <v>28</v>
      </c>
      <c r="B1922" s="1" t="s">
        <v>8</v>
      </c>
      <c r="C1922" s="4">
        <v>42884.457638888889</v>
      </c>
      <c r="D1922" s="1">
        <v>388.45</v>
      </c>
      <c r="E1922" s="4">
        <v>42884.625</v>
      </c>
      <c r="F1922" s="1">
        <v>385.4</v>
      </c>
      <c r="G1922" s="1">
        <v>1</v>
      </c>
      <c r="H1922" s="1">
        <v>-7.8517183678723408E-3</v>
      </c>
      <c r="I1922" s="6">
        <f t="shared" si="29"/>
        <v>42884</v>
      </c>
    </row>
    <row r="1923" spans="1:9" x14ac:dyDescent="0.25">
      <c r="A1923" s="1" t="s">
        <v>28</v>
      </c>
      <c r="B1923" s="1" t="s">
        <v>7</v>
      </c>
      <c r="C1923" s="4">
        <v>42901.479166666664</v>
      </c>
      <c r="D1923" s="1">
        <v>373.3</v>
      </c>
      <c r="E1923" s="4">
        <v>42901.625</v>
      </c>
      <c r="F1923" s="1">
        <v>364.8</v>
      </c>
      <c r="G1923" s="1">
        <v>1</v>
      </c>
      <c r="H1923" s="1">
        <v>2.2769890168764999E-2</v>
      </c>
      <c r="I1923" s="6">
        <f t="shared" ref="I1923:I1986" si="30">+DATE(YEAR(C1923),MONTH(C1923),DAY(C1923))</f>
        <v>42901</v>
      </c>
    </row>
    <row r="1924" spans="1:9" x14ac:dyDescent="0.25">
      <c r="A1924" s="1" t="s">
        <v>28</v>
      </c>
      <c r="B1924" s="1" t="s">
        <v>8</v>
      </c>
      <c r="C1924" s="4">
        <v>42919.457638888889</v>
      </c>
      <c r="D1924" s="1">
        <v>365.2</v>
      </c>
      <c r="E1924" s="4">
        <v>42919.53125</v>
      </c>
      <c r="F1924" s="1">
        <v>361.85</v>
      </c>
      <c r="G1924" s="1">
        <v>1</v>
      </c>
      <c r="H1924" s="1">
        <v>-9.1730558598027492E-3</v>
      </c>
      <c r="I1924" s="6">
        <f t="shared" si="30"/>
        <v>42919</v>
      </c>
    </row>
    <row r="1925" spans="1:9" x14ac:dyDescent="0.25">
      <c r="A1925" s="1" t="s">
        <v>28</v>
      </c>
      <c r="B1925" s="1" t="s">
        <v>7</v>
      </c>
      <c r="C1925" s="4">
        <v>42927.395138888889</v>
      </c>
      <c r="D1925" s="1">
        <v>240.25</v>
      </c>
      <c r="E1925" s="4">
        <v>42927.572916666664</v>
      </c>
      <c r="F1925" s="1">
        <v>240.65</v>
      </c>
      <c r="G1925" s="1">
        <v>1</v>
      </c>
      <c r="H1925" s="1">
        <v>-1.6649323621228101E-3</v>
      </c>
      <c r="I1925" s="6">
        <f t="shared" si="30"/>
        <v>42927</v>
      </c>
    </row>
    <row r="1926" spans="1:9" x14ac:dyDescent="0.25">
      <c r="A1926" s="1" t="s">
        <v>28</v>
      </c>
      <c r="B1926" s="1" t="s">
        <v>7</v>
      </c>
      <c r="C1926" s="4">
        <v>42927.582638888889</v>
      </c>
      <c r="D1926" s="1">
        <v>240.4</v>
      </c>
      <c r="E1926" s="4">
        <v>42927.625</v>
      </c>
      <c r="F1926" s="1">
        <v>239.05</v>
      </c>
      <c r="G1926" s="1">
        <v>1</v>
      </c>
      <c r="H1926" s="1">
        <v>5.6156405990016398E-3</v>
      </c>
      <c r="I1926" s="6">
        <f t="shared" si="30"/>
        <v>42927</v>
      </c>
    </row>
    <row r="1927" spans="1:9" x14ac:dyDescent="0.25">
      <c r="A1927" s="1" t="s">
        <v>28</v>
      </c>
      <c r="B1927" s="1" t="s">
        <v>8</v>
      </c>
      <c r="C1927" s="4">
        <v>42950.40625</v>
      </c>
      <c r="D1927" s="1">
        <v>279.89999999999998</v>
      </c>
      <c r="E1927" s="4">
        <v>42950.5625</v>
      </c>
      <c r="F1927" s="1">
        <v>276.89999999999998</v>
      </c>
      <c r="G1927" s="1">
        <v>1</v>
      </c>
      <c r="H1927" s="1">
        <v>-1.07181136120042E-2</v>
      </c>
      <c r="I1927" s="6">
        <f t="shared" si="30"/>
        <v>42950</v>
      </c>
    </row>
    <row r="1928" spans="1:9" x14ac:dyDescent="0.25">
      <c r="A1928" s="1" t="s">
        <v>28</v>
      </c>
      <c r="B1928" s="1" t="s">
        <v>8</v>
      </c>
      <c r="C1928" s="4">
        <v>42950.582638888889</v>
      </c>
      <c r="D1928" s="1">
        <v>284.60000000000002</v>
      </c>
      <c r="E1928" s="4">
        <v>42950.604166666664</v>
      </c>
      <c r="F1928" s="1">
        <v>281.45</v>
      </c>
      <c r="G1928" s="1">
        <v>1</v>
      </c>
      <c r="H1928" s="1">
        <v>-1.10681658468026E-2</v>
      </c>
      <c r="I1928" s="6">
        <f t="shared" si="30"/>
        <v>42950</v>
      </c>
    </row>
    <row r="1929" spans="1:9" x14ac:dyDescent="0.25">
      <c r="A1929" s="1" t="s">
        <v>28</v>
      </c>
      <c r="B1929" s="1" t="s">
        <v>8</v>
      </c>
      <c r="C1929" s="4">
        <v>42951.59375</v>
      </c>
      <c r="D1929" s="1">
        <v>288.25</v>
      </c>
      <c r="E1929" s="4">
        <v>42951.604166666664</v>
      </c>
      <c r="F1929" s="1">
        <v>284.5</v>
      </c>
      <c r="G1929" s="1">
        <v>1</v>
      </c>
      <c r="H1929" s="1">
        <v>-1.3009540329574999E-2</v>
      </c>
      <c r="I1929" s="6">
        <f t="shared" si="30"/>
        <v>42951</v>
      </c>
    </row>
    <row r="1930" spans="1:9" x14ac:dyDescent="0.25">
      <c r="A1930" s="1" t="s">
        <v>28</v>
      </c>
      <c r="B1930" s="1" t="s">
        <v>8</v>
      </c>
      <c r="C1930" s="4">
        <v>42954.395138888889</v>
      </c>
      <c r="D1930" s="1">
        <v>308.45</v>
      </c>
      <c r="E1930" s="4">
        <v>42954.625</v>
      </c>
      <c r="F1930" s="1">
        <v>321.7</v>
      </c>
      <c r="G1930" s="1">
        <v>1</v>
      </c>
      <c r="H1930" s="1">
        <v>4.2956719079267298E-2</v>
      </c>
      <c r="I1930" s="6">
        <f t="shared" si="30"/>
        <v>42954</v>
      </c>
    </row>
    <row r="1931" spans="1:9" x14ac:dyDescent="0.25">
      <c r="A1931" s="1" t="s">
        <v>28</v>
      </c>
      <c r="B1931" s="1" t="s">
        <v>7</v>
      </c>
      <c r="C1931" s="4">
        <v>42957.572916666664</v>
      </c>
      <c r="D1931" s="1">
        <v>290.35000000000002</v>
      </c>
      <c r="E1931" s="4">
        <v>42957.625</v>
      </c>
      <c r="F1931" s="1">
        <v>290.05</v>
      </c>
      <c r="G1931" s="1">
        <v>1</v>
      </c>
      <c r="H1931" s="1">
        <v>1.03323574995698E-3</v>
      </c>
      <c r="I1931" s="6">
        <f t="shared" si="30"/>
        <v>42957</v>
      </c>
    </row>
    <row r="1932" spans="1:9" x14ac:dyDescent="0.25">
      <c r="A1932" s="1" t="s">
        <v>29</v>
      </c>
      <c r="B1932" s="1" t="s">
        <v>8</v>
      </c>
      <c r="C1932" s="4">
        <v>42418.395138888889</v>
      </c>
      <c r="D1932" s="1">
        <v>1206.95</v>
      </c>
      <c r="E1932" s="4">
        <v>42418.625</v>
      </c>
      <c r="F1932" s="1">
        <v>1214.25</v>
      </c>
      <c r="G1932" s="1">
        <v>1</v>
      </c>
      <c r="H1932" s="1">
        <v>6.0483035751273404E-3</v>
      </c>
      <c r="I1932" s="6">
        <f t="shared" si="30"/>
        <v>42418</v>
      </c>
    </row>
    <row r="1933" spans="1:9" x14ac:dyDescent="0.25">
      <c r="A1933" s="1" t="s">
        <v>29</v>
      </c>
      <c r="B1933" s="1" t="s">
        <v>8</v>
      </c>
      <c r="C1933" s="4">
        <v>42422.395138888889</v>
      </c>
      <c r="D1933" s="1">
        <v>1237.4000000000001</v>
      </c>
      <c r="E1933" s="4">
        <v>42422.625</v>
      </c>
      <c r="F1933" s="1">
        <v>1264.75</v>
      </c>
      <c r="G1933" s="1">
        <v>1</v>
      </c>
      <c r="H1933" s="1">
        <v>2.2102796185550201E-2</v>
      </c>
      <c r="I1933" s="6">
        <f t="shared" si="30"/>
        <v>42422</v>
      </c>
    </row>
    <row r="1934" spans="1:9" x14ac:dyDescent="0.25">
      <c r="A1934" s="1" t="s">
        <v>29</v>
      </c>
      <c r="B1934" s="1" t="s">
        <v>7</v>
      </c>
      <c r="C1934" s="4">
        <v>42468.40625</v>
      </c>
      <c r="D1934" s="1">
        <v>1254.3499999999999</v>
      </c>
      <c r="E1934" s="4">
        <v>42468.625</v>
      </c>
      <c r="F1934" s="1">
        <v>1247.7</v>
      </c>
      <c r="G1934" s="1">
        <v>1</v>
      </c>
      <c r="H1934" s="1">
        <v>5.3015506038983197E-3</v>
      </c>
      <c r="I1934" s="6">
        <f t="shared" si="30"/>
        <v>42468</v>
      </c>
    </row>
    <row r="1935" spans="1:9" x14ac:dyDescent="0.25">
      <c r="A1935" s="1" t="s">
        <v>29</v>
      </c>
      <c r="B1935" s="1" t="s">
        <v>8</v>
      </c>
      <c r="C1935" s="4">
        <v>42472.395138888889</v>
      </c>
      <c r="D1935" s="1">
        <v>1276.45</v>
      </c>
      <c r="E1935" s="4">
        <v>42472.625</v>
      </c>
      <c r="F1935" s="1">
        <v>1280.8499999999999</v>
      </c>
      <c r="G1935" s="1">
        <v>1</v>
      </c>
      <c r="H1935" s="1">
        <v>3.44706020604008E-3</v>
      </c>
      <c r="I1935" s="6">
        <f t="shared" si="30"/>
        <v>42472</v>
      </c>
    </row>
    <row r="1936" spans="1:9" x14ac:dyDescent="0.25">
      <c r="A1936" s="1" t="s">
        <v>29</v>
      </c>
      <c r="B1936" s="1" t="s">
        <v>8</v>
      </c>
      <c r="C1936" s="4">
        <v>42473.395138888889</v>
      </c>
      <c r="D1936" s="1">
        <v>1303.6500000000001</v>
      </c>
      <c r="E1936" s="4">
        <v>42473.625</v>
      </c>
      <c r="F1936" s="1">
        <v>1318</v>
      </c>
      <c r="G1936" s="1">
        <v>1</v>
      </c>
      <c r="H1936" s="1">
        <v>1.1007555708970799E-2</v>
      </c>
      <c r="I1936" s="6">
        <f t="shared" si="30"/>
        <v>42473</v>
      </c>
    </row>
    <row r="1937" spans="1:9" x14ac:dyDescent="0.25">
      <c r="A1937" s="1" t="s">
        <v>29</v>
      </c>
      <c r="B1937" s="1" t="s">
        <v>7</v>
      </c>
      <c r="C1937" s="4">
        <v>42489.541666666664</v>
      </c>
      <c r="D1937" s="1">
        <v>1282.75</v>
      </c>
      <c r="E1937" s="4">
        <v>42489.625</v>
      </c>
      <c r="F1937" s="1">
        <v>1277.45</v>
      </c>
      <c r="G1937" s="1">
        <v>1</v>
      </c>
      <c r="H1937" s="1">
        <v>4.1317481972324701E-3</v>
      </c>
      <c r="I1937" s="6">
        <f t="shared" si="30"/>
        <v>42489</v>
      </c>
    </row>
    <row r="1938" spans="1:9" x14ac:dyDescent="0.25">
      <c r="A1938" s="1" t="s">
        <v>29</v>
      </c>
      <c r="B1938" s="1" t="s">
        <v>8</v>
      </c>
      <c r="C1938" s="4">
        <v>42499.488888888889</v>
      </c>
      <c r="D1938" s="1">
        <v>1271.0999999999999</v>
      </c>
      <c r="E1938" s="4">
        <v>42499.613888888889</v>
      </c>
      <c r="F1938" s="1">
        <v>1263.55</v>
      </c>
      <c r="G1938" s="1">
        <v>1</v>
      </c>
      <c r="H1938" s="1">
        <v>-5.9397372354652997E-3</v>
      </c>
      <c r="I1938" s="6">
        <f t="shared" si="30"/>
        <v>42499</v>
      </c>
    </row>
    <row r="1939" spans="1:9" x14ac:dyDescent="0.25">
      <c r="A1939" s="1" t="s">
        <v>29</v>
      </c>
      <c r="B1939" s="1" t="s">
        <v>8</v>
      </c>
      <c r="C1939" s="4">
        <v>42500.40625</v>
      </c>
      <c r="D1939" s="1">
        <v>1268.05</v>
      </c>
      <c r="E1939" s="4">
        <v>42500.625</v>
      </c>
      <c r="F1939" s="1">
        <v>1272.05</v>
      </c>
      <c r="G1939" s="1">
        <v>1</v>
      </c>
      <c r="H1939" s="1">
        <v>3.1544497456724801E-3</v>
      </c>
      <c r="I1939" s="6">
        <f t="shared" si="30"/>
        <v>42500</v>
      </c>
    </row>
    <row r="1940" spans="1:9" x14ac:dyDescent="0.25">
      <c r="A1940" s="1" t="s">
        <v>29</v>
      </c>
      <c r="B1940" s="1" t="s">
        <v>7</v>
      </c>
      <c r="C1940" s="4">
        <v>42503.395138888889</v>
      </c>
      <c r="D1940" s="1">
        <v>1231.6500000000001</v>
      </c>
      <c r="E1940" s="4">
        <v>42503.625</v>
      </c>
      <c r="F1940" s="1">
        <v>1220.5</v>
      </c>
      <c r="G1940" s="1">
        <v>1</v>
      </c>
      <c r="H1940" s="1">
        <v>9.05289652092728E-3</v>
      </c>
      <c r="I1940" s="6">
        <f t="shared" si="30"/>
        <v>42503</v>
      </c>
    </row>
    <row r="1941" spans="1:9" x14ac:dyDescent="0.25">
      <c r="A1941" s="1" t="s">
        <v>29</v>
      </c>
      <c r="B1941" s="1" t="s">
        <v>7</v>
      </c>
      <c r="C1941" s="4">
        <v>42506.395138888889</v>
      </c>
      <c r="D1941" s="1">
        <v>1205.0999999999999</v>
      </c>
      <c r="E1941" s="4">
        <v>42506.53125</v>
      </c>
      <c r="F1941" s="1">
        <v>1222.7</v>
      </c>
      <c r="G1941" s="1">
        <v>1</v>
      </c>
      <c r="H1941" s="1">
        <v>-1.4604597128868999E-2</v>
      </c>
      <c r="I1941" s="6">
        <f t="shared" si="30"/>
        <v>42506</v>
      </c>
    </row>
    <row r="1942" spans="1:9" x14ac:dyDescent="0.25">
      <c r="A1942" s="1" t="s">
        <v>29</v>
      </c>
      <c r="B1942" s="1" t="s">
        <v>7</v>
      </c>
      <c r="C1942" s="4">
        <v>42523.447916666664</v>
      </c>
      <c r="D1942" s="1">
        <v>1225.95</v>
      </c>
      <c r="E1942" s="4">
        <v>42523.53125</v>
      </c>
      <c r="F1942" s="1">
        <v>1235.75</v>
      </c>
      <c r="G1942" s="1">
        <v>1</v>
      </c>
      <c r="H1942" s="1">
        <v>-7.99380072596758E-3</v>
      </c>
      <c r="I1942" s="6">
        <f t="shared" si="30"/>
        <v>42523</v>
      </c>
    </row>
    <row r="1943" spans="1:9" x14ac:dyDescent="0.25">
      <c r="A1943" s="1" t="s">
        <v>29</v>
      </c>
      <c r="B1943" s="1" t="s">
        <v>8</v>
      </c>
      <c r="C1943" s="4">
        <v>42524.395138888889</v>
      </c>
      <c r="D1943" s="1">
        <v>1274.05</v>
      </c>
      <c r="E1943" s="4">
        <v>42524.625</v>
      </c>
      <c r="F1943" s="1">
        <v>1290.8499999999999</v>
      </c>
      <c r="G1943" s="1">
        <v>1</v>
      </c>
      <c r="H1943" s="1">
        <v>1.31862956712844E-2</v>
      </c>
      <c r="I1943" s="6">
        <f t="shared" si="30"/>
        <v>42524</v>
      </c>
    </row>
    <row r="1944" spans="1:9" x14ac:dyDescent="0.25">
      <c r="A1944" s="1" t="s">
        <v>29</v>
      </c>
      <c r="B1944" s="1" t="s">
        <v>7</v>
      </c>
      <c r="C1944" s="4">
        <v>42530.416666666664</v>
      </c>
      <c r="D1944" s="1">
        <v>1285.8</v>
      </c>
      <c r="E1944" s="4">
        <v>42530.625</v>
      </c>
      <c r="F1944" s="1">
        <v>1278.8</v>
      </c>
      <c r="G1944" s="1">
        <v>1</v>
      </c>
      <c r="H1944" s="1">
        <v>5.4440815056773896E-3</v>
      </c>
      <c r="I1944" s="6">
        <f t="shared" si="30"/>
        <v>42530</v>
      </c>
    </row>
    <row r="1945" spans="1:9" x14ac:dyDescent="0.25">
      <c r="A1945" s="1" t="s">
        <v>29</v>
      </c>
      <c r="B1945" s="1" t="s">
        <v>7</v>
      </c>
      <c r="C1945" s="4">
        <v>42545.395138888889</v>
      </c>
      <c r="D1945" s="1">
        <v>1251.45</v>
      </c>
      <c r="E1945" s="4">
        <v>42545.604166666664</v>
      </c>
      <c r="F1945" s="1">
        <v>1260.5</v>
      </c>
      <c r="G1945" s="1">
        <v>1</v>
      </c>
      <c r="H1945" s="1">
        <v>-7.2316113308561704E-3</v>
      </c>
      <c r="I1945" s="6">
        <f t="shared" si="30"/>
        <v>42545</v>
      </c>
    </row>
    <row r="1946" spans="1:9" x14ac:dyDescent="0.25">
      <c r="A1946" s="1" t="s">
        <v>29</v>
      </c>
      <c r="B1946" s="1" t="s">
        <v>8</v>
      </c>
      <c r="C1946" s="4">
        <v>42548.40625</v>
      </c>
      <c r="D1946" s="1">
        <v>1272.05</v>
      </c>
      <c r="E1946" s="4">
        <v>42548.572916666664</v>
      </c>
      <c r="F1946" s="1">
        <v>1263.8</v>
      </c>
      <c r="G1946" s="1">
        <v>1</v>
      </c>
      <c r="H1946" s="1">
        <v>-6.4855941197279896E-3</v>
      </c>
      <c r="I1946" s="6">
        <f t="shared" si="30"/>
        <v>42548</v>
      </c>
    </row>
    <row r="1947" spans="1:9" x14ac:dyDescent="0.25">
      <c r="A1947" s="1" t="s">
        <v>29</v>
      </c>
      <c r="B1947" s="1" t="s">
        <v>8</v>
      </c>
      <c r="C1947" s="4">
        <v>42549.447916666664</v>
      </c>
      <c r="D1947" s="1">
        <v>1285.3</v>
      </c>
      <c r="E1947" s="4">
        <v>42549.625</v>
      </c>
      <c r="F1947" s="1">
        <v>1300.5</v>
      </c>
      <c r="G1947" s="1">
        <v>1</v>
      </c>
      <c r="H1947" s="1">
        <v>1.1826032832801699E-2</v>
      </c>
      <c r="I1947" s="6">
        <f t="shared" si="30"/>
        <v>42549</v>
      </c>
    </row>
    <row r="1948" spans="1:9" x14ac:dyDescent="0.25">
      <c r="A1948" s="1" t="s">
        <v>29</v>
      </c>
      <c r="B1948" s="1" t="s">
        <v>8</v>
      </c>
      <c r="C1948" s="4">
        <v>42551.582638888889</v>
      </c>
      <c r="D1948" s="1">
        <v>1326.4</v>
      </c>
      <c r="E1948" s="4">
        <v>42551.625</v>
      </c>
      <c r="F1948" s="1">
        <v>1326.75</v>
      </c>
      <c r="G1948" s="1">
        <v>1</v>
      </c>
      <c r="H1948" s="1">
        <v>2.63872135102464E-4</v>
      </c>
      <c r="I1948" s="6">
        <f t="shared" si="30"/>
        <v>42551</v>
      </c>
    </row>
    <row r="1949" spans="1:9" x14ac:dyDescent="0.25">
      <c r="A1949" s="1" t="s">
        <v>29</v>
      </c>
      <c r="B1949" s="1" t="s">
        <v>7</v>
      </c>
      <c r="C1949" s="4">
        <v>42570.395138888889</v>
      </c>
      <c r="D1949" s="1">
        <v>1330.05</v>
      </c>
      <c r="E1949" s="4">
        <v>42570.625</v>
      </c>
      <c r="F1949" s="1">
        <v>1317.2</v>
      </c>
      <c r="G1949" s="1">
        <v>1</v>
      </c>
      <c r="H1949" s="1">
        <v>9.6612909289123701E-3</v>
      </c>
      <c r="I1949" s="6">
        <f t="shared" si="30"/>
        <v>42570</v>
      </c>
    </row>
    <row r="1950" spans="1:9" x14ac:dyDescent="0.25">
      <c r="A1950" s="1" t="s">
        <v>29</v>
      </c>
      <c r="B1950" s="1" t="s">
        <v>7</v>
      </c>
      <c r="C1950" s="4">
        <v>42585.4375</v>
      </c>
      <c r="D1950" s="1">
        <v>1350.3</v>
      </c>
      <c r="E1950" s="4">
        <v>42585.625</v>
      </c>
      <c r="F1950" s="1">
        <v>1352.3</v>
      </c>
      <c r="G1950" s="1">
        <v>1</v>
      </c>
      <c r="H1950" s="1">
        <v>-1.48115233651781E-3</v>
      </c>
      <c r="I1950" s="6">
        <f t="shared" si="30"/>
        <v>42585</v>
      </c>
    </row>
    <row r="1951" spans="1:9" x14ac:dyDescent="0.25">
      <c r="A1951" s="1" t="s">
        <v>29</v>
      </c>
      <c r="B1951" s="1" t="s">
        <v>7</v>
      </c>
      <c r="C1951" s="4">
        <v>42598.46875</v>
      </c>
      <c r="D1951" s="1">
        <v>1360.55</v>
      </c>
      <c r="E1951" s="4">
        <v>42598.625</v>
      </c>
      <c r="F1951" s="1">
        <v>1359.3</v>
      </c>
      <c r="G1951" s="1">
        <v>1</v>
      </c>
      <c r="H1951" s="1">
        <v>9.1874609532909403E-4</v>
      </c>
      <c r="I1951" s="6">
        <f t="shared" si="30"/>
        <v>42598</v>
      </c>
    </row>
    <row r="1952" spans="1:9" x14ac:dyDescent="0.25">
      <c r="A1952" s="1" t="s">
        <v>29</v>
      </c>
      <c r="B1952" s="1" t="s">
        <v>7</v>
      </c>
      <c r="C1952" s="4">
        <v>42599.395138888889</v>
      </c>
      <c r="D1952" s="1">
        <v>1355.95</v>
      </c>
      <c r="E1952" s="4">
        <v>42599.625</v>
      </c>
      <c r="F1952" s="1">
        <v>1341.7</v>
      </c>
      <c r="G1952" s="1">
        <v>1</v>
      </c>
      <c r="H1952" s="1">
        <v>1.0509237066263499E-2</v>
      </c>
      <c r="I1952" s="6">
        <f t="shared" si="30"/>
        <v>42599</v>
      </c>
    </row>
    <row r="1953" spans="1:9" x14ac:dyDescent="0.25">
      <c r="A1953" s="1" t="s">
        <v>29</v>
      </c>
      <c r="B1953" s="1" t="s">
        <v>8</v>
      </c>
      <c r="C1953" s="4">
        <v>42604.395138888889</v>
      </c>
      <c r="D1953" s="1">
        <v>1359.05</v>
      </c>
      <c r="E1953" s="4">
        <v>42604.625</v>
      </c>
      <c r="F1953" s="1">
        <v>1361.2</v>
      </c>
      <c r="G1953" s="1">
        <v>1</v>
      </c>
      <c r="H1953" s="1">
        <v>1.58198741768153E-3</v>
      </c>
      <c r="I1953" s="6">
        <f t="shared" si="30"/>
        <v>42604</v>
      </c>
    </row>
    <row r="1954" spans="1:9" x14ac:dyDescent="0.25">
      <c r="A1954" s="1" t="s">
        <v>29</v>
      </c>
      <c r="B1954" s="1" t="s">
        <v>8</v>
      </c>
      <c r="C1954" s="4">
        <v>42612.457638888889</v>
      </c>
      <c r="D1954" s="1">
        <v>1353.2</v>
      </c>
      <c r="E1954" s="4">
        <v>42612.625</v>
      </c>
      <c r="F1954" s="1">
        <v>1364.65</v>
      </c>
      <c r="G1954" s="1">
        <v>1</v>
      </c>
      <c r="H1954" s="1">
        <v>8.4614247709134203E-3</v>
      </c>
      <c r="I1954" s="6">
        <f t="shared" si="30"/>
        <v>42612</v>
      </c>
    </row>
    <row r="1955" spans="1:9" x14ac:dyDescent="0.25">
      <c r="A1955" s="1" t="s">
        <v>29</v>
      </c>
      <c r="B1955" s="1" t="s">
        <v>7</v>
      </c>
      <c r="C1955" s="4">
        <v>42625.395138888889</v>
      </c>
      <c r="D1955" s="1">
        <v>1345.65</v>
      </c>
      <c r="E1955" s="4">
        <v>42625.625</v>
      </c>
      <c r="F1955" s="1">
        <v>1348.65</v>
      </c>
      <c r="G1955" s="1">
        <v>1</v>
      </c>
      <c r="H1955" s="1">
        <v>-2.2294058633374201E-3</v>
      </c>
      <c r="I1955" s="6">
        <f t="shared" si="30"/>
        <v>42625</v>
      </c>
    </row>
    <row r="1956" spans="1:9" x14ac:dyDescent="0.25">
      <c r="A1956" s="1" t="s">
        <v>29</v>
      </c>
      <c r="B1956" s="1" t="s">
        <v>7</v>
      </c>
      <c r="C1956" s="4">
        <v>42643.416666666664</v>
      </c>
      <c r="D1956" s="1">
        <v>1276.95</v>
      </c>
      <c r="E1956" s="4">
        <v>42643.625</v>
      </c>
      <c r="F1956" s="1">
        <v>1275.95</v>
      </c>
      <c r="G1956" s="1">
        <v>1</v>
      </c>
      <c r="H1956" s="1">
        <v>7.8311601863816104E-4</v>
      </c>
      <c r="I1956" s="6">
        <f t="shared" si="30"/>
        <v>42643</v>
      </c>
    </row>
    <row r="1957" spans="1:9" x14ac:dyDescent="0.25">
      <c r="A1957" s="1" t="s">
        <v>29</v>
      </c>
      <c r="B1957" s="1" t="s">
        <v>8</v>
      </c>
      <c r="C1957" s="4">
        <v>42649.510416666664</v>
      </c>
      <c r="D1957" s="1">
        <v>1299.05</v>
      </c>
      <c r="E1957" s="4">
        <v>42649.625</v>
      </c>
      <c r="F1957" s="1">
        <v>1295.4000000000001</v>
      </c>
      <c r="G1957" s="1">
        <v>1</v>
      </c>
      <c r="H1957" s="1">
        <v>-2.8097455833107701E-3</v>
      </c>
      <c r="I1957" s="6">
        <f t="shared" si="30"/>
        <v>42649</v>
      </c>
    </row>
    <row r="1958" spans="1:9" x14ac:dyDescent="0.25">
      <c r="A1958" s="1" t="s">
        <v>29</v>
      </c>
      <c r="B1958" s="1" t="s">
        <v>7</v>
      </c>
      <c r="C1958" s="4">
        <v>42656.551388888889</v>
      </c>
      <c r="D1958" s="1">
        <v>1265.45</v>
      </c>
      <c r="E1958" s="4">
        <v>42656.625</v>
      </c>
      <c r="F1958" s="1">
        <v>1262.55</v>
      </c>
      <c r="G1958" s="1">
        <v>1</v>
      </c>
      <c r="H1958" s="1">
        <v>2.2916748982575999E-3</v>
      </c>
      <c r="I1958" s="6">
        <f t="shared" si="30"/>
        <v>42656</v>
      </c>
    </row>
    <row r="1959" spans="1:9" x14ac:dyDescent="0.25">
      <c r="A1959" s="1" t="s">
        <v>29</v>
      </c>
      <c r="B1959" s="1" t="s">
        <v>7</v>
      </c>
      <c r="C1959" s="4">
        <v>42657.40625</v>
      </c>
      <c r="D1959" s="1">
        <v>1245.7</v>
      </c>
      <c r="E1959" s="4">
        <v>42657.510416666664</v>
      </c>
      <c r="F1959" s="1">
        <v>1244.05</v>
      </c>
      <c r="G1959" s="1">
        <v>1</v>
      </c>
      <c r="H1959" s="1">
        <v>1.3245564742715599E-3</v>
      </c>
      <c r="I1959" s="6">
        <f t="shared" si="30"/>
        <v>42657</v>
      </c>
    </row>
    <row r="1960" spans="1:9" x14ac:dyDescent="0.25">
      <c r="A1960" s="1" t="s">
        <v>29</v>
      </c>
      <c r="B1960" s="1" t="s">
        <v>7</v>
      </c>
      <c r="C1960" s="4">
        <v>42657.520138888889</v>
      </c>
      <c r="D1960" s="1">
        <v>1243.45</v>
      </c>
      <c r="E1960" s="4">
        <v>42657.625</v>
      </c>
      <c r="F1960" s="1">
        <v>1234.8</v>
      </c>
      <c r="G1960" s="1">
        <v>1</v>
      </c>
      <c r="H1960" s="1">
        <v>6.9564518074712199E-3</v>
      </c>
      <c r="I1960" s="6">
        <f t="shared" si="30"/>
        <v>42657</v>
      </c>
    </row>
    <row r="1961" spans="1:9" x14ac:dyDescent="0.25">
      <c r="A1961" s="1" t="s">
        <v>29</v>
      </c>
      <c r="B1961" s="1" t="s">
        <v>8</v>
      </c>
      <c r="C1961" s="4">
        <v>42678.395138888889</v>
      </c>
      <c r="D1961" s="1">
        <v>1268.2</v>
      </c>
      <c r="E1961" s="4">
        <v>42678.479166666664</v>
      </c>
      <c r="F1961" s="1">
        <v>1255</v>
      </c>
      <c r="G1961" s="1">
        <v>1</v>
      </c>
      <c r="H1961" s="1">
        <v>-1.0408452925406099E-2</v>
      </c>
      <c r="I1961" s="6">
        <f t="shared" si="30"/>
        <v>42678</v>
      </c>
    </row>
    <row r="1962" spans="1:9" x14ac:dyDescent="0.25">
      <c r="A1962" s="1" t="s">
        <v>29</v>
      </c>
      <c r="B1962" s="1" t="s">
        <v>7</v>
      </c>
      <c r="C1962" s="4">
        <v>42681.4375</v>
      </c>
      <c r="D1962" s="1">
        <v>1231.75</v>
      </c>
      <c r="E1962" s="4">
        <v>42681.625</v>
      </c>
      <c r="F1962" s="1">
        <v>1231.55</v>
      </c>
      <c r="G1962" s="1">
        <v>1</v>
      </c>
      <c r="H1962" s="1">
        <v>1.6237061091945999E-4</v>
      </c>
      <c r="I1962" s="6">
        <f t="shared" si="30"/>
        <v>42681</v>
      </c>
    </row>
    <row r="1963" spans="1:9" x14ac:dyDescent="0.25">
      <c r="A1963" s="1" t="s">
        <v>29</v>
      </c>
      <c r="B1963" s="1" t="s">
        <v>7</v>
      </c>
      <c r="C1963" s="4">
        <v>42683.395138888889</v>
      </c>
      <c r="D1963" s="1">
        <v>1206.2</v>
      </c>
      <c r="E1963" s="4">
        <v>42683.416666666664</v>
      </c>
      <c r="F1963" s="1">
        <v>1219.45</v>
      </c>
      <c r="G1963" s="1">
        <v>1</v>
      </c>
      <c r="H1963" s="1">
        <v>-1.09849112916597E-2</v>
      </c>
      <c r="I1963" s="6">
        <f t="shared" si="30"/>
        <v>42683</v>
      </c>
    </row>
    <row r="1964" spans="1:9" x14ac:dyDescent="0.25">
      <c r="A1964" s="1" t="s">
        <v>29</v>
      </c>
      <c r="B1964" s="1" t="s">
        <v>7</v>
      </c>
      <c r="C1964" s="4">
        <v>42683.426388888889</v>
      </c>
      <c r="D1964" s="1">
        <v>1208.4000000000001</v>
      </c>
      <c r="E1964" s="4">
        <v>42683.604166666664</v>
      </c>
      <c r="F1964" s="1">
        <v>1216.9000000000001</v>
      </c>
      <c r="G1964" s="1">
        <v>1</v>
      </c>
      <c r="H1964" s="1">
        <v>-7.0340946706388598E-3</v>
      </c>
      <c r="I1964" s="6">
        <f t="shared" si="30"/>
        <v>42683</v>
      </c>
    </row>
    <row r="1965" spans="1:9" x14ac:dyDescent="0.25">
      <c r="A1965" s="1" t="s">
        <v>29</v>
      </c>
      <c r="B1965" s="1" t="s">
        <v>7</v>
      </c>
      <c r="C1965" s="4">
        <v>42685.395138888889</v>
      </c>
      <c r="D1965" s="1">
        <v>1179.5</v>
      </c>
      <c r="E1965" s="4">
        <v>42685.625</v>
      </c>
      <c r="F1965" s="1">
        <v>1175.3</v>
      </c>
      <c r="G1965" s="1">
        <v>1</v>
      </c>
      <c r="H1965" s="1">
        <v>3.5608308605341601E-3</v>
      </c>
      <c r="I1965" s="6">
        <f t="shared" si="30"/>
        <v>42685</v>
      </c>
    </row>
    <row r="1966" spans="1:9" x14ac:dyDescent="0.25">
      <c r="A1966" s="1" t="s">
        <v>29</v>
      </c>
      <c r="B1966" s="1" t="s">
        <v>8</v>
      </c>
      <c r="C1966" s="4">
        <v>42696.416666666664</v>
      </c>
      <c r="D1966" s="1">
        <v>1186.45</v>
      </c>
      <c r="E1966" s="4">
        <v>42696.625</v>
      </c>
      <c r="F1966" s="1">
        <v>1199.5</v>
      </c>
      <c r="G1966" s="1">
        <v>1</v>
      </c>
      <c r="H1966" s="1">
        <v>1.0999199292005501E-2</v>
      </c>
      <c r="I1966" s="6">
        <f t="shared" si="30"/>
        <v>42696</v>
      </c>
    </row>
    <row r="1967" spans="1:9" x14ac:dyDescent="0.25">
      <c r="A1967" s="1" t="s">
        <v>29</v>
      </c>
      <c r="B1967" s="1" t="s">
        <v>7</v>
      </c>
      <c r="C1967" s="4">
        <v>42706.4375</v>
      </c>
      <c r="D1967" s="1">
        <v>1225.1500000000001</v>
      </c>
      <c r="E1967" s="4">
        <v>42706.625</v>
      </c>
      <c r="F1967" s="1">
        <v>1221.95</v>
      </c>
      <c r="G1967" s="1">
        <v>1</v>
      </c>
      <c r="H1967" s="1">
        <v>2.61192507039958E-3</v>
      </c>
      <c r="I1967" s="6">
        <f t="shared" si="30"/>
        <v>42706</v>
      </c>
    </row>
    <row r="1968" spans="1:9" x14ac:dyDescent="0.25">
      <c r="A1968" s="1" t="s">
        <v>29</v>
      </c>
      <c r="B1968" s="1" t="s">
        <v>7</v>
      </c>
      <c r="C1968" s="4">
        <v>42710.395138888889</v>
      </c>
      <c r="D1968" s="1">
        <v>1233.2</v>
      </c>
      <c r="E1968" s="4">
        <v>42710.625</v>
      </c>
      <c r="F1968" s="1">
        <v>1231</v>
      </c>
      <c r="G1968" s="1">
        <v>1</v>
      </c>
      <c r="H1968" s="1">
        <v>1.78397664612394E-3</v>
      </c>
      <c r="I1968" s="6">
        <f t="shared" si="30"/>
        <v>42710</v>
      </c>
    </row>
    <row r="1969" spans="1:9" x14ac:dyDescent="0.25">
      <c r="A1969" s="1" t="s">
        <v>29</v>
      </c>
      <c r="B1969" s="1" t="s">
        <v>7</v>
      </c>
      <c r="C1969" s="4">
        <v>42727.40625</v>
      </c>
      <c r="D1969" s="1">
        <v>1151.3499999999999</v>
      </c>
      <c r="E1969" s="4">
        <v>42727.457638888889</v>
      </c>
      <c r="F1969" s="1">
        <v>1170</v>
      </c>
      <c r="G1969" s="1">
        <v>1</v>
      </c>
      <c r="H1969" s="1">
        <v>-1.6198375819690001E-2</v>
      </c>
      <c r="I1969" s="6">
        <f t="shared" si="30"/>
        <v>42727</v>
      </c>
    </row>
    <row r="1970" spans="1:9" x14ac:dyDescent="0.25">
      <c r="A1970" s="1" t="s">
        <v>29</v>
      </c>
      <c r="B1970" s="1" t="s">
        <v>8</v>
      </c>
      <c r="C1970" s="4">
        <v>42730.59375</v>
      </c>
      <c r="D1970" s="1">
        <v>1172</v>
      </c>
      <c r="E1970" s="4">
        <v>42730.625</v>
      </c>
      <c r="F1970" s="1">
        <v>1175.05</v>
      </c>
      <c r="G1970" s="1">
        <v>1</v>
      </c>
      <c r="H1970" s="1">
        <v>2.6023890784982501E-3</v>
      </c>
      <c r="I1970" s="6">
        <f t="shared" si="30"/>
        <v>42730</v>
      </c>
    </row>
    <row r="1971" spans="1:9" x14ac:dyDescent="0.25">
      <c r="A1971" s="1" t="s">
        <v>29</v>
      </c>
      <c r="B1971" s="1" t="s">
        <v>8</v>
      </c>
      <c r="C1971" s="4">
        <v>42731.395138888889</v>
      </c>
      <c r="D1971" s="1">
        <v>1176.45</v>
      </c>
      <c r="E1971" s="4">
        <v>42731.625</v>
      </c>
      <c r="F1971" s="1">
        <v>1181.55</v>
      </c>
      <c r="G1971" s="1">
        <v>1</v>
      </c>
      <c r="H1971" s="1">
        <v>4.3350758638275397E-3</v>
      </c>
      <c r="I1971" s="6">
        <f t="shared" si="30"/>
        <v>42731</v>
      </c>
    </row>
    <row r="1972" spans="1:9" x14ac:dyDescent="0.25">
      <c r="A1972" s="1" t="s">
        <v>29</v>
      </c>
      <c r="B1972" s="1" t="s">
        <v>8</v>
      </c>
      <c r="C1972" s="4">
        <v>42733.520138888889</v>
      </c>
      <c r="D1972" s="1">
        <v>1202.5</v>
      </c>
      <c r="E1972" s="4">
        <v>42733.625</v>
      </c>
      <c r="F1972" s="1">
        <v>1201.5999999999999</v>
      </c>
      <c r="G1972" s="1">
        <v>1</v>
      </c>
      <c r="H1972" s="1">
        <v>-7.4844074844082403E-4</v>
      </c>
      <c r="I1972" s="6">
        <f t="shared" si="30"/>
        <v>42733</v>
      </c>
    </row>
    <row r="1973" spans="1:9" x14ac:dyDescent="0.25">
      <c r="A1973" s="1" t="s">
        <v>29</v>
      </c>
      <c r="B1973" s="1" t="s">
        <v>7</v>
      </c>
      <c r="C1973" s="4">
        <v>42747.5625</v>
      </c>
      <c r="D1973" s="1">
        <v>1217.8</v>
      </c>
      <c r="E1973" s="4">
        <v>42747.625</v>
      </c>
      <c r="F1973" s="1">
        <v>1213.5999999999999</v>
      </c>
      <c r="G1973" s="1">
        <v>1</v>
      </c>
      <c r="H1973" s="1">
        <v>3.44884217441291E-3</v>
      </c>
      <c r="I1973" s="6">
        <f t="shared" si="30"/>
        <v>42747</v>
      </c>
    </row>
    <row r="1974" spans="1:9" x14ac:dyDescent="0.25">
      <c r="A1974" s="1" t="s">
        <v>29</v>
      </c>
      <c r="B1974" s="1" t="s">
        <v>8</v>
      </c>
      <c r="C1974" s="4">
        <v>42753.40625</v>
      </c>
      <c r="D1974" s="1">
        <v>1253.7</v>
      </c>
      <c r="E1974" s="4">
        <v>42753.625</v>
      </c>
      <c r="F1974" s="1">
        <v>1267.5</v>
      </c>
      <c r="G1974" s="1">
        <v>1</v>
      </c>
      <c r="H1974" s="1">
        <v>1.10074180425938E-2</v>
      </c>
      <c r="I1974" s="6">
        <f t="shared" si="30"/>
        <v>42753</v>
      </c>
    </row>
    <row r="1975" spans="1:9" x14ac:dyDescent="0.25">
      <c r="A1975" s="1" t="s">
        <v>29</v>
      </c>
      <c r="B1975" s="1" t="s">
        <v>8</v>
      </c>
      <c r="C1975" s="4">
        <v>42754.4375</v>
      </c>
      <c r="D1975" s="1">
        <v>1281.4000000000001</v>
      </c>
      <c r="E1975" s="4">
        <v>42754.510416666664</v>
      </c>
      <c r="F1975" s="1">
        <v>1262.55</v>
      </c>
      <c r="G1975" s="1">
        <v>1</v>
      </c>
      <c r="H1975" s="1">
        <v>-1.47104729202435E-2</v>
      </c>
      <c r="I1975" s="6">
        <f t="shared" si="30"/>
        <v>42754</v>
      </c>
    </row>
    <row r="1976" spans="1:9" x14ac:dyDescent="0.25">
      <c r="A1976" s="1" t="s">
        <v>29</v>
      </c>
      <c r="B1976" s="1" t="s">
        <v>7</v>
      </c>
      <c r="C1976" s="4">
        <v>42759.447916666664</v>
      </c>
      <c r="D1976" s="1">
        <v>1239.8499999999999</v>
      </c>
      <c r="E1976" s="4">
        <v>42759.582638888889</v>
      </c>
      <c r="F1976" s="1">
        <v>1252.25</v>
      </c>
      <c r="G1976" s="1">
        <v>1</v>
      </c>
      <c r="H1976" s="1">
        <v>-1.0001209823769E-2</v>
      </c>
      <c r="I1976" s="6">
        <f t="shared" si="30"/>
        <v>42759</v>
      </c>
    </row>
    <row r="1977" spans="1:9" x14ac:dyDescent="0.25">
      <c r="A1977" s="1" t="s">
        <v>29</v>
      </c>
      <c r="B1977" s="1" t="s">
        <v>7</v>
      </c>
      <c r="C1977" s="4">
        <v>42765.488888888889</v>
      </c>
      <c r="D1977" s="1">
        <v>1256.3499999999999</v>
      </c>
      <c r="E1977" s="4">
        <v>42765.625</v>
      </c>
      <c r="F1977" s="1">
        <v>1254.7</v>
      </c>
      <c r="G1977" s="1">
        <v>1</v>
      </c>
      <c r="H1977" s="1">
        <v>1.31332829227513E-3</v>
      </c>
      <c r="I1977" s="6">
        <f t="shared" si="30"/>
        <v>42765</v>
      </c>
    </row>
    <row r="1978" spans="1:9" x14ac:dyDescent="0.25">
      <c r="A1978" s="1" t="s">
        <v>29</v>
      </c>
      <c r="B1978" s="1" t="s">
        <v>7</v>
      </c>
      <c r="C1978" s="4">
        <v>42768.541666666664</v>
      </c>
      <c r="D1978" s="1">
        <v>1244.3499999999999</v>
      </c>
      <c r="E1978" s="4">
        <v>42768.625</v>
      </c>
      <c r="F1978" s="1">
        <v>1244.5</v>
      </c>
      <c r="G1978" s="1">
        <v>1</v>
      </c>
      <c r="H1978" s="1">
        <v>-1.20544862779837E-4</v>
      </c>
      <c r="I1978" s="6">
        <f t="shared" si="30"/>
        <v>42768</v>
      </c>
    </row>
    <row r="1979" spans="1:9" x14ac:dyDescent="0.25">
      <c r="A1979" s="1" t="s">
        <v>29</v>
      </c>
      <c r="B1979" s="1" t="s">
        <v>8</v>
      </c>
      <c r="C1979" s="4">
        <v>42772.447916666664</v>
      </c>
      <c r="D1979" s="1">
        <v>1261.5</v>
      </c>
      <c r="E1979" s="4">
        <v>42772.625</v>
      </c>
      <c r="F1979" s="1">
        <v>1262.9000000000001</v>
      </c>
      <c r="G1979" s="1">
        <v>1</v>
      </c>
      <c r="H1979" s="1">
        <v>1.1097899326199599E-3</v>
      </c>
      <c r="I1979" s="6">
        <f t="shared" si="30"/>
        <v>42772</v>
      </c>
    </row>
    <row r="1980" spans="1:9" x14ac:dyDescent="0.25">
      <c r="A1980" s="1" t="s">
        <v>29</v>
      </c>
      <c r="B1980" s="1" t="s">
        <v>7</v>
      </c>
      <c r="C1980" s="4">
        <v>42780.479166666664</v>
      </c>
      <c r="D1980" s="1">
        <v>1245</v>
      </c>
      <c r="E1980" s="4">
        <v>42780.625</v>
      </c>
      <c r="F1980" s="1">
        <v>1246.75</v>
      </c>
      <c r="G1980" s="1">
        <v>1</v>
      </c>
      <c r="H1980" s="1">
        <v>-1.4056224899598299E-3</v>
      </c>
      <c r="I1980" s="6">
        <f t="shared" si="30"/>
        <v>42780</v>
      </c>
    </row>
    <row r="1981" spans="1:9" x14ac:dyDescent="0.25">
      <c r="A1981" s="1" t="s">
        <v>29</v>
      </c>
      <c r="B1981" s="1" t="s">
        <v>8</v>
      </c>
      <c r="C1981" s="4">
        <v>42795.457638888889</v>
      </c>
      <c r="D1981" s="1">
        <v>1292.1500000000001</v>
      </c>
      <c r="E1981" s="4">
        <v>42795.625</v>
      </c>
      <c r="F1981" s="1">
        <v>1287.4000000000001</v>
      </c>
      <c r="G1981" s="1">
        <v>1</v>
      </c>
      <c r="H1981" s="1">
        <v>-3.6760438029640498E-3</v>
      </c>
      <c r="I1981" s="6">
        <f t="shared" si="30"/>
        <v>42795</v>
      </c>
    </row>
    <row r="1982" spans="1:9" x14ac:dyDescent="0.25">
      <c r="A1982" s="1" t="s">
        <v>29</v>
      </c>
      <c r="B1982" s="1" t="s">
        <v>7</v>
      </c>
      <c r="C1982" s="4">
        <v>42801.395138888889</v>
      </c>
      <c r="D1982" s="1">
        <v>1281.55</v>
      </c>
      <c r="E1982" s="4">
        <v>42801.625</v>
      </c>
      <c r="F1982" s="1">
        <v>1283.05</v>
      </c>
      <c r="G1982" s="1">
        <v>1</v>
      </c>
      <c r="H1982" s="1">
        <v>-1.1704576489407299E-3</v>
      </c>
      <c r="I1982" s="6">
        <f t="shared" si="30"/>
        <v>42801</v>
      </c>
    </row>
    <row r="1983" spans="1:9" x14ac:dyDescent="0.25">
      <c r="A1983" s="1" t="s">
        <v>29</v>
      </c>
      <c r="B1983" s="1" t="s">
        <v>7</v>
      </c>
      <c r="C1983" s="4">
        <v>42802.457638888889</v>
      </c>
      <c r="D1983" s="1">
        <v>1272.4000000000001</v>
      </c>
      <c r="E1983" s="4">
        <v>42802.625</v>
      </c>
      <c r="F1983" s="1">
        <v>1279.8</v>
      </c>
      <c r="G1983" s="1">
        <v>1</v>
      </c>
      <c r="H1983" s="1">
        <v>-5.8157812008801102E-3</v>
      </c>
      <c r="I1983" s="6">
        <f t="shared" si="30"/>
        <v>42802</v>
      </c>
    </row>
    <row r="1984" spans="1:9" x14ac:dyDescent="0.25">
      <c r="A1984" s="1" t="s">
        <v>29</v>
      </c>
      <c r="B1984" s="1" t="s">
        <v>7</v>
      </c>
      <c r="C1984" s="4">
        <v>42803.395138888889</v>
      </c>
      <c r="D1984" s="1">
        <v>1272.7</v>
      </c>
      <c r="E1984" s="4">
        <v>42803.625</v>
      </c>
      <c r="F1984" s="1">
        <v>1280.5999999999999</v>
      </c>
      <c r="G1984" s="1">
        <v>1</v>
      </c>
      <c r="H1984" s="1">
        <v>-6.2072758701971096E-3</v>
      </c>
      <c r="I1984" s="6">
        <f t="shared" si="30"/>
        <v>42803</v>
      </c>
    </row>
    <row r="1985" spans="1:9" x14ac:dyDescent="0.25">
      <c r="A1985" s="1" t="s">
        <v>29</v>
      </c>
      <c r="B1985" s="1" t="s">
        <v>8</v>
      </c>
      <c r="C1985" s="4">
        <v>42808.395138888889</v>
      </c>
      <c r="D1985" s="1">
        <v>1302.05</v>
      </c>
      <c r="E1985" s="4">
        <v>42808.625</v>
      </c>
      <c r="F1985" s="1">
        <v>1344.35</v>
      </c>
      <c r="G1985" s="1">
        <v>1</v>
      </c>
      <c r="H1985" s="1">
        <v>3.2487231673130799E-2</v>
      </c>
      <c r="I1985" s="6">
        <f t="shared" si="30"/>
        <v>42808</v>
      </c>
    </row>
    <row r="1986" spans="1:9" x14ac:dyDescent="0.25">
      <c r="A1986" s="1" t="s">
        <v>29</v>
      </c>
      <c r="B1986" s="1" t="s">
        <v>8</v>
      </c>
      <c r="C1986" s="4">
        <v>42824.395138888889</v>
      </c>
      <c r="D1986" s="1">
        <v>1348.95</v>
      </c>
      <c r="E1986" s="4">
        <v>42824.625</v>
      </c>
      <c r="F1986" s="1">
        <v>1348.7</v>
      </c>
      <c r="G1986" s="1">
        <v>1</v>
      </c>
      <c r="H1986" s="1">
        <v>-1.8532933021979999E-4</v>
      </c>
      <c r="I1986" s="6">
        <f t="shared" si="30"/>
        <v>42824</v>
      </c>
    </row>
    <row r="1987" spans="1:9" x14ac:dyDescent="0.25">
      <c r="A1987" s="1" t="s">
        <v>29</v>
      </c>
      <c r="B1987" s="1" t="s">
        <v>7</v>
      </c>
      <c r="C1987" s="4">
        <v>42828.40625</v>
      </c>
      <c r="D1987" s="1">
        <v>1331.8</v>
      </c>
      <c r="E1987" s="4">
        <v>42828.447916666664</v>
      </c>
      <c r="F1987" s="1">
        <v>1345.2</v>
      </c>
      <c r="G1987" s="1">
        <v>1</v>
      </c>
      <c r="H1987" s="1">
        <v>-1.0061570806427399E-2</v>
      </c>
      <c r="I1987" s="6">
        <f t="shared" ref="I1987:I2050" si="31">+DATE(YEAR(C1987),MONTH(C1987),DAY(C1987))</f>
        <v>42828</v>
      </c>
    </row>
    <row r="1988" spans="1:9" x14ac:dyDescent="0.25">
      <c r="A1988" s="1" t="s">
        <v>29</v>
      </c>
      <c r="B1988" s="1" t="s">
        <v>8</v>
      </c>
      <c r="C1988" s="4">
        <v>42830.395138888889</v>
      </c>
      <c r="D1988" s="1">
        <v>1355.9</v>
      </c>
      <c r="E1988" s="4">
        <v>42830.625</v>
      </c>
      <c r="F1988" s="1">
        <v>1369.8</v>
      </c>
      <c r="G1988" s="1">
        <v>1</v>
      </c>
      <c r="H1988" s="1">
        <v>1.0251493472969799E-2</v>
      </c>
      <c r="I1988" s="6">
        <f t="shared" si="31"/>
        <v>42830</v>
      </c>
    </row>
    <row r="1989" spans="1:9" x14ac:dyDescent="0.25">
      <c r="A1989" s="1" t="s">
        <v>29</v>
      </c>
      <c r="B1989" s="1" t="s">
        <v>7</v>
      </c>
      <c r="C1989" s="4">
        <v>42831.447916666664</v>
      </c>
      <c r="D1989" s="1">
        <v>1350.2</v>
      </c>
      <c r="E1989" s="4">
        <v>42831.479166666664</v>
      </c>
      <c r="F1989" s="1">
        <v>1369.2</v>
      </c>
      <c r="G1989" s="1">
        <v>1</v>
      </c>
      <c r="H1989" s="1">
        <v>-1.40719893349133E-2</v>
      </c>
      <c r="I1989" s="6">
        <f t="shared" si="31"/>
        <v>42831</v>
      </c>
    </row>
    <row r="1990" spans="1:9" x14ac:dyDescent="0.25">
      <c r="A1990" s="1" t="s">
        <v>29</v>
      </c>
      <c r="B1990" s="1" t="s">
        <v>7</v>
      </c>
      <c r="C1990" s="4">
        <v>42832.46875</v>
      </c>
      <c r="D1990" s="1">
        <v>1352.65</v>
      </c>
      <c r="E1990" s="4">
        <v>42832.625</v>
      </c>
      <c r="F1990" s="1">
        <v>1355.75</v>
      </c>
      <c r="G1990" s="1">
        <v>1</v>
      </c>
      <c r="H1990" s="1">
        <v>-2.2917975825231199E-3</v>
      </c>
      <c r="I1990" s="6">
        <f t="shared" si="31"/>
        <v>42832</v>
      </c>
    </row>
    <row r="1991" spans="1:9" x14ac:dyDescent="0.25">
      <c r="A1991" s="1" t="s">
        <v>29</v>
      </c>
      <c r="B1991" s="1" t="s">
        <v>7</v>
      </c>
      <c r="C1991" s="4">
        <v>42835.426388888889</v>
      </c>
      <c r="D1991" s="1">
        <v>1345.95</v>
      </c>
      <c r="E1991" s="4">
        <v>42835.625</v>
      </c>
      <c r="F1991" s="1">
        <v>1361.15</v>
      </c>
      <c r="G1991" s="1">
        <v>1</v>
      </c>
      <c r="H1991" s="1">
        <v>-1.12931386752851E-2</v>
      </c>
      <c r="I1991" s="6">
        <f t="shared" si="31"/>
        <v>42835</v>
      </c>
    </row>
    <row r="1992" spans="1:9" x14ac:dyDescent="0.25">
      <c r="A1992" s="1" t="s">
        <v>29</v>
      </c>
      <c r="B1992" s="1" t="s">
        <v>8</v>
      </c>
      <c r="C1992" s="4">
        <v>42846.395138888889</v>
      </c>
      <c r="D1992" s="1">
        <v>1354.25</v>
      </c>
      <c r="E1992" s="4">
        <v>42846.551388888889</v>
      </c>
      <c r="F1992" s="1">
        <v>1338.85</v>
      </c>
      <c r="G1992" s="1">
        <v>1</v>
      </c>
      <c r="H1992" s="1">
        <v>-1.1371607901052299E-2</v>
      </c>
      <c r="I1992" s="6">
        <f t="shared" si="31"/>
        <v>42846</v>
      </c>
    </row>
    <row r="1993" spans="1:9" x14ac:dyDescent="0.25">
      <c r="A1993" s="1" t="s">
        <v>29</v>
      </c>
      <c r="B1993" s="1" t="s">
        <v>7</v>
      </c>
      <c r="C1993" s="4">
        <v>42849.395138888889</v>
      </c>
      <c r="D1993" s="1">
        <v>1322.6</v>
      </c>
      <c r="E1993" s="4">
        <v>42849.625</v>
      </c>
      <c r="F1993" s="1">
        <v>1328.4</v>
      </c>
      <c r="G1993" s="1">
        <v>1</v>
      </c>
      <c r="H1993" s="1">
        <v>-4.38530167851216E-3</v>
      </c>
      <c r="I1993" s="6">
        <f t="shared" si="31"/>
        <v>42849</v>
      </c>
    </row>
    <row r="1994" spans="1:9" x14ac:dyDescent="0.25">
      <c r="A1994" s="1" t="s">
        <v>29</v>
      </c>
      <c r="B1994" s="1" t="s">
        <v>8</v>
      </c>
      <c r="C1994" s="4">
        <v>42850.582638888889</v>
      </c>
      <c r="D1994" s="1">
        <v>1342.65</v>
      </c>
      <c r="E1994" s="4">
        <v>42850.625</v>
      </c>
      <c r="F1994" s="1">
        <v>1352.45</v>
      </c>
      <c r="G1994" s="1">
        <v>1</v>
      </c>
      <c r="H1994" s="1">
        <v>7.2989982497299703E-3</v>
      </c>
      <c r="I1994" s="6">
        <f t="shared" si="31"/>
        <v>42850</v>
      </c>
    </row>
    <row r="1995" spans="1:9" x14ac:dyDescent="0.25">
      <c r="A1995" s="1" t="s">
        <v>29</v>
      </c>
      <c r="B1995" s="1" t="s">
        <v>8</v>
      </c>
      <c r="C1995" s="4">
        <v>42851.426388888889</v>
      </c>
      <c r="D1995" s="1">
        <v>1360.55</v>
      </c>
      <c r="E1995" s="4">
        <v>42851.625</v>
      </c>
      <c r="F1995" s="1">
        <v>1375.2</v>
      </c>
      <c r="G1995" s="1">
        <v>1</v>
      </c>
      <c r="H1995" s="1">
        <v>1.0767704237257E-2</v>
      </c>
      <c r="I1995" s="6">
        <f t="shared" si="31"/>
        <v>42851</v>
      </c>
    </row>
    <row r="1996" spans="1:9" x14ac:dyDescent="0.25">
      <c r="A1996" s="1" t="s">
        <v>29</v>
      </c>
      <c r="B1996" s="1" t="s">
        <v>8</v>
      </c>
      <c r="C1996" s="4">
        <v>42852.395138888889</v>
      </c>
      <c r="D1996" s="1">
        <v>1389.85</v>
      </c>
      <c r="E1996" s="4">
        <v>42852.625</v>
      </c>
      <c r="F1996" s="1">
        <v>1395.7</v>
      </c>
      <c r="G1996" s="1">
        <v>1</v>
      </c>
      <c r="H1996" s="1">
        <v>4.2090873115804804E-3</v>
      </c>
      <c r="I1996" s="6">
        <f t="shared" si="31"/>
        <v>42852</v>
      </c>
    </row>
    <row r="1997" spans="1:9" x14ac:dyDescent="0.25">
      <c r="A1997" s="1" t="s">
        <v>29</v>
      </c>
      <c r="B1997" s="1" t="s">
        <v>8</v>
      </c>
      <c r="C1997" s="4">
        <v>42865.395138888889</v>
      </c>
      <c r="D1997" s="1">
        <v>1458.6</v>
      </c>
      <c r="E1997" s="4">
        <v>42865.625</v>
      </c>
      <c r="F1997" s="1">
        <v>1460</v>
      </c>
      <c r="G1997" s="1">
        <v>1</v>
      </c>
      <c r="H1997" s="1">
        <v>9.5982448923631603E-4</v>
      </c>
      <c r="I1997" s="6">
        <f t="shared" si="31"/>
        <v>42865</v>
      </c>
    </row>
    <row r="1998" spans="1:9" x14ac:dyDescent="0.25">
      <c r="A1998" s="1" t="s">
        <v>29</v>
      </c>
      <c r="B1998" s="1" t="s">
        <v>8</v>
      </c>
      <c r="C1998" s="4">
        <v>42884.488888888889</v>
      </c>
      <c r="D1998" s="1">
        <v>1556.4</v>
      </c>
      <c r="E1998" s="4">
        <v>42884.625</v>
      </c>
      <c r="F1998" s="1">
        <v>1561.3</v>
      </c>
      <c r="G1998" s="1">
        <v>1</v>
      </c>
      <c r="H1998" s="1">
        <v>3.1482909277819699E-3</v>
      </c>
      <c r="I1998" s="6">
        <f t="shared" si="31"/>
        <v>42884</v>
      </c>
    </row>
    <row r="1999" spans="1:9" x14ac:dyDescent="0.25">
      <c r="A1999" s="1" t="s">
        <v>29</v>
      </c>
      <c r="B1999" s="1" t="s">
        <v>7</v>
      </c>
      <c r="C1999" s="4">
        <v>42902.46875</v>
      </c>
      <c r="D1999" s="1">
        <v>1593.75</v>
      </c>
      <c r="E1999" s="4">
        <v>42902.625</v>
      </c>
      <c r="F1999" s="1">
        <v>1592.25</v>
      </c>
      <c r="G1999" s="1">
        <v>1</v>
      </c>
      <c r="H1999" s="1">
        <v>9.4117647058823499E-4</v>
      </c>
      <c r="I1999" s="6">
        <f t="shared" si="31"/>
        <v>42902</v>
      </c>
    </row>
    <row r="2000" spans="1:9" x14ac:dyDescent="0.25">
      <c r="A2000" s="1" t="s">
        <v>29</v>
      </c>
      <c r="B2000" s="1" t="s">
        <v>7</v>
      </c>
      <c r="C2000" s="4">
        <v>42909.395138888889</v>
      </c>
      <c r="D2000" s="1">
        <v>1591.55</v>
      </c>
      <c r="E2000" s="4">
        <v>42909.541666666664</v>
      </c>
      <c r="F2000" s="1">
        <v>1610.5</v>
      </c>
      <c r="G2000" s="1">
        <v>1</v>
      </c>
      <c r="H2000" s="1">
        <v>-1.19066318997204E-2</v>
      </c>
      <c r="I2000" s="6">
        <f t="shared" si="31"/>
        <v>42909</v>
      </c>
    </row>
    <row r="2001" spans="1:9" x14ac:dyDescent="0.25">
      <c r="A2001" s="1" t="s">
        <v>29</v>
      </c>
      <c r="B2001" s="1" t="s">
        <v>8</v>
      </c>
      <c r="C2001" s="4">
        <v>42927.395138888889</v>
      </c>
      <c r="D2001" s="1">
        <v>1629.55</v>
      </c>
      <c r="E2001" s="4">
        <v>42927.625</v>
      </c>
      <c r="F2001" s="1">
        <v>1623.15</v>
      </c>
      <c r="G2001" s="1">
        <v>1</v>
      </c>
      <c r="H2001" s="1">
        <v>-3.9274646374765198E-3</v>
      </c>
      <c r="I2001" s="6">
        <f t="shared" si="31"/>
        <v>42927</v>
      </c>
    </row>
    <row r="2002" spans="1:9" x14ac:dyDescent="0.25">
      <c r="A2002" s="1" t="s">
        <v>29</v>
      </c>
      <c r="B2002" s="1" t="s">
        <v>8</v>
      </c>
      <c r="C2002" s="4">
        <v>42928.395138888889</v>
      </c>
      <c r="D2002" s="1">
        <v>1651.1</v>
      </c>
      <c r="E2002" s="4">
        <v>42928.625</v>
      </c>
      <c r="F2002" s="1">
        <v>1658.2</v>
      </c>
      <c r="G2002" s="1">
        <v>1</v>
      </c>
      <c r="H2002" s="1">
        <v>4.3001635273454799E-3</v>
      </c>
      <c r="I2002" s="6">
        <f t="shared" si="31"/>
        <v>42928</v>
      </c>
    </row>
    <row r="2003" spans="1:9" x14ac:dyDescent="0.25">
      <c r="A2003" s="1" t="s">
        <v>29</v>
      </c>
      <c r="B2003" s="1" t="s">
        <v>8</v>
      </c>
      <c r="C2003" s="4">
        <v>42934.395138888889</v>
      </c>
      <c r="D2003" s="1">
        <v>1707.3</v>
      </c>
      <c r="E2003" s="4">
        <v>42934.625</v>
      </c>
      <c r="F2003" s="1">
        <v>1708.75</v>
      </c>
      <c r="G2003" s="1">
        <v>1</v>
      </c>
      <c r="H2003" s="1">
        <v>8.4929420722781304E-4</v>
      </c>
      <c r="I2003" s="6">
        <f t="shared" si="31"/>
        <v>42934</v>
      </c>
    </row>
    <row r="2004" spans="1:9" x14ac:dyDescent="0.25">
      <c r="A2004" s="1" t="s">
        <v>29</v>
      </c>
      <c r="B2004" s="1" t="s">
        <v>7</v>
      </c>
      <c r="C2004" s="4">
        <v>42935.5625</v>
      </c>
      <c r="D2004" s="1">
        <v>1680.75</v>
      </c>
      <c r="E2004" s="4">
        <v>42935.625</v>
      </c>
      <c r="F2004" s="1">
        <v>1691.2</v>
      </c>
      <c r="G2004" s="1">
        <v>1</v>
      </c>
      <c r="H2004" s="1">
        <v>-6.2174624423620602E-3</v>
      </c>
      <c r="I2004" s="6">
        <f t="shared" si="31"/>
        <v>42935</v>
      </c>
    </row>
    <row r="2005" spans="1:9" x14ac:dyDescent="0.25">
      <c r="A2005" s="1" t="s">
        <v>29</v>
      </c>
      <c r="B2005" s="1" t="s">
        <v>7</v>
      </c>
      <c r="C2005" s="4">
        <v>42936.520138888889</v>
      </c>
      <c r="D2005" s="1">
        <v>1682.85</v>
      </c>
      <c r="E2005" s="4">
        <v>42936.625</v>
      </c>
      <c r="F2005" s="1">
        <v>1686.65</v>
      </c>
      <c r="G2005" s="1">
        <v>1</v>
      </c>
      <c r="H2005" s="1">
        <v>-2.2580741004844E-3</v>
      </c>
      <c r="I2005" s="6">
        <f t="shared" si="31"/>
        <v>42936</v>
      </c>
    </row>
    <row r="2006" spans="1:9" x14ac:dyDescent="0.25">
      <c r="A2006" s="1" t="s">
        <v>29</v>
      </c>
      <c r="B2006" s="1" t="s">
        <v>8</v>
      </c>
      <c r="C2006" s="4">
        <v>42943.395138888889</v>
      </c>
      <c r="D2006" s="1">
        <v>1729.25</v>
      </c>
      <c r="E2006" s="4">
        <v>42943.625</v>
      </c>
      <c r="F2006" s="1">
        <v>1739.65</v>
      </c>
      <c r="G2006" s="1">
        <v>1</v>
      </c>
      <c r="H2006" s="1">
        <v>6.0141679919040502E-3</v>
      </c>
      <c r="I2006" s="6">
        <f t="shared" si="31"/>
        <v>42943</v>
      </c>
    </row>
    <row r="2007" spans="1:9" x14ac:dyDescent="0.25">
      <c r="A2007" s="1" t="s">
        <v>29</v>
      </c>
      <c r="B2007" s="1" t="s">
        <v>7</v>
      </c>
      <c r="C2007" s="4">
        <v>42944.395138888889</v>
      </c>
      <c r="D2007" s="1">
        <v>1692.6</v>
      </c>
      <c r="E2007" s="4">
        <v>42944.625</v>
      </c>
      <c r="F2007" s="1">
        <v>1695.6</v>
      </c>
      <c r="G2007" s="1">
        <v>1</v>
      </c>
      <c r="H2007" s="1">
        <v>-1.77242112725983E-3</v>
      </c>
      <c r="I2007" s="6">
        <f t="shared" si="31"/>
        <v>42944</v>
      </c>
    </row>
    <row r="2008" spans="1:9" x14ac:dyDescent="0.25">
      <c r="A2008" s="1" t="s">
        <v>29</v>
      </c>
      <c r="B2008" s="1" t="s">
        <v>8</v>
      </c>
      <c r="C2008" s="4">
        <v>42948.40625</v>
      </c>
      <c r="D2008" s="1">
        <v>1718.7</v>
      </c>
      <c r="E2008" s="4">
        <v>42948.625</v>
      </c>
      <c r="F2008" s="1">
        <v>1721.4</v>
      </c>
      <c r="G2008" s="1">
        <v>1</v>
      </c>
      <c r="H2008" s="1">
        <v>1.5709547914121401E-3</v>
      </c>
      <c r="I2008" s="6">
        <f t="shared" si="31"/>
        <v>42948</v>
      </c>
    </row>
    <row r="2009" spans="1:9" x14ac:dyDescent="0.25">
      <c r="A2009" s="1" t="s">
        <v>29</v>
      </c>
      <c r="B2009" s="1" t="s">
        <v>8</v>
      </c>
      <c r="C2009" s="4">
        <v>42951.447916666664</v>
      </c>
      <c r="D2009" s="1">
        <v>1743.7</v>
      </c>
      <c r="E2009" s="4">
        <v>42951.625</v>
      </c>
      <c r="F2009" s="1">
        <v>1749.7</v>
      </c>
      <c r="G2009" s="1">
        <v>1</v>
      </c>
      <c r="H2009" s="1">
        <v>3.4409588805413699E-3</v>
      </c>
      <c r="I2009" s="6">
        <f t="shared" si="31"/>
        <v>42951</v>
      </c>
    </row>
    <row r="2010" spans="1:9" x14ac:dyDescent="0.25">
      <c r="A2010" s="1" t="s">
        <v>29</v>
      </c>
      <c r="B2010" s="1" t="s">
        <v>7</v>
      </c>
      <c r="C2010" s="4">
        <v>42956.395138888889</v>
      </c>
      <c r="D2010" s="1">
        <v>1729.25</v>
      </c>
      <c r="E2010" s="4">
        <v>42956.510416666664</v>
      </c>
      <c r="F2010" s="1">
        <v>1750.4</v>
      </c>
      <c r="G2010" s="1">
        <v>1</v>
      </c>
      <c r="H2010" s="1">
        <v>-1.22307358681509E-2</v>
      </c>
      <c r="I2010" s="6">
        <f t="shared" si="31"/>
        <v>42956</v>
      </c>
    </row>
    <row r="2011" spans="1:9" x14ac:dyDescent="0.25">
      <c r="A2011" s="1" t="s">
        <v>29</v>
      </c>
      <c r="B2011" s="1" t="s">
        <v>7</v>
      </c>
      <c r="C2011" s="4">
        <v>42958.582638888889</v>
      </c>
      <c r="D2011" s="1">
        <v>1689.75</v>
      </c>
      <c r="E2011" s="4">
        <v>42958.625</v>
      </c>
      <c r="F2011" s="1">
        <v>1695.6</v>
      </c>
      <c r="G2011" s="1">
        <v>1</v>
      </c>
      <c r="H2011" s="1">
        <v>-3.4620505992010099E-3</v>
      </c>
      <c r="I2011" s="6">
        <f t="shared" si="31"/>
        <v>42958</v>
      </c>
    </row>
    <row r="2012" spans="1:9" x14ac:dyDescent="0.25">
      <c r="A2012" s="1" t="s">
        <v>30</v>
      </c>
      <c r="B2012" s="1" t="s">
        <v>7</v>
      </c>
      <c r="C2012" s="4">
        <v>42417.53125</v>
      </c>
      <c r="D2012" s="1">
        <v>278.05</v>
      </c>
      <c r="E2012" s="4">
        <v>42417.582638888889</v>
      </c>
      <c r="F2012" s="1">
        <v>280.25</v>
      </c>
      <c r="G2012" s="1">
        <v>1</v>
      </c>
      <c r="H2012" s="1">
        <v>-7.9122459989210102E-3</v>
      </c>
      <c r="I2012" s="6">
        <f t="shared" si="31"/>
        <v>42417</v>
      </c>
    </row>
    <row r="2013" spans="1:9" x14ac:dyDescent="0.25">
      <c r="A2013" s="1" t="s">
        <v>30</v>
      </c>
      <c r="B2013" s="1" t="s">
        <v>8</v>
      </c>
      <c r="C2013" s="4">
        <v>42429.541666666664</v>
      </c>
      <c r="D2013" s="1">
        <v>283.7</v>
      </c>
      <c r="E2013" s="4">
        <v>42429.572916666664</v>
      </c>
      <c r="F2013" s="1">
        <v>280.55</v>
      </c>
      <c r="G2013" s="1">
        <v>1</v>
      </c>
      <c r="H2013" s="1">
        <v>-1.1103278110680201E-2</v>
      </c>
      <c r="I2013" s="6">
        <f t="shared" si="31"/>
        <v>42429</v>
      </c>
    </row>
    <row r="2014" spans="1:9" x14ac:dyDescent="0.25">
      <c r="A2014" s="1" t="s">
        <v>30</v>
      </c>
      <c r="B2014" s="1" t="s">
        <v>8</v>
      </c>
      <c r="C2014" s="4">
        <v>42429.59375</v>
      </c>
      <c r="D2014" s="1">
        <v>282.45</v>
      </c>
      <c r="E2014" s="4">
        <v>42429.613888888889</v>
      </c>
      <c r="F2014" s="1">
        <v>277.8</v>
      </c>
      <c r="G2014" s="1">
        <v>1</v>
      </c>
      <c r="H2014" s="1">
        <v>-1.6463090812533099E-2</v>
      </c>
      <c r="I2014" s="6">
        <f t="shared" si="31"/>
        <v>42429</v>
      </c>
    </row>
    <row r="2015" spans="1:9" x14ac:dyDescent="0.25">
      <c r="A2015" s="1" t="s">
        <v>30</v>
      </c>
      <c r="B2015" s="1" t="s">
        <v>8</v>
      </c>
      <c r="C2015" s="4">
        <v>42430.395138888889</v>
      </c>
      <c r="D2015" s="1">
        <v>290.35000000000002</v>
      </c>
      <c r="E2015" s="4">
        <v>42430.625</v>
      </c>
      <c r="F2015" s="1">
        <v>297.8</v>
      </c>
      <c r="G2015" s="1">
        <v>1</v>
      </c>
      <c r="H2015" s="1">
        <v>2.56586877905975E-2</v>
      </c>
      <c r="I2015" s="6">
        <f t="shared" si="31"/>
        <v>42430</v>
      </c>
    </row>
    <row r="2016" spans="1:9" x14ac:dyDescent="0.25">
      <c r="A2016" s="1" t="s">
        <v>30</v>
      </c>
      <c r="B2016" s="1" t="s">
        <v>8</v>
      </c>
      <c r="C2016" s="4">
        <v>42431.40625</v>
      </c>
      <c r="D2016" s="1">
        <v>314.7</v>
      </c>
      <c r="E2016" s="4">
        <v>42431.4375</v>
      </c>
      <c r="F2016" s="1">
        <v>315.95</v>
      </c>
      <c r="G2016" s="1">
        <v>1</v>
      </c>
      <c r="H2016" s="1">
        <v>3.9720368605020602E-3</v>
      </c>
      <c r="I2016" s="6">
        <f t="shared" si="31"/>
        <v>42431</v>
      </c>
    </row>
    <row r="2017" spans="1:9" x14ac:dyDescent="0.25">
      <c r="A2017" s="1" t="s">
        <v>30</v>
      </c>
      <c r="B2017" s="1" t="s">
        <v>8</v>
      </c>
      <c r="C2017" s="4">
        <v>42431.447916666664</v>
      </c>
      <c r="D2017" s="1">
        <v>314.7</v>
      </c>
      <c r="E2017" s="4">
        <v>42431.625</v>
      </c>
      <c r="F2017" s="1">
        <v>319.7</v>
      </c>
      <c r="G2017" s="1">
        <v>1</v>
      </c>
      <c r="H2017" s="1">
        <v>1.5888147442008199E-2</v>
      </c>
      <c r="I2017" s="6">
        <f t="shared" si="31"/>
        <v>42431</v>
      </c>
    </row>
    <row r="2018" spans="1:9" x14ac:dyDescent="0.25">
      <c r="A2018" s="1" t="s">
        <v>30</v>
      </c>
      <c r="B2018" s="1" t="s">
        <v>7</v>
      </c>
      <c r="C2018" s="4">
        <v>42457.572916666664</v>
      </c>
      <c r="D2018" s="1">
        <v>334.05</v>
      </c>
      <c r="E2018" s="4">
        <v>42457.625</v>
      </c>
      <c r="F2018" s="1">
        <v>329.85</v>
      </c>
      <c r="G2018" s="1">
        <v>1</v>
      </c>
      <c r="H2018" s="1">
        <v>1.2572968118545001E-2</v>
      </c>
      <c r="I2018" s="6">
        <f t="shared" si="31"/>
        <v>42457</v>
      </c>
    </row>
    <row r="2019" spans="1:9" x14ac:dyDescent="0.25">
      <c r="A2019" s="1" t="s">
        <v>30</v>
      </c>
      <c r="B2019" s="1" t="s">
        <v>7</v>
      </c>
      <c r="C2019" s="4">
        <v>42465.5</v>
      </c>
      <c r="D2019" s="1">
        <v>334.05</v>
      </c>
      <c r="E2019" s="4">
        <v>42465.625</v>
      </c>
      <c r="F2019" s="1">
        <v>331.35</v>
      </c>
      <c r="G2019" s="1">
        <v>1</v>
      </c>
      <c r="H2019" s="1">
        <v>8.0826223619218304E-3</v>
      </c>
      <c r="I2019" s="6">
        <f t="shared" si="31"/>
        <v>42465</v>
      </c>
    </row>
    <row r="2020" spans="1:9" x14ac:dyDescent="0.25">
      <c r="A2020" s="1" t="s">
        <v>30</v>
      </c>
      <c r="B2020" s="1" t="s">
        <v>8</v>
      </c>
      <c r="C2020" s="4">
        <v>42473.551388888889</v>
      </c>
      <c r="D2020" s="1">
        <v>354.8</v>
      </c>
      <c r="E2020" s="4">
        <v>42473.625</v>
      </c>
      <c r="F2020" s="1">
        <v>353.7</v>
      </c>
      <c r="G2020" s="1">
        <v>1</v>
      </c>
      <c r="H2020" s="1">
        <v>-3.1003382187148299E-3</v>
      </c>
      <c r="I2020" s="6">
        <f t="shared" si="31"/>
        <v>42473</v>
      </c>
    </row>
    <row r="2021" spans="1:9" x14ac:dyDescent="0.25">
      <c r="A2021" s="1" t="s">
        <v>30</v>
      </c>
      <c r="B2021" s="1" t="s">
        <v>8</v>
      </c>
      <c r="C2021" s="4">
        <v>42481.395138888889</v>
      </c>
      <c r="D2021" s="1">
        <v>370.1</v>
      </c>
      <c r="E2021" s="4">
        <v>42481.447916666664</v>
      </c>
      <c r="F2021" s="1">
        <v>368.1</v>
      </c>
      <c r="G2021" s="1">
        <v>1</v>
      </c>
      <c r="H2021" s="1">
        <v>-5.4039448797622196E-3</v>
      </c>
      <c r="I2021" s="6">
        <f t="shared" si="31"/>
        <v>42481</v>
      </c>
    </row>
    <row r="2022" spans="1:9" x14ac:dyDescent="0.25">
      <c r="A2022" s="1" t="s">
        <v>30</v>
      </c>
      <c r="B2022" s="1" t="s">
        <v>8</v>
      </c>
      <c r="C2022" s="4">
        <v>42481.572916666664</v>
      </c>
      <c r="D2022" s="1">
        <v>369.45</v>
      </c>
      <c r="E2022" s="4">
        <v>42481.625</v>
      </c>
      <c r="F2022" s="1">
        <v>369.35</v>
      </c>
      <c r="G2022" s="1">
        <v>1</v>
      </c>
      <c r="H2022" s="1">
        <v>-2.7067262146424602E-4</v>
      </c>
      <c r="I2022" s="6">
        <f t="shared" si="31"/>
        <v>42481</v>
      </c>
    </row>
    <row r="2023" spans="1:9" x14ac:dyDescent="0.25">
      <c r="A2023" s="1" t="s">
        <v>30</v>
      </c>
      <c r="B2023" s="1" t="s">
        <v>7</v>
      </c>
      <c r="C2023" s="4">
        <v>42492.416666666664</v>
      </c>
      <c r="D2023" s="1">
        <v>334</v>
      </c>
      <c r="E2023" s="4">
        <v>42492.625</v>
      </c>
      <c r="F2023" s="1">
        <v>332.75</v>
      </c>
      <c r="G2023" s="1">
        <v>1</v>
      </c>
      <c r="H2023" s="1">
        <v>3.7425149700598798E-3</v>
      </c>
      <c r="I2023" s="6">
        <f t="shared" si="31"/>
        <v>42492</v>
      </c>
    </row>
    <row r="2024" spans="1:9" x14ac:dyDescent="0.25">
      <c r="A2024" s="1" t="s">
        <v>30</v>
      </c>
      <c r="B2024" s="1" t="s">
        <v>8</v>
      </c>
      <c r="C2024" s="4">
        <v>42499.447916666664</v>
      </c>
      <c r="D2024" s="1">
        <v>326.7</v>
      </c>
      <c r="E2024" s="4">
        <v>42499.625</v>
      </c>
      <c r="F2024" s="1">
        <v>329.9</v>
      </c>
      <c r="G2024" s="1">
        <v>1</v>
      </c>
      <c r="H2024" s="1">
        <v>9.7949188858279402E-3</v>
      </c>
      <c r="I2024" s="6">
        <f t="shared" si="31"/>
        <v>42499</v>
      </c>
    </row>
    <row r="2025" spans="1:9" x14ac:dyDescent="0.25">
      <c r="A2025" s="1" t="s">
        <v>30</v>
      </c>
      <c r="B2025" s="1" t="s">
        <v>8</v>
      </c>
      <c r="C2025" s="4">
        <v>42515.479166666664</v>
      </c>
      <c r="D2025" s="1">
        <v>339.65</v>
      </c>
      <c r="E2025" s="4">
        <v>42515.625</v>
      </c>
      <c r="F2025" s="1">
        <v>342.45</v>
      </c>
      <c r="G2025" s="1">
        <v>1</v>
      </c>
      <c r="H2025" s="1">
        <v>8.2437803621375292E-3</v>
      </c>
      <c r="I2025" s="6">
        <f t="shared" si="31"/>
        <v>42515</v>
      </c>
    </row>
    <row r="2026" spans="1:9" x14ac:dyDescent="0.25">
      <c r="A2026" s="1" t="s">
        <v>30</v>
      </c>
      <c r="B2026" s="1" t="s">
        <v>8</v>
      </c>
      <c r="C2026" s="4">
        <v>42517.447916666664</v>
      </c>
      <c r="D2026" s="1">
        <v>354.2</v>
      </c>
      <c r="E2026" s="4">
        <v>42517.53125</v>
      </c>
      <c r="F2026" s="1">
        <v>351.65</v>
      </c>
      <c r="G2026" s="1">
        <v>1</v>
      </c>
      <c r="H2026" s="1">
        <v>-7.1993224167137496E-3</v>
      </c>
      <c r="I2026" s="6">
        <f t="shared" si="31"/>
        <v>42517</v>
      </c>
    </row>
    <row r="2027" spans="1:9" x14ac:dyDescent="0.25">
      <c r="A2027" s="1" t="s">
        <v>30</v>
      </c>
      <c r="B2027" s="1" t="s">
        <v>8</v>
      </c>
      <c r="C2027" s="4">
        <v>42528.572916666664</v>
      </c>
      <c r="D2027" s="1">
        <v>364.25</v>
      </c>
      <c r="E2027" s="4">
        <v>42528.625</v>
      </c>
      <c r="F2027" s="1">
        <v>363.7</v>
      </c>
      <c r="G2027" s="1">
        <v>1</v>
      </c>
      <c r="H2027" s="1">
        <v>-1.50995195607415E-3</v>
      </c>
      <c r="I2027" s="6">
        <f t="shared" si="31"/>
        <v>42528</v>
      </c>
    </row>
    <row r="2028" spans="1:9" x14ac:dyDescent="0.25">
      <c r="A2028" s="1" t="s">
        <v>30</v>
      </c>
      <c r="B2028" s="1" t="s">
        <v>7</v>
      </c>
      <c r="C2028" s="4">
        <v>42534.395138888889</v>
      </c>
      <c r="D2028" s="1">
        <v>351.75</v>
      </c>
      <c r="E2028" s="4">
        <v>42534.625</v>
      </c>
      <c r="F2028" s="1">
        <v>349.8</v>
      </c>
      <c r="G2028" s="1">
        <v>1</v>
      </c>
      <c r="H2028" s="1">
        <v>5.5437100213219202E-3</v>
      </c>
      <c r="I2028" s="6">
        <f t="shared" si="31"/>
        <v>42534</v>
      </c>
    </row>
    <row r="2029" spans="1:9" x14ac:dyDescent="0.25">
      <c r="A2029" s="1" t="s">
        <v>30</v>
      </c>
      <c r="B2029" s="1" t="s">
        <v>7</v>
      </c>
      <c r="C2029" s="4">
        <v>42545.395138888889</v>
      </c>
      <c r="D2029" s="1">
        <v>331.45</v>
      </c>
      <c r="E2029" s="4">
        <v>42545.447916666664</v>
      </c>
      <c r="F2029" s="1">
        <v>330.05</v>
      </c>
      <c r="G2029" s="1">
        <v>1</v>
      </c>
      <c r="H2029" s="1">
        <v>4.2238648363251601E-3</v>
      </c>
      <c r="I2029" s="6">
        <f t="shared" si="31"/>
        <v>42545</v>
      </c>
    </row>
    <row r="2030" spans="1:9" x14ac:dyDescent="0.25">
      <c r="A2030" s="1" t="s">
        <v>30</v>
      </c>
      <c r="B2030" s="1" t="s">
        <v>7</v>
      </c>
      <c r="C2030" s="4">
        <v>42545.457638888889</v>
      </c>
      <c r="D2030" s="1">
        <v>329.75</v>
      </c>
      <c r="E2030" s="4">
        <v>42545.53125</v>
      </c>
      <c r="F2030" s="1">
        <v>330.8</v>
      </c>
      <c r="G2030" s="1">
        <v>1</v>
      </c>
      <c r="H2030" s="1">
        <v>-3.1842304776346E-3</v>
      </c>
      <c r="I2030" s="6">
        <f t="shared" si="31"/>
        <v>42545</v>
      </c>
    </row>
    <row r="2031" spans="1:9" x14ac:dyDescent="0.25">
      <c r="A2031" s="1" t="s">
        <v>30</v>
      </c>
      <c r="B2031" s="1" t="s">
        <v>7</v>
      </c>
      <c r="C2031" s="4">
        <v>42545.541666666664</v>
      </c>
      <c r="D2031" s="1">
        <v>333.75</v>
      </c>
      <c r="E2031" s="4">
        <v>42545.582638888889</v>
      </c>
      <c r="F2031" s="1">
        <v>339.1</v>
      </c>
      <c r="G2031" s="1">
        <v>1</v>
      </c>
      <c r="H2031" s="1">
        <v>-1.60299625468165E-2</v>
      </c>
      <c r="I2031" s="6">
        <f t="shared" si="31"/>
        <v>42545</v>
      </c>
    </row>
    <row r="2032" spans="1:9" x14ac:dyDescent="0.25">
      <c r="A2032" s="1" t="s">
        <v>30</v>
      </c>
      <c r="B2032" s="1" t="s">
        <v>7</v>
      </c>
      <c r="C2032" s="4">
        <v>42545.59375</v>
      </c>
      <c r="D2032" s="1">
        <v>338.5</v>
      </c>
      <c r="E2032" s="4">
        <v>42545.625</v>
      </c>
      <c r="F2032" s="1">
        <v>337.75</v>
      </c>
      <c r="G2032" s="1">
        <v>1</v>
      </c>
      <c r="H2032" s="1">
        <v>2.21565731166912E-3</v>
      </c>
      <c r="I2032" s="6">
        <f t="shared" si="31"/>
        <v>42545</v>
      </c>
    </row>
    <row r="2033" spans="1:9" x14ac:dyDescent="0.25">
      <c r="A2033" s="1" t="s">
        <v>30</v>
      </c>
      <c r="B2033" s="1" t="s">
        <v>8</v>
      </c>
      <c r="C2033" s="4">
        <v>42551.572916666664</v>
      </c>
      <c r="D2033" s="1">
        <v>354.9</v>
      </c>
      <c r="E2033" s="4">
        <v>42551.625</v>
      </c>
      <c r="F2033" s="1">
        <v>353.15</v>
      </c>
      <c r="G2033" s="1">
        <v>1</v>
      </c>
      <c r="H2033" s="1">
        <v>-4.9309664694280001E-3</v>
      </c>
      <c r="I2033" s="6">
        <f t="shared" si="31"/>
        <v>42551</v>
      </c>
    </row>
    <row r="2034" spans="1:9" x14ac:dyDescent="0.25">
      <c r="A2034" s="1" t="s">
        <v>30</v>
      </c>
      <c r="B2034" s="1" t="s">
        <v>7</v>
      </c>
      <c r="C2034" s="4">
        <v>42583.457638888889</v>
      </c>
      <c r="D2034" s="1">
        <v>376.65</v>
      </c>
      <c r="E2034" s="4">
        <v>42583.625</v>
      </c>
      <c r="F2034" s="1">
        <v>367.1</v>
      </c>
      <c r="G2034" s="1">
        <v>1</v>
      </c>
      <c r="H2034" s="1">
        <v>2.5355104208150601E-2</v>
      </c>
      <c r="I2034" s="6">
        <f t="shared" si="31"/>
        <v>42583</v>
      </c>
    </row>
    <row r="2035" spans="1:9" x14ac:dyDescent="0.25">
      <c r="A2035" s="1" t="s">
        <v>30</v>
      </c>
      <c r="B2035" s="1" t="s">
        <v>7</v>
      </c>
      <c r="C2035" s="4">
        <v>42608.510416666664</v>
      </c>
      <c r="D2035" s="1">
        <v>358.6</v>
      </c>
      <c r="E2035" s="4">
        <v>42608.625</v>
      </c>
      <c r="F2035" s="1">
        <v>359.95</v>
      </c>
      <c r="G2035" s="1">
        <v>1</v>
      </c>
      <c r="H2035" s="1">
        <v>-3.76464026770765E-3</v>
      </c>
      <c r="I2035" s="6">
        <f t="shared" si="31"/>
        <v>42608</v>
      </c>
    </row>
    <row r="2036" spans="1:9" x14ac:dyDescent="0.25">
      <c r="A2036" s="1" t="s">
        <v>30</v>
      </c>
      <c r="B2036" s="1" t="s">
        <v>8</v>
      </c>
      <c r="C2036" s="4">
        <v>42612.395138888889</v>
      </c>
      <c r="D2036" s="1">
        <v>372.15</v>
      </c>
      <c r="E2036" s="4">
        <v>42612.625</v>
      </c>
      <c r="F2036" s="1">
        <v>374.8</v>
      </c>
      <c r="G2036" s="1">
        <v>1</v>
      </c>
      <c r="H2036" s="1">
        <v>7.1207846298536404E-3</v>
      </c>
      <c r="I2036" s="6">
        <f t="shared" si="31"/>
        <v>42612</v>
      </c>
    </row>
    <row r="2037" spans="1:9" x14ac:dyDescent="0.25">
      <c r="A2037" s="1" t="s">
        <v>30</v>
      </c>
      <c r="B2037" s="1" t="s">
        <v>8</v>
      </c>
      <c r="C2037" s="4">
        <v>42620.488888888889</v>
      </c>
      <c r="D2037" s="1">
        <v>404</v>
      </c>
      <c r="E2037" s="4">
        <v>42620.613888888889</v>
      </c>
      <c r="F2037" s="1">
        <v>409.05</v>
      </c>
      <c r="G2037" s="1">
        <v>1</v>
      </c>
      <c r="H2037" s="1">
        <v>1.2500000000000001E-2</v>
      </c>
      <c r="I2037" s="6">
        <f t="shared" si="31"/>
        <v>42620</v>
      </c>
    </row>
    <row r="2038" spans="1:9" x14ac:dyDescent="0.25">
      <c r="A2038" s="1" t="s">
        <v>30</v>
      </c>
      <c r="B2038" s="1" t="s">
        <v>7</v>
      </c>
      <c r="C2038" s="4">
        <v>42625.395138888889</v>
      </c>
      <c r="D2038" s="1">
        <v>389.4</v>
      </c>
      <c r="E2038" s="4">
        <v>42625.426388888889</v>
      </c>
      <c r="F2038" s="1">
        <v>393.15</v>
      </c>
      <c r="G2038" s="1">
        <v>1</v>
      </c>
      <c r="H2038" s="1">
        <v>-9.6302003081664093E-3</v>
      </c>
      <c r="I2038" s="6">
        <f t="shared" si="31"/>
        <v>42625</v>
      </c>
    </row>
    <row r="2039" spans="1:9" x14ac:dyDescent="0.25">
      <c r="A2039" s="1" t="s">
        <v>30</v>
      </c>
      <c r="B2039" s="1" t="s">
        <v>7</v>
      </c>
      <c r="C2039" s="4">
        <v>42625.4375</v>
      </c>
      <c r="D2039" s="1">
        <v>391.8</v>
      </c>
      <c r="E2039" s="4">
        <v>42625.625</v>
      </c>
      <c r="F2039" s="1">
        <v>391.8</v>
      </c>
      <c r="G2039" s="1">
        <v>1</v>
      </c>
      <c r="H2039" s="1">
        <v>0</v>
      </c>
      <c r="I2039" s="6">
        <f t="shared" si="31"/>
        <v>42625</v>
      </c>
    </row>
    <row r="2040" spans="1:9" x14ac:dyDescent="0.25">
      <c r="A2040" s="1" t="s">
        <v>30</v>
      </c>
      <c r="B2040" s="1" t="s">
        <v>7</v>
      </c>
      <c r="C2040" s="4">
        <v>42639.40625</v>
      </c>
      <c r="D2040" s="1">
        <v>389.25</v>
      </c>
      <c r="E2040" s="4">
        <v>42639.625</v>
      </c>
      <c r="F2040" s="1">
        <v>384.7</v>
      </c>
      <c r="G2040" s="1">
        <v>1</v>
      </c>
      <c r="H2040" s="1">
        <v>1.1689145793192E-2</v>
      </c>
      <c r="I2040" s="6">
        <f t="shared" si="31"/>
        <v>42639</v>
      </c>
    </row>
    <row r="2041" spans="1:9" x14ac:dyDescent="0.25">
      <c r="A2041" s="1" t="s">
        <v>30</v>
      </c>
      <c r="B2041" s="1" t="s">
        <v>7</v>
      </c>
      <c r="C2041" s="4">
        <v>42642.551388888889</v>
      </c>
      <c r="D2041" s="1">
        <v>368.35</v>
      </c>
      <c r="E2041" s="4">
        <v>42642.625</v>
      </c>
      <c r="F2041" s="1">
        <v>366.65</v>
      </c>
      <c r="G2041" s="1">
        <v>1</v>
      </c>
      <c r="H2041" s="1">
        <v>4.6151757839012998E-3</v>
      </c>
      <c r="I2041" s="6">
        <f t="shared" si="31"/>
        <v>42642</v>
      </c>
    </row>
    <row r="2042" spans="1:9" x14ac:dyDescent="0.25">
      <c r="A2042" s="1" t="s">
        <v>30</v>
      </c>
      <c r="B2042" s="1" t="s">
        <v>7</v>
      </c>
      <c r="C2042" s="4">
        <v>42643.395138888889</v>
      </c>
      <c r="D2042" s="1">
        <v>366.4</v>
      </c>
      <c r="E2042" s="4">
        <v>42643.426388888889</v>
      </c>
      <c r="F2042" s="1">
        <v>370.55</v>
      </c>
      <c r="G2042" s="1">
        <v>1</v>
      </c>
      <c r="H2042" s="1">
        <v>-1.13264192139738E-2</v>
      </c>
      <c r="I2042" s="6">
        <f t="shared" si="31"/>
        <v>42643</v>
      </c>
    </row>
    <row r="2043" spans="1:9" x14ac:dyDescent="0.25">
      <c r="A2043" s="1" t="s">
        <v>30</v>
      </c>
      <c r="B2043" s="1" t="s">
        <v>7</v>
      </c>
      <c r="C2043" s="4">
        <v>42643.46875</v>
      </c>
      <c r="D2043" s="1">
        <v>368.2</v>
      </c>
      <c r="E2043" s="4">
        <v>42643.625</v>
      </c>
      <c r="F2043" s="1">
        <v>369.65</v>
      </c>
      <c r="G2043" s="1">
        <v>1</v>
      </c>
      <c r="H2043" s="1">
        <v>-3.9380771319934499E-3</v>
      </c>
      <c r="I2043" s="6">
        <f t="shared" si="31"/>
        <v>42643</v>
      </c>
    </row>
    <row r="2044" spans="1:9" x14ac:dyDescent="0.25">
      <c r="A2044" s="1" t="s">
        <v>30</v>
      </c>
      <c r="B2044" s="1" t="s">
        <v>7</v>
      </c>
      <c r="C2044" s="4">
        <v>42656.416666666664</v>
      </c>
      <c r="D2044" s="1">
        <v>358.1</v>
      </c>
      <c r="E2044" s="4">
        <v>42656.625</v>
      </c>
      <c r="F2044" s="1">
        <v>353.4</v>
      </c>
      <c r="G2044" s="1">
        <v>1</v>
      </c>
      <c r="H2044" s="1">
        <v>1.3124825467746499E-2</v>
      </c>
      <c r="I2044" s="6">
        <f t="shared" si="31"/>
        <v>42656</v>
      </c>
    </row>
    <row r="2045" spans="1:9" x14ac:dyDescent="0.25">
      <c r="A2045" s="1" t="s">
        <v>30</v>
      </c>
      <c r="B2045" s="1" t="s">
        <v>8</v>
      </c>
      <c r="C2045" s="4">
        <v>42660.395138888889</v>
      </c>
      <c r="D2045" s="1">
        <v>372.15</v>
      </c>
      <c r="E2045" s="4">
        <v>42660.510416666664</v>
      </c>
      <c r="F2045" s="1">
        <v>373.75</v>
      </c>
      <c r="G2045" s="1">
        <v>1</v>
      </c>
      <c r="H2045" s="1">
        <v>4.29934166330786E-3</v>
      </c>
      <c r="I2045" s="6">
        <f t="shared" si="31"/>
        <v>42660</v>
      </c>
    </row>
    <row r="2046" spans="1:9" x14ac:dyDescent="0.25">
      <c r="A2046" s="1" t="s">
        <v>30</v>
      </c>
      <c r="B2046" s="1" t="s">
        <v>8</v>
      </c>
      <c r="C2046" s="4">
        <v>42660.520138888889</v>
      </c>
      <c r="D2046" s="1">
        <v>373.1</v>
      </c>
      <c r="E2046" s="4">
        <v>42660.625</v>
      </c>
      <c r="F2046" s="1">
        <v>376.2</v>
      </c>
      <c r="G2046" s="1">
        <v>1</v>
      </c>
      <c r="H2046" s="1">
        <v>8.3087644063252909E-3</v>
      </c>
      <c r="I2046" s="6">
        <f t="shared" si="31"/>
        <v>42660</v>
      </c>
    </row>
    <row r="2047" spans="1:9" x14ac:dyDescent="0.25">
      <c r="A2047" s="1" t="s">
        <v>30</v>
      </c>
      <c r="B2047" s="1" t="s">
        <v>8</v>
      </c>
      <c r="C2047" s="4">
        <v>42661.541666666664</v>
      </c>
      <c r="D2047" s="1">
        <v>391.15</v>
      </c>
      <c r="E2047" s="4">
        <v>42661.625</v>
      </c>
      <c r="F2047" s="1">
        <v>395</v>
      </c>
      <c r="G2047" s="1">
        <v>1</v>
      </c>
      <c r="H2047" s="1">
        <v>9.8427713153522202E-3</v>
      </c>
      <c r="I2047" s="6">
        <f t="shared" si="31"/>
        <v>42661</v>
      </c>
    </row>
    <row r="2048" spans="1:9" x14ac:dyDescent="0.25">
      <c r="A2048" s="1" t="s">
        <v>30</v>
      </c>
      <c r="B2048" s="1" t="s">
        <v>7</v>
      </c>
      <c r="C2048" s="4">
        <v>42683.426388888889</v>
      </c>
      <c r="D2048" s="1">
        <v>392.5</v>
      </c>
      <c r="E2048" s="4">
        <v>42683.488888888889</v>
      </c>
      <c r="F2048" s="1">
        <v>393.1</v>
      </c>
      <c r="G2048" s="1">
        <v>1</v>
      </c>
      <c r="H2048" s="1">
        <v>-1.52866242038222E-3</v>
      </c>
      <c r="I2048" s="6">
        <f t="shared" si="31"/>
        <v>42683</v>
      </c>
    </row>
    <row r="2049" spans="1:9" x14ac:dyDescent="0.25">
      <c r="A2049" s="1" t="s">
        <v>30</v>
      </c>
      <c r="B2049" s="1" t="s">
        <v>7</v>
      </c>
      <c r="C2049" s="4">
        <v>42683.5</v>
      </c>
      <c r="D2049" s="1">
        <v>392.2</v>
      </c>
      <c r="E2049" s="4">
        <v>42683.541666666664</v>
      </c>
      <c r="F2049" s="1">
        <v>401.85</v>
      </c>
      <c r="G2049" s="1">
        <v>1</v>
      </c>
      <c r="H2049" s="1">
        <v>-2.4604793472718E-2</v>
      </c>
      <c r="I2049" s="6">
        <f t="shared" si="31"/>
        <v>42683</v>
      </c>
    </row>
    <row r="2050" spans="1:9" x14ac:dyDescent="0.25">
      <c r="A2050" s="1" t="s">
        <v>30</v>
      </c>
      <c r="B2050" s="1" t="s">
        <v>8</v>
      </c>
      <c r="C2050" s="4">
        <v>42684.395138888889</v>
      </c>
      <c r="D2050" s="1">
        <v>420.75</v>
      </c>
      <c r="E2050" s="4">
        <v>42684.510416666664</v>
      </c>
      <c r="F2050" s="1">
        <v>430.75</v>
      </c>
      <c r="G2050" s="1">
        <v>1</v>
      </c>
      <c r="H2050" s="1">
        <v>2.3767082590611999E-2</v>
      </c>
      <c r="I2050" s="6">
        <f t="shared" si="31"/>
        <v>42684</v>
      </c>
    </row>
    <row r="2051" spans="1:9" x14ac:dyDescent="0.25">
      <c r="A2051" s="1" t="s">
        <v>30</v>
      </c>
      <c r="B2051" s="1" t="s">
        <v>8</v>
      </c>
      <c r="C2051" s="4">
        <v>42684.520138888889</v>
      </c>
      <c r="D2051" s="1">
        <v>431.8</v>
      </c>
      <c r="E2051" s="4">
        <v>42684.625</v>
      </c>
      <c r="F2051" s="1">
        <v>428.35</v>
      </c>
      <c r="G2051" s="1">
        <v>1</v>
      </c>
      <c r="H2051" s="1">
        <v>-7.9898100972672203E-3</v>
      </c>
      <c r="I2051" s="6">
        <f t="shared" ref="I2051:I2114" si="32">+DATE(YEAR(C2051),MONTH(C2051),DAY(C2051))</f>
        <v>42684</v>
      </c>
    </row>
    <row r="2052" spans="1:9" x14ac:dyDescent="0.25">
      <c r="A2052" s="1" t="s">
        <v>30</v>
      </c>
      <c r="B2052" s="1" t="s">
        <v>7</v>
      </c>
      <c r="C2052" s="4">
        <v>42685.510416666664</v>
      </c>
      <c r="D2052" s="1">
        <v>412</v>
      </c>
      <c r="E2052" s="4">
        <v>42685.625</v>
      </c>
      <c r="F2052" s="1">
        <v>407.3</v>
      </c>
      <c r="G2052" s="1">
        <v>1</v>
      </c>
      <c r="H2052" s="1">
        <v>1.1407766990291199E-2</v>
      </c>
      <c r="I2052" s="6">
        <f t="shared" si="32"/>
        <v>42685</v>
      </c>
    </row>
    <row r="2053" spans="1:9" x14ac:dyDescent="0.25">
      <c r="A2053" s="1" t="s">
        <v>30</v>
      </c>
      <c r="B2053" s="1" t="s">
        <v>7</v>
      </c>
      <c r="C2053" s="4">
        <v>42689.479166666664</v>
      </c>
      <c r="D2053" s="1">
        <v>400.1</v>
      </c>
      <c r="E2053" s="4">
        <v>42689.5625</v>
      </c>
      <c r="F2053" s="1">
        <v>401.05</v>
      </c>
      <c r="G2053" s="1">
        <v>1</v>
      </c>
      <c r="H2053" s="1">
        <v>-2.3744063984003699E-3</v>
      </c>
      <c r="I2053" s="6">
        <f t="shared" si="32"/>
        <v>42689</v>
      </c>
    </row>
    <row r="2054" spans="1:9" x14ac:dyDescent="0.25">
      <c r="A2054" s="1" t="s">
        <v>30</v>
      </c>
      <c r="B2054" s="1" t="s">
        <v>7</v>
      </c>
      <c r="C2054" s="4">
        <v>42689.572916666664</v>
      </c>
      <c r="D2054" s="1">
        <v>399.65</v>
      </c>
      <c r="E2054" s="4">
        <v>42689.625</v>
      </c>
      <c r="F2054" s="1">
        <v>395.7</v>
      </c>
      <c r="G2054" s="1">
        <v>1</v>
      </c>
      <c r="H2054" s="1">
        <v>9.88364819216812E-3</v>
      </c>
      <c r="I2054" s="6">
        <f t="shared" si="32"/>
        <v>42689</v>
      </c>
    </row>
    <row r="2055" spans="1:9" x14ac:dyDescent="0.25">
      <c r="A2055" s="1" t="s">
        <v>30</v>
      </c>
      <c r="B2055" s="1" t="s">
        <v>8</v>
      </c>
      <c r="C2055" s="4">
        <v>42704.4375</v>
      </c>
      <c r="D2055" s="1">
        <v>381.1</v>
      </c>
      <c r="E2055" s="4">
        <v>42704.625</v>
      </c>
      <c r="F2055" s="1">
        <v>388.35</v>
      </c>
      <c r="G2055" s="1">
        <v>1</v>
      </c>
      <c r="H2055" s="1">
        <v>1.9023878247179202E-2</v>
      </c>
      <c r="I2055" s="6">
        <f t="shared" si="32"/>
        <v>42704</v>
      </c>
    </row>
    <row r="2056" spans="1:9" x14ac:dyDescent="0.25">
      <c r="A2056" s="1" t="s">
        <v>30</v>
      </c>
      <c r="B2056" s="1" t="s">
        <v>8</v>
      </c>
      <c r="C2056" s="4">
        <v>42746.59375</v>
      </c>
      <c r="D2056" s="1">
        <v>390.4</v>
      </c>
      <c r="E2056" s="4">
        <v>42746.625</v>
      </c>
      <c r="F2056" s="1">
        <v>387.4</v>
      </c>
      <c r="G2056" s="1">
        <v>1</v>
      </c>
      <c r="H2056" s="1">
        <v>-7.6844262295081896E-3</v>
      </c>
      <c r="I2056" s="6">
        <f t="shared" si="32"/>
        <v>42746</v>
      </c>
    </row>
    <row r="2057" spans="1:9" x14ac:dyDescent="0.25">
      <c r="A2057" s="1" t="s">
        <v>30</v>
      </c>
      <c r="B2057" s="1" t="s">
        <v>7</v>
      </c>
      <c r="C2057" s="4">
        <v>42754.395138888889</v>
      </c>
      <c r="D2057" s="1">
        <v>390.9</v>
      </c>
      <c r="E2057" s="4">
        <v>42754.520138888889</v>
      </c>
      <c r="F2057" s="1">
        <v>393.75</v>
      </c>
      <c r="G2057" s="1">
        <v>1</v>
      </c>
      <c r="H2057" s="1">
        <v>-7.2908672294705098E-3</v>
      </c>
      <c r="I2057" s="6">
        <f t="shared" si="32"/>
        <v>42754</v>
      </c>
    </row>
    <row r="2058" spans="1:9" x14ac:dyDescent="0.25">
      <c r="A2058" s="1" t="s">
        <v>30</v>
      </c>
      <c r="B2058" s="1" t="s">
        <v>7</v>
      </c>
      <c r="C2058" s="4">
        <v>42755.395138888889</v>
      </c>
      <c r="D2058" s="1">
        <v>388.75</v>
      </c>
      <c r="E2058" s="4">
        <v>42755.625</v>
      </c>
      <c r="F2058" s="1">
        <v>384.95</v>
      </c>
      <c r="G2058" s="1">
        <v>1</v>
      </c>
      <c r="H2058" s="1">
        <v>9.7749196141479304E-3</v>
      </c>
      <c r="I2058" s="6">
        <f t="shared" si="32"/>
        <v>42755</v>
      </c>
    </row>
    <row r="2059" spans="1:9" x14ac:dyDescent="0.25">
      <c r="A2059" s="1" t="s">
        <v>30</v>
      </c>
      <c r="B2059" s="1" t="s">
        <v>7</v>
      </c>
      <c r="C2059" s="4">
        <v>42758.395138888889</v>
      </c>
      <c r="D2059" s="1">
        <v>377.35</v>
      </c>
      <c r="E2059" s="4">
        <v>42758.625</v>
      </c>
      <c r="F2059" s="1">
        <v>375.55</v>
      </c>
      <c r="G2059" s="1">
        <v>1</v>
      </c>
      <c r="H2059" s="1">
        <v>4.7701073274148903E-3</v>
      </c>
      <c r="I2059" s="6">
        <f t="shared" si="32"/>
        <v>42758</v>
      </c>
    </row>
    <row r="2060" spans="1:9" x14ac:dyDescent="0.25">
      <c r="A2060" s="1" t="s">
        <v>30</v>
      </c>
      <c r="B2060" s="1" t="s">
        <v>8</v>
      </c>
      <c r="C2060" s="4">
        <v>42762.395138888889</v>
      </c>
      <c r="D2060" s="1">
        <v>387.85</v>
      </c>
      <c r="E2060" s="4">
        <v>42762.625</v>
      </c>
      <c r="F2060" s="1">
        <v>400.4</v>
      </c>
      <c r="G2060" s="1">
        <v>1</v>
      </c>
      <c r="H2060" s="1">
        <v>3.2357870310687001E-2</v>
      </c>
      <c r="I2060" s="6">
        <f t="shared" si="32"/>
        <v>42762</v>
      </c>
    </row>
    <row r="2061" spans="1:9" x14ac:dyDescent="0.25">
      <c r="A2061" s="1" t="s">
        <v>30</v>
      </c>
      <c r="B2061" s="1" t="s">
        <v>8</v>
      </c>
      <c r="C2061" s="4">
        <v>42767.541666666664</v>
      </c>
      <c r="D2061" s="1">
        <v>413.75</v>
      </c>
      <c r="E2061" s="4">
        <v>42767.551388888889</v>
      </c>
      <c r="F2061" s="1">
        <v>408.25</v>
      </c>
      <c r="G2061" s="1">
        <v>1</v>
      </c>
      <c r="H2061" s="1">
        <v>-1.3293051359516601E-2</v>
      </c>
      <c r="I2061" s="6">
        <f t="shared" si="32"/>
        <v>42767</v>
      </c>
    </row>
    <row r="2062" spans="1:9" x14ac:dyDescent="0.25">
      <c r="A2062" s="1" t="s">
        <v>30</v>
      </c>
      <c r="B2062" s="1" t="s">
        <v>8</v>
      </c>
      <c r="C2062" s="4">
        <v>42767.5625</v>
      </c>
      <c r="D2062" s="1">
        <v>410.85</v>
      </c>
      <c r="E2062" s="4">
        <v>42767.625</v>
      </c>
      <c r="F2062" s="1">
        <v>410.95</v>
      </c>
      <c r="G2062" s="1">
        <v>1</v>
      </c>
      <c r="H2062" s="1">
        <v>2.43397833759196E-4</v>
      </c>
      <c r="I2062" s="6">
        <f t="shared" si="32"/>
        <v>42767</v>
      </c>
    </row>
    <row r="2063" spans="1:9" x14ac:dyDescent="0.25">
      <c r="A2063" s="1" t="s">
        <v>30</v>
      </c>
      <c r="B2063" s="1" t="s">
        <v>8</v>
      </c>
      <c r="C2063" s="4">
        <v>42768.395138888889</v>
      </c>
      <c r="D2063" s="1">
        <v>414.65</v>
      </c>
      <c r="E2063" s="4">
        <v>42768.46875</v>
      </c>
      <c r="F2063" s="1">
        <v>414.95</v>
      </c>
      <c r="G2063" s="1">
        <v>1</v>
      </c>
      <c r="H2063" s="1">
        <v>7.2350174846258595E-4</v>
      </c>
      <c r="I2063" s="6">
        <f t="shared" si="32"/>
        <v>42768</v>
      </c>
    </row>
    <row r="2064" spans="1:9" x14ac:dyDescent="0.25">
      <c r="A2064" s="1" t="s">
        <v>30</v>
      </c>
      <c r="B2064" s="1" t="s">
        <v>8</v>
      </c>
      <c r="C2064" s="4">
        <v>42768.53125</v>
      </c>
      <c r="D2064" s="1">
        <v>414.55</v>
      </c>
      <c r="E2064" s="4">
        <v>42768.625</v>
      </c>
      <c r="F2064" s="1">
        <v>418</v>
      </c>
      <c r="G2064" s="1">
        <v>1</v>
      </c>
      <c r="H2064" s="1">
        <v>8.3222771680134793E-3</v>
      </c>
      <c r="I2064" s="6">
        <f t="shared" si="32"/>
        <v>42768</v>
      </c>
    </row>
    <row r="2065" spans="1:9" x14ac:dyDescent="0.25">
      <c r="A2065" s="1" t="s">
        <v>30</v>
      </c>
      <c r="B2065" s="1" t="s">
        <v>7</v>
      </c>
      <c r="C2065" s="4">
        <v>42782.395138888889</v>
      </c>
      <c r="D2065" s="1">
        <v>403.7</v>
      </c>
      <c r="E2065" s="4">
        <v>42782.488888888889</v>
      </c>
      <c r="F2065" s="1">
        <v>406.05</v>
      </c>
      <c r="G2065" s="1">
        <v>1</v>
      </c>
      <c r="H2065" s="1">
        <v>-5.8211543225167696E-3</v>
      </c>
      <c r="I2065" s="6">
        <f t="shared" si="32"/>
        <v>42782</v>
      </c>
    </row>
    <row r="2066" spans="1:9" x14ac:dyDescent="0.25">
      <c r="A2066" s="1" t="s">
        <v>30</v>
      </c>
      <c r="B2066" s="1" t="s">
        <v>7</v>
      </c>
      <c r="C2066" s="4">
        <v>42797.40625</v>
      </c>
      <c r="D2066" s="1">
        <v>404.5</v>
      </c>
      <c r="E2066" s="4">
        <v>42797.625</v>
      </c>
      <c r="F2066" s="1">
        <v>404.3</v>
      </c>
      <c r="G2066" s="1">
        <v>1</v>
      </c>
      <c r="H2066" s="1">
        <v>4.9443757725584298E-4</v>
      </c>
      <c r="I2066" s="6">
        <f t="shared" si="32"/>
        <v>42797</v>
      </c>
    </row>
    <row r="2067" spans="1:9" x14ac:dyDescent="0.25">
      <c r="A2067" s="1" t="s">
        <v>30</v>
      </c>
      <c r="B2067" s="1" t="s">
        <v>7</v>
      </c>
      <c r="C2067" s="4">
        <v>42802.488888888889</v>
      </c>
      <c r="D2067" s="1">
        <v>399.5</v>
      </c>
      <c r="E2067" s="4">
        <v>42802.5625</v>
      </c>
      <c r="F2067" s="1">
        <v>403.3</v>
      </c>
      <c r="G2067" s="1">
        <v>1</v>
      </c>
      <c r="H2067" s="1">
        <v>-9.5118898623279304E-3</v>
      </c>
      <c r="I2067" s="6">
        <f t="shared" si="32"/>
        <v>42802</v>
      </c>
    </row>
    <row r="2068" spans="1:9" x14ac:dyDescent="0.25">
      <c r="A2068" s="1" t="s">
        <v>30</v>
      </c>
      <c r="B2068" s="1" t="s">
        <v>7</v>
      </c>
      <c r="C2068" s="4">
        <v>42804.582638888889</v>
      </c>
      <c r="D2068" s="1">
        <v>395.95</v>
      </c>
      <c r="E2068" s="4">
        <v>42804.625</v>
      </c>
      <c r="F2068" s="1">
        <v>397.15</v>
      </c>
      <c r="G2068" s="1">
        <v>1</v>
      </c>
      <c r="H2068" s="1">
        <v>-3.0306856926379301E-3</v>
      </c>
      <c r="I2068" s="6">
        <f t="shared" si="32"/>
        <v>42804</v>
      </c>
    </row>
    <row r="2069" spans="1:9" x14ac:dyDescent="0.25">
      <c r="A2069" s="1" t="s">
        <v>30</v>
      </c>
      <c r="B2069" s="1" t="s">
        <v>8</v>
      </c>
      <c r="C2069" s="4">
        <v>42808.395138888889</v>
      </c>
      <c r="D2069" s="1">
        <v>415.65</v>
      </c>
      <c r="E2069" s="4">
        <v>42808.625</v>
      </c>
      <c r="F2069" s="1">
        <v>419.45</v>
      </c>
      <c r="G2069" s="1">
        <v>1</v>
      </c>
      <c r="H2069" s="1">
        <v>9.1423072296403507E-3</v>
      </c>
      <c r="I2069" s="6">
        <f t="shared" si="32"/>
        <v>42808</v>
      </c>
    </row>
    <row r="2070" spans="1:9" x14ac:dyDescent="0.25">
      <c r="A2070" s="1" t="s">
        <v>30</v>
      </c>
      <c r="B2070" s="1" t="s">
        <v>7</v>
      </c>
      <c r="C2070" s="4">
        <v>42844.395138888889</v>
      </c>
      <c r="D2070" s="1">
        <v>411.9</v>
      </c>
      <c r="E2070" s="4">
        <v>42844.625</v>
      </c>
      <c r="F2070" s="1">
        <v>409.75</v>
      </c>
      <c r="G2070" s="1">
        <v>1</v>
      </c>
      <c r="H2070" s="1">
        <v>5.2197135226996197E-3</v>
      </c>
      <c r="I2070" s="6">
        <f t="shared" si="32"/>
        <v>42844</v>
      </c>
    </row>
    <row r="2071" spans="1:9" x14ac:dyDescent="0.25">
      <c r="A2071" s="1" t="s">
        <v>30</v>
      </c>
      <c r="B2071" s="1" t="s">
        <v>7</v>
      </c>
      <c r="C2071" s="4">
        <v>42845.395138888889</v>
      </c>
      <c r="D2071" s="1">
        <v>401.3</v>
      </c>
      <c r="E2071" s="4">
        <v>42845.625</v>
      </c>
      <c r="F2071" s="1">
        <v>399.65</v>
      </c>
      <c r="G2071" s="1">
        <v>1</v>
      </c>
      <c r="H2071" s="1">
        <v>4.11163717916778E-3</v>
      </c>
      <c r="I2071" s="6">
        <f t="shared" si="32"/>
        <v>42845</v>
      </c>
    </row>
    <row r="2072" spans="1:9" x14ac:dyDescent="0.25">
      <c r="A2072" s="1" t="s">
        <v>30</v>
      </c>
      <c r="B2072" s="1" t="s">
        <v>8</v>
      </c>
      <c r="C2072" s="4">
        <v>42859.395138888889</v>
      </c>
      <c r="D2072" s="1">
        <v>431.7</v>
      </c>
      <c r="E2072" s="4">
        <v>42859.625</v>
      </c>
      <c r="F2072" s="1">
        <v>435.15</v>
      </c>
      <c r="G2072" s="1">
        <v>1</v>
      </c>
      <c r="H2072" s="1">
        <v>7.9916608756080299E-3</v>
      </c>
      <c r="I2072" s="6">
        <f t="shared" si="32"/>
        <v>42859</v>
      </c>
    </row>
    <row r="2073" spans="1:9" x14ac:dyDescent="0.25">
      <c r="A2073" s="1" t="s">
        <v>30</v>
      </c>
      <c r="B2073" s="1" t="s">
        <v>8</v>
      </c>
      <c r="C2073" s="4">
        <v>42880.510416666664</v>
      </c>
      <c r="D2073" s="1">
        <v>456</v>
      </c>
      <c r="E2073" s="4">
        <v>42880.625</v>
      </c>
      <c r="F2073" s="1">
        <v>460.8</v>
      </c>
      <c r="G2073" s="1">
        <v>1</v>
      </c>
      <c r="H2073" s="1">
        <v>1.05263157894737E-2</v>
      </c>
      <c r="I2073" s="6">
        <f t="shared" si="32"/>
        <v>42880</v>
      </c>
    </row>
    <row r="2074" spans="1:9" x14ac:dyDescent="0.25">
      <c r="A2074" s="1" t="s">
        <v>30</v>
      </c>
      <c r="B2074" s="1" t="s">
        <v>7</v>
      </c>
      <c r="C2074" s="4">
        <v>42895.40625</v>
      </c>
      <c r="D2074" s="1">
        <v>461.15</v>
      </c>
      <c r="E2074" s="4">
        <v>42895.488888888889</v>
      </c>
      <c r="F2074" s="1">
        <v>466.1</v>
      </c>
      <c r="G2074" s="1">
        <v>1</v>
      </c>
      <c r="H2074" s="1">
        <v>-1.07340344790199E-2</v>
      </c>
      <c r="I2074" s="6">
        <f t="shared" si="32"/>
        <v>42895</v>
      </c>
    </row>
    <row r="2075" spans="1:9" x14ac:dyDescent="0.25">
      <c r="A2075" s="1" t="s">
        <v>30</v>
      </c>
      <c r="B2075" s="1" t="s">
        <v>8</v>
      </c>
      <c r="C2075" s="4">
        <v>42900.582638888889</v>
      </c>
      <c r="D2075" s="1">
        <v>467.95</v>
      </c>
      <c r="E2075" s="4">
        <v>42900.625</v>
      </c>
      <c r="F2075" s="1">
        <v>463.4</v>
      </c>
      <c r="G2075" s="1">
        <v>1</v>
      </c>
      <c r="H2075" s="1">
        <v>-9.7232610321615794E-3</v>
      </c>
      <c r="I2075" s="6">
        <f t="shared" si="32"/>
        <v>42900</v>
      </c>
    </row>
    <row r="2076" spans="1:9" x14ac:dyDescent="0.25">
      <c r="A2076" s="1" t="s">
        <v>30</v>
      </c>
      <c r="B2076" s="1" t="s">
        <v>7</v>
      </c>
      <c r="C2076" s="4">
        <v>42906.395138888889</v>
      </c>
      <c r="D2076" s="1">
        <v>428.2</v>
      </c>
      <c r="E2076" s="4">
        <v>42906.625</v>
      </c>
      <c r="F2076" s="1">
        <v>427.4</v>
      </c>
      <c r="G2076" s="1">
        <v>1</v>
      </c>
      <c r="H2076" s="1">
        <v>1.86828584773473E-3</v>
      </c>
      <c r="I2076" s="6">
        <f t="shared" si="32"/>
        <v>42906</v>
      </c>
    </row>
    <row r="2077" spans="1:9" x14ac:dyDescent="0.25">
      <c r="A2077" s="1" t="s">
        <v>30</v>
      </c>
      <c r="B2077" s="1" t="s">
        <v>8</v>
      </c>
      <c r="C2077" s="4">
        <v>42929.395138888889</v>
      </c>
      <c r="D2077" s="1">
        <v>436.55</v>
      </c>
      <c r="E2077" s="4">
        <v>42929.625</v>
      </c>
      <c r="F2077" s="1">
        <v>435.45</v>
      </c>
      <c r="G2077" s="1">
        <v>1</v>
      </c>
      <c r="H2077" s="1">
        <v>-2.5197571870347502E-3</v>
      </c>
      <c r="I2077" s="6">
        <f t="shared" si="32"/>
        <v>42929</v>
      </c>
    </row>
    <row r="2078" spans="1:9" x14ac:dyDescent="0.25">
      <c r="A2078" s="1" t="s">
        <v>30</v>
      </c>
      <c r="B2078" s="1" t="s">
        <v>8</v>
      </c>
      <c r="C2078" s="4">
        <v>42933.582638888889</v>
      </c>
      <c r="D2078" s="1">
        <v>442</v>
      </c>
      <c r="E2078" s="4">
        <v>42933.625</v>
      </c>
      <c r="F2078" s="1">
        <v>442.55</v>
      </c>
      <c r="G2078" s="1">
        <v>1</v>
      </c>
      <c r="H2078" s="1">
        <v>1.24434389140274E-3</v>
      </c>
      <c r="I2078" s="6">
        <f t="shared" si="32"/>
        <v>42933</v>
      </c>
    </row>
    <row r="2079" spans="1:9" x14ac:dyDescent="0.25">
      <c r="A2079" s="1" t="s">
        <v>30</v>
      </c>
      <c r="B2079" s="1" t="s">
        <v>7</v>
      </c>
      <c r="C2079" s="4">
        <v>42937.541666666664</v>
      </c>
      <c r="D2079" s="1">
        <v>434.15</v>
      </c>
      <c r="E2079" s="4">
        <v>42937.604166666664</v>
      </c>
      <c r="F2079" s="1">
        <v>439.4</v>
      </c>
      <c r="G2079" s="1">
        <v>1</v>
      </c>
      <c r="H2079" s="1">
        <v>-1.20925947253253E-2</v>
      </c>
      <c r="I2079" s="6">
        <f t="shared" si="32"/>
        <v>42937</v>
      </c>
    </row>
    <row r="2080" spans="1:9" x14ac:dyDescent="0.25">
      <c r="A2080" s="1" t="s">
        <v>30</v>
      </c>
      <c r="B2080" s="1" t="s">
        <v>8</v>
      </c>
      <c r="C2080" s="4">
        <v>42940.4375</v>
      </c>
      <c r="D2080" s="1">
        <v>445.5</v>
      </c>
      <c r="E2080" s="4">
        <v>42940.613888888889</v>
      </c>
      <c r="F2080" s="1">
        <v>440.5</v>
      </c>
      <c r="G2080" s="1">
        <v>1</v>
      </c>
      <c r="H2080" s="1">
        <v>-1.1223344556677801E-2</v>
      </c>
      <c r="I2080" s="6">
        <f t="shared" si="32"/>
        <v>42940</v>
      </c>
    </row>
    <row r="2081" spans="1:9" x14ac:dyDescent="0.25">
      <c r="A2081" s="1" t="s">
        <v>30</v>
      </c>
      <c r="B2081" s="1" t="s">
        <v>8</v>
      </c>
      <c r="C2081" s="4">
        <v>42943.395138888889</v>
      </c>
      <c r="D2081" s="1">
        <v>457.45</v>
      </c>
      <c r="E2081" s="4">
        <v>42943.541666666664</v>
      </c>
      <c r="F2081" s="1">
        <v>452.7</v>
      </c>
      <c r="G2081" s="1">
        <v>1</v>
      </c>
      <c r="H2081" s="1">
        <v>-1.03836484861733E-2</v>
      </c>
      <c r="I2081" s="6">
        <f t="shared" si="32"/>
        <v>42943</v>
      </c>
    </row>
    <row r="2082" spans="1:9" x14ac:dyDescent="0.25">
      <c r="A2082" s="1" t="s">
        <v>30</v>
      </c>
      <c r="B2082" s="1" t="s">
        <v>7</v>
      </c>
      <c r="C2082" s="4">
        <v>42944.395138888889</v>
      </c>
      <c r="D2082" s="1">
        <v>442.95</v>
      </c>
      <c r="E2082" s="4">
        <v>42944.625</v>
      </c>
      <c r="F2082" s="1">
        <v>434.6</v>
      </c>
      <c r="G2082" s="1">
        <v>1</v>
      </c>
      <c r="H2082" s="1">
        <v>1.8850886104526302E-2</v>
      </c>
      <c r="I2082" s="6">
        <f t="shared" si="32"/>
        <v>42944</v>
      </c>
    </row>
    <row r="2083" spans="1:9" x14ac:dyDescent="0.25">
      <c r="A2083" s="1" t="s">
        <v>31</v>
      </c>
      <c r="B2083" s="1" t="s">
        <v>8</v>
      </c>
      <c r="C2083" s="4">
        <v>42430.395138888889</v>
      </c>
      <c r="D2083" s="1">
        <v>547.29999999999995</v>
      </c>
      <c r="E2083" s="4">
        <v>42430.625</v>
      </c>
      <c r="F2083" s="1">
        <v>559.65</v>
      </c>
      <c r="G2083" s="1">
        <v>1</v>
      </c>
      <c r="H2083" s="1">
        <v>2.25653206650831E-2</v>
      </c>
      <c r="I2083" s="6">
        <f t="shared" si="32"/>
        <v>42430</v>
      </c>
    </row>
    <row r="2084" spans="1:9" x14ac:dyDescent="0.25">
      <c r="A2084" s="1" t="s">
        <v>31</v>
      </c>
      <c r="B2084" s="1" t="s">
        <v>8</v>
      </c>
      <c r="C2084" s="4">
        <v>42431.395138888889</v>
      </c>
      <c r="D2084" s="1">
        <v>575.5</v>
      </c>
      <c r="E2084" s="4">
        <v>42431.572916666664</v>
      </c>
      <c r="F2084" s="1">
        <v>573</v>
      </c>
      <c r="G2084" s="1">
        <v>1</v>
      </c>
      <c r="H2084" s="1">
        <v>-4.34404865334491E-3</v>
      </c>
      <c r="I2084" s="6">
        <f t="shared" si="32"/>
        <v>42431</v>
      </c>
    </row>
    <row r="2085" spans="1:9" x14ac:dyDescent="0.25">
      <c r="A2085" s="1" t="s">
        <v>31</v>
      </c>
      <c r="B2085" s="1" t="s">
        <v>8</v>
      </c>
      <c r="C2085" s="4">
        <v>42431.582638888889</v>
      </c>
      <c r="D2085" s="1">
        <v>573</v>
      </c>
      <c r="E2085" s="4">
        <v>42431.625</v>
      </c>
      <c r="F2085" s="1">
        <v>570.5</v>
      </c>
      <c r="G2085" s="1">
        <v>1</v>
      </c>
      <c r="H2085" s="1">
        <v>-4.3630017452006902E-3</v>
      </c>
      <c r="I2085" s="6">
        <f t="shared" si="32"/>
        <v>42431</v>
      </c>
    </row>
    <row r="2086" spans="1:9" x14ac:dyDescent="0.25">
      <c r="A2086" s="1" t="s">
        <v>31</v>
      </c>
      <c r="B2086" s="1" t="s">
        <v>8</v>
      </c>
      <c r="C2086" s="4">
        <v>42459.395138888889</v>
      </c>
      <c r="D2086" s="1">
        <v>607.54999999999995</v>
      </c>
      <c r="E2086" s="4">
        <v>42459.625</v>
      </c>
      <c r="F2086" s="1">
        <v>612.1</v>
      </c>
      <c r="G2086" s="1">
        <v>1</v>
      </c>
      <c r="H2086" s="1">
        <v>7.4890955476916597E-3</v>
      </c>
      <c r="I2086" s="6">
        <f t="shared" si="32"/>
        <v>42459</v>
      </c>
    </row>
    <row r="2087" spans="1:9" x14ac:dyDescent="0.25">
      <c r="A2087" s="1" t="s">
        <v>31</v>
      </c>
      <c r="B2087" s="1" t="s">
        <v>8</v>
      </c>
      <c r="C2087" s="4">
        <v>42460.582638888889</v>
      </c>
      <c r="D2087" s="1">
        <v>623.20000000000005</v>
      </c>
      <c r="E2087" s="4">
        <v>42460.625</v>
      </c>
      <c r="F2087" s="1">
        <v>624.79999999999995</v>
      </c>
      <c r="G2087" s="1">
        <v>1</v>
      </c>
      <c r="H2087" s="1">
        <v>2.56739409499343E-3</v>
      </c>
      <c r="I2087" s="6">
        <f t="shared" si="32"/>
        <v>42460</v>
      </c>
    </row>
    <row r="2088" spans="1:9" x14ac:dyDescent="0.25">
      <c r="A2088" s="1" t="s">
        <v>31</v>
      </c>
      <c r="B2088" s="1" t="s">
        <v>8</v>
      </c>
      <c r="C2088" s="4">
        <v>42486.488888888889</v>
      </c>
      <c r="D2088" s="1">
        <v>653.35</v>
      </c>
      <c r="E2088" s="4">
        <v>42486.625</v>
      </c>
      <c r="F2088" s="1">
        <v>661.35</v>
      </c>
      <c r="G2088" s="1">
        <v>1</v>
      </c>
      <c r="H2088" s="1">
        <v>1.2244585597306099E-2</v>
      </c>
      <c r="I2088" s="6">
        <f t="shared" si="32"/>
        <v>42486</v>
      </c>
    </row>
    <row r="2089" spans="1:9" x14ac:dyDescent="0.25">
      <c r="A2089" s="1" t="s">
        <v>31</v>
      </c>
      <c r="B2089" s="1" t="s">
        <v>8</v>
      </c>
      <c r="C2089" s="4">
        <v>42487.395138888889</v>
      </c>
      <c r="D2089" s="1">
        <v>665.3</v>
      </c>
      <c r="E2089" s="4">
        <v>42487.625</v>
      </c>
      <c r="F2089" s="1">
        <v>671.05</v>
      </c>
      <c r="G2089" s="1">
        <v>1</v>
      </c>
      <c r="H2089" s="1">
        <v>8.6427175710205896E-3</v>
      </c>
      <c r="I2089" s="6">
        <f t="shared" si="32"/>
        <v>42487</v>
      </c>
    </row>
    <row r="2090" spans="1:9" x14ac:dyDescent="0.25">
      <c r="A2090" s="1" t="s">
        <v>31</v>
      </c>
      <c r="B2090" s="1" t="s">
        <v>8</v>
      </c>
      <c r="C2090" s="4">
        <v>42502.5</v>
      </c>
      <c r="D2090" s="1">
        <v>693.1</v>
      </c>
      <c r="E2090" s="4">
        <v>42502.625</v>
      </c>
      <c r="F2090" s="1">
        <v>689.2</v>
      </c>
      <c r="G2090" s="1">
        <v>1</v>
      </c>
      <c r="H2090" s="1">
        <v>-5.6268936661375999E-3</v>
      </c>
      <c r="I2090" s="6">
        <f t="shared" si="32"/>
        <v>42502</v>
      </c>
    </row>
    <row r="2091" spans="1:9" x14ac:dyDescent="0.25">
      <c r="A2091" s="1" t="s">
        <v>31</v>
      </c>
      <c r="B2091" s="1" t="s">
        <v>7</v>
      </c>
      <c r="C2091" s="4">
        <v>42503.520138888889</v>
      </c>
      <c r="D2091" s="1">
        <v>682.5</v>
      </c>
      <c r="E2091" s="4">
        <v>42503.625</v>
      </c>
      <c r="F2091" s="1">
        <v>688.05</v>
      </c>
      <c r="G2091" s="1">
        <v>1</v>
      </c>
      <c r="H2091" s="1">
        <v>-8.1318681318680603E-3</v>
      </c>
      <c r="I2091" s="6">
        <f t="shared" si="32"/>
        <v>42503</v>
      </c>
    </row>
    <row r="2092" spans="1:9" x14ac:dyDescent="0.25">
      <c r="A2092" s="1" t="s">
        <v>31</v>
      </c>
      <c r="B2092" s="1" t="s">
        <v>8</v>
      </c>
      <c r="C2092" s="4">
        <v>42507.395138888889</v>
      </c>
      <c r="D2092" s="1">
        <v>702.4</v>
      </c>
      <c r="E2092" s="4">
        <v>42507.625</v>
      </c>
      <c r="F2092" s="1">
        <v>703</v>
      </c>
      <c r="G2092" s="1">
        <v>1</v>
      </c>
      <c r="H2092" s="1">
        <v>8.5421412300686604E-4</v>
      </c>
      <c r="I2092" s="6">
        <f t="shared" si="32"/>
        <v>42507</v>
      </c>
    </row>
    <row r="2093" spans="1:9" x14ac:dyDescent="0.25">
      <c r="A2093" s="1" t="s">
        <v>31</v>
      </c>
      <c r="B2093" s="1" t="s">
        <v>7</v>
      </c>
      <c r="C2093" s="4">
        <v>42508.416666666664</v>
      </c>
      <c r="D2093" s="1">
        <v>692.35</v>
      </c>
      <c r="E2093" s="4">
        <v>42508.53125</v>
      </c>
      <c r="F2093" s="1">
        <v>699.35</v>
      </c>
      <c r="G2093" s="1">
        <v>1</v>
      </c>
      <c r="H2093" s="1">
        <v>-1.01104932476348E-2</v>
      </c>
      <c r="I2093" s="6">
        <f t="shared" si="32"/>
        <v>42508</v>
      </c>
    </row>
    <row r="2094" spans="1:9" x14ac:dyDescent="0.25">
      <c r="A2094" s="1" t="s">
        <v>31</v>
      </c>
      <c r="B2094" s="1" t="s">
        <v>7</v>
      </c>
      <c r="C2094" s="4">
        <v>42514.479166666664</v>
      </c>
      <c r="D2094" s="1">
        <v>678.95</v>
      </c>
      <c r="E2094" s="4">
        <v>42514.625</v>
      </c>
      <c r="F2094" s="1">
        <v>674.5</v>
      </c>
      <c r="G2094" s="1">
        <v>1</v>
      </c>
      <c r="H2094" s="1">
        <v>6.5542381618676499E-3</v>
      </c>
      <c r="I2094" s="6">
        <f t="shared" si="32"/>
        <v>42514</v>
      </c>
    </row>
    <row r="2095" spans="1:9" x14ac:dyDescent="0.25">
      <c r="A2095" s="1" t="s">
        <v>31</v>
      </c>
      <c r="B2095" s="1" t="s">
        <v>8</v>
      </c>
      <c r="C2095" s="4">
        <v>42515.395138888889</v>
      </c>
      <c r="D2095" s="1">
        <v>695.3</v>
      </c>
      <c r="E2095" s="4">
        <v>42515.625</v>
      </c>
      <c r="F2095" s="1">
        <v>705.95</v>
      </c>
      <c r="G2095" s="1">
        <v>1</v>
      </c>
      <c r="H2095" s="1">
        <v>1.53171292967065E-2</v>
      </c>
      <c r="I2095" s="6">
        <f t="shared" si="32"/>
        <v>42515</v>
      </c>
    </row>
    <row r="2096" spans="1:9" x14ac:dyDescent="0.25">
      <c r="A2096" s="1" t="s">
        <v>31</v>
      </c>
      <c r="B2096" s="1" t="s">
        <v>7</v>
      </c>
      <c r="C2096" s="4">
        <v>42534.395138888889</v>
      </c>
      <c r="D2096" s="1">
        <v>714</v>
      </c>
      <c r="E2096" s="4">
        <v>42534.625</v>
      </c>
      <c r="F2096" s="1">
        <v>716.45</v>
      </c>
      <c r="G2096" s="1">
        <v>1</v>
      </c>
      <c r="H2096" s="1">
        <v>-3.4313725490196698E-3</v>
      </c>
      <c r="I2096" s="6">
        <f t="shared" si="32"/>
        <v>42534</v>
      </c>
    </row>
    <row r="2097" spans="1:9" x14ac:dyDescent="0.25">
      <c r="A2097" s="1" t="s">
        <v>31</v>
      </c>
      <c r="B2097" s="1" t="s">
        <v>7</v>
      </c>
      <c r="C2097" s="4">
        <v>42535.395138888889</v>
      </c>
      <c r="D2097" s="1">
        <v>712.5</v>
      </c>
      <c r="E2097" s="4">
        <v>42535.613888888889</v>
      </c>
      <c r="F2097" s="1">
        <v>719.8</v>
      </c>
      <c r="G2097" s="1">
        <v>1</v>
      </c>
      <c r="H2097" s="1">
        <v>-1.02456140350876E-2</v>
      </c>
      <c r="I2097" s="6">
        <f t="shared" si="32"/>
        <v>42535</v>
      </c>
    </row>
    <row r="2098" spans="1:9" x14ac:dyDescent="0.25">
      <c r="A2098" s="1" t="s">
        <v>31</v>
      </c>
      <c r="B2098" s="1" t="s">
        <v>8</v>
      </c>
      <c r="C2098" s="4">
        <v>42536.395138888889</v>
      </c>
      <c r="D2098" s="1">
        <v>724.3</v>
      </c>
      <c r="E2098" s="4">
        <v>42536.488888888889</v>
      </c>
      <c r="F2098" s="1">
        <v>717</v>
      </c>
      <c r="G2098" s="1">
        <v>1</v>
      </c>
      <c r="H2098" s="1">
        <v>-1.0078696672649301E-2</v>
      </c>
      <c r="I2098" s="6">
        <f t="shared" si="32"/>
        <v>42536</v>
      </c>
    </row>
    <row r="2099" spans="1:9" x14ac:dyDescent="0.25">
      <c r="A2099" s="1" t="s">
        <v>31</v>
      </c>
      <c r="B2099" s="1" t="s">
        <v>7</v>
      </c>
      <c r="C2099" s="4">
        <v>42537.416666666664</v>
      </c>
      <c r="D2099" s="1">
        <v>714.6</v>
      </c>
      <c r="E2099" s="4">
        <v>42537.625</v>
      </c>
      <c r="F2099" s="1">
        <v>708.85</v>
      </c>
      <c r="G2099" s="1">
        <v>1</v>
      </c>
      <c r="H2099" s="1">
        <v>8.0464595577945698E-3</v>
      </c>
      <c r="I2099" s="6">
        <f t="shared" si="32"/>
        <v>42537</v>
      </c>
    </row>
    <row r="2100" spans="1:9" x14ac:dyDescent="0.25">
      <c r="A2100" s="1" t="s">
        <v>31</v>
      </c>
      <c r="B2100" s="1" t="s">
        <v>7</v>
      </c>
      <c r="C2100" s="4">
        <v>42545.40625</v>
      </c>
      <c r="D2100" s="1">
        <v>694.15</v>
      </c>
      <c r="E2100" s="4">
        <v>42545.520138888889</v>
      </c>
      <c r="F2100" s="1">
        <v>689.5</v>
      </c>
      <c r="G2100" s="1">
        <v>1</v>
      </c>
      <c r="H2100" s="1">
        <v>6.6988403082906796E-3</v>
      </c>
      <c r="I2100" s="6">
        <f t="shared" si="32"/>
        <v>42545</v>
      </c>
    </row>
    <row r="2101" spans="1:9" x14ac:dyDescent="0.25">
      <c r="A2101" s="1" t="s">
        <v>31</v>
      </c>
      <c r="B2101" s="1" t="s">
        <v>7</v>
      </c>
      <c r="C2101" s="4">
        <v>42545.53125</v>
      </c>
      <c r="D2101" s="1">
        <v>691.35</v>
      </c>
      <c r="E2101" s="4">
        <v>42545.5625</v>
      </c>
      <c r="F2101" s="1">
        <v>702.45</v>
      </c>
      <c r="G2101" s="1">
        <v>1</v>
      </c>
      <c r="H2101" s="1">
        <v>-1.60555435018442E-2</v>
      </c>
      <c r="I2101" s="6">
        <f t="shared" si="32"/>
        <v>42545</v>
      </c>
    </row>
    <row r="2102" spans="1:9" x14ac:dyDescent="0.25">
      <c r="A2102" s="1" t="s">
        <v>31</v>
      </c>
      <c r="B2102" s="1" t="s">
        <v>8</v>
      </c>
      <c r="C2102" s="4">
        <v>42551.5625</v>
      </c>
      <c r="D2102" s="1">
        <v>723.05</v>
      </c>
      <c r="E2102" s="4">
        <v>42551.625</v>
      </c>
      <c r="F2102" s="1">
        <v>722.9</v>
      </c>
      <c r="G2102" s="1">
        <v>1</v>
      </c>
      <c r="H2102" s="1">
        <v>-2.0745453288151201E-4</v>
      </c>
      <c r="I2102" s="6">
        <f t="shared" si="32"/>
        <v>42551</v>
      </c>
    </row>
    <row r="2103" spans="1:9" x14ac:dyDescent="0.25">
      <c r="A2103" s="1" t="s">
        <v>31</v>
      </c>
      <c r="B2103" s="1" t="s">
        <v>8</v>
      </c>
      <c r="C2103" s="4">
        <v>42562.395138888889</v>
      </c>
      <c r="D2103" s="1">
        <v>741.75</v>
      </c>
      <c r="E2103" s="4">
        <v>42562.613888888889</v>
      </c>
      <c r="F2103" s="1">
        <v>731.55</v>
      </c>
      <c r="G2103" s="1">
        <v>1</v>
      </c>
      <c r="H2103" s="1">
        <v>-1.37512639029323E-2</v>
      </c>
      <c r="I2103" s="6">
        <f t="shared" si="32"/>
        <v>42562</v>
      </c>
    </row>
    <row r="2104" spans="1:9" x14ac:dyDescent="0.25">
      <c r="A2104" s="1" t="s">
        <v>31</v>
      </c>
      <c r="B2104" s="1" t="s">
        <v>7</v>
      </c>
      <c r="C2104" s="4">
        <v>42564.395138888889</v>
      </c>
      <c r="D2104" s="1">
        <v>723.6</v>
      </c>
      <c r="E2104" s="4">
        <v>42564.625</v>
      </c>
      <c r="F2104" s="1">
        <v>719.25</v>
      </c>
      <c r="G2104" s="1">
        <v>1</v>
      </c>
      <c r="H2104" s="1">
        <v>6.0116086235489502E-3</v>
      </c>
      <c r="I2104" s="6">
        <f t="shared" si="32"/>
        <v>42564</v>
      </c>
    </row>
    <row r="2105" spans="1:9" x14ac:dyDescent="0.25">
      <c r="A2105" s="1" t="s">
        <v>31</v>
      </c>
      <c r="B2105" s="1" t="s">
        <v>7</v>
      </c>
      <c r="C2105" s="4">
        <v>42570.457638888889</v>
      </c>
      <c r="D2105" s="1">
        <v>720.3</v>
      </c>
      <c r="E2105" s="4">
        <v>42570.625</v>
      </c>
      <c r="F2105" s="1">
        <v>718.4</v>
      </c>
      <c r="G2105" s="1">
        <v>1</v>
      </c>
      <c r="H2105" s="1">
        <v>2.6377898098014401E-3</v>
      </c>
      <c r="I2105" s="6">
        <f t="shared" si="32"/>
        <v>42570</v>
      </c>
    </row>
    <row r="2106" spans="1:9" x14ac:dyDescent="0.25">
      <c r="A2106" s="1" t="s">
        <v>31</v>
      </c>
      <c r="B2106" s="1" t="s">
        <v>7</v>
      </c>
      <c r="C2106" s="4">
        <v>42585.541666666664</v>
      </c>
      <c r="D2106" s="1">
        <v>767.8</v>
      </c>
      <c r="E2106" s="4">
        <v>42585.625</v>
      </c>
      <c r="F2106" s="1">
        <v>768</v>
      </c>
      <c r="G2106" s="1">
        <v>1</v>
      </c>
      <c r="H2106" s="1">
        <v>-2.6048450117223903E-4</v>
      </c>
      <c r="I2106" s="6">
        <f t="shared" si="32"/>
        <v>42585</v>
      </c>
    </row>
    <row r="2107" spans="1:9" x14ac:dyDescent="0.25">
      <c r="A2107" s="1" t="s">
        <v>31</v>
      </c>
      <c r="B2107" s="1" t="s">
        <v>7</v>
      </c>
      <c r="C2107" s="4">
        <v>42586.395138888889</v>
      </c>
      <c r="D2107" s="1">
        <v>758.1</v>
      </c>
      <c r="E2107" s="4">
        <v>42586.625</v>
      </c>
      <c r="F2107" s="1">
        <v>757</v>
      </c>
      <c r="G2107" s="1">
        <v>1</v>
      </c>
      <c r="H2107" s="1">
        <v>1.4509959108297301E-3</v>
      </c>
      <c r="I2107" s="6">
        <f t="shared" si="32"/>
        <v>42586</v>
      </c>
    </row>
    <row r="2108" spans="1:9" x14ac:dyDescent="0.25">
      <c r="A2108" s="1" t="s">
        <v>31</v>
      </c>
      <c r="B2108" s="1" t="s">
        <v>7</v>
      </c>
      <c r="C2108" s="4">
        <v>42592.426388888889</v>
      </c>
      <c r="D2108" s="1">
        <v>755.95</v>
      </c>
      <c r="E2108" s="4">
        <v>42592.625</v>
      </c>
      <c r="F2108" s="1">
        <v>752.35</v>
      </c>
      <c r="G2108" s="1">
        <v>1</v>
      </c>
      <c r="H2108" s="1">
        <v>4.7622197235267097E-3</v>
      </c>
      <c r="I2108" s="6">
        <f t="shared" si="32"/>
        <v>42592</v>
      </c>
    </row>
    <row r="2109" spans="1:9" x14ac:dyDescent="0.25">
      <c r="A2109" s="1" t="s">
        <v>31</v>
      </c>
      <c r="B2109" s="1" t="s">
        <v>7</v>
      </c>
      <c r="C2109" s="4">
        <v>42593.395138888889</v>
      </c>
      <c r="D2109" s="1">
        <v>745.9</v>
      </c>
      <c r="E2109" s="4">
        <v>42593.613888888889</v>
      </c>
      <c r="F2109" s="1">
        <v>751.95</v>
      </c>
      <c r="G2109" s="1">
        <v>1</v>
      </c>
      <c r="H2109" s="1">
        <v>-8.1110068373777492E-3</v>
      </c>
      <c r="I2109" s="6">
        <f t="shared" si="32"/>
        <v>42593</v>
      </c>
    </row>
    <row r="2110" spans="1:9" x14ac:dyDescent="0.25">
      <c r="A2110" s="1" t="s">
        <v>31</v>
      </c>
      <c r="B2110" s="1" t="s">
        <v>8</v>
      </c>
      <c r="C2110" s="4">
        <v>42600.416666666664</v>
      </c>
      <c r="D2110" s="1">
        <v>764.15</v>
      </c>
      <c r="E2110" s="4">
        <v>42600.625</v>
      </c>
      <c r="F2110" s="1">
        <v>770.1</v>
      </c>
      <c r="G2110" s="1">
        <v>1</v>
      </c>
      <c r="H2110" s="1">
        <v>7.7864293659622398E-3</v>
      </c>
      <c r="I2110" s="6">
        <f t="shared" si="32"/>
        <v>42600</v>
      </c>
    </row>
    <row r="2111" spans="1:9" x14ac:dyDescent="0.25">
      <c r="A2111" s="1" t="s">
        <v>31</v>
      </c>
      <c r="B2111" s="1" t="s">
        <v>7</v>
      </c>
      <c r="C2111" s="4">
        <v>42608.447916666664</v>
      </c>
      <c r="D2111" s="1">
        <v>756.45</v>
      </c>
      <c r="E2111" s="4">
        <v>42608.625</v>
      </c>
      <c r="F2111" s="1">
        <v>757.35</v>
      </c>
      <c r="G2111" s="1">
        <v>1</v>
      </c>
      <c r="H2111" s="1">
        <v>-1.1897679952408899E-3</v>
      </c>
      <c r="I2111" s="6">
        <f t="shared" si="32"/>
        <v>42608</v>
      </c>
    </row>
    <row r="2112" spans="1:9" x14ac:dyDescent="0.25">
      <c r="A2112" s="1" t="s">
        <v>31</v>
      </c>
      <c r="B2112" s="1" t="s">
        <v>8</v>
      </c>
      <c r="C2112" s="4">
        <v>42619.395138888889</v>
      </c>
      <c r="D2112" s="1">
        <v>787.4</v>
      </c>
      <c r="E2112" s="4">
        <v>42619.625</v>
      </c>
      <c r="F2112" s="1">
        <v>792.2</v>
      </c>
      <c r="G2112" s="1">
        <v>1</v>
      </c>
      <c r="H2112" s="1">
        <v>6.0960121920244697E-3</v>
      </c>
      <c r="I2112" s="6">
        <f t="shared" si="32"/>
        <v>42619</v>
      </c>
    </row>
    <row r="2113" spans="1:9" x14ac:dyDescent="0.25">
      <c r="A2113" s="1" t="s">
        <v>31</v>
      </c>
      <c r="B2113" s="1" t="s">
        <v>7</v>
      </c>
      <c r="C2113" s="4">
        <v>42625.447916666664</v>
      </c>
      <c r="D2113" s="1">
        <v>769.6</v>
      </c>
      <c r="E2113" s="4">
        <v>42625.625</v>
      </c>
      <c r="F2113" s="1">
        <v>775.55</v>
      </c>
      <c r="G2113" s="1">
        <v>1</v>
      </c>
      <c r="H2113" s="1">
        <v>-7.7312889812888898E-3</v>
      </c>
      <c r="I2113" s="6">
        <f t="shared" si="32"/>
        <v>42625</v>
      </c>
    </row>
    <row r="2114" spans="1:9" x14ac:dyDescent="0.25">
      <c r="A2114" s="1" t="s">
        <v>31</v>
      </c>
      <c r="B2114" s="1" t="s">
        <v>8</v>
      </c>
      <c r="C2114" s="4">
        <v>42635.426388888889</v>
      </c>
      <c r="D2114" s="1">
        <v>785.7</v>
      </c>
      <c r="E2114" s="4">
        <v>42635.625</v>
      </c>
      <c r="F2114" s="1">
        <v>788.5</v>
      </c>
      <c r="G2114" s="1">
        <v>1</v>
      </c>
      <c r="H2114" s="1">
        <v>3.5637011582028101E-3</v>
      </c>
      <c r="I2114" s="6">
        <f t="shared" si="32"/>
        <v>42635</v>
      </c>
    </row>
    <row r="2115" spans="1:9" x14ac:dyDescent="0.25">
      <c r="A2115" s="1" t="s">
        <v>31</v>
      </c>
      <c r="B2115" s="1" t="s">
        <v>7</v>
      </c>
      <c r="C2115" s="4">
        <v>42643.479166666664</v>
      </c>
      <c r="D2115" s="1">
        <v>771.4</v>
      </c>
      <c r="E2115" s="4">
        <v>42643.625</v>
      </c>
      <c r="F2115" s="1">
        <v>774</v>
      </c>
      <c r="G2115" s="1">
        <v>1</v>
      </c>
      <c r="H2115" s="1">
        <v>-3.3704952035260799E-3</v>
      </c>
      <c r="I2115" s="6">
        <f t="shared" ref="I2115:I2178" si="33">+DATE(YEAR(C2115),MONTH(C2115),DAY(C2115))</f>
        <v>42643</v>
      </c>
    </row>
    <row r="2116" spans="1:9" x14ac:dyDescent="0.25">
      <c r="A2116" s="1" t="s">
        <v>31</v>
      </c>
      <c r="B2116" s="1" t="s">
        <v>8</v>
      </c>
      <c r="C2116" s="4">
        <v>42646.457638888889</v>
      </c>
      <c r="D2116" s="1">
        <v>799.15</v>
      </c>
      <c r="E2116" s="4">
        <v>42646.625</v>
      </c>
      <c r="F2116" s="1">
        <v>799.3</v>
      </c>
      <c r="G2116" s="1">
        <v>1</v>
      </c>
      <c r="H2116" s="1">
        <v>1.8769943064503099E-4</v>
      </c>
      <c r="I2116" s="6">
        <f t="shared" si="33"/>
        <v>42646</v>
      </c>
    </row>
    <row r="2117" spans="1:9" x14ac:dyDescent="0.25">
      <c r="A2117" s="1" t="s">
        <v>31</v>
      </c>
      <c r="B2117" s="1" t="s">
        <v>7</v>
      </c>
      <c r="C2117" s="4">
        <v>42670.416666666664</v>
      </c>
      <c r="D2117" s="1">
        <v>773.15</v>
      </c>
      <c r="E2117" s="4">
        <v>42670.625</v>
      </c>
      <c r="F2117" s="1">
        <v>765.3</v>
      </c>
      <c r="G2117" s="1">
        <v>1</v>
      </c>
      <c r="H2117" s="1">
        <v>1.0153269093966201E-2</v>
      </c>
      <c r="I2117" s="6">
        <f t="shared" si="33"/>
        <v>42670</v>
      </c>
    </row>
    <row r="2118" spans="1:9" x14ac:dyDescent="0.25">
      <c r="A2118" s="1" t="s">
        <v>31</v>
      </c>
      <c r="B2118" s="1" t="s">
        <v>8</v>
      </c>
      <c r="C2118" s="4">
        <v>42675.46875</v>
      </c>
      <c r="D2118" s="1">
        <v>782.35</v>
      </c>
      <c r="E2118" s="4">
        <v>42675.625</v>
      </c>
      <c r="F2118" s="1">
        <v>785.5</v>
      </c>
      <c r="G2118" s="1">
        <v>1</v>
      </c>
      <c r="H2118" s="1">
        <v>4.0263309260560797E-3</v>
      </c>
      <c r="I2118" s="6">
        <f t="shared" si="33"/>
        <v>42675</v>
      </c>
    </row>
    <row r="2119" spans="1:9" x14ac:dyDescent="0.25">
      <c r="A2119" s="1" t="s">
        <v>31</v>
      </c>
      <c r="B2119" s="1" t="s">
        <v>8</v>
      </c>
      <c r="C2119" s="4">
        <v>42676.46875</v>
      </c>
      <c r="D2119" s="1">
        <v>788.65</v>
      </c>
      <c r="E2119" s="4">
        <v>42676.625</v>
      </c>
      <c r="F2119" s="1">
        <v>795.55</v>
      </c>
      <c r="G2119" s="1">
        <v>1</v>
      </c>
      <c r="H2119" s="1">
        <v>8.7491282571482594E-3</v>
      </c>
      <c r="I2119" s="6">
        <f t="shared" si="33"/>
        <v>42676</v>
      </c>
    </row>
    <row r="2120" spans="1:9" x14ac:dyDescent="0.25">
      <c r="A2120" s="1" t="s">
        <v>31</v>
      </c>
      <c r="B2120" s="1" t="s">
        <v>7</v>
      </c>
      <c r="C2120" s="4">
        <v>42683.4375</v>
      </c>
      <c r="D2120" s="1">
        <v>761</v>
      </c>
      <c r="E2120" s="4">
        <v>42683.541666666664</v>
      </c>
      <c r="F2120" s="1">
        <v>766.85</v>
      </c>
      <c r="G2120" s="1">
        <v>1</v>
      </c>
      <c r="H2120" s="1">
        <v>-7.6872536136662504E-3</v>
      </c>
      <c r="I2120" s="6">
        <f t="shared" si="33"/>
        <v>42683</v>
      </c>
    </row>
    <row r="2121" spans="1:9" x14ac:dyDescent="0.25">
      <c r="A2121" s="1" t="s">
        <v>31</v>
      </c>
      <c r="B2121" s="1" t="s">
        <v>8</v>
      </c>
      <c r="C2121" s="4">
        <v>42684.416666666664</v>
      </c>
      <c r="D2121" s="1">
        <v>788.3</v>
      </c>
      <c r="E2121" s="4">
        <v>42684.625</v>
      </c>
      <c r="F2121" s="1">
        <v>789.95</v>
      </c>
      <c r="G2121" s="1">
        <v>1</v>
      </c>
      <c r="H2121" s="1">
        <v>2.0931117594825402E-3</v>
      </c>
      <c r="I2121" s="6">
        <f t="shared" si="33"/>
        <v>42684</v>
      </c>
    </row>
    <row r="2122" spans="1:9" x14ac:dyDescent="0.25">
      <c r="A2122" s="1" t="s">
        <v>31</v>
      </c>
      <c r="B2122" s="1" t="s">
        <v>7</v>
      </c>
      <c r="C2122" s="4">
        <v>42685.4375</v>
      </c>
      <c r="D2122" s="1">
        <v>776.65</v>
      </c>
      <c r="E2122" s="4">
        <v>42685.625</v>
      </c>
      <c r="F2122" s="1">
        <v>773.8</v>
      </c>
      <c r="G2122" s="1">
        <v>1</v>
      </c>
      <c r="H2122" s="1">
        <v>3.6696066439194201E-3</v>
      </c>
      <c r="I2122" s="6">
        <f t="shared" si="33"/>
        <v>42685</v>
      </c>
    </row>
    <row r="2123" spans="1:9" x14ac:dyDescent="0.25">
      <c r="A2123" s="1" t="s">
        <v>31</v>
      </c>
      <c r="B2123" s="1" t="s">
        <v>7</v>
      </c>
      <c r="C2123" s="4">
        <v>42689.395138888889</v>
      </c>
      <c r="D2123" s="1">
        <v>759.95</v>
      </c>
      <c r="E2123" s="4">
        <v>42689.625</v>
      </c>
      <c r="F2123" s="1">
        <v>708.8</v>
      </c>
      <c r="G2123" s="1">
        <v>1</v>
      </c>
      <c r="H2123" s="1">
        <v>6.73070596749787E-2</v>
      </c>
      <c r="I2123" s="6">
        <f t="shared" si="33"/>
        <v>42689</v>
      </c>
    </row>
    <row r="2124" spans="1:9" x14ac:dyDescent="0.25">
      <c r="A2124" s="1" t="s">
        <v>31</v>
      </c>
      <c r="B2124" s="1" t="s">
        <v>7</v>
      </c>
      <c r="C2124" s="4">
        <v>42690.395138888889</v>
      </c>
      <c r="D2124" s="1">
        <v>712.45</v>
      </c>
      <c r="E2124" s="4">
        <v>42690.510416666664</v>
      </c>
      <c r="F2124" s="1">
        <v>709.5</v>
      </c>
      <c r="G2124" s="1">
        <v>1</v>
      </c>
      <c r="H2124" s="1">
        <v>4.1406414485227602E-3</v>
      </c>
      <c r="I2124" s="6">
        <f t="shared" si="33"/>
        <v>42690</v>
      </c>
    </row>
    <row r="2125" spans="1:9" x14ac:dyDescent="0.25">
      <c r="A2125" s="1" t="s">
        <v>31</v>
      </c>
      <c r="B2125" s="1" t="s">
        <v>7</v>
      </c>
      <c r="C2125" s="4">
        <v>42690.520138888889</v>
      </c>
      <c r="D2125" s="1">
        <v>714</v>
      </c>
      <c r="E2125" s="4">
        <v>42690.551388888889</v>
      </c>
      <c r="F2125" s="1">
        <v>721.5</v>
      </c>
      <c r="G2125" s="1">
        <v>1</v>
      </c>
      <c r="H2125" s="1">
        <v>-1.05042016806722E-2</v>
      </c>
      <c r="I2125" s="6">
        <f t="shared" si="33"/>
        <v>42690</v>
      </c>
    </row>
    <row r="2126" spans="1:9" x14ac:dyDescent="0.25">
      <c r="A2126" s="1" t="s">
        <v>31</v>
      </c>
      <c r="B2126" s="1" t="s">
        <v>7</v>
      </c>
      <c r="C2126" s="4">
        <v>42695.395138888889</v>
      </c>
      <c r="D2126" s="1">
        <v>696.6</v>
      </c>
      <c r="E2126" s="4">
        <v>42695.625</v>
      </c>
      <c r="F2126" s="1">
        <v>684.2</v>
      </c>
      <c r="G2126" s="1">
        <v>1</v>
      </c>
      <c r="H2126" s="1">
        <v>1.78007464829169E-2</v>
      </c>
      <c r="I2126" s="6">
        <f t="shared" si="33"/>
        <v>42695</v>
      </c>
    </row>
    <row r="2127" spans="1:9" x14ac:dyDescent="0.25">
      <c r="A2127" s="1" t="s">
        <v>31</v>
      </c>
      <c r="B2127" s="1" t="s">
        <v>8</v>
      </c>
      <c r="C2127" s="4">
        <v>42704.59375</v>
      </c>
      <c r="D2127" s="1">
        <v>708</v>
      </c>
      <c r="E2127" s="4">
        <v>42704.625</v>
      </c>
      <c r="F2127" s="1">
        <v>707.4</v>
      </c>
      <c r="G2127" s="1">
        <v>1</v>
      </c>
      <c r="H2127" s="1">
        <v>-8.4745762711867603E-4</v>
      </c>
      <c r="I2127" s="6">
        <f t="shared" si="33"/>
        <v>42704</v>
      </c>
    </row>
    <row r="2128" spans="1:9" x14ac:dyDescent="0.25">
      <c r="A2128" s="1" t="s">
        <v>31</v>
      </c>
      <c r="B2128" s="1" t="s">
        <v>7</v>
      </c>
      <c r="C2128" s="4">
        <v>42726.395138888889</v>
      </c>
      <c r="D2128" s="1">
        <v>692.05</v>
      </c>
      <c r="E2128" s="4">
        <v>42726.613888888889</v>
      </c>
      <c r="F2128" s="1">
        <v>689.4</v>
      </c>
      <c r="G2128" s="1">
        <v>1</v>
      </c>
      <c r="H2128" s="1">
        <v>3.8292030922620801E-3</v>
      </c>
      <c r="I2128" s="6">
        <f t="shared" si="33"/>
        <v>42726</v>
      </c>
    </row>
    <row r="2129" spans="1:9" x14ac:dyDescent="0.25">
      <c r="A2129" s="1" t="s">
        <v>31</v>
      </c>
      <c r="B2129" s="1" t="s">
        <v>8</v>
      </c>
      <c r="C2129" s="4">
        <v>42733.447916666664</v>
      </c>
      <c r="D2129" s="1">
        <v>704.95</v>
      </c>
      <c r="E2129" s="4">
        <v>42733.625</v>
      </c>
      <c r="F2129" s="1">
        <v>714.6</v>
      </c>
      <c r="G2129" s="1">
        <v>1</v>
      </c>
      <c r="H2129" s="1">
        <v>1.3688914107383401E-2</v>
      </c>
      <c r="I2129" s="6">
        <f t="shared" si="33"/>
        <v>42733</v>
      </c>
    </row>
    <row r="2130" spans="1:9" x14ac:dyDescent="0.25">
      <c r="A2130" s="1" t="s">
        <v>31</v>
      </c>
      <c r="B2130" s="1" t="s">
        <v>8</v>
      </c>
      <c r="C2130" s="4">
        <v>42746.40625</v>
      </c>
      <c r="D2130" s="1">
        <v>781.25</v>
      </c>
      <c r="E2130" s="4">
        <v>42746.46875</v>
      </c>
      <c r="F2130" s="1">
        <v>785.5</v>
      </c>
      <c r="G2130" s="1">
        <v>1</v>
      </c>
      <c r="H2130" s="1">
        <v>5.4400000000000004E-3</v>
      </c>
      <c r="I2130" s="6">
        <f t="shared" si="33"/>
        <v>42746</v>
      </c>
    </row>
    <row r="2131" spans="1:9" x14ac:dyDescent="0.25">
      <c r="A2131" s="1" t="s">
        <v>31</v>
      </c>
      <c r="B2131" s="1" t="s">
        <v>8</v>
      </c>
      <c r="C2131" s="4">
        <v>42746.479166666664</v>
      </c>
      <c r="D2131" s="1">
        <v>784.35</v>
      </c>
      <c r="E2131" s="4">
        <v>42746.625</v>
      </c>
      <c r="F2131" s="1">
        <v>796.3</v>
      </c>
      <c r="G2131" s="1">
        <v>1</v>
      </c>
      <c r="H2131" s="1">
        <v>1.52355453560271E-2</v>
      </c>
      <c r="I2131" s="6">
        <f t="shared" si="33"/>
        <v>42746</v>
      </c>
    </row>
    <row r="2132" spans="1:9" x14ac:dyDescent="0.25">
      <c r="A2132" s="1" t="s">
        <v>31</v>
      </c>
      <c r="B2132" s="1" t="s">
        <v>7</v>
      </c>
      <c r="C2132" s="4">
        <v>42765.40625</v>
      </c>
      <c r="D2132" s="1">
        <v>806.85</v>
      </c>
      <c r="E2132" s="4">
        <v>42765.625</v>
      </c>
      <c r="F2132" s="1">
        <v>803</v>
      </c>
      <c r="G2132" s="1">
        <v>1</v>
      </c>
      <c r="H2132" s="1">
        <v>4.7716428084526499E-3</v>
      </c>
      <c r="I2132" s="6">
        <f t="shared" si="33"/>
        <v>42765</v>
      </c>
    </row>
    <row r="2133" spans="1:9" x14ac:dyDescent="0.25">
      <c r="A2133" s="1" t="s">
        <v>31</v>
      </c>
      <c r="B2133" s="1" t="s">
        <v>8</v>
      </c>
      <c r="C2133" s="4">
        <v>42767.541666666664</v>
      </c>
      <c r="D2133" s="1">
        <v>828.8</v>
      </c>
      <c r="E2133" s="4">
        <v>42767.625</v>
      </c>
      <c r="F2133" s="1">
        <v>851.4</v>
      </c>
      <c r="G2133" s="1">
        <v>1</v>
      </c>
      <c r="H2133" s="1">
        <v>2.72683397683397E-2</v>
      </c>
      <c r="I2133" s="6">
        <f t="shared" si="33"/>
        <v>42767</v>
      </c>
    </row>
    <row r="2134" spans="1:9" x14ac:dyDescent="0.25">
      <c r="A2134" s="1" t="s">
        <v>31</v>
      </c>
      <c r="B2134" s="1" t="s">
        <v>8</v>
      </c>
      <c r="C2134" s="4">
        <v>42783.395138888889</v>
      </c>
      <c r="D2134" s="1">
        <v>878.25</v>
      </c>
      <c r="E2134" s="4">
        <v>42783.40625</v>
      </c>
      <c r="F2134" s="1">
        <v>867.15</v>
      </c>
      <c r="G2134" s="1">
        <v>1</v>
      </c>
      <c r="H2134" s="1">
        <v>-1.26387702818104E-2</v>
      </c>
      <c r="I2134" s="6">
        <f t="shared" si="33"/>
        <v>42783</v>
      </c>
    </row>
    <row r="2135" spans="1:9" x14ac:dyDescent="0.25">
      <c r="A2135" s="1" t="s">
        <v>31</v>
      </c>
      <c r="B2135" s="1" t="s">
        <v>8</v>
      </c>
      <c r="C2135" s="4">
        <v>42783.416666666664</v>
      </c>
      <c r="D2135" s="1">
        <v>870.1</v>
      </c>
      <c r="E2135" s="4">
        <v>42783.551388888889</v>
      </c>
      <c r="F2135" s="1">
        <v>863.75</v>
      </c>
      <c r="G2135" s="1">
        <v>1</v>
      </c>
      <c r="H2135" s="1">
        <v>-7.2980117227905098E-3</v>
      </c>
      <c r="I2135" s="6">
        <f t="shared" si="33"/>
        <v>42783</v>
      </c>
    </row>
    <row r="2136" spans="1:9" x14ac:dyDescent="0.25">
      <c r="A2136" s="1" t="s">
        <v>31</v>
      </c>
      <c r="B2136" s="1" t="s">
        <v>7</v>
      </c>
      <c r="C2136" s="4">
        <v>42797.416666666664</v>
      </c>
      <c r="D2136" s="1">
        <v>837.4</v>
      </c>
      <c r="E2136" s="4">
        <v>42797.625</v>
      </c>
      <c r="F2136" s="1">
        <v>843.2</v>
      </c>
      <c r="G2136" s="1">
        <v>1</v>
      </c>
      <c r="H2136" s="1">
        <v>-6.9262001433007701E-3</v>
      </c>
      <c r="I2136" s="6">
        <f t="shared" si="33"/>
        <v>42797</v>
      </c>
    </row>
    <row r="2137" spans="1:9" x14ac:dyDescent="0.25">
      <c r="A2137" s="1" t="s">
        <v>31</v>
      </c>
      <c r="B2137" s="1" t="s">
        <v>8</v>
      </c>
      <c r="C2137" s="4">
        <v>42808.395138888889</v>
      </c>
      <c r="D2137" s="1">
        <v>882.65</v>
      </c>
      <c r="E2137" s="4">
        <v>42808.625</v>
      </c>
      <c r="F2137" s="1">
        <v>876.25</v>
      </c>
      <c r="G2137" s="1">
        <v>1</v>
      </c>
      <c r="H2137" s="1">
        <v>-7.2508921996260996E-3</v>
      </c>
      <c r="I2137" s="6">
        <f t="shared" si="33"/>
        <v>42808</v>
      </c>
    </row>
    <row r="2138" spans="1:9" x14ac:dyDescent="0.25">
      <c r="A2138" s="1" t="s">
        <v>31</v>
      </c>
      <c r="B2138" s="1" t="s">
        <v>7</v>
      </c>
      <c r="C2138" s="4">
        <v>42816.395138888889</v>
      </c>
      <c r="D2138" s="1">
        <v>891.05</v>
      </c>
      <c r="E2138" s="4">
        <v>42816.625</v>
      </c>
      <c r="F2138" s="1">
        <v>892.6</v>
      </c>
      <c r="G2138" s="1">
        <v>1</v>
      </c>
      <c r="H2138" s="1">
        <v>-1.73952079007919E-3</v>
      </c>
      <c r="I2138" s="6">
        <f t="shared" si="33"/>
        <v>42816</v>
      </c>
    </row>
    <row r="2139" spans="1:9" x14ac:dyDescent="0.25">
      <c r="A2139" s="1" t="s">
        <v>31</v>
      </c>
      <c r="B2139" s="1" t="s">
        <v>7</v>
      </c>
      <c r="C2139" s="4">
        <v>42821.416666666664</v>
      </c>
      <c r="D2139" s="1">
        <v>892.85</v>
      </c>
      <c r="E2139" s="4">
        <v>42821.4375</v>
      </c>
      <c r="F2139" s="1">
        <v>903.8</v>
      </c>
      <c r="G2139" s="1">
        <v>1</v>
      </c>
      <c r="H2139" s="1">
        <v>-1.22640981127848E-2</v>
      </c>
      <c r="I2139" s="6">
        <f t="shared" si="33"/>
        <v>42821</v>
      </c>
    </row>
    <row r="2140" spans="1:9" x14ac:dyDescent="0.25">
      <c r="A2140" s="1" t="s">
        <v>31</v>
      </c>
      <c r="B2140" s="1" t="s">
        <v>8</v>
      </c>
      <c r="C2140" s="4">
        <v>42822.46875</v>
      </c>
      <c r="D2140" s="1">
        <v>916.4</v>
      </c>
      <c r="E2140" s="4">
        <v>42822.625</v>
      </c>
      <c r="F2140" s="1">
        <v>907.8</v>
      </c>
      <c r="G2140" s="1">
        <v>1</v>
      </c>
      <c r="H2140" s="1">
        <v>-9.3845482322130296E-3</v>
      </c>
      <c r="I2140" s="6">
        <f t="shared" si="33"/>
        <v>42822</v>
      </c>
    </row>
    <row r="2141" spans="1:9" x14ac:dyDescent="0.25">
      <c r="A2141" s="1" t="s">
        <v>31</v>
      </c>
      <c r="B2141" s="1" t="s">
        <v>7</v>
      </c>
      <c r="C2141" s="4">
        <v>42830.395138888889</v>
      </c>
      <c r="D2141" s="1">
        <v>910.5</v>
      </c>
      <c r="E2141" s="4">
        <v>42830.625</v>
      </c>
      <c r="F2141" s="1">
        <v>911.3</v>
      </c>
      <c r="G2141" s="1">
        <v>1</v>
      </c>
      <c r="H2141" s="1">
        <v>-8.7863811092801097E-4</v>
      </c>
      <c r="I2141" s="6">
        <f t="shared" si="33"/>
        <v>42830</v>
      </c>
    </row>
    <row r="2142" spans="1:9" x14ac:dyDescent="0.25">
      <c r="A2142" s="1" t="s">
        <v>31</v>
      </c>
      <c r="B2142" s="1" t="s">
        <v>8</v>
      </c>
      <c r="C2142" s="4">
        <v>42850.582638888889</v>
      </c>
      <c r="D2142" s="1">
        <v>939.05</v>
      </c>
      <c r="E2142" s="4">
        <v>42850.625</v>
      </c>
      <c r="F2142" s="1">
        <v>935</v>
      </c>
      <c r="G2142" s="1">
        <v>1</v>
      </c>
      <c r="H2142" s="1">
        <v>-4.3128693892763399E-3</v>
      </c>
      <c r="I2142" s="6">
        <f t="shared" si="33"/>
        <v>42850</v>
      </c>
    </row>
    <row r="2143" spans="1:9" x14ac:dyDescent="0.25">
      <c r="A2143" s="1" t="s">
        <v>31</v>
      </c>
      <c r="B2143" s="1" t="s">
        <v>8</v>
      </c>
      <c r="C2143" s="4">
        <v>42851.395138888889</v>
      </c>
      <c r="D2143" s="1">
        <v>939.95</v>
      </c>
      <c r="E2143" s="4">
        <v>42851.625</v>
      </c>
      <c r="F2143" s="1">
        <v>942.85</v>
      </c>
      <c r="G2143" s="1">
        <v>1</v>
      </c>
      <c r="H2143" s="1">
        <v>3.0852704931113098E-3</v>
      </c>
      <c r="I2143" s="6">
        <f t="shared" si="33"/>
        <v>42851</v>
      </c>
    </row>
    <row r="2144" spans="1:9" x14ac:dyDescent="0.25">
      <c r="A2144" s="1" t="s">
        <v>31</v>
      </c>
      <c r="B2144" s="1" t="s">
        <v>8</v>
      </c>
      <c r="C2144" s="4">
        <v>42852.457638888889</v>
      </c>
      <c r="D2144" s="1">
        <v>952.65</v>
      </c>
      <c r="E2144" s="4">
        <v>42852.625</v>
      </c>
      <c r="F2144" s="1">
        <v>955.95</v>
      </c>
      <c r="G2144" s="1">
        <v>1</v>
      </c>
      <c r="H2144" s="1">
        <v>3.4640214139506301E-3</v>
      </c>
      <c r="I2144" s="6">
        <f t="shared" si="33"/>
        <v>42852</v>
      </c>
    </row>
    <row r="2145" spans="1:9" x14ac:dyDescent="0.25">
      <c r="A2145" s="1" t="s">
        <v>31</v>
      </c>
      <c r="B2145" s="1" t="s">
        <v>7</v>
      </c>
      <c r="C2145" s="4">
        <v>42857.479166666664</v>
      </c>
      <c r="D2145" s="1">
        <v>939.3</v>
      </c>
      <c r="E2145" s="4">
        <v>42857.625</v>
      </c>
      <c r="F2145" s="1">
        <v>938.7</v>
      </c>
      <c r="G2145" s="1">
        <v>1</v>
      </c>
      <c r="H2145" s="1">
        <v>6.3877355477473497E-4</v>
      </c>
      <c r="I2145" s="6">
        <f t="shared" si="33"/>
        <v>42857</v>
      </c>
    </row>
    <row r="2146" spans="1:9" x14ac:dyDescent="0.25">
      <c r="A2146" s="1" t="s">
        <v>31</v>
      </c>
      <c r="B2146" s="1" t="s">
        <v>7</v>
      </c>
      <c r="C2146" s="4">
        <v>42859.395138888889</v>
      </c>
      <c r="D2146" s="1">
        <v>925.8</v>
      </c>
      <c r="E2146" s="4">
        <v>42859.625</v>
      </c>
      <c r="F2146" s="1">
        <v>922.2</v>
      </c>
      <c r="G2146" s="1">
        <v>1</v>
      </c>
      <c r="H2146" s="1">
        <v>3.8885288399221301E-3</v>
      </c>
      <c r="I2146" s="6">
        <f t="shared" si="33"/>
        <v>42859</v>
      </c>
    </row>
    <row r="2147" spans="1:9" x14ac:dyDescent="0.25">
      <c r="A2147" s="1" t="s">
        <v>31</v>
      </c>
      <c r="B2147" s="1" t="s">
        <v>8</v>
      </c>
      <c r="C2147" s="4">
        <v>42871.5625</v>
      </c>
      <c r="D2147" s="1">
        <v>927.5</v>
      </c>
      <c r="E2147" s="4">
        <v>42871.625</v>
      </c>
      <c r="F2147" s="1">
        <v>927.5</v>
      </c>
      <c r="G2147" s="1">
        <v>1</v>
      </c>
      <c r="H2147" s="1">
        <v>0</v>
      </c>
      <c r="I2147" s="6">
        <f t="shared" si="33"/>
        <v>42871</v>
      </c>
    </row>
    <row r="2148" spans="1:9" x14ac:dyDescent="0.25">
      <c r="A2148" s="1" t="s">
        <v>31</v>
      </c>
      <c r="B2148" s="1" t="s">
        <v>7</v>
      </c>
      <c r="C2148" s="4">
        <v>42873.541666666664</v>
      </c>
      <c r="D2148" s="1">
        <v>910.25</v>
      </c>
      <c r="E2148" s="4">
        <v>42873.625</v>
      </c>
      <c r="F2148" s="1">
        <v>908.95</v>
      </c>
      <c r="G2148" s="1">
        <v>1</v>
      </c>
      <c r="H2148" s="1">
        <v>1.4281790716835501E-3</v>
      </c>
      <c r="I2148" s="6">
        <f t="shared" si="33"/>
        <v>42873</v>
      </c>
    </row>
    <row r="2149" spans="1:9" x14ac:dyDescent="0.25">
      <c r="A2149" s="1" t="s">
        <v>31</v>
      </c>
      <c r="B2149" s="1" t="s">
        <v>7</v>
      </c>
      <c r="C2149" s="4">
        <v>42874.572916666664</v>
      </c>
      <c r="D2149" s="1">
        <v>894.7</v>
      </c>
      <c r="E2149" s="4">
        <v>42874.625</v>
      </c>
      <c r="F2149" s="1">
        <v>898.05</v>
      </c>
      <c r="G2149" s="1">
        <v>1</v>
      </c>
      <c r="H2149" s="1">
        <v>-3.7442718229573099E-3</v>
      </c>
      <c r="I2149" s="6">
        <f t="shared" si="33"/>
        <v>42874</v>
      </c>
    </row>
    <row r="2150" spans="1:9" x14ac:dyDescent="0.25">
      <c r="A2150" s="1" t="s">
        <v>31</v>
      </c>
      <c r="B2150" s="1" t="s">
        <v>8</v>
      </c>
      <c r="C2150" s="4">
        <v>42879.416666666664</v>
      </c>
      <c r="D2150" s="1">
        <v>907.4</v>
      </c>
      <c r="E2150" s="4">
        <v>42879.625</v>
      </c>
      <c r="F2150" s="1">
        <v>910.9</v>
      </c>
      <c r="G2150" s="1">
        <v>1</v>
      </c>
      <c r="H2150" s="1">
        <v>3.85717434428036E-3</v>
      </c>
      <c r="I2150" s="6">
        <f t="shared" si="33"/>
        <v>42879</v>
      </c>
    </row>
    <row r="2151" spans="1:9" x14ac:dyDescent="0.25">
      <c r="A2151" s="1" t="s">
        <v>31</v>
      </c>
      <c r="B2151" s="1" t="s">
        <v>8</v>
      </c>
      <c r="C2151" s="4">
        <v>42880.395138888889</v>
      </c>
      <c r="D2151" s="1">
        <v>926.5</v>
      </c>
      <c r="E2151" s="4">
        <v>42880.625</v>
      </c>
      <c r="F2151" s="1">
        <v>944.85</v>
      </c>
      <c r="G2151" s="1">
        <v>1</v>
      </c>
      <c r="H2151" s="1">
        <v>1.9805720453318899E-2</v>
      </c>
      <c r="I2151" s="6">
        <f t="shared" si="33"/>
        <v>42880</v>
      </c>
    </row>
    <row r="2152" spans="1:9" x14ac:dyDescent="0.25">
      <c r="A2152" s="1" t="s">
        <v>31</v>
      </c>
      <c r="B2152" s="1" t="s">
        <v>8</v>
      </c>
      <c r="C2152" s="4">
        <v>42881.59375</v>
      </c>
      <c r="D2152" s="1">
        <v>957.75</v>
      </c>
      <c r="E2152" s="4">
        <v>42881.625</v>
      </c>
      <c r="F2152" s="1">
        <v>956.45</v>
      </c>
      <c r="G2152" s="1">
        <v>1</v>
      </c>
      <c r="H2152" s="1">
        <v>-1.3573479509265999E-3</v>
      </c>
      <c r="I2152" s="6">
        <f t="shared" si="33"/>
        <v>42881</v>
      </c>
    </row>
    <row r="2153" spans="1:9" x14ac:dyDescent="0.25">
      <c r="A2153" s="1" t="s">
        <v>31</v>
      </c>
      <c r="B2153" s="1" t="s">
        <v>7</v>
      </c>
      <c r="C2153" s="4">
        <v>42898.457638888889</v>
      </c>
      <c r="D2153" s="1">
        <v>980.3</v>
      </c>
      <c r="E2153" s="4">
        <v>42898.625</v>
      </c>
      <c r="F2153" s="1">
        <v>975.5</v>
      </c>
      <c r="G2153" s="1">
        <v>1</v>
      </c>
      <c r="H2153" s="1">
        <v>4.8964602672650704E-3</v>
      </c>
      <c r="I2153" s="6">
        <f t="shared" si="33"/>
        <v>42898</v>
      </c>
    </row>
    <row r="2154" spans="1:9" x14ac:dyDescent="0.25">
      <c r="A2154" s="1" t="s">
        <v>31</v>
      </c>
      <c r="B2154" s="1" t="s">
        <v>7</v>
      </c>
      <c r="C2154" s="4">
        <v>42899.5625</v>
      </c>
      <c r="D2154" s="1">
        <v>967.85</v>
      </c>
      <c r="E2154" s="4">
        <v>42899.625</v>
      </c>
      <c r="F2154" s="1">
        <v>966.1</v>
      </c>
      <c r="G2154" s="1">
        <v>1</v>
      </c>
      <c r="H2154" s="1">
        <v>1.8081314253241699E-3</v>
      </c>
      <c r="I2154" s="6">
        <f t="shared" si="33"/>
        <v>42899</v>
      </c>
    </row>
    <row r="2155" spans="1:9" x14ac:dyDescent="0.25">
      <c r="A2155" s="1" t="s">
        <v>31</v>
      </c>
      <c r="B2155" s="1" t="s">
        <v>8</v>
      </c>
      <c r="C2155" s="4">
        <v>42905.40625</v>
      </c>
      <c r="D2155" s="1">
        <v>982.25</v>
      </c>
      <c r="E2155" s="4">
        <v>42905.625</v>
      </c>
      <c r="F2155" s="1">
        <v>980.65</v>
      </c>
      <c r="G2155" s="1">
        <v>1</v>
      </c>
      <c r="H2155" s="1">
        <v>-1.6289132094680801E-3</v>
      </c>
      <c r="I2155" s="6">
        <f t="shared" si="33"/>
        <v>42905</v>
      </c>
    </row>
    <row r="2156" spans="1:9" x14ac:dyDescent="0.25">
      <c r="A2156" s="1" t="s">
        <v>31</v>
      </c>
      <c r="B2156" s="1" t="s">
        <v>7</v>
      </c>
      <c r="C2156" s="4">
        <v>42907.4375</v>
      </c>
      <c r="D2156" s="1">
        <v>970.75</v>
      </c>
      <c r="E2156" s="4">
        <v>42907.625</v>
      </c>
      <c r="F2156" s="1">
        <v>968.85</v>
      </c>
      <c r="G2156" s="1">
        <v>1</v>
      </c>
      <c r="H2156" s="1">
        <v>1.9572495493175102E-3</v>
      </c>
      <c r="I2156" s="6">
        <f t="shared" si="33"/>
        <v>42907</v>
      </c>
    </row>
    <row r="2157" spans="1:9" x14ac:dyDescent="0.25">
      <c r="A2157" s="1" t="s">
        <v>31</v>
      </c>
      <c r="B2157" s="1" t="s">
        <v>7</v>
      </c>
      <c r="C2157" s="4">
        <v>42914.40625</v>
      </c>
      <c r="D2157" s="1">
        <v>952.6</v>
      </c>
      <c r="E2157" s="4">
        <v>42914.59375</v>
      </c>
      <c r="F2157" s="1">
        <v>960.9</v>
      </c>
      <c r="G2157" s="1">
        <v>1</v>
      </c>
      <c r="H2157" s="1">
        <v>-8.7129960109174395E-3</v>
      </c>
      <c r="I2157" s="6">
        <f t="shared" si="33"/>
        <v>42914</v>
      </c>
    </row>
    <row r="2158" spans="1:9" x14ac:dyDescent="0.25">
      <c r="A2158" s="1" t="s">
        <v>31</v>
      </c>
      <c r="B2158" s="1" t="s">
        <v>8</v>
      </c>
      <c r="C2158" s="4">
        <v>42915.395138888889</v>
      </c>
      <c r="D2158" s="1">
        <v>972.95</v>
      </c>
      <c r="E2158" s="4">
        <v>42915.541666666664</v>
      </c>
      <c r="F2158" s="1">
        <v>959.65</v>
      </c>
      <c r="G2158" s="1">
        <v>1</v>
      </c>
      <c r="H2158" s="1">
        <v>-1.3669767202836801E-2</v>
      </c>
      <c r="I2158" s="6">
        <f t="shared" si="33"/>
        <v>42915</v>
      </c>
    </row>
    <row r="2159" spans="1:9" x14ac:dyDescent="0.25">
      <c r="A2159" s="1" t="s">
        <v>31</v>
      </c>
      <c r="B2159" s="1" t="s">
        <v>7</v>
      </c>
      <c r="C2159" s="4">
        <v>42916.395138888889</v>
      </c>
      <c r="D2159" s="1">
        <v>951.4</v>
      </c>
      <c r="E2159" s="4">
        <v>42916.625</v>
      </c>
      <c r="F2159" s="1">
        <v>953.95</v>
      </c>
      <c r="G2159" s="1">
        <v>1</v>
      </c>
      <c r="H2159" s="1">
        <v>-2.6802606684886098E-3</v>
      </c>
      <c r="I2159" s="6">
        <f t="shared" si="33"/>
        <v>42916</v>
      </c>
    </row>
    <row r="2160" spans="1:9" x14ac:dyDescent="0.25">
      <c r="A2160" s="1" t="s">
        <v>31</v>
      </c>
      <c r="B2160" s="1" t="s">
        <v>8</v>
      </c>
      <c r="C2160" s="4">
        <v>42919.541666666664</v>
      </c>
      <c r="D2160" s="1">
        <v>962.55</v>
      </c>
      <c r="E2160" s="4">
        <v>42919.625</v>
      </c>
      <c r="F2160" s="1">
        <v>962.95</v>
      </c>
      <c r="G2160" s="1">
        <v>1</v>
      </c>
      <c r="H2160" s="1">
        <v>4.1556282790513802E-4</v>
      </c>
      <c r="I2160" s="6">
        <f t="shared" si="33"/>
        <v>42919</v>
      </c>
    </row>
    <row r="2161" spans="1:9" x14ac:dyDescent="0.25">
      <c r="A2161" s="1" t="s">
        <v>31</v>
      </c>
      <c r="B2161" s="1" t="s">
        <v>8</v>
      </c>
      <c r="C2161" s="4">
        <v>42921.395138888889</v>
      </c>
      <c r="D2161" s="1">
        <v>970.7</v>
      </c>
      <c r="E2161" s="4">
        <v>42921.625</v>
      </c>
      <c r="F2161" s="1">
        <v>977.7</v>
      </c>
      <c r="G2161" s="1">
        <v>1</v>
      </c>
      <c r="H2161" s="1">
        <v>7.2112908210569598E-3</v>
      </c>
      <c r="I2161" s="6">
        <f t="shared" si="33"/>
        <v>42921</v>
      </c>
    </row>
    <row r="2162" spans="1:9" x14ac:dyDescent="0.25">
      <c r="A2162" s="1" t="s">
        <v>31</v>
      </c>
      <c r="B2162" s="1" t="s">
        <v>8</v>
      </c>
      <c r="C2162" s="4">
        <v>42927.395138888889</v>
      </c>
      <c r="D2162" s="1">
        <v>1004.8</v>
      </c>
      <c r="E2162" s="4">
        <v>42927.625</v>
      </c>
      <c r="F2162" s="1">
        <v>1003.6</v>
      </c>
      <c r="G2162" s="1">
        <v>1</v>
      </c>
      <c r="H2162" s="1">
        <v>-1.1942675159234901E-3</v>
      </c>
      <c r="I2162" s="6">
        <f t="shared" si="33"/>
        <v>42927</v>
      </c>
    </row>
    <row r="2163" spans="1:9" x14ac:dyDescent="0.25">
      <c r="A2163" s="1" t="s">
        <v>31</v>
      </c>
      <c r="B2163" s="1" t="s">
        <v>8</v>
      </c>
      <c r="C2163" s="4">
        <v>42942.488888888889</v>
      </c>
      <c r="D2163" s="1">
        <v>1011.15</v>
      </c>
      <c r="E2163" s="4">
        <v>42942.625</v>
      </c>
      <c r="F2163" s="1">
        <v>1022.3</v>
      </c>
      <c r="G2163" s="1">
        <v>1</v>
      </c>
      <c r="H2163" s="1">
        <v>1.1027048410225899E-2</v>
      </c>
      <c r="I2163" s="6">
        <f t="shared" si="33"/>
        <v>42942</v>
      </c>
    </row>
    <row r="2164" spans="1:9" x14ac:dyDescent="0.25">
      <c r="A2164" s="1" t="s">
        <v>31</v>
      </c>
      <c r="B2164" s="1" t="s">
        <v>8</v>
      </c>
      <c r="C2164" s="4">
        <v>42943.395138888889</v>
      </c>
      <c r="D2164" s="1">
        <v>1038.9000000000001</v>
      </c>
      <c r="E2164" s="4">
        <v>42943.625</v>
      </c>
      <c r="F2164" s="1">
        <v>1044.1500000000001</v>
      </c>
      <c r="G2164" s="1">
        <v>1</v>
      </c>
      <c r="H2164" s="1">
        <v>5.0534218885359503E-3</v>
      </c>
      <c r="I2164" s="6">
        <f t="shared" si="33"/>
        <v>42943</v>
      </c>
    </row>
    <row r="2165" spans="1:9" x14ac:dyDescent="0.25">
      <c r="A2165" s="1" t="s">
        <v>31</v>
      </c>
      <c r="B2165" s="1" t="s">
        <v>7</v>
      </c>
      <c r="C2165" s="4">
        <v>42955.5625</v>
      </c>
      <c r="D2165" s="1">
        <v>1059.3</v>
      </c>
      <c r="E2165" s="4">
        <v>42955.625</v>
      </c>
      <c r="F2165" s="1">
        <v>1061.6500000000001</v>
      </c>
      <c r="G2165" s="1">
        <v>1</v>
      </c>
      <c r="H2165" s="1">
        <v>-2.2184461436799102E-3</v>
      </c>
      <c r="I2165" s="6">
        <f t="shared" si="33"/>
        <v>42955</v>
      </c>
    </row>
    <row r="2166" spans="1:9" x14ac:dyDescent="0.25">
      <c r="A2166" s="1" t="s">
        <v>31</v>
      </c>
      <c r="B2166" s="1" t="s">
        <v>7</v>
      </c>
      <c r="C2166" s="4">
        <v>42958.457638888889</v>
      </c>
      <c r="D2166" s="1">
        <v>1040.45</v>
      </c>
      <c r="E2166" s="4">
        <v>42958.551388888889</v>
      </c>
      <c r="F2166" s="1">
        <v>1051.25</v>
      </c>
      <c r="G2166" s="1">
        <v>1</v>
      </c>
      <c r="H2166" s="1">
        <v>-1.03801239848142E-2</v>
      </c>
      <c r="I2166" s="6">
        <f t="shared" si="33"/>
        <v>42958</v>
      </c>
    </row>
    <row r="2167" spans="1:9" x14ac:dyDescent="0.25">
      <c r="A2167" s="1" t="s">
        <v>31</v>
      </c>
      <c r="B2167" s="1" t="s">
        <v>7</v>
      </c>
      <c r="C2167" s="4">
        <v>42963.395138888889</v>
      </c>
      <c r="D2167" s="1">
        <v>1042.45</v>
      </c>
      <c r="E2167" s="4">
        <v>42963.541666666664</v>
      </c>
      <c r="F2167" s="1">
        <v>1056.95</v>
      </c>
      <c r="G2167" s="1">
        <v>1</v>
      </c>
      <c r="H2167" s="1">
        <v>-1.39095400259005E-2</v>
      </c>
      <c r="I2167" s="6">
        <f t="shared" si="33"/>
        <v>42963</v>
      </c>
    </row>
    <row r="2168" spans="1:9" x14ac:dyDescent="0.25">
      <c r="A2168" s="1" t="s">
        <v>32</v>
      </c>
      <c r="B2168" s="1" t="s">
        <v>7</v>
      </c>
      <c r="C2168" s="4">
        <v>42417.40625</v>
      </c>
      <c r="D2168" s="1">
        <v>457.15</v>
      </c>
      <c r="E2168" s="4">
        <v>42417.46875</v>
      </c>
      <c r="F2168" s="1">
        <v>464.1</v>
      </c>
      <c r="G2168" s="1">
        <v>1</v>
      </c>
      <c r="H2168" s="1">
        <v>-1.52028874548836E-2</v>
      </c>
      <c r="I2168" s="6">
        <f t="shared" si="33"/>
        <v>42417</v>
      </c>
    </row>
    <row r="2169" spans="1:9" x14ac:dyDescent="0.25">
      <c r="A2169" s="1" t="s">
        <v>32</v>
      </c>
      <c r="B2169" s="1" t="s">
        <v>8</v>
      </c>
      <c r="C2169" s="4">
        <v>42418.395138888889</v>
      </c>
      <c r="D2169" s="1">
        <v>473.55</v>
      </c>
      <c r="E2169" s="4">
        <v>42418.625</v>
      </c>
      <c r="F2169" s="1">
        <v>479.05</v>
      </c>
      <c r="G2169" s="1">
        <v>1</v>
      </c>
      <c r="H2169" s="1">
        <v>1.16144018583042E-2</v>
      </c>
      <c r="I2169" s="6">
        <f t="shared" si="33"/>
        <v>42418</v>
      </c>
    </row>
    <row r="2170" spans="1:9" x14ac:dyDescent="0.25">
      <c r="A2170" s="1" t="s">
        <v>32</v>
      </c>
      <c r="B2170" s="1" t="s">
        <v>7</v>
      </c>
      <c r="C2170" s="4">
        <v>42429.551388888889</v>
      </c>
      <c r="D2170" s="1">
        <v>439.6</v>
      </c>
      <c r="E2170" s="4">
        <v>42429.5625</v>
      </c>
      <c r="F2170" s="1">
        <v>448.1</v>
      </c>
      <c r="G2170" s="1">
        <v>1</v>
      </c>
      <c r="H2170" s="1">
        <v>-1.93357597816196E-2</v>
      </c>
      <c r="I2170" s="6">
        <f t="shared" si="33"/>
        <v>42429</v>
      </c>
    </row>
    <row r="2171" spans="1:9" x14ac:dyDescent="0.25">
      <c r="A2171" s="1" t="s">
        <v>32</v>
      </c>
      <c r="B2171" s="1" t="s">
        <v>8</v>
      </c>
      <c r="C2171" s="4">
        <v>42430.395138888889</v>
      </c>
      <c r="D2171" s="1">
        <v>496.55</v>
      </c>
      <c r="E2171" s="4">
        <v>42430.625</v>
      </c>
      <c r="F2171" s="1">
        <v>509.2</v>
      </c>
      <c r="G2171" s="1">
        <v>1</v>
      </c>
      <c r="H2171" s="1">
        <v>2.5475782902023899E-2</v>
      </c>
      <c r="I2171" s="6">
        <f t="shared" si="33"/>
        <v>42430</v>
      </c>
    </row>
    <row r="2172" spans="1:9" x14ac:dyDescent="0.25">
      <c r="A2172" s="1" t="s">
        <v>32</v>
      </c>
      <c r="B2172" s="1" t="s">
        <v>8</v>
      </c>
      <c r="C2172" s="4">
        <v>42450.40625</v>
      </c>
      <c r="D2172" s="1">
        <v>525.20000000000005</v>
      </c>
      <c r="E2172" s="4">
        <v>42450.510416666664</v>
      </c>
      <c r="F2172" s="1">
        <v>518.95000000000005</v>
      </c>
      <c r="G2172" s="1">
        <v>1</v>
      </c>
      <c r="H2172" s="1">
        <v>-1.1900228484386899E-2</v>
      </c>
      <c r="I2172" s="6">
        <f t="shared" si="33"/>
        <v>42450</v>
      </c>
    </row>
    <row r="2173" spans="1:9" x14ac:dyDescent="0.25">
      <c r="A2173" s="1" t="s">
        <v>32</v>
      </c>
      <c r="B2173" s="1" t="s">
        <v>7</v>
      </c>
      <c r="C2173" s="4">
        <v>42451.541666666664</v>
      </c>
      <c r="D2173" s="1">
        <v>507.15</v>
      </c>
      <c r="E2173" s="4">
        <v>42451.625</v>
      </c>
      <c r="F2173" s="1">
        <v>507.15</v>
      </c>
      <c r="G2173" s="1">
        <v>1</v>
      </c>
      <c r="H2173" s="1">
        <v>0</v>
      </c>
      <c r="I2173" s="6">
        <f t="shared" si="33"/>
        <v>42451</v>
      </c>
    </row>
    <row r="2174" spans="1:9" x14ac:dyDescent="0.25">
      <c r="A2174" s="1" t="s">
        <v>32</v>
      </c>
      <c r="B2174" s="1" t="s">
        <v>8</v>
      </c>
      <c r="C2174" s="4">
        <v>42487.59375</v>
      </c>
      <c r="D2174" s="1">
        <v>520.9</v>
      </c>
      <c r="E2174" s="4">
        <v>42487.625</v>
      </c>
      <c r="F2174" s="1">
        <v>522</v>
      </c>
      <c r="G2174" s="1">
        <v>1</v>
      </c>
      <c r="H2174" s="1">
        <v>2.11172969859862E-3</v>
      </c>
      <c r="I2174" s="6">
        <f t="shared" si="33"/>
        <v>42487</v>
      </c>
    </row>
    <row r="2175" spans="1:9" x14ac:dyDescent="0.25">
      <c r="A2175" s="1" t="s">
        <v>32</v>
      </c>
      <c r="B2175" s="1" t="s">
        <v>8</v>
      </c>
      <c r="C2175" s="4">
        <v>42499.395138888889</v>
      </c>
      <c r="D2175" s="1">
        <v>508</v>
      </c>
      <c r="E2175" s="4">
        <v>42499.625</v>
      </c>
      <c r="F2175" s="1">
        <v>511.45</v>
      </c>
      <c r="G2175" s="1">
        <v>1</v>
      </c>
      <c r="H2175" s="1">
        <v>6.7913385826771401E-3</v>
      </c>
      <c r="I2175" s="6">
        <f t="shared" si="33"/>
        <v>42499</v>
      </c>
    </row>
    <row r="2176" spans="1:9" x14ac:dyDescent="0.25">
      <c r="A2176" s="1" t="s">
        <v>32</v>
      </c>
      <c r="B2176" s="1" t="s">
        <v>8</v>
      </c>
      <c r="C2176" s="4">
        <v>42507.395138888889</v>
      </c>
      <c r="D2176" s="1">
        <v>519.95000000000005</v>
      </c>
      <c r="E2176" s="4">
        <v>42507.625</v>
      </c>
      <c r="F2176" s="1">
        <v>517.54999999999995</v>
      </c>
      <c r="G2176" s="1">
        <v>1</v>
      </c>
      <c r="H2176" s="1">
        <v>-4.6158284450429597E-3</v>
      </c>
      <c r="I2176" s="6">
        <f t="shared" si="33"/>
        <v>42507</v>
      </c>
    </row>
    <row r="2177" spans="1:9" x14ac:dyDescent="0.25">
      <c r="A2177" s="1" t="s">
        <v>32</v>
      </c>
      <c r="B2177" s="1" t="s">
        <v>7</v>
      </c>
      <c r="C2177" s="4">
        <v>42509.416666666664</v>
      </c>
      <c r="D2177" s="1">
        <v>512.85</v>
      </c>
      <c r="E2177" s="4">
        <v>42509.625</v>
      </c>
      <c r="F2177" s="1">
        <v>509.05</v>
      </c>
      <c r="G2177" s="1">
        <v>1</v>
      </c>
      <c r="H2177" s="1">
        <v>7.4095739494979204E-3</v>
      </c>
      <c r="I2177" s="6">
        <f t="shared" si="33"/>
        <v>42509</v>
      </c>
    </row>
    <row r="2178" spans="1:9" x14ac:dyDescent="0.25">
      <c r="A2178" s="1" t="s">
        <v>32</v>
      </c>
      <c r="B2178" s="1" t="s">
        <v>8</v>
      </c>
      <c r="C2178" s="4">
        <v>42513.395138888889</v>
      </c>
      <c r="D2178" s="1">
        <v>543.25</v>
      </c>
      <c r="E2178" s="4">
        <v>42513.426388888889</v>
      </c>
      <c r="F2178" s="1">
        <v>537.70000000000005</v>
      </c>
      <c r="G2178" s="1">
        <v>1</v>
      </c>
      <c r="H2178" s="1">
        <v>-1.02162908421536E-2</v>
      </c>
      <c r="I2178" s="6">
        <f t="shared" si="33"/>
        <v>42513</v>
      </c>
    </row>
    <row r="2179" spans="1:9" x14ac:dyDescent="0.25">
      <c r="A2179" s="1" t="s">
        <v>32</v>
      </c>
      <c r="B2179" s="1" t="s">
        <v>8</v>
      </c>
      <c r="C2179" s="4">
        <v>42513.59375</v>
      </c>
      <c r="D2179" s="1">
        <v>545.75</v>
      </c>
      <c r="E2179" s="4">
        <v>42513.625</v>
      </c>
      <c r="F2179" s="1">
        <v>545.75</v>
      </c>
      <c r="G2179" s="1">
        <v>1</v>
      </c>
      <c r="H2179" s="1">
        <v>0</v>
      </c>
      <c r="I2179" s="6">
        <f t="shared" ref="I2179:I2242" si="34">+DATE(YEAR(C2179),MONTH(C2179),DAY(C2179))</f>
        <v>42513</v>
      </c>
    </row>
    <row r="2180" spans="1:9" x14ac:dyDescent="0.25">
      <c r="A2180" s="1" t="s">
        <v>32</v>
      </c>
      <c r="B2180" s="1" t="s">
        <v>7</v>
      </c>
      <c r="C2180" s="4">
        <v>42530.520138888889</v>
      </c>
      <c r="D2180" s="1">
        <v>557.85</v>
      </c>
      <c r="E2180" s="4">
        <v>42530.625</v>
      </c>
      <c r="F2180" s="1">
        <v>556.65</v>
      </c>
      <c r="G2180" s="1">
        <v>1</v>
      </c>
      <c r="H2180" s="1">
        <v>2.15111589136872E-3</v>
      </c>
      <c r="I2180" s="6">
        <f t="shared" si="34"/>
        <v>42530</v>
      </c>
    </row>
    <row r="2181" spans="1:9" x14ac:dyDescent="0.25">
      <c r="A2181" s="1" t="s">
        <v>32</v>
      </c>
      <c r="B2181" s="1" t="s">
        <v>7</v>
      </c>
      <c r="C2181" s="4">
        <v>42545.479166666664</v>
      </c>
      <c r="D2181" s="1">
        <v>550.65</v>
      </c>
      <c r="E2181" s="4">
        <v>42545.625</v>
      </c>
      <c r="F2181" s="1">
        <v>553.4</v>
      </c>
      <c r="G2181" s="1">
        <v>1</v>
      </c>
      <c r="H2181" s="1">
        <v>-4.9940978843185302E-3</v>
      </c>
      <c r="I2181" s="6">
        <f t="shared" si="34"/>
        <v>42545</v>
      </c>
    </row>
    <row r="2182" spans="1:9" x14ac:dyDescent="0.25">
      <c r="A2182" s="1" t="s">
        <v>32</v>
      </c>
      <c r="B2182" s="1" t="s">
        <v>8</v>
      </c>
      <c r="C2182" s="4">
        <v>42549.541666666664</v>
      </c>
      <c r="D2182" s="1">
        <v>575.95000000000005</v>
      </c>
      <c r="E2182" s="4">
        <v>42549.625</v>
      </c>
      <c r="F2182" s="1">
        <v>575.79999999999995</v>
      </c>
      <c r="G2182" s="1">
        <v>1</v>
      </c>
      <c r="H2182" s="1">
        <v>-2.6043927424271302E-4</v>
      </c>
      <c r="I2182" s="6">
        <f t="shared" si="34"/>
        <v>42549</v>
      </c>
    </row>
    <row r="2183" spans="1:9" x14ac:dyDescent="0.25">
      <c r="A2183" s="1" t="s">
        <v>32</v>
      </c>
      <c r="B2183" s="1" t="s">
        <v>7</v>
      </c>
      <c r="C2183" s="4">
        <v>42552.395138888889</v>
      </c>
      <c r="D2183" s="1">
        <v>394.2</v>
      </c>
      <c r="E2183" s="4">
        <v>42552.416666666664</v>
      </c>
      <c r="F2183" s="1">
        <v>398.75</v>
      </c>
      <c r="G2183" s="1">
        <v>1</v>
      </c>
      <c r="H2183" s="1">
        <v>-1.15423642820903E-2</v>
      </c>
      <c r="I2183" s="6">
        <f t="shared" si="34"/>
        <v>42552</v>
      </c>
    </row>
    <row r="2184" spans="1:9" x14ac:dyDescent="0.25">
      <c r="A2184" s="1" t="s">
        <v>32</v>
      </c>
      <c r="B2184" s="1" t="s">
        <v>7</v>
      </c>
      <c r="C2184" s="4">
        <v>42552.426388888889</v>
      </c>
      <c r="D2184" s="1">
        <v>398.6</v>
      </c>
      <c r="E2184" s="4">
        <v>42552.625</v>
      </c>
      <c r="F2184" s="1">
        <v>398.15</v>
      </c>
      <c r="G2184" s="1">
        <v>1</v>
      </c>
      <c r="H2184" s="1">
        <v>1.1289513296539001E-3</v>
      </c>
      <c r="I2184" s="6">
        <f t="shared" si="34"/>
        <v>42552</v>
      </c>
    </row>
    <row r="2185" spans="1:9" x14ac:dyDescent="0.25">
      <c r="A2185" s="1" t="s">
        <v>32</v>
      </c>
      <c r="B2185" s="1" t="s">
        <v>7</v>
      </c>
      <c r="C2185" s="4">
        <v>42576.395138888889</v>
      </c>
      <c r="D2185" s="1">
        <v>391.8</v>
      </c>
      <c r="E2185" s="4">
        <v>42576.625</v>
      </c>
      <c r="F2185" s="1">
        <v>394</v>
      </c>
      <c r="G2185" s="1">
        <v>1</v>
      </c>
      <c r="H2185" s="1">
        <v>-5.6151097498723501E-3</v>
      </c>
      <c r="I2185" s="6">
        <f t="shared" si="34"/>
        <v>42576</v>
      </c>
    </row>
    <row r="2186" spans="1:9" x14ac:dyDescent="0.25">
      <c r="A2186" s="1" t="s">
        <v>32</v>
      </c>
      <c r="B2186" s="1" t="s">
        <v>7</v>
      </c>
      <c r="C2186" s="4">
        <v>42578.479166666664</v>
      </c>
      <c r="D2186" s="1">
        <v>390.1</v>
      </c>
      <c r="E2186" s="4">
        <v>42578.625</v>
      </c>
      <c r="F2186" s="1">
        <v>387.65</v>
      </c>
      <c r="G2186" s="1">
        <v>1</v>
      </c>
      <c r="H2186" s="1">
        <v>6.2804409125866304E-3</v>
      </c>
      <c r="I2186" s="6">
        <f t="shared" si="34"/>
        <v>42578</v>
      </c>
    </row>
    <row r="2187" spans="1:9" x14ac:dyDescent="0.25">
      <c r="A2187" s="1" t="s">
        <v>32</v>
      </c>
      <c r="B2187" s="1" t="s">
        <v>8</v>
      </c>
      <c r="C2187" s="4">
        <v>42579.457638888889</v>
      </c>
      <c r="D2187" s="1">
        <v>394.2</v>
      </c>
      <c r="E2187" s="4">
        <v>42579.625</v>
      </c>
      <c r="F2187" s="1">
        <v>399.75</v>
      </c>
      <c r="G2187" s="1">
        <v>1</v>
      </c>
      <c r="H2187" s="1">
        <v>1.40791476407915E-2</v>
      </c>
      <c r="I2187" s="6">
        <f t="shared" si="34"/>
        <v>42579</v>
      </c>
    </row>
    <row r="2188" spans="1:9" x14ac:dyDescent="0.25">
      <c r="A2188" s="1" t="s">
        <v>32</v>
      </c>
      <c r="B2188" s="1" t="s">
        <v>8</v>
      </c>
      <c r="C2188" s="4">
        <v>42584.457638888889</v>
      </c>
      <c r="D2188" s="1">
        <v>407.05</v>
      </c>
      <c r="E2188" s="4">
        <v>42584.625</v>
      </c>
      <c r="F2188" s="1">
        <v>409.7</v>
      </c>
      <c r="G2188" s="1">
        <v>1</v>
      </c>
      <c r="H2188" s="1">
        <v>6.5102567252179697E-3</v>
      </c>
      <c r="I2188" s="6">
        <f t="shared" si="34"/>
        <v>42584</v>
      </c>
    </row>
    <row r="2189" spans="1:9" x14ac:dyDescent="0.25">
      <c r="A2189" s="1" t="s">
        <v>32</v>
      </c>
      <c r="B2189" s="1" t="s">
        <v>7</v>
      </c>
      <c r="C2189" s="4">
        <v>42585.551388888889</v>
      </c>
      <c r="D2189" s="1">
        <v>397.05</v>
      </c>
      <c r="E2189" s="4">
        <v>42585.625</v>
      </c>
      <c r="F2189" s="1">
        <v>399</v>
      </c>
      <c r="G2189" s="1">
        <v>1</v>
      </c>
      <c r="H2189" s="1">
        <v>-4.9112202493388404E-3</v>
      </c>
      <c r="I2189" s="6">
        <f t="shared" si="34"/>
        <v>42585</v>
      </c>
    </row>
    <row r="2190" spans="1:9" x14ac:dyDescent="0.25">
      <c r="A2190" s="1" t="s">
        <v>32</v>
      </c>
      <c r="B2190" s="1" t="s">
        <v>8</v>
      </c>
      <c r="C2190" s="4">
        <v>42607.395138888889</v>
      </c>
      <c r="D2190" s="1">
        <v>399.85</v>
      </c>
      <c r="E2190" s="4">
        <v>42607.625</v>
      </c>
      <c r="F2190" s="1">
        <v>399.95</v>
      </c>
      <c r="G2190" s="1">
        <v>1</v>
      </c>
      <c r="H2190" s="1">
        <v>2.5009378516935299E-4</v>
      </c>
      <c r="I2190" s="6">
        <f t="shared" si="34"/>
        <v>42607</v>
      </c>
    </row>
    <row r="2191" spans="1:9" x14ac:dyDescent="0.25">
      <c r="A2191" s="1" t="s">
        <v>32</v>
      </c>
      <c r="B2191" s="1" t="s">
        <v>7</v>
      </c>
      <c r="C2191" s="4">
        <v>42622.5</v>
      </c>
      <c r="D2191" s="1">
        <v>409.55</v>
      </c>
      <c r="E2191" s="4">
        <v>42622.625</v>
      </c>
      <c r="F2191" s="1">
        <v>405.65</v>
      </c>
      <c r="G2191" s="1">
        <v>1</v>
      </c>
      <c r="H2191" s="1">
        <v>9.5226468074716894E-3</v>
      </c>
      <c r="I2191" s="6">
        <f t="shared" si="34"/>
        <v>42622</v>
      </c>
    </row>
    <row r="2192" spans="1:9" x14ac:dyDescent="0.25">
      <c r="A2192" s="1" t="s">
        <v>32</v>
      </c>
      <c r="B2192" s="1" t="s">
        <v>7</v>
      </c>
      <c r="C2192" s="4">
        <v>42625.395138888889</v>
      </c>
      <c r="D2192" s="1">
        <v>401</v>
      </c>
      <c r="E2192" s="4">
        <v>42625.625</v>
      </c>
      <c r="F2192" s="1">
        <v>396.5</v>
      </c>
      <c r="G2192" s="1">
        <v>1</v>
      </c>
      <c r="H2192" s="1">
        <v>1.12219451371571E-2</v>
      </c>
      <c r="I2192" s="6">
        <f t="shared" si="34"/>
        <v>42625</v>
      </c>
    </row>
    <row r="2193" spans="1:9" x14ac:dyDescent="0.25">
      <c r="A2193" s="1" t="s">
        <v>32</v>
      </c>
      <c r="B2193" s="1" t="s">
        <v>8</v>
      </c>
      <c r="C2193" s="4">
        <v>42661.395138888889</v>
      </c>
      <c r="D2193" s="1">
        <v>381.75</v>
      </c>
      <c r="E2193" s="4">
        <v>42661.625</v>
      </c>
      <c r="F2193" s="1">
        <v>385.15</v>
      </c>
      <c r="G2193" s="1">
        <v>1</v>
      </c>
      <c r="H2193" s="1">
        <v>8.9063523248198492E-3</v>
      </c>
      <c r="I2193" s="6">
        <f t="shared" si="34"/>
        <v>42661</v>
      </c>
    </row>
    <row r="2194" spans="1:9" x14ac:dyDescent="0.25">
      <c r="A2194" s="1" t="s">
        <v>32</v>
      </c>
      <c r="B2194" s="1" t="s">
        <v>7</v>
      </c>
      <c r="C2194" s="4">
        <v>42662.53125</v>
      </c>
      <c r="D2194" s="1">
        <v>376.75</v>
      </c>
      <c r="E2194" s="4">
        <v>42662.625</v>
      </c>
      <c r="F2194" s="1">
        <v>376.05</v>
      </c>
      <c r="G2194" s="1">
        <v>1</v>
      </c>
      <c r="H2194" s="1">
        <v>1.8579960185799299E-3</v>
      </c>
      <c r="I2194" s="6">
        <f t="shared" si="34"/>
        <v>42662</v>
      </c>
    </row>
    <row r="2195" spans="1:9" x14ac:dyDescent="0.25">
      <c r="A2195" s="1" t="s">
        <v>32</v>
      </c>
      <c r="B2195" s="1" t="s">
        <v>7</v>
      </c>
      <c r="C2195" s="4">
        <v>42663.5</v>
      </c>
      <c r="D2195" s="1">
        <v>372.8</v>
      </c>
      <c r="E2195" s="4">
        <v>42663.625</v>
      </c>
      <c r="F2195" s="1">
        <v>374.05</v>
      </c>
      <c r="G2195" s="1">
        <v>1</v>
      </c>
      <c r="H2195" s="1">
        <v>-3.3530042918454902E-3</v>
      </c>
      <c r="I2195" s="6">
        <f t="shared" si="34"/>
        <v>42663</v>
      </c>
    </row>
    <row r="2196" spans="1:9" x14ac:dyDescent="0.25">
      <c r="A2196" s="1" t="s">
        <v>32</v>
      </c>
      <c r="B2196" s="1" t="s">
        <v>7</v>
      </c>
      <c r="C2196" s="4">
        <v>42669.488888888889</v>
      </c>
      <c r="D2196" s="1">
        <v>366.8</v>
      </c>
      <c r="E2196" s="4">
        <v>42669.541666666664</v>
      </c>
      <c r="F2196" s="1">
        <v>375.95</v>
      </c>
      <c r="G2196" s="1">
        <v>1</v>
      </c>
      <c r="H2196" s="1">
        <v>-2.49454743729552E-2</v>
      </c>
      <c r="I2196" s="6">
        <f t="shared" si="34"/>
        <v>42669</v>
      </c>
    </row>
    <row r="2197" spans="1:9" x14ac:dyDescent="0.25">
      <c r="A2197" s="1" t="s">
        <v>32</v>
      </c>
      <c r="B2197" s="1" t="s">
        <v>8</v>
      </c>
      <c r="C2197" s="4">
        <v>42670.395138888889</v>
      </c>
      <c r="D2197" s="1">
        <v>381.75</v>
      </c>
      <c r="E2197" s="4">
        <v>42670.625</v>
      </c>
      <c r="F2197" s="1">
        <v>383.5</v>
      </c>
      <c r="G2197" s="1">
        <v>1</v>
      </c>
      <c r="H2197" s="1">
        <v>4.5841519318926003E-3</v>
      </c>
      <c r="I2197" s="6">
        <f t="shared" si="34"/>
        <v>42670</v>
      </c>
    </row>
    <row r="2198" spans="1:9" x14ac:dyDescent="0.25">
      <c r="A2198" s="1" t="s">
        <v>32</v>
      </c>
      <c r="B2198" s="1" t="s">
        <v>8</v>
      </c>
      <c r="C2198" s="4">
        <v>42678.395138888889</v>
      </c>
      <c r="D2198" s="1">
        <v>398.7</v>
      </c>
      <c r="E2198" s="4">
        <v>42678.416666666664</v>
      </c>
      <c r="F2198" s="1">
        <v>392.65</v>
      </c>
      <c r="G2198" s="1">
        <v>1</v>
      </c>
      <c r="H2198" s="1">
        <v>-1.51743165287183E-2</v>
      </c>
      <c r="I2198" s="6">
        <f t="shared" si="34"/>
        <v>42678</v>
      </c>
    </row>
    <row r="2199" spans="1:9" x14ac:dyDescent="0.25">
      <c r="A2199" s="1" t="s">
        <v>32</v>
      </c>
      <c r="B2199" s="1" t="s">
        <v>8</v>
      </c>
      <c r="C2199" s="4">
        <v>42678.426388888889</v>
      </c>
      <c r="D2199" s="1">
        <v>392.35</v>
      </c>
      <c r="E2199" s="4">
        <v>42678.625</v>
      </c>
      <c r="F2199" s="1">
        <v>390.95</v>
      </c>
      <c r="G2199" s="1">
        <v>1</v>
      </c>
      <c r="H2199" s="1">
        <v>-3.56824264049964E-3</v>
      </c>
      <c r="I2199" s="6">
        <f t="shared" si="34"/>
        <v>42678</v>
      </c>
    </row>
    <row r="2200" spans="1:9" x14ac:dyDescent="0.25">
      <c r="A2200" s="1" t="s">
        <v>32</v>
      </c>
      <c r="B2200" s="1" t="s">
        <v>7</v>
      </c>
      <c r="C2200" s="4">
        <v>42683.426388888889</v>
      </c>
      <c r="D2200" s="1">
        <v>388.6</v>
      </c>
      <c r="E2200" s="4">
        <v>42683.488888888889</v>
      </c>
      <c r="F2200" s="1">
        <v>390.3</v>
      </c>
      <c r="G2200" s="1">
        <v>1</v>
      </c>
      <c r="H2200" s="1">
        <v>-4.3746783324755201E-3</v>
      </c>
      <c r="I2200" s="6">
        <f t="shared" si="34"/>
        <v>42683</v>
      </c>
    </row>
    <row r="2201" spans="1:9" x14ac:dyDescent="0.25">
      <c r="A2201" s="1" t="s">
        <v>32</v>
      </c>
      <c r="B2201" s="1" t="s">
        <v>7</v>
      </c>
      <c r="C2201" s="4">
        <v>42683.53125</v>
      </c>
      <c r="D2201" s="1">
        <v>389</v>
      </c>
      <c r="E2201" s="4">
        <v>42683.551388888889</v>
      </c>
      <c r="F2201" s="1">
        <v>395.15</v>
      </c>
      <c r="G2201" s="1">
        <v>1</v>
      </c>
      <c r="H2201" s="1">
        <v>-1.5809768637532001E-2</v>
      </c>
      <c r="I2201" s="6">
        <f t="shared" si="34"/>
        <v>42683</v>
      </c>
    </row>
    <row r="2202" spans="1:9" x14ac:dyDescent="0.25">
      <c r="A2202" s="1" t="s">
        <v>32</v>
      </c>
      <c r="B2202" s="1" t="s">
        <v>7</v>
      </c>
      <c r="C2202" s="4">
        <v>42690.541666666664</v>
      </c>
      <c r="D2202" s="1">
        <v>364.1</v>
      </c>
      <c r="E2202" s="4">
        <v>42690.625</v>
      </c>
      <c r="F2202" s="1">
        <v>366.2</v>
      </c>
      <c r="G2202" s="1">
        <v>1</v>
      </c>
      <c r="H2202" s="1">
        <v>-5.7676462510298397E-3</v>
      </c>
      <c r="I2202" s="6">
        <f t="shared" si="34"/>
        <v>42690</v>
      </c>
    </row>
    <row r="2203" spans="1:9" x14ac:dyDescent="0.25">
      <c r="A2203" s="1" t="s">
        <v>32</v>
      </c>
      <c r="B2203" s="1" t="s">
        <v>8</v>
      </c>
      <c r="C2203" s="4">
        <v>42699.59375</v>
      </c>
      <c r="D2203" s="1">
        <v>360.35</v>
      </c>
      <c r="E2203" s="4">
        <v>42699.625</v>
      </c>
      <c r="F2203" s="1">
        <v>358.75</v>
      </c>
      <c r="G2203" s="1">
        <v>1</v>
      </c>
      <c r="H2203" s="1">
        <v>-4.4401276536701001E-3</v>
      </c>
      <c r="I2203" s="6">
        <f t="shared" si="34"/>
        <v>42699</v>
      </c>
    </row>
    <row r="2204" spans="1:9" x14ac:dyDescent="0.25">
      <c r="A2204" s="1" t="s">
        <v>32</v>
      </c>
      <c r="B2204" s="1" t="s">
        <v>8</v>
      </c>
      <c r="C2204" s="4">
        <v>42702.520138888889</v>
      </c>
      <c r="D2204" s="1">
        <v>363.6</v>
      </c>
      <c r="E2204" s="4">
        <v>42702.625</v>
      </c>
      <c r="F2204" s="1">
        <v>366.6</v>
      </c>
      <c r="G2204" s="1">
        <v>1</v>
      </c>
      <c r="H2204" s="1">
        <v>8.2508250825082501E-3</v>
      </c>
      <c r="I2204" s="6">
        <f t="shared" si="34"/>
        <v>42702</v>
      </c>
    </row>
    <row r="2205" spans="1:9" x14ac:dyDescent="0.25">
      <c r="A2205" s="1" t="s">
        <v>32</v>
      </c>
      <c r="B2205" s="1" t="s">
        <v>8</v>
      </c>
      <c r="C2205" s="4">
        <v>42731.488888888889</v>
      </c>
      <c r="D2205" s="1">
        <v>357.15</v>
      </c>
      <c r="E2205" s="4">
        <v>42731.625</v>
      </c>
      <c r="F2205" s="1">
        <v>365.5</v>
      </c>
      <c r="G2205" s="1">
        <v>1</v>
      </c>
      <c r="H2205" s="1">
        <v>2.33795324093518E-2</v>
      </c>
      <c r="I2205" s="6">
        <f t="shared" si="34"/>
        <v>42731</v>
      </c>
    </row>
    <row r="2206" spans="1:9" x14ac:dyDescent="0.25">
      <c r="A2206" s="1" t="s">
        <v>32</v>
      </c>
      <c r="B2206" s="1" t="s">
        <v>7</v>
      </c>
      <c r="C2206" s="4">
        <v>42747.395138888889</v>
      </c>
      <c r="D2206" s="1">
        <v>383.9</v>
      </c>
      <c r="E2206" s="4">
        <v>42747.625</v>
      </c>
      <c r="F2206" s="1">
        <v>382.65</v>
      </c>
      <c r="G2206" s="1">
        <v>1</v>
      </c>
      <c r="H2206" s="1">
        <v>3.25605626465225E-3</v>
      </c>
      <c r="I2206" s="6">
        <f t="shared" si="34"/>
        <v>42747</v>
      </c>
    </row>
    <row r="2207" spans="1:9" x14ac:dyDescent="0.25">
      <c r="A2207" s="1" t="s">
        <v>32</v>
      </c>
      <c r="B2207" s="1" t="s">
        <v>7</v>
      </c>
      <c r="C2207" s="4">
        <v>42765.447916666664</v>
      </c>
      <c r="D2207" s="1">
        <v>406.4</v>
      </c>
      <c r="E2207" s="4">
        <v>42765.625</v>
      </c>
      <c r="F2207" s="1">
        <v>402.6</v>
      </c>
      <c r="G2207" s="1">
        <v>1</v>
      </c>
      <c r="H2207" s="1">
        <v>9.3503937007872896E-3</v>
      </c>
      <c r="I2207" s="6">
        <f t="shared" si="34"/>
        <v>42765</v>
      </c>
    </row>
    <row r="2208" spans="1:9" x14ac:dyDescent="0.25">
      <c r="A2208" s="1" t="s">
        <v>32</v>
      </c>
      <c r="B2208" s="1" t="s">
        <v>8</v>
      </c>
      <c r="C2208" s="4">
        <v>42767.551388888889</v>
      </c>
      <c r="D2208" s="1">
        <v>422.1</v>
      </c>
      <c r="E2208" s="4">
        <v>42767.625</v>
      </c>
      <c r="F2208" s="1">
        <v>423.65</v>
      </c>
      <c r="G2208" s="1">
        <v>1</v>
      </c>
      <c r="H2208" s="1">
        <v>3.6721156124140098E-3</v>
      </c>
      <c r="I2208" s="6">
        <f t="shared" si="34"/>
        <v>42767</v>
      </c>
    </row>
    <row r="2209" spans="1:9" x14ac:dyDescent="0.25">
      <c r="A2209" s="1" t="s">
        <v>32</v>
      </c>
      <c r="B2209" s="1" t="s">
        <v>8</v>
      </c>
      <c r="C2209" s="4">
        <v>42768.395138888889</v>
      </c>
      <c r="D2209" s="1">
        <v>436.4</v>
      </c>
      <c r="E2209" s="4">
        <v>42768.426388888889</v>
      </c>
      <c r="F2209" s="1">
        <v>431</v>
      </c>
      <c r="G2209" s="1">
        <v>1</v>
      </c>
      <c r="H2209" s="1">
        <v>-1.2373968835930199E-2</v>
      </c>
      <c r="I2209" s="6">
        <f t="shared" si="34"/>
        <v>42768</v>
      </c>
    </row>
    <row r="2210" spans="1:9" x14ac:dyDescent="0.25">
      <c r="A2210" s="1" t="s">
        <v>32</v>
      </c>
      <c r="B2210" s="1" t="s">
        <v>8</v>
      </c>
      <c r="C2210" s="4">
        <v>42768.4375</v>
      </c>
      <c r="D2210" s="1">
        <v>431</v>
      </c>
      <c r="E2210" s="4">
        <v>42768.5</v>
      </c>
      <c r="F2210" s="1">
        <v>425.25</v>
      </c>
      <c r="G2210" s="1">
        <v>1</v>
      </c>
      <c r="H2210" s="1">
        <v>-1.3341067285382801E-2</v>
      </c>
      <c r="I2210" s="6">
        <f t="shared" si="34"/>
        <v>42768</v>
      </c>
    </row>
    <row r="2211" spans="1:9" x14ac:dyDescent="0.25">
      <c r="A2211" s="1" t="s">
        <v>32</v>
      </c>
      <c r="B2211" s="1" t="s">
        <v>8</v>
      </c>
      <c r="C2211" s="4">
        <v>42768.53125</v>
      </c>
      <c r="D2211" s="1">
        <v>429.35</v>
      </c>
      <c r="E2211" s="4">
        <v>42768.625</v>
      </c>
      <c r="F2211" s="1">
        <v>431</v>
      </c>
      <c r="G2211" s="1">
        <v>1</v>
      </c>
      <c r="H2211" s="1">
        <v>3.84301851636188E-3</v>
      </c>
      <c r="I2211" s="6">
        <f t="shared" si="34"/>
        <v>42768</v>
      </c>
    </row>
    <row r="2212" spans="1:9" x14ac:dyDescent="0.25">
      <c r="A2212" s="1" t="s">
        <v>32</v>
      </c>
      <c r="B2212" s="1" t="s">
        <v>7</v>
      </c>
      <c r="C2212" s="4">
        <v>42774.40625</v>
      </c>
      <c r="D2212" s="1">
        <v>429.75</v>
      </c>
      <c r="E2212" s="4">
        <v>42774.457638888889</v>
      </c>
      <c r="F2212" s="1">
        <v>437</v>
      </c>
      <c r="G2212" s="1">
        <v>1</v>
      </c>
      <c r="H2212" s="1">
        <v>-1.6870273414776E-2</v>
      </c>
      <c r="I2212" s="6">
        <f t="shared" si="34"/>
        <v>42774</v>
      </c>
    </row>
    <row r="2213" spans="1:9" x14ac:dyDescent="0.25">
      <c r="A2213" s="1" t="s">
        <v>32</v>
      </c>
      <c r="B2213" s="1" t="s">
        <v>7</v>
      </c>
      <c r="C2213" s="4">
        <v>42774.510416666664</v>
      </c>
      <c r="D2213" s="1">
        <v>429.85</v>
      </c>
      <c r="E2213" s="4">
        <v>42774.625</v>
      </c>
      <c r="F2213" s="1">
        <v>431.4</v>
      </c>
      <c r="G2213" s="1">
        <v>1</v>
      </c>
      <c r="H2213" s="1">
        <v>-3.60590903803641E-3</v>
      </c>
      <c r="I2213" s="6">
        <f t="shared" si="34"/>
        <v>42774</v>
      </c>
    </row>
    <row r="2214" spans="1:9" x14ac:dyDescent="0.25">
      <c r="A2214" s="1" t="s">
        <v>32</v>
      </c>
      <c r="B2214" s="1" t="s">
        <v>7</v>
      </c>
      <c r="C2214" s="4">
        <v>42779.541666666664</v>
      </c>
      <c r="D2214" s="1">
        <v>422.2</v>
      </c>
      <c r="E2214" s="4">
        <v>42779.625</v>
      </c>
      <c r="F2214" s="1">
        <v>424.75</v>
      </c>
      <c r="G2214" s="1">
        <v>1</v>
      </c>
      <c r="H2214" s="1">
        <v>-6.0397915679772799E-3</v>
      </c>
      <c r="I2214" s="6">
        <f t="shared" si="34"/>
        <v>42779</v>
      </c>
    </row>
    <row r="2215" spans="1:9" x14ac:dyDescent="0.25">
      <c r="A2215" s="1" t="s">
        <v>32</v>
      </c>
      <c r="B2215" s="1" t="s">
        <v>7</v>
      </c>
      <c r="C2215" s="4">
        <v>42782.457638888889</v>
      </c>
      <c r="D2215" s="1">
        <v>421.4</v>
      </c>
      <c r="E2215" s="4">
        <v>42782.625</v>
      </c>
      <c r="F2215" s="1">
        <v>419.2</v>
      </c>
      <c r="G2215" s="1">
        <v>1</v>
      </c>
      <c r="H2215" s="1">
        <v>5.22069292833409E-3</v>
      </c>
      <c r="I2215" s="6">
        <f t="shared" si="34"/>
        <v>42782</v>
      </c>
    </row>
    <row r="2216" spans="1:9" x14ac:dyDescent="0.25">
      <c r="A2216" s="1" t="s">
        <v>32</v>
      </c>
      <c r="B2216" s="1" t="s">
        <v>8</v>
      </c>
      <c r="C2216" s="4">
        <v>42811.395138888889</v>
      </c>
      <c r="D2216" s="1">
        <v>450.3</v>
      </c>
      <c r="E2216" s="4">
        <v>42811.53125</v>
      </c>
      <c r="F2216" s="1">
        <v>447.2</v>
      </c>
      <c r="G2216" s="1">
        <v>1</v>
      </c>
      <c r="H2216" s="1">
        <v>-6.8842993559849403E-3</v>
      </c>
      <c r="I2216" s="6">
        <f t="shared" si="34"/>
        <v>42811</v>
      </c>
    </row>
    <row r="2217" spans="1:9" x14ac:dyDescent="0.25">
      <c r="A2217" s="1" t="s">
        <v>32</v>
      </c>
      <c r="B2217" s="1" t="s">
        <v>8</v>
      </c>
      <c r="C2217" s="4">
        <v>42811.541666666664</v>
      </c>
      <c r="D2217" s="1">
        <v>446.7</v>
      </c>
      <c r="E2217" s="4">
        <v>42811.625</v>
      </c>
      <c r="F2217" s="1">
        <v>443.8</v>
      </c>
      <c r="G2217" s="1">
        <v>1</v>
      </c>
      <c r="H2217" s="1">
        <v>-6.49205283187816E-3</v>
      </c>
      <c r="I2217" s="6">
        <f t="shared" si="34"/>
        <v>42811</v>
      </c>
    </row>
    <row r="2218" spans="1:9" x14ac:dyDescent="0.25">
      <c r="A2218" s="1" t="s">
        <v>32</v>
      </c>
      <c r="B2218" s="1" t="s">
        <v>7</v>
      </c>
      <c r="C2218" s="4">
        <v>42817.5625</v>
      </c>
      <c r="D2218" s="1">
        <v>435.05</v>
      </c>
      <c r="E2218" s="4">
        <v>42817.625</v>
      </c>
      <c r="F2218" s="1">
        <v>436.15</v>
      </c>
      <c r="G2218" s="1">
        <v>1</v>
      </c>
      <c r="H2218" s="1">
        <v>-2.5284450063210299E-3</v>
      </c>
      <c r="I2218" s="6">
        <f t="shared" si="34"/>
        <v>42817</v>
      </c>
    </row>
    <row r="2219" spans="1:9" x14ac:dyDescent="0.25">
      <c r="A2219" s="1" t="s">
        <v>32</v>
      </c>
      <c r="B2219" s="1" t="s">
        <v>7</v>
      </c>
      <c r="C2219" s="4">
        <v>42831.59375</v>
      </c>
      <c r="D2219" s="1">
        <v>430.3</v>
      </c>
      <c r="E2219" s="4">
        <v>42831.625</v>
      </c>
      <c r="F2219" s="1">
        <v>431.4</v>
      </c>
      <c r="G2219" s="1">
        <v>1</v>
      </c>
      <c r="H2219" s="1">
        <v>-2.55635603067619E-3</v>
      </c>
      <c r="I2219" s="6">
        <f t="shared" si="34"/>
        <v>42831</v>
      </c>
    </row>
    <row r="2220" spans="1:9" x14ac:dyDescent="0.25">
      <c r="A2220" s="1" t="s">
        <v>32</v>
      </c>
      <c r="B2220" s="1" t="s">
        <v>7</v>
      </c>
      <c r="C2220" s="4">
        <v>42832.4375</v>
      </c>
      <c r="D2220" s="1">
        <v>427.35</v>
      </c>
      <c r="E2220" s="4">
        <v>42832.625</v>
      </c>
      <c r="F2220" s="1">
        <v>427.8</v>
      </c>
      <c r="G2220" s="1">
        <v>1</v>
      </c>
      <c r="H2220" s="1">
        <v>-1.05300105300102E-3</v>
      </c>
      <c r="I2220" s="6">
        <f t="shared" si="34"/>
        <v>42832</v>
      </c>
    </row>
    <row r="2221" spans="1:9" x14ac:dyDescent="0.25">
      <c r="A2221" s="1" t="s">
        <v>32</v>
      </c>
      <c r="B2221" s="1" t="s">
        <v>8</v>
      </c>
      <c r="C2221" s="4">
        <v>42836.4375</v>
      </c>
      <c r="D2221" s="1">
        <v>435.75</v>
      </c>
      <c r="E2221" s="4">
        <v>42836.625</v>
      </c>
      <c r="F2221" s="1">
        <v>441.95</v>
      </c>
      <c r="G2221" s="1">
        <v>1</v>
      </c>
      <c r="H2221" s="1">
        <v>1.42283419391852E-2</v>
      </c>
      <c r="I2221" s="6">
        <f t="shared" si="34"/>
        <v>42836</v>
      </c>
    </row>
    <row r="2222" spans="1:9" x14ac:dyDescent="0.25">
      <c r="A2222" s="1" t="s">
        <v>32</v>
      </c>
      <c r="B2222" s="1" t="s">
        <v>8</v>
      </c>
      <c r="C2222" s="4">
        <v>42837.53125</v>
      </c>
      <c r="D2222" s="1">
        <v>443.95</v>
      </c>
      <c r="E2222" s="4">
        <v>42837.625</v>
      </c>
      <c r="F2222" s="1">
        <v>441.25</v>
      </c>
      <c r="G2222" s="1">
        <v>1</v>
      </c>
      <c r="H2222" s="1">
        <v>-6.0817659646356303E-3</v>
      </c>
      <c r="I2222" s="6">
        <f t="shared" si="34"/>
        <v>42837</v>
      </c>
    </row>
    <row r="2223" spans="1:9" x14ac:dyDescent="0.25">
      <c r="A2223" s="1" t="s">
        <v>32</v>
      </c>
      <c r="B2223" s="1" t="s">
        <v>7</v>
      </c>
      <c r="C2223" s="4">
        <v>42846.582638888889</v>
      </c>
      <c r="D2223" s="1">
        <v>428.1</v>
      </c>
      <c r="E2223" s="4">
        <v>42846.625</v>
      </c>
      <c r="F2223" s="1">
        <v>428.9</v>
      </c>
      <c r="G2223" s="1">
        <v>1</v>
      </c>
      <c r="H2223" s="1">
        <v>-1.8687222611538201E-3</v>
      </c>
      <c r="I2223" s="6">
        <f t="shared" si="34"/>
        <v>42846</v>
      </c>
    </row>
    <row r="2224" spans="1:9" x14ac:dyDescent="0.25">
      <c r="A2224" s="1" t="s">
        <v>32</v>
      </c>
      <c r="B2224" s="1" t="s">
        <v>7</v>
      </c>
      <c r="C2224" s="4">
        <v>42849.416666666664</v>
      </c>
      <c r="D2224" s="1">
        <v>427.35</v>
      </c>
      <c r="E2224" s="4">
        <v>42849.551388888889</v>
      </c>
      <c r="F2224" s="1">
        <v>429.9</v>
      </c>
      <c r="G2224" s="1">
        <v>1</v>
      </c>
      <c r="H2224" s="1">
        <v>-5.96700596700586E-3</v>
      </c>
      <c r="I2224" s="6">
        <f t="shared" si="34"/>
        <v>42849</v>
      </c>
    </row>
    <row r="2225" spans="1:9" x14ac:dyDescent="0.25">
      <c r="A2225" s="1" t="s">
        <v>32</v>
      </c>
      <c r="B2225" s="1" t="s">
        <v>8</v>
      </c>
      <c r="C2225" s="4">
        <v>42850.520138888889</v>
      </c>
      <c r="D2225" s="1">
        <v>438.6</v>
      </c>
      <c r="E2225" s="4">
        <v>42850.625</v>
      </c>
      <c r="F2225" s="1">
        <v>438.8</v>
      </c>
      <c r="G2225" s="1">
        <v>1</v>
      </c>
      <c r="H2225" s="1">
        <v>4.5599635202915698E-4</v>
      </c>
      <c r="I2225" s="6">
        <f t="shared" si="34"/>
        <v>42850</v>
      </c>
    </row>
    <row r="2226" spans="1:9" x14ac:dyDescent="0.25">
      <c r="A2226" s="1" t="s">
        <v>32</v>
      </c>
      <c r="B2226" s="1" t="s">
        <v>8</v>
      </c>
      <c r="C2226" s="4">
        <v>42851.40625</v>
      </c>
      <c r="D2226" s="1">
        <v>445.15</v>
      </c>
      <c r="E2226" s="4">
        <v>42851.625</v>
      </c>
      <c r="F2226" s="1">
        <v>454.2</v>
      </c>
      <c r="G2226" s="1">
        <v>1</v>
      </c>
      <c r="H2226" s="1">
        <v>2.0330225766595499E-2</v>
      </c>
      <c r="I2226" s="6">
        <f t="shared" si="34"/>
        <v>42851</v>
      </c>
    </row>
    <row r="2227" spans="1:9" x14ac:dyDescent="0.25">
      <c r="A2227" s="1" t="s">
        <v>32</v>
      </c>
      <c r="B2227" s="1" t="s">
        <v>7</v>
      </c>
      <c r="C2227" s="4">
        <v>42853.426388888889</v>
      </c>
      <c r="D2227" s="1">
        <v>439.35</v>
      </c>
      <c r="E2227" s="4">
        <v>42853.625</v>
      </c>
      <c r="F2227" s="1">
        <v>438.25</v>
      </c>
      <c r="G2227" s="1">
        <v>1</v>
      </c>
      <c r="H2227" s="1">
        <v>2.5036986457266899E-3</v>
      </c>
      <c r="I2227" s="6">
        <f t="shared" si="34"/>
        <v>42853</v>
      </c>
    </row>
    <row r="2228" spans="1:9" x14ac:dyDescent="0.25">
      <c r="A2228" s="1" t="s">
        <v>32</v>
      </c>
      <c r="B2228" s="1" t="s">
        <v>8</v>
      </c>
      <c r="C2228" s="4">
        <v>42871.582638888889</v>
      </c>
      <c r="D2228" s="1">
        <v>443.1</v>
      </c>
      <c r="E2228" s="4">
        <v>42871.625</v>
      </c>
      <c r="F2228" s="1">
        <v>443.9</v>
      </c>
      <c r="G2228" s="1">
        <v>1</v>
      </c>
      <c r="H2228" s="1">
        <v>1.8054615211012201E-3</v>
      </c>
      <c r="I2228" s="6">
        <f t="shared" si="34"/>
        <v>42871</v>
      </c>
    </row>
    <row r="2229" spans="1:9" x14ac:dyDescent="0.25">
      <c r="A2229" s="1" t="s">
        <v>32</v>
      </c>
      <c r="B2229" s="1" t="s">
        <v>8</v>
      </c>
      <c r="C2229" s="4">
        <v>42874.395138888889</v>
      </c>
      <c r="D2229" s="1">
        <v>457.65</v>
      </c>
      <c r="E2229" s="4">
        <v>42874.457638888889</v>
      </c>
      <c r="F2229" s="1">
        <v>456.85</v>
      </c>
      <c r="G2229" s="1">
        <v>1</v>
      </c>
      <c r="H2229" s="1">
        <v>-1.74806074511079E-3</v>
      </c>
      <c r="I2229" s="6">
        <f t="shared" si="34"/>
        <v>42874</v>
      </c>
    </row>
    <row r="2230" spans="1:9" x14ac:dyDescent="0.25">
      <c r="A2230" s="1" t="s">
        <v>32</v>
      </c>
      <c r="B2230" s="1" t="s">
        <v>8</v>
      </c>
      <c r="C2230" s="4">
        <v>42874.46875</v>
      </c>
      <c r="D2230" s="1">
        <v>454.15</v>
      </c>
      <c r="E2230" s="4">
        <v>42874.53125</v>
      </c>
      <c r="F2230" s="1">
        <v>449.2</v>
      </c>
      <c r="G2230" s="1">
        <v>1</v>
      </c>
      <c r="H2230" s="1">
        <v>-1.0899482549818301E-2</v>
      </c>
      <c r="I2230" s="6">
        <f t="shared" si="34"/>
        <v>42874</v>
      </c>
    </row>
    <row r="2231" spans="1:9" x14ac:dyDescent="0.25">
      <c r="A2231" s="1" t="s">
        <v>32</v>
      </c>
      <c r="B2231" s="1" t="s">
        <v>8</v>
      </c>
      <c r="C2231" s="4">
        <v>42874.541666666664</v>
      </c>
      <c r="D2231" s="1">
        <v>448.5</v>
      </c>
      <c r="E2231" s="4">
        <v>42874.625</v>
      </c>
      <c r="F2231" s="1">
        <v>449.3</v>
      </c>
      <c r="G2231" s="1">
        <v>1</v>
      </c>
      <c r="H2231" s="1">
        <v>1.78372352285398E-3</v>
      </c>
      <c r="I2231" s="6">
        <f t="shared" si="34"/>
        <v>42874</v>
      </c>
    </row>
    <row r="2232" spans="1:9" x14ac:dyDescent="0.25">
      <c r="A2232" s="1" t="s">
        <v>32</v>
      </c>
      <c r="B2232" s="1" t="s">
        <v>8</v>
      </c>
      <c r="C2232" s="4">
        <v>42877.395138888889</v>
      </c>
      <c r="D2232" s="1">
        <v>467</v>
      </c>
      <c r="E2232" s="4">
        <v>42877.426388888889</v>
      </c>
      <c r="F2232" s="1">
        <v>463.1</v>
      </c>
      <c r="G2232" s="1">
        <v>1</v>
      </c>
      <c r="H2232" s="1">
        <v>-8.3511777301926698E-3</v>
      </c>
      <c r="I2232" s="6">
        <f t="shared" si="34"/>
        <v>42877</v>
      </c>
    </row>
    <row r="2233" spans="1:9" x14ac:dyDescent="0.25">
      <c r="A2233" s="1" t="s">
        <v>32</v>
      </c>
      <c r="B2233" s="1" t="s">
        <v>8</v>
      </c>
      <c r="C2233" s="4">
        <v>42877.4375</v>
      </c>
      <c r="D2233" s="1">
        <v>463.75</v>
      </c>
      <c r="E2233" s="4">
        <v>42877.625</v>
      </c>
      <c r="F2233" s="1">
        <v>473.95</v>
      </c>
      <c r="G2233" s="1">
        <v>1</v>
      </c>
      <c r="H2233" s="1">
        <v>2.1994609164420399E-2</v>
      </c>
      <c r="I2233" s="6">
        <f t="shared" si="34"/>
        <v>42877</v>
      </c>
    </row>
    <row r="2234" spans="1:9" x14ac:dyDescent="0.25">
      <c r="A2234" s="1" t="s">
        <v>32</v>
      </c>
      <c r="B2234" s="1" t="s">
        <v>8</v>
      </c>
      <c r="C2234" s="4">
        <v>42902.4375</v>
      </c>
      <c r="D2234" s="1">
        <v>482.15</v>
      </c>
      <c r="E2234" s="4">
        <v>42902.625</v>
      </c>
      <c r="F2234" s="1">
        <v>481.85</v>
      </c>
      <c r="G2234" s="1">
        <v>1</v>
      </c>
      <c r="H2234" s="1">
        <v>-6.2221300425169398E-4</v>
      </c>
      <c r="I2234" s="6">
        <f t="shared" si="34"/>
        <v>42902</v>
      </c>
    </row>
    <row r="2235" spans="1:9" x14ac:dyDescent="0.25">
      <c r="A2235" s="1" t="s">
        <v>32</v>
      </c>
      <c r="B2235" s="1" t="s">
        <v>7</v>
      </c>
      <c r="C2235" s="4">
        <v>42914.395138888889</v>
      </c>
      <c r="D2235" s="1">
        <v>484.45</v>
      </c>
      <c r="E2235" s="4">
        <v>42914.625</v>
      </c>
      <c r="F2235" s="1">
        <v>482</v>
      </c>
      <c r="G2235" s="1">
        <v>1</v>
      </c>
      <c r="H2235" s="1">
        <v>5.05728145319432E-3</v>
      </c>
      <c r="I2235" s="6">
        <f t="shared" si="34"/>
        <v>42914</v>
      </c>
    </row>
    <row r="2236" spans="1:9" x14ac:dyDescent="0.25">
      <c r="A2236" s="1" t="s">
        <v>32</v>
      </c>
      <c r="B2236" s="1" t="s">
        <v>8</v>
      </c>
      <c r="C2236" s="4">
        <v>42916.582638888889</v>
      </c>
      <c r="D2236" s="1">
        <v>501</v>
      </c>
      <c r="E2236" s="4">
        <v>42916.625</v>
      </c>
      <c r="F2236" s="1">
        <v>507.3</v>
      </c>
      <c r="G2236" s="1">
        <v>1</v>
      </c>
      <c r="H2236" s="1">
        <v>1.25748502994012E-2</v>
      </c>
      <c r="I2236" s="6">
        <f t="shared" si="34"/>
        <v>42916</v>
      </c>
    </row>
    <row r="2237" spans="1:9" x14ac:dyDescent="0.25">
      <c r="A2237" s="1" t="s">
        <v>32</v>
      </c>
      <c r="B2237" s="1" t="s">
        <v>8</v>
      </c>
      <c r="C2237" s="4">
        <v>42919.395138888889</v>
      </c>
      <c r="D2237" s="1">
        <v>540.65</v>
      </c>
      <c r="E2237" s="4">
        <v>42919.625</v>
      </c>
      <c r="F2237" s="1">
        <v>537.29999999999995</v>
      </c>
      <c r="G2237" s="1">
        <v>1</v>
      </c>
      <c r="H2237" s="1">
        <v>-6.1962452603348201E-3</v>
      </c>
      <c r="I2237" s="6">
        <f t="shared" si="34"/>
        <v>42919</v>
      </c>
    </row>
    <row r="2238" spans="1:9" x14ac:dyDescent="0.25">
      <c r="A2238" s="1" t="s">
        <v>32</v>
      </c>
      <c r="B2238" s="1" t="s">
        <v>7</v>
      </c>
      <c r="C2238" s="4">
        <v>42934.395138888889</v>
      </c>
      <c r="D2238" s="1">
        <v>452.5</v>
      </c>
      <c r="E2238" s="4">
        <v>42934.625</v>
      </c>
      <c r="F2238" s="1">
        <v>447.1</v>
      </c>
      <c r="G2238" s="1">
        <v>1</v>
      </c>
      <c r="H2238" s="1">
        <v>1.1933701657458501E-2</v>
      </c>
      <c r="I2238" s="6">
        <f t="shared" si="34"/>
        <v>42934</v>
      </c>
    </row>
    <row r="2239" spans="1:9" x14ac:dyDescent="0.25">
      <c r="A2239" s="1" t="s">
        <v>32</v>
      </c>
      <c r="B2239" s="1" t="s">
        <v>7</v>
      </c>
      <c r="C2239" s="4">
        <v>42950.520138888889</v>
      </c>
      <c r="D2239" s="1">
        <v>443.6</v>
      </c>
      <c r="E2239" s="4">
        <v>42950.625</v>
      </c>
      <c r="F2239" s="1">
        <v>441.7</v>
      </c>
      <c r="G2239" s="1">
        <v>1</v>
      </c>
      <c r="H2239" s="1">
        <v>4.2831379621281196E-3</v>
      </c>
      <c r="I2239" s="6">
        <f t="shared" si="34"/>
        <v>42950</v>
      </c>
    </row>
    <row r="2240" spans="1:9" x14ac:dyDescent="0.25">
      <c r="A2240" s="1" t="s">
        <v>32</v>
      </c>
      <c r="B2240" s="1" t="s">
        <v>7</v>
      </c>
      <c r="C2240" s="4">
        <v>42955.416666666664</v>
      </c>
      <c r="D2240" s="1">
        <v>434.6</v>
      </c>
      <c r="E2240" s="4">
        <v>42955.625</v>
      </c>
      <c r="F2240" s="1">
        <v>430.45</v>
      </c>
      <c r="G2240" s="1">
        <v>1</v>
      </c>
      <c r="H2240" s="1">
        <v>9.5490105844455407E-3</v>
      </c>
      <c r="I2240" s="6">
        <f t="shared" si="34"/>
        <v>42955</v>
      </c>
    </row>
    <row r="2241" spans="1:9" x14ac:dyDescent="0.25">
      <c r="A2241" s="1" t="s">
        <v>32</v>
      </c>
      <c r="B2241" s="1" t="s">
        <v>7</v>
      </c>
      <c r="C2241" s="4">
        <v>42956.395138888889</v>
      </c>
      <c r="D2241" s="1">
        <v>427.5</v>
      </c>
      <c r="E2241" s="4">
        <v>42956.582638888889</v>
      </c>
      <c r="F2241" s="1">
        <v>430.05</v>
      </c>
      <c r="G2241" s="1">
        <v>1</v>
      </c>
      <c r="H2241" s="1">
        <v>-5.9649122807017797E-3</v>
      </c>
      <c r="I2241" s="6">
        <f t="shared" si="34"/>
        <v>42956</v>
      </c>
    </row>
    <row r="2242" spans="1:9" x14ac:dyDescent="0.25">
      <c r="A2242" s="1" t="s">
        <v>32</v>
      </c>
      <c r="B2242" s="1" t="s">
        <v>8</v>
      </c>
      <c r="C2242" s="4">
        <v>42963.416666666664</v>
      </c>
      <c r="D2242" s="1">
        <v>432.65</v>
      </c>
      <c r="E2242" s="4">
        <v>42963.625</v>
      </c>
      <c r="F2242" s="1">
        <v>437.2</v>
      </c>
      <c r="G2242" s="1">
        <v>1</v>
      </c>
      <c r="H2242" s="1">
        <v>1.0516583843753599E-2</v>
      </c>
      <c r="I2242" s="6">
        <f t="shared" si="34"/>
        <v>42963</v>
      </c>
    </row>
    <row r="2243" spans="1:9" x14ac:dyDescent="0.25">
      <c r="A2243" s="1" t="s">
        <v>33</v>
      </c>
      <c r="B2243" s="1" t="s">
        <v>8</v>
      </c>
      <c r="C2243" s="4">
        <v>42431.5</v>
      </c>
      <c r="D2243" s="1">
        <v>33.4</v>
      </c>
      <c r="E2243" s="4">
        <v>42431.520138888889</v>
      </c>
      <c r="F2243" s="1">
        <v>33.049999999999997</v>
      </c>
      <c r="G2243" s="1">
        <v>1</v>
      </c>
      <c r="H2243" s="1">
        <v>-1.04790419161677E-2</v>
      </c>
      <c r="I2243" s="6">
        <f t="shared" ref="I2243:I2306" si="35">+DATE(YEAR(C2243),MONTH(C2243),DAY(C2243))</f>
        <v>42431</v>
      </c>
    </row>
    <row r="2244" spans="1:9" x14ac:dyDescent="0.25">
      <c r="A2244" s="1" t="s">
        <v>33</v>
      </c>
      <c r="B2244" s="1" t="s">
        <v>8</v>
      </c>
      <c r="C2244" s="4">
        <v>42431.53125</v>
      </c>
      <c r="D2244" s="1">
        <v>32.950000000000003</v>
      </c>
      <c r="E2244" s="4">
        <v>42431.572916666664</v>
      </c>
      <c r="F2244" s="1">
        <v>32.25</v>
      </c>
      <c r="G2244" s="1">
        <v>1</v>
      </c>
      <c r="H2244" s="1">
        <v>-2.1244309559939299E-2</v>
      </c>
      <c r="I2244" s="6">
        <f t="shared" si="35"/>
        <v>42431</v>
      </c>
    </row>
    <row r="2245" spans="1:9" x14ac:dyDescent="0.25">
      <c r="A2245" s="1" t="s">
        <v>33</v>
      </c>
      <c r="B2245" s="1" t="s">
        <v>8</v>
      </c>
      <c r="C2245" s="4">
        <v>42432.426388888889</v>
      </c>
      <c r="D2245" s="1">
        <v>35.15</v>
      </c>
      <c r="E2245" s="4">
        <v>42432.46875</v>
      </c>
      <c r="F2245" s="1">
        <v>34.700000000000003</v>
      </c>
      <c r="G2245" s="1">
        <v>1</v>
      </c>
      <c r="H2245" s="1">
        <v>-1.2802275960170501E-2</v>
      </c>
      <c r="I2245" s="6">
        <f t="shared" si="35"/>
        <v>42432</v>
      </c>
    </row>
    <row r="2246" spans="1:9" x14ac:dyDescent="0.25">
      <c r="A2246" s="1" t="s">
        <v>33</v>
      </c>
      <c r="B2246" s="1" t="s">
        <v>8</v>
      </c>
      <c r="C2246" s="4">
        <v>42432.5</v>
      </c>
      <c r="D2246" s="1">
        <v>34.9</v>
      </c>
      <c r="E2246" s="4">
        <v>42432.625</v>
      </c>
      <c r="F2246" s="1">
        <v>35.799999999999997</v>
      </c>
      <c r="G2246" s="1">
        <v>1</v>
      </c>
      <c r="H2246" s="1">
        <v>2.5787965616045801E-2</v>
      </c>
      <c r="I2246" s="6">
        <f t="shared" si="35"/>
        <v>42432</v>
      </c>
    </row>
    <row r="2247" spans="1:9" x14ac:dyDescent="0.25">
      <c r="A2247" s="1" t="s">
        <v>33</v>
      </c>
      <c r="B2247" s="1" t="s">
        <v>7</v>
      </c>
      <c r="C2247" s="4">
        <v>42443.457638888889</v>
      </c>
      <c r="D2247" s="1">
        <v>34.549999999999997</v>
      </c>
      <c r="E2247" s="4">
        <v>42443.625</v>
      </c>
      <c r="F2247" s="1">
        <v>33.450000000000003</v>
      </c>
      <c r="G2247" s="1">
        <v>1</v>
      </c>
      <c r="H2247" s="1">
        <v>3.18379160636756E-2</v>
      </c>
      <c r="I2247" s="6">
        <f t="shared" si="35"/>
        <v>42443</v>
      </c>
    </row>
    <row r="2248" spans="1:9" x14ac:dyDescent="0.25">
      <c r="A2248" s="1" t="s">
        <v>33</v>
      </c>
      <c r="B2248" s="1" t="s">
        <v>7</v>
      </c>
      <c r="C2248" s="4">
        <v>42458.457638888889</v>
      </c>
      <c r="D2248" s="1">
        <v>32.65</v>
      </c>
      <c r="E2248" s="4">
        <v>42458.625</v>
      </c>
      <c r="F2248" s="1">
        <v>31.35</v>
      </c>
      <c r="G2248" s="1">
        <v>1</v>
      </c>
      <c r="H2248" s="1">
        <v>3.9816232771822203E-2</v>
      </c>
      <c r="I2248" s="6">
        <f t="shared" si="35"/>
        <v>42458</v>
      </c>
    </row>
    <row r="2249" spans="1:9" x14ac:dyDescent="0.25">
      <c r="A2249" s="1" t="s">
        <v>33</v>
      </c>
      <c r="B2249" s="1" t="s">
        <v>8</v>
      </c>
      <c r="C2249" s="4">
        <v>42461.5625</v>
      </c>
      <c r="D2249" s="1">
        <v>36.25</v>
      </c>
      <c r="E2249" s="4">
        <v>42461.59375</v>
      </c>
      <c r="F2249" s="1">
        <v>36</v>
      </c>
      <c r="G2249" s="1">
        <v>1</v>
      </c>
      <c r="H2249" s="1">
        <v>-6.8965517241379301E-3</v>
      </c>
      <c r="I2249" s="6">
        <f t="shared" si="35"/>
        <v>42461</v>
      </c>
    </row>
    <row r="2250" spans="1:9" x14ac:dyDescent="0.25">
      <c r="A2250" s="1" t="s">
        <v>33</v>
      </c>
      <c r="B2250" s="1" t="s">
        <v>7</v>
      </c>
      <c r="C2250" s="4">
        <v>42489.46875</v>
      </c>
      <c r="D2250" s="1">
        <v>39.049999999999997</v>
      </c>
      <c r="E2250" s="4">
        <v>42489.53125</v>
      </c>
      <c r="F2250" s="1">
        <v>38.85</v>
      </c>
      <c r="G2250" s="1">
        <v>1</v>
      </c>
      <c r="H2250" s="1">
        <v>5.1216389244557103E-3</v>
      </c>
      <c r="I2250" s="6">
        <f t="shared" si="35"/>
        <v>42489</v>
      </c>
    </row>
    <row r="2251" spans="1:9" x14ac:dyDescent="0.25">
      <c r="A2251" s="1" t="s">
        <v>33</v>
      </c>
      <c r="B2251" s="1" t="s">
        <v>7</v>
      </c>
      <c r="C2251" s="4">
        <v>42489.541666666664</v>
      </c>
      <c r="D2251" s="1">
        <v>38.65</v>
      </c>
      <c r="E2251" s="4">
        <v>42489.625</v>
      </c>
      <c r="F2251" s="1">
        <v>39.200000000000003</v>
      </c>
      <c r="G2251" s="1">
        <v>1</v>
      </c>
      <c r="H2251" s="1">
        <v>-1.42302716688228E-2</v>
      </c>
      <c r="I2251" s="6">
        <f t="shared" si="35"/>
        <v>42489</v>
      </c>
    </row>
    <row r="2252" spans="1:9" x14ac:dyDescent="0.25">
      <c r="A2252" s="1" t="s">
        <v>33</v>
      </c>
      <c r="B2252" s="1" t="s">
        <v>7</v>
      </c>
      <c r="C2252" s="4">
        <v>42495.53125</v>
      </c>
      <c r="D2252" s="1">
        <v>36.9</v>
      </c>
      <c r="E2252" s="4">
        <v>42495.582638888889</v>
      </c>
      <c r="F2252" s="1">
        <v>37.299999999999997</v>
      </c>
      <c r="G2252" s="1">
        <v>1</v>
      </c>
      <c r="H2252" s="1">
        <v>-1.08401084010839E-2</v>
      </c>
      <c r="I2252" s="6">
        <f t="shared" si="35"/>
        <v>42495</v>
      </c>
    </row>
    <row r="2253" spans="1:9" x14ac:dyDescent="0.25">
      <c r="A2253" s="1" t="s">
        <v>33</v>
      </c>
      <c r="B2253" s="1" t="s">
        <v>8</v>
      </c>
      <c r="C2253" s="4">
        <v>42509.416666666664</v>
      </c>
      <c r="D2253" s="1">
        <v>34.950000000000003</v>
      </c>
      <c r="E2253" s="4">
        <v>42509.5</v>
      </c>
      <c r="F2253" s="1">
        <v>34.85</v>
      </c>
      <c r="G2253" s="1">
        <v>1</v>
      </c>
      <c r="H2253" s="1">
        <v>-2.8612303290415199E-3</v>
      </c>
      <c r="I2253" s="6">
        <f t="shared" si="35"/>
        <v>42509</v>
      </c>
    </row>
    <row r="2254" spans="1:9" x14ac:dyDescent="0.25">
      <c r="A2254" s="1" t="s">
        <v>33</v>
      </c>
      <c r="B2254" s="1" t="s">
        <v>8</v>
      </c>
      <c r="C2254" s="4">
        <v>42529.395138888889</v>
      </c>
      <c r="D2254" s="1">
        <v>36.950000000000003</v>
      </c>
      <c r="E2254" s="4">
        <v>42529.447916666664</v>
      </c>
      <c r="F2254" s="1">
        <v>36.5</v>
      </c>
      <c r="G2254" s="1">
        <v>1</v>
      </c>
      <c r="H2254" s="1">
        <v>-1.2178619756427599E-2</v>
      </c>
      <c r="I2254" s="6">
        <f t="shared" si="35"/>
        <v>42529</v>
      </c>
    </row>
    <row r="2255" spans="1:9" x14ac:dyDescent="0.25">
      <c r="A2255" s="1" t="s">
        <v>33</v>
      </c>
      <c r="B2255" s="1" t="s">
        <v>8</v>
      </c>
      <c r="C2255" s="4">
        <v>42529.457638888889</v>
      </c>
      <c r="D2255" s="1">
        <v>36.5</v>
      </c>
      <c r="E2255" s="4">
        <v>42529.520138888889</v>
      </c>
      <c r="F2255" s="1">
        <v>36.549999999999997</v>
      </c>
      <c r="G2255" s="1">
        <v>1</v>
      </c>
      <c r="H2255" s="1">
        <v>1.3698630136985499E-3</v>
      </c>
      <c r="I2255" s="6">
        <f t="shared" si="35"/>
        <v>42529</v>
      </c>
    </row>
    <row r="2256" spans="1:9" x14ac:dyDescent="0.25">
      <c r="A2256" s="1" t="s">
        <v>33</v>
      </c>
      <c r="B2256" s="1" t="s">
        <v>8</v>
      </c>
      <c r="C2256" s="4">
        <v>42529.53125</v>
      </c>
      <c r="D2256" s="1">
        <v>36.549999999999997</v>
      </c>
      <c r="E2256" s="4">
        <v>42529.572916666664</v>
      </c>
      <c r="F2256" s="1">
        <v>36.15</v>
      </c>
      <c r="G2256" s="1">
        <v>1</v>
      </c>
      <c r="H2256" s="1">
        <v>-1.0943912448700299E-2</v>
      </c>
      <c r="I2256" s="6">
        <f t="shared" si="35"/>
        <v>42529</v>
      </c>
    </row>
    <row r="2257" spans="1:9" x14ac:dyDescent="0.25">
      <c r="A2257" s="1" t="s">
        <v>33</v>
      </c>
      <c r="B2257" s="1" t="s">
        <v>7</v>
      </c>
      <c r="C2257" s="4">
        <v>42534.395138888889</v>
      </c>
      <c r="D2257" s="1">
        <v>35.35</v>
      </c>
      <c r="E2257" s="4">
        <v>42534.625</v>
      </c>
      <c r="F2257" s="1">
        <v>34.700000000000003</v>
      </c>
      <c r="G2257" s="1">
        <v>1</v>
      </c>
      <c r="H2257" s="1">
        <v>1.8387553041018301E-2</v>
      </c>
      <c r="I2257" s="6">
        <f t="shared" si="35"/>
        <v>42534</v>
      </c>
    </row>
    <row r="2258" spans="1:9" x14ac:dyDescent="0.25">
      <c r="A2258" s="1" t="s">
        <v>33</v>
      </c>
      <c r="B2258" s="1" t="s">
        <v>8</v>
      </c>
      <c r="C2258" s="4">
        <v>42535.4375</v>
      </c>
      <c r="D2258" s="1">
        <v>36.85</v>
      </c>
      <c r="E2258" s="4">
        <v>42535.510416666664</v>
      </c>
      <c r="F2258" s="1">
        <v>36.65</v>
      </c>
      <c r="G2258" s="1">
        <v>1</v>
      </c>
      <c r="H2258" s="1">
        <v>-5.4274084124831101E-3</v>
      </c>
      <c r="I2258" s="6">
        <f t="shared" si="35"/>
        <v>42535</v>
      </c>
    </row>
    <row r="2259" spans="1:9" x14ac:dyDescent="0.25">
      <c r="A2259" s="1" t="s">
        <v>33</v>
      </c>
      <c r="B2259" s="1" t="s">
        <v>8</v>
      </c>
      <c r="C2259" s="4">
        <v>42535.520138888889</v>
      </c>
      <c r="D2259" s="1">
        <v>36.6</v>
      </c>
      <c r="E2259" s="4">
        <v>42535.582638888889</v>
      </c>
      <c r="F2259" s="1">
        <v>36.35</v>
      </c>
      <c r="G2259" s="1">
        <v>1</v>
      </c>
      <c r="H2259" s="1">
        <v>-6.8306010928961703E-3</v>
      </c>
      <c r="I2259" s="6">
        <f t="shared" si="35"/>
        <v>42535</v>
      </c>
    </row>
    <row r="2260" spans="1:9" x14ac:dyDescent="0.25">
      <c r="A2260" s="1" t="s">
        <v>33</v>
      </c>
      <c r="B2260" s="1" t="s">
        <v>7</v>
      </c>
      <c r="C2260" s="4">
        <v>42545.40625</v>
      </c>
      <c r="D2260" s="1">
        <v>34.950000000000003</v>
      </c>
      <c r="E2260" s="4">
        <v>42545.541666666664</v>
      </c>
      <c r="F2260" s="1">
        <v>34.6</v>
      </c>
      <c r="G2260" s="1">
        <v>1</v>
      </c>
      <c r="H2260" s="1">
        <v>1.00143061516452E-2</v>
      </c>
      <c r="I2260" s="6">
        <f t="shared" si="35"/>
        <v>42545</v>
      </c>
    </row>
    <row r="2261" spans="1:9" x14ac:dyDescent="0.25">
      <c r="A2261" s="1" t="s">
        <v>33</v>
      </c>
      <c r="B2261" s="1" t="s">
        <v>7</v>
      </c>
      <c r="C2261" s="4">
        <v>42545.551388888889</v>
      </c>
      <c r="D2261" s="1">
        <v>34.799999999999997</v>
      </c>
      <c r="E2261" s="4">
        <v>42545.625</v>
      </c>
      <c r="F2261" s="1">
        <v>34.9</v>
      </c>
      <c r="G2261" s="1">
        <v>1</v>
      </c>
      <c r="H2261" s="1">
        <v>-2.8735632183908401E-3</v>
      </c>
      <c r="I2261" s="6">
        <f t="shared" si="35"/>
        <v>42545</v>
      </c>
    </row>
    <row r="2262" spans="1:9" x14ac:dyDescent="0.25">
      <c r="A2262" s="1" t="s">
        <v>33</v>
      </c>
      <c r="B2262" s="1" t="s">
        <v>8</v>
      </c>
      <c r="C2262" s="4">
        <v>42552.479166666664</v>
      </c>
      <c r="D2262" s="1">
        <v>40.5</v>
      </c>
      <c r="E2262" s="4">
        <v>42552.520138888889</v>
      </c>
      <c r="F2262" s="1">
        <v>40.1</v>
      </c>
      <c r="G2262" s="1">
        <v>1</v>
      </c>
      <c r="H2262" s="1">
        <v>-9.8765432098764996E-3</v>
      </c>
      <c r="I2262" s="6">
        <f t="shared" si="35"/>
        <v>42552</v>
      </c>
    </row>
    <row r="2263" spans="1:9" x14ac:dyDescent="0.25">
      <c r="A2263" s="1" t="s">
        <v>33</v>
      </c>
      <c r="B2263" s="1" t="s">
        <v>8</v>
      </c>
      <c r="C2263" s="4">
        <v>42552.53125</v>
      </c>
      <c r="D2263" s="1">
        <v>40.35</v>
      </c>
      <c r="E2263" s="4">
        <v>42552.604166666664</v>
      </c>
      <c r="F2263" s="1">
        <v>40.15</v>
      </c>
      <c r="G2263" s="1">
        <v>1</v>
      </c>
      <c r="H2263" s="1">
        <v>-4.9566294919455396E-3</v>
      </c>
      <c r="I2263" s="6">
        <f t="shared" si="35"/>
        <v>42552</v>
      </c>
    </row>
    <row r="2264" spans="1:9" x14ac:dyDescent="0.25">
      <c r="A2264" s="1" t="s">
        <v>33</v>
      </c>
      <c r="B2264" s="1" t="s">
        <v>7</v>
      </c>
      <c r="C2264" s="4">
        <v>42559.395138888889</v>
      </c>
      <c r="D2264" s="1">
        <v>39.4</v>
      </c>
      <c r="E2264" s="4">
        <v>42559.551388888889</v>
      </c>
      <c r="F2264" s="1">
        <v>39.1</v>
      </c>
      <c r="G2264" s="1">
        <v>1</v>
      </c>
      <c r="H2264" s="1">
        <v>7.6142131979694697E-3</v>
      </c>
      <c r="I2264" s="6">
        <f t="shared" si="35"/>
        <v>42559</v>
      </c>
    </row>
    <row r="2265" spans="1:9" x14ac:dyDescent="0.25">
      <c r="A2265" s="1" t="s">
        <v>33</v>
      </c>
      <c r="B2265" s="1" t="s">
        <v>7</v>
      </c>
      <c r="C2265" s="4">
        <v>42559.5625</v>
      </c>
      <c r="D2265" s="1">
        <v>39.15</v>
      </c>
      <c r="E2265" s="4">
        <v>42559.625</v>
      </c>
      <c r="F2265" s="1">
        <v>39</v>
      </c>
      <c r="G2265" s="1">
        <v>1</v>
      </c>
      <c r="H2265" s="1">
        <v>3.8314176245210301E-3</v>
      </c>
      <c r="I2265" s="6">
        <f t="shared" si="35"/>
        <v>42559</v>
      </c>
    </row>
    <row r="2266" spans="1:9" x14ac:dyDescent="0.25">
      <c r="A2266" s="1" t="s">
        <v>33</v>
      </c>
      <c r="B2266" s="1" t="s">
        <v>8</v>
      </c>
      <c r="C2266" s="4">
        <v>42577.46875</v>
      </c>
      <c r="D2266" s="1">
        <v>41.95</v>
      </c>
      <c r="E2266" s="4">
        <v>42577.510416666664</v>
      </c>
      <c r="F2266" s="1">
        <v>44.5</v>
      </c>
      <c r="G2266" s="1">
        <v>1</v>
      </c>
      <c r="H2266" s="1">
        <v>6.07866507747317E-2</v>
      </c>
      <c r="I2266" s="6">
        <f t="shared" si="35"/>
        <v>42577</v>
      </c>
    </row>
    <row r="2267" spans="1:9" x14ac:dyDescent="0.25">
      <c r="A2267" s="1" t="s">
        <v>33</v>
      </c>
      <c r="B2267" s="1" t="s">
        <v>8</v>
      </c>
      <c r="C2267" s="4">
        <v>42577.520138888889</v>
      </c>
      <c r="D2267" s="1">
        <v>44.25</v>
      </c>
      <c r="E2267" s="4">
        <v>42577.5625</v>
      </c>
      <c r="F2267" s="1">
        <v>45.95</v>
      </c>
      <c r="G2267" s="1">
        <v>1</v>
      </c>
      <c r="H2267" s="1">
        <v>3.84180790960452E-2</v>
      </c>
      <c r="I2267" s="6">
        <f t="shared" si="35"/>
        <v>42577</v>
      </c>
    </row>
    <row r="2268" spans="1:9" x14ac:dyDescent="0.25">
      <c r="A2268" s="1" t="s">
        <v>33</v>
      </c>
      <c r="B2268" s="1" t="s">
        <v>8</v>
      </c>
      <c r="C2268" s="4">
        <v>42577.572916666664</v>
      </c>
      <c r="D2268" s="1">
        <v>45.75</v>
      </c>
      <c r="E2268" s="4">
        <v>42577.625</v>
      </c>
      <c r="F2268" s="1">
        <v>45.6</v>
      </c>
      <c r="G2268" s="1">
        <v>1</v>
      </c>
      <c r="H2268" s="1">
        <v>-3.2786885245901301E-3</v>
      </c>
      <c r="I2268" s="6">
        <f t="shared" si="35"/>
        <v>42577</v>
      </c>
    </row>
    <row r="2269" spans="1:9" x14ac:dyDescent="0.25">
      <c r="A2269" s="1" t="s">
        <v>33</v>
      </c>
      <c r="B2269" s="1" t="s">
        <v>8</v>
      </c>
      <c r="C2269" s="4">
        <v>42578.457638888889</v>
      </c>
      <c r="D2269" s="1">
        <v>46.8</v>
      </c>
      <c r="E2269" s="4">
        <v>42578.46875</v>
      </c>
      <c r="F2269" s="1">
        <v>45.75</v>
      </c>
      <c r="G2269" s="1">
        <v>1</v>
      </c>
      <c r="H2269" s="1">
        <v>-2.2435897435897301E-2</v>
      </c>
      <c r="I2269" s="6">
        <f t="shared" si="35"/>
        <v>42578</v>
      </c>
    </row>
    <row r="2270" spans="1:9" x14ac:dyDescent="0.25">
      <c r="A2270" s="1" t="s">
        <v>33</v>
      </c>
      <c r="B2270" s="1" t="s">
        <v>8</v>
      </c>
      <c r="C2270" s="4">
        <v>42578.59375</v>
      </c>
      <c r="D2270" s="1">
        <v>47</v>
      </c>
      <c r="E2270" s="4">
        <v>42578.625</v>
      </c>
      <c r="F2270" s="1">
        <v>49.4</v>
      </c>
      <c r="G2270" s="1">
        <v>1</v>
      </c>
      <c r="H2270" s="1">
        <v>5.1063829787233998E-2</v>
      </c>
      <c r="I2270" s="6">
        <f t="shared" si="35"/>
        <v>42578</v>
      </c>
    </row>
    <row r="2271" spans="1:9" x14ac:dyDescent="0.25">
      <c r="A2271" s="1" t="s">
        <v>33</v>
      </c>
      <c r="B2271" s="1" t="s">
        <v>8</v>
      </c>
      <c r="C2271" s="4">
        <v>42600.46875</v>
      </c>
      <c r="D2271" s="1">
        <v>48.15</v>
      </c>
      <c r="E2271" s="4">
        <v>42600.53125</v>
      </c>
      <c r="F2271" s="1">
        <v>48.75</v>
      </c>
      <c r="G2271" s="1">
        <v>1</v>
      </c>
      <c r="H2271" s="1">
        <v>1.24610591900311E-2</v>
      </c>
      <c r="I2271" s="6">
        <f t="shared" si="35"/>
        <v>42600</v>
      </c>
    </row>
    <row r="2272" spans="1:9" x14ac:dyDescent="0.25">
      <c r="A2272" s="1" t="s">
        <v>33</v>
      </c>
      <c r="B2272" s="1" t="s">
        <v>8</v>
      </c>
      <c r="C2272" s="4">
        <v>42600.541666666664</v>
      </c>
      <c r="D2272" s="1">
        <v>48.7</v>
      </c>
      <c r="E2272" s="4">
        <v>42600.59375</v>
      </c>
      <c r="F2272" s="1">
        <v>48.2</v>
      </c>
      <c r="G2272" s="1">
        <v>1</v>
      </c>
      <c r="H2272" s="1">
        <v>-1.02669404517453E-2</v>
      </c>
      <c r="I2272" s="6">
        <f t="shared" si="35"/>
        <v>42600</v>
      </c>
    </row>
    <row r="2273" spans="1:9" x14ac:dyDescent="0.25">
      <c r="A2273" s="1" t="s">
        <v>33</v>
      </c>
      <c r="B2273" s="1" t="s">
        <v>8</v>
      </c>
      <c r="C2273" s="4">
        <v>42601.4375</v>
      </c>
      <c r="D2273" s="1">
        <v>49.8</v>
      </c>
      <c r="E2273" s="4">
        <v>42601.5</v>
      </c>
      <c r="F2273" s="1">
        <v>49.2</v>
      </c>
      <c r="G2273" s="1">
        <v>1</v>
      </c>
      <c r="H2273" s="1">
        <v>-1.2048192771084199E-2</v>
      </c>
      <c r="I2273" s="6">
        <f t="shared" si="35"/>
        <v>42601</v>
      </c>
    </row>
    <row r="2274" spans="1:9" x14ac:dyDescent="0.25">
      <c r="A2274" s="1" t="s">
        <v>33</v>
      </c>
      <c r="B2274" s="1" t="s">
        <v>8</v>
      </c>
      <c r="C2274" s="4">
        <v>42601.510416666664</v>
      </c>
      <c r="D2274" s="1">
        <v>49.15</v>
      </c>
      <c r="E2274" s="4">
        <v>42601.551388888889</v>
      </c>
      <c r="F2274" s="1">
        <v>48.45</v>
      </c>
      <c r="G2274" s="1">
        <v>1</v>
      </c>
      <c r="H2274" s="1">
        <v>-1.42421159715156E-2</v>
      </c>
      <c r="I2274" s="6">
        <f t="shared" si="35"/>
        <v>42601</v>
      </c>
    </row>
    <row r="2275" spans="1:9" x14ac:dyDescent="0.25">
      <c r="A2275" s="1" t="s">
        <v>33</v>
      </c>
      <c r="B2275" s="1" t="s">
        <v>8</v>
      </c>
      <c r="C2275" s="4">
        <v>42601.5625</v>
      </c>
      <c r="D2275" s="1">
        <v>49.25</v>
      </c>
      <c r="E2275" s="4">
        <v>42601.625</v>
      </c>
      <c r="F2275" s="1">
        <v>49.05</v>
      </c>
      <c r="G2275" s="1">
        <v>1</v>
      </c>
      <c r="H2275" s="1">
        <v>-4.0609137055838103E-3</v>
      </c>
      <c r="I2275" s="6">
        <f t="shared" si="35"/>
        <v>42601</v>
      </c>
    </row>
    <row r="2276" spans="1:9" x14ac:dyDescent="0.25">
      <c r="A2276" s="1" t="s">
        <v>33</v>
      </c>
      <c r="B2276" s="1" t="s">
        <v>8</v>
      </c>
      <c r="C2276" s="4">
        <v>42605.416666666664</v>
      </c>
      <c r="D2276" s="1">
        <v>50.85</v>
      </c>
      <c r="E2276" s="4">
        <v>42605.426388888889</v>
      </c>
      <c r="F2276" s="1">
        <v>49.95</v>
      </c>
      <c r="G2276" s="1">
        <v>1</v>
      </c>
      <c r="H2276" s="1">
        <v>-1.7699115044247701E-2</v>
      </c>
      <c r="I2276" s="6">
        <f t="shared" si="35"/>
        <v>42605</v>
      </c>
    </row>
    <row r="2277" spans="1:9" x14ac:dyDescent="0.25">
      <c r="A2277" s="1" t="s">
        <v>33</v>
      </c>
      <c r="B2277" s="1" t="s">
        <v>7</v>
      </c>
      <c r="C2277" s="4">
        <v>42608.395138888889</v>
      </c>
      <c r="D2277" s="1">
        <v>48.8</v>
      </c>
      <c r="E2277" s="4">
        <v>42608.510416666664</v>
      </c>
      <c r="F2277" s="1">
        <v>48.2</v>
      </c>
      <c r="G2277" s="1">
        <v>1</v>
      </c>
      <c r="H2277" s="1">
        <v>1.2295081967212899E-2</v>
      </c>
      <c r="I2277" s="6">
        <f t="shared" si="35"/>
        <v>42608</v>
      </c>
    </row>
    <row r="2278" spans="1:9" x14ac:dyDescent="0.25">
      <c r="A2278" s="1" t="s">
        <v>33</v>
      </c>
      <c r="B2278" s="1" t="s">
        <v>7</v>
      </c>
      <c r="C2278" s="4">
        <v>42608.520138888889</v>
      </c>
      <c r="D2278" s="1">
        <v>48.1</v>
      </c>
      <c r="E2278" s="4">
        <v>42608.625</v>
      </c>
      <c r="F2278" s="1">
        <v>47.95</v>
      </c>
      <c r="G2278" s="1">
        <v>1</v>
      </c>
      <c r="H2278" s="1">
        <v>3.1185031185030801E-3</v>
      </c>
      <c r="I2278" s="6">
        <f t="shared" si="35"/>
        <v>42608</v>
      </c>
    </row>
    <row r="2279" spans="1:9" x14ac:dyDescent="0.25">
      <c r="A2279" s="1" t="s">
        <v>33</v>
      </c>
      <c r="B2279" s="1" t="s">
        <v>7</v>
      </c>
      <c r="C2279" s="4">
        <v>42615.40625</v>
      </c>
      <c r="D2279" s="1">
        <v>45.85</v>
      </c>
      <c r="E2279" s="4">
        <v>42615.426388888889</v>
      </c>
      <c r="F2279" s="1">
        <v>46.35</v>
      </c>
      <c r="G2279" s="1">
        <v>1</v>
      </c>
      <c r="H2279" s="1">
        <v>-1.0905125408942199E-2</v>
      </c>
      <c r="I2279" s="6">
        <f t="shared" si="35"/>
        <v>42615</v>
      </c>
    </row>
    <row r="2280" spans="1:9" x14ac:dyDescent="0.25">
      <c r="A2280" s="1" t="s">
        <v>33</v>
      </c>
      <c r="B2280" s="1" t="s">
        <v>7</v>
      </c>
      <c r="C2280" s="4">
        <v>42615.447916666664</v>
      </c>
      <c r="D2280" s="1">
        <v>45.8</v>
      </c>
      <c r="E2280" s="4">
        <v>42615.625</v>
      </c>
      <c r="F2280" s="1">
        <v>45.75</v>
      </c>
      <c r="G2280" s="1">
        <v>1</v>
      </c>
      <c r="H2280" s="1">
        <v>1.0917030567684899E-3</v>
      </c>
      <c r="I2280" s="6">
        <f t="shared" si="35"/>
        <v>42615</v>
      </c>
    </row>
    <row r="2281" spans="1:9" x14ac:dyDescent="0.25">
      <c r="A2281" s="1" t="s">
        <v>33</v>
      </c>
      <c r="B2281" s="1" t="s">
        <v>7</v>
      </c>
      <c r="C2281" s="4">
        <v>42625.395138888889</v>
      </c>
      <c r="D2281" s="1">
        <v>45.8</v>
      </c>
      <c r="E2281" s="4">
        <v>42625.625</v>
      </c>
      <c r="F2281" s="1">
        <v>45.2</v>
      </c>
      <c r="G2281" s="1">
        <v>1</v>
      </c>
      <c r="H2281" s="1">
        <v>1.31004366812225E-2</v>
      </c>
      <c r="I2281" s="6">
        <f t="shared" si="35"/>
        <v>42625</v>
      </c>
    </row>
    <row r="2282" spans="1:9" x14ac:dyDescent="0.25">
      <c r="A2282" s="1" t="s">
        <v>33</v>
      </c>
      <c r="B2282" s="1" t="s">
        <v>7</v>
      </c>
      <c r="C2282" s="4">
        <v>42642.520138888889</v>
      </c>
      <c r="D2282" s="1">
        <v>44.1</v>
      </c>
      <c r="E2282" s="4">
        <v>42642.541666666664</v>
      </c>
      <c r="F2282" s="1">
        <v>43.4</v>
      </c>
      <c r="G2282" s="1">
        <v>1</v>
      </c>
      <c r="H2282" s="1">
        <v>1.58730158730159E-2</v>
      </c>
      <c r="I2282" s="6">
        <f t="shared" si="35"/>
        <v>42642</v>
      </c>
    </row>
    <row r="2283" spans="1:9" x14ac:dyDescent="0.25">
      <c r="A2283" s="1" t="s">
        <v>33</v>
      </c>
      <c r="B2283" s="1" t="s">
        <v>7</v>
      </c>
      <c r="C2283" s="4">
        <v>42642.551388888889</v>
      </c>
      <c r="D2283" s="1">
        <v>43.4</v>
      </c>
      <c r="E2283" s="4">
        <v>42642.625</v>
      </c>
      <c r="F2283" s="1">
        <v>42.2</v>
      </c>
      <c r="G2283" s="1">
        <v>1</v>
      </c>
      <c r="H2283" s="1">
        <v>2.7649769585253298E-2</v>
      </c>
      <c r="I2283" s="6">
        <f t="shared" si="35"/>
        <v>42642</v>
      </c>
    </row>
    <row r="2284" spans="1:9" x14ac:dyDescent="0.25">
      <c r="A2284" s="1" t="s">
        <v>33</v>
      </c>
      <c r="B2284" s="1" t="s">
        <v>7</v>
      </c>
      <c r="C2284" s="4">
        <v>42643.416666666664</v>
      </c>
      <c r="D2284" s="1">
        <v>42.3</v>
      </c>
      <c r="E2284" s="4">
        <v>42643.59375</v>
      </c>
      <c r="F2284" s="1">
        <v>42.55</v>
      </c>
      <c r="G2284" s="1">
        <v>1</v>
      </c>
      <c r="H2284" s="1">
        <v>-5.9101654846335696E-3</v>
      </c>
      <c r="I2284" s="6">
        <f t="shared" si="35"/>
        <v>42643</v>
      </c>
    </row>
    <row r="2285" spans="1:9" x14ac:dyDescent="0.25">
      <c r="A2285" s="1" t="s">
        <v>33</v>
      </c>
      <c r="B2285" s="1" t="s">
        <v>8</v>
      </c>
      <c r="C2285" s="4">
        <v>42647.46875</v>
      </c>
      <c r="D2285" s="1">
        <v>47.15</v>
      </c>
      <c r="E2285" s="4">
        <v>42647.520138888889</v>
      </c>
      <c r="F2285" s="1">
        <v>46.3</v>
      </c>
      <c r="G2285" s="1">
        <v>1</v>
      </c>
      <c r="H2285" s="1">
        <v>-1.80275715800636E-2</v>
      </c>
      <c r="I2285" s="6">
        <f t="shared" si="35"/>
        <v>42647</v>
      </c>
    </row>
    <row r="2286" spans="1:9" x14ac:dyDescent="0.25">
      <c r="A2286" s="1" t="s">
        <v>33</v>
      </c>
      <c r="B2286" s="1" t="s">
        <v>7</v>
      </c>
      <c r="C2286" s="4">
        <v>42670.479166666664</v>
      </c>
      <c r="D2286" s="1">
        <v>42.15</v>
      </c>
      <c r="E2286" s="4">
        <v>42670.510416666664</v>
      </c>
      <c r="F2286" s="1">
        <v>42.75</v>
      </c>
      <c r="G2286" s="1">
        <v>1</v>
      </c>
      <c r="H2286" s="1">
        <v>-1.42348754448398E-2</v>
      </c>
      <c r="I2286" s="6">
        <f t="shared" si="35"/>
        <v>42670</v>
      </c>
    </row>
    <row r="2287" spans="1:9" x14ac:dyDescent="0.25">
      <c r="A2287" s="1" t="s">
        <v>33</v>
      </c>
      <c r="B2287" s="1" t="s">
        <v>8</v>
      </c>
      <c r="C2287" s="4">
        <v>42675.488888888889</v>
      </c>
      <c r="D2287" s="1">
        <v>43.1</v>
      </c>
      <c r="E2287" s="4">
        <v>42675.604166666664</v>
      </c>
      <c r="F2287" s="1">
        <v>43.65</v>
      </c>
      <c r="G2287" s="1">
        <v>1</v>
      </c>
      <c r="H2287" s="1">
        <v>1.27610208816704E-2</v>
      </c>
      <c r="I2287" s="6">
        <f t="shared" si="35"/>
        <v>42675</v>
      </c>
    </row>
    <row r="2288" spans="1:9" x14ac:dyDescent="0.25">
      <c r="A2288" s="1" t="s">
        <v>33</v>
      </c>
      <c r="B2288" s="1" t="s">
        <v>7</v>
      </c>
      <c r="C2288" s="4">
        <v>42676.395138888889</v>
      </c>
      <c r="D2288" s="1">
        <v>42.45</v>
      </c>
      <c r="E2288" s="4">
        <v>42676.625</v>
      </c>
      <c r="F2288" s="1">
        <v>41.9</v>
      </c>
      <c r="G2288" s="1">
        <v>1</v>
      </c>
      <c r="H2288" s="1">
        <v>1.2956419316843401E-2</v>
      </c>
      <c r="I2288" s="6">
        <f t="shared" si="35"/>
        <v>42676</v>
      </c>
    </row>
    <row r="2289" spans="1:9" x14ac:dyDescent="0.25">
      <c r="A2289" s="1" t="s">
        <v>33</v>
      </c>
      <c r="B2289" s="1" t="s">
        <v>7</v>
      </c>
      <c r="C2289" s="4">
        <v>42678.40625</v>
      </c>
      <c r="D2289" s="1">
        <v>40.450000000000003</v>
      </c>
      <c r="E2289" s="4">
        <v>42678.625</v>
      </c>
      <c r="F2289" s="1">
        <v>38.75</v>
      </c>
      <c r="G2289" s="1">
        <v>1</v>
      </c>
      <c r="H2289" s="1">
        <v>4.2027194066749103E-2</v>
      </c>
      <c r="I2289" s="6">
        <f t="shared" si="35"/>
        <v>42678</v>
      </c>
    </row>
    <row r="2290" spans="1:9" x14ac:dyDescent="0.25">
      <c r="A2290" s="1" t="s">
        <v>33</v>
      </c>
      <c r="B2290" s="1" t="s">
        <v>7</v>
      </c>
      <c r="C2290" s="4">
        <v>42683.447916666664</v>
      </c>
      <c r="D2290" s="1">
        <v>37.25</v>
      </c>
      <c r="E2290" s="4">
        <v>42683.520138888889</v>
      </c>
      <c r="F2290" s="1">
        <v>37.549999999999997</v>
      </c>
      <c r="G2290" s="1">
        <v>1</v>
      </c>
      <c r="H2290" s="1">
        <v>-8.0536912751677098E-3</v>
      </c>
      <c r="I2290" s="6">
        <f t="shared" si="35"/>
        <v>42683</v>
      </c>
    </row>
    <row r="2291" spans="1:9" x14ac:dyDescent="0.25">
      <c r="A2291" s="1" t="s">
        <v>33</v>
      </c>
      <c r="B2291" s="1" t="s">
        <v>8</v>
      </c>
      <c r="C2291" s="4">
        <v>42684.395138888889</v>
      </c>
      <c r="D2291" s="1">
        <v>41.8</v>
      </c>
      <c r="E2291" s="4">
        <v>42684.457638888889</v>
      </c>
      <c r="F2291" s="1">
        <v>42.9</v>
      </c>
      <c r="G2291" s="1">
        <v>1</v>
      </c>
      <c r="H2291" s="1">
        <v>2.6315789473684199E-2</v>
      </c>
      <c r="I2291" s="6">
        <f t="shared" si="35"/>
        <v>42684</v>
      </c>
    </row>
    <row r="2292" spans="1:9" x14ac:dyDescent="0.25">
      <c r="A2292" s="1" t="s">
        <v>33</v>
      </c>
      <c r="B2292" s="1" t="s">
        <v>8</v>
      </c>
      <c r="C2292" s="4">
        <v>42684.46875</v>
      </c>
      <c r="D2292" s="1">
        <v>43.05</v>
      </c>
      <c r="E2292" s="4">
        <v>42684.541666666664</v>
      </c>
      <c r="F2292" s="1">
        <v>42.6</v>
      </c>
      <c r="G2292" s="1">
        <v>1</v>
      </c>
      <c r="H2292" s="1">
        <v>-1.04529616724737E-2</v>
      </c>
      <c r="I2292" s="6">
        <f t="shared" si="35"/>
        <v>42684</v>
      </c>
    </row>
    <row r="2293" spans="1:9" x14ac:dyDescent="0.25">
      <c r="A2293" s="1" t="s">
        <v>33</v>
      </c>
      <c r="B2293" s="1" t="s">
        <v>8</v>
      </c>
      <c r="C2293" s="4">
        <v>42684.551388888889</v>
      </c>
      <c r="D2293" s="1">
        <v>42.55</v>
      </c>
      <c r="E2293" s="4">
        <v>42684.625</v>
      </c>
      <c r="F2293" s="1">
        <v>42.45</v>
      </c>
      <c r="G2293" s="1">
        <v>1</v>
      </c>
      <c r="H2293" s="1">
        <v>-2.3501762632196E-3</v>
      </c>
      <c r="I2293" s="6">
        <f t="shared" si="35"/>
        <v>42684</v>
      </c>
    </row>
    <row r="2294" spans="1:9" x14ac:dyDescent="0.25">
      <c r="A2294" s="1" t="s">
        <v>33</v>
      </c>
      <c r="B2294" s="1" t="s">
        <v>8</v>
      </c>
      <c r="C2294" s="4">
        <v>42702.479166666664</v>
      </c>
      <c r="D2294" s="1">
        <v>38.700000000000003</v>
      </c>
      <c r="E2294" s="4">
        <v>42702.5625</v>
      </c>
      <c r="F2294" s="1">
        <v>39.950000000000003</v>
      </c>
      <c r="G2294" s="1">
        <v>1</v>
      </c>
      <c r="H2294" s="1">
        <v>3.2299741602067097E-2</v>
      </c>
      <c r="I2294" s="6">
        <f t="shared" si="35"/>
        <v>42702</v>
      </c>
    </row>
    <row r="2295" spans="1:9" x14ac:dyDescent="0.25">
      <c r="A2295" s="1" t="s">
        <v>33</v>
      </c>
      <c r="B2295" s="1" t="s">
        <v>8</v>
      </c>
      <c r="C2295" s="4">
        <v>42702.572916666664</v>
      </c>
      <c r="D2295" s="1">
        <v>39.950000000000003</v>
      </c>
      <c r="E2295" s="4">
        <v>42702.625</v>
      </c>
      <c r="F2295" s="1">
        <v>39.950000000000003</v>
      </c>
      <c r="G2295" s="1">
        <v>1</v>
      </c>
      <c r="H2295" s="1">
        <v>0</v>
      </c>
      <c r="I2295" s="6">
        <f t="shared" si="35"/>
        <v>42702</v>
      </c>
    </row>
    <row r="2296" spans="1:9" x14ac:dyDescent="0.25">
      <c r="A2296" s="1" t="s">
        <v>33</v>
      </c>
      <c r="B2296" s="1" t="s">
        <v>7</v>
      </c>
      <c r="C2296" s="4">
        <v>42720.40625</v>
      </c>
      <c r="D2296" s="1">
        <v>41.35</v>
      </c>
      <c r="E2296" s="4">
        <v>42720.625</v>
      </c>
      <c r="F2296" s="1">
        <v>40.950000000000003</v>
      </c>
      <c r="G2296" s="1">
        <v>1</v>
      </c>
      <c r="H2296" s="1">
        <v>9.6735187424425197E-3</v>
      </c>
      <c r="I2296" s="6">
        <f t="shared" si="35"/>
        <v>42720</v>
      </c>
    </row>
    <row r="2297" spans="1:9" x14ac:dyDescent="0.25">
      <c r="A2297" s="1" t="s">
        <v>33</v>
      </c>
      <c r="B2297" s="1" t="s">
        <v>7</v>
      </c>
      <c r="C2297" s="4">
        <v>42724.479166666664</v>
      </c>
      <c r="D2297" s="1">
        <v>40.1</v>
      </c>
      <c r="E2297" s="4">
        <v>42724.625</v>
      </c>
      <c r="F2297" s="1">
        <v>40.15</v>
      </c>
      <c r="G2297" s="1">
        <v>1</v>
      </c>
      <c r="H2297" s="1">
        <v>-1.24688279301738E-3</v>
      </c>
      <c r="I2297" s="6">
        <f t="shared" si="35"/>
        <v>42724</v>
      </c>
    </row>
    <row r="2298" spans="1:9" x14ac:dyDescent="0.25">
      <c r="A2298" s="1" t="s">
        <v>33</v>
      </c>
      <c r="B2298" s="1" t="s">
        <v>7</v>
      </c>
      <c r="C2298" s="4">
        <v>42726.447916666664</v>
      </c>
      <c r="D2298" s="1">
        <v>38.4</v>
      </c>
      <c r="E2298" s="4">
        <v>42726.488888888889</v>
      </c>
      <c r="F2298" s="1">
        <v>38.9</v>
      </c>
      <c r="G2298" s="1">
        <v>1</v>
      </c>
      <c r="H2298" s="1">
        <v>-1.3020833333333299E-2</v>
      </c>
      <c r="I2298" s="6">
        <f t="shared" si="35"/>
        <v>42726</v>
      </c>
    </row>
    <row r="2299" spans="1:9" x14ac:dyDescent="0.25">
      <c r="A2299" s="1" t="s">
        <v>33</v>
      </c>
      <c r="B2299" s="1" t="s">
        <v>7</v>
      </c>
      <c r="C2299" s="4">
        <v>42726.5</v>
      </c>
      <c r="D2299" s="1">
        <v>38.5</v>
      </c>
      <c r="E2299" s="4">
        <v>42726.625</v>
      </c>
      <c r="F2299" s="1">
        <v>38.6</v>
      </c>
      <c r="G2299" s="1">
        <v>1</v>
      </c>
      <c r="H2299" s="1">
        <v>-2.5974025974026299E-3</v>
      </c>
      <c r="I2299" s="6">
        <f t="shared" si="35"/>
        <v>42726</v>
      </c>
    </row>
    <row r="2300" spans="1:9" x14ac:dyDescent="0.25">
      <c r="A2300" s="1" t="s">
        <v>33</v>
      </c>
      <c r="B2300" s="1" t="s">
        <v>7</v>
      </c>
      <c r="C2300" s="4">
        <v>42727.395138888889</v>
      </c>
      <c r="D2300" s="1">
        <v>38.049999999999997</v>
      </c>
      <c r="E2300" s="4">
        <v>42727.457638888889</v>
      </c>
      <c r="F2300" s="1">
        <v>38.049999999999997</v>
      </c>
      <c r="G2300" s="1">
        <v>1</v>
      </c>
      <c r="H2300" s="1">
        <v>0</v>
      </c>
      <c r="I2300" s="6">
        <f t="shared" si="35"/>
        <v>42727</v>
      </c>
    </row>
    <row r="2301" spans="1:9" x14ac:dyDescent="0.25">
      <c r="A2301" s="1" t="s">
        <v>33</v>
      </c>
      <c r="B2301" s="1" t="s">
        <v>7</v>
      </c>
      <c r="C2301" s="4">
        <v>42727.46875</v>
      </c>
      <c r="D2301" s="1">
        <v>37.85</v>
      </c>
      <c r="E2301" s="4">
        <v>42727.551388888889</v>
      </c>
      <c r="F2301" s="1">
        <v>38.4</v>
      </c>
      <c r="G2301" s="1">
        <v>1</v>
      </c>
      <c r="H2301" s="1">
        <v>-1.45310435931307E-2</v>
      </c>
      <c r="I2301" s="6">
        <f t="shared" si="35"/>
        <v>42727</v>
      </c>
    </row>
    <row r="2302" spans="1:9" x14ac:dyDescent="0.25">
      <c r="A2302" s="1" t="s">
        <v>33</v>
      </c>
      <c r="B2302" s="1" t="s">
        <v>7</v>
      </c>
      <c r="C2302" s="4">
        <v>42727.59375</v>
      </c>
      <c r="D2302" s="1">
        <v>38.15</v>
      </c>
      <c r="E2302" s="4">
        <v>42727.625</v>
      </c>
      <c r="F2302" s="1">
        <v>37.950000000000003</v>
      </c>
      <c r="G2302" s="1">
        <v>1</v>
      </c>
      <c r="H2302" s="1">
        <v>5.2424639580601704E-3</v>
      </c>
      <c r="I2302" s="6">
        <f t="shared" si="35"/>
        <v>42727</v>
      </c>
    </row>
    <row r="2303" spans="1:9" x14ac:dyDescent="0.25">
      <c r="A2303" s="1" t="s">
        <v>33</v>
      </c>
      <c r="B2303" s="1" t="s">
        <v>7</v>
      </c>
      <c r="C2303" s="4">
        <v>42730.479166666664</v>
      </c>
      <c r="D2303" s="1">
        <v>36.5</v>
      </c>
      <c r="E2303" s="4">
        <v>42730.625</v>
      </c>
      <c r="F2303" s="1">
        <v>36.700000000000003</v>
      </c>
      <c r="G2303" s="1">
        <v>1</v>
      </c>
      <c r="H2303" s="1">
        <v>-5.47945205479459E-3</v>
      </c>
      <c r="I2303" s="6">
        <f t="shared" si="35"/>
        <v>42730</v>
      </c>
    </row>
    <row r="2304" spans="1:9" x14ac:dyDescent="0.25">
      <c r="A2304" s="1" t="s">
        <v>33</v>
      </c>
      <c r="B2304" s="1" t="s">
        <v>8</v>
      </c>
      <c r="C2304" s="4">
        <v>42733.416666666664</v>
      </c>
      <c r="D2304" s="1">
        <v>38.549999999999997</v>
      </c>
      <c r="E2304" s="4">
        <v>42733.53125</v>
      </c>
      <c r="F2304" s="1">
        <v>38.6</v>
      </c>
      <c r="G2304" s="1">
        <v>1</v>
      </c>
      <c r="H2304" s="1">
        <v>1.2970168612193001E-3</v>
      </c>
      <c r="I2304" s="6">
        <f t="shared" si="35"/>
        <v>42733</v>
      </c>
    </row>
    <row r="2305" spans="1:9" x14ac:dyDescent="0.25">
      <c r="A2305" s="1" t="s">
        <v>33</v>
      </c>
      <c r="B2305" s="1" t="s">
        <v>8</v>
      </c>
      <c r="C2305" s="4">
        <v>42733.541666666664</v>
      </c>
      <c r="D2305" s="1">
        <v>38.549999999999997</v>
      </c>
      <c r="E2305" s="4">
        <v>42733.625</v>
      </c>
      <c r="F2305" s="1">
        <v>39</v>
      </c>
      <c r="G2305" s="1">
        <v>1</v>
      </c>
      <c r="H2305" s="1">
        <v>1.1673151750972799E-2</v>
      </c>
      <c r="I2305" s="6">
        <f t="shared" si="35"/>
        <v>42733</v>
      </c>
    </row>
    <row r="2306" spans="1:9" x14ac:dyDescent="0.25">
      <c r="A2306" s="1" t="s">
        <v>33</v>
      </c>
      <c r="B2306" s="1" t="s">
        <v>8</v>
      </c>
      <c r="C2306" s="4">
        <v>42740.510416666664</v>
      </c>
      <c r="D2306" s="1">
        <v>42.35</v>
      </c>
      <c r="E2306" s="4">
        <v>42740.541666666664</v>
      </c>
      <c r="F2306" s="1">
        <v>42.3</v>
      </c>
      <c r="G2306" s="1">
        <v>1</v>
      </c>
      <c r="H2306" s="1">
        <v>-1.180637544274E-3</v>
      </c>
      <c r="I2306" s="6">
        <f t="shared" si="35"/>
        <v>42740</v>
      </c>
    </row>
    <row r="2307" spans="1:9" x14ac:dyDescent="0.25">
      <c r="A2307" s="1" t="s">
        <v>33</v>
      </c>
      <c r="B2307" s="1" t="s">
        <v>8</v>
      </c>
      <c r="C2307" s="4">
        <v>42740.551388888889</v>
      </c>
      <c r="D2307" s="1">
        <v>42.15</v>
      </c>
      <c r="E2307" s="4">
        <v>42740.625</v>
      </c>
      <c r="F2307" s="1">
        <v>42.25</v>
      </c>
      <c r="G2307" s="1">
        <v>1</v>
      </c>
      <c r="H2307" s="1">
        <v>2.37247924080667E-3</v>
      </c>
      <c r="I2307" s="6">
        <f t="shared" ref="I2307:I2370" si="36">+DATE(YEAR(C2307),MONTH(C2307),DAY(C2307))</f>
        <v>42740</v>
      </c>
    </row>
    <row r="2308" spans="1:9" x14ac:dyDescent="0.25">
      <c r="A2308" s="1" t="s">
        <v>33</v>
      </c>
      <c r="B2308" s="1" t="s">
        <v>8</v>
      </c>
      <c r="C2308" s="4">
        <v>42746.426388888889</v>
      </c>
      <c r="D2308" s="1">
        <v>44.75</v>
      </c>
      <c r="E2308" s="4">
        <v>42746.46875</v>
      </c>
      <c r="F2308" s="1">
        <v>44.85</v>
      </c>
      <c r="G2308" s="1">
        <v>1</v>
      </c>
      <c r="H2308" s="1">
        <v>2.2346368715084101E-3</v>
      </c>
      <c r="I2308" s="6">
        <f t="shared" si="36"/>
        <v>42746</v>
      </c>
    </row>
    <row r="2309" spans="1:9" x14ac:dyDescent="0.25">
      <c r="A2309" s="1" t="s">
        <v>33</v>
      </c>
      <c r="B2309" s="1" t="s">
        <v>8</v>
      </c>
      <c r="C2309" s="4">
        <v>42746.479166666664</v>
      </c>
      <c r="D2309" s="1">
        <v>44.75</v>
      </c>
      <c r="E2309" s="4">
        <v>42746.53125</v>
      </c>
      <c r="F2309" s="1">
        <v>46.7</v>
      </c>
      <c r="G2309" s="1">
        <v>1</v>
      </c>
      <c r="H2309" s="1">
        <v>4.3575418994413397E-2</v>
      </c>
      <c r="I2309" s="6">
        <f t="shared" si="36"/>
        <v>42746</v>
      </c>
    </row>
    <row r="2310" spans="1:9" x14ac:dyDescent="0.25">
      <c r="A2310" s="1" t="s">
        <v>33</v>
      </c>
      <c r="B2310" s="1" t="s">
        <v>8</v>
      </c>
      <c r="C2310" s="4">
        <v>42746.541666666664</v>
      </c>
      <c r="D2310" s="1">
        <v>46.5</v>
      </c>
      <c r="E2310" s="4">
        <v>42746.625</v>
      </c>
      <c r="F2310" s="1">
        <v>46.4</v>
      </c>
      <c r="G2310" s="1">
        <v>1</v>
      </c>
      <c r="H2310" s="1">
        <v>-2.1505376344086299E-3</v>
      </c>
      <c r="I2310" s="6">
        <f t="shared" si="36"/>
        <v>42746</v>
      </c>
    </row>
    <row r="2311" spans="1:9" x14ac:dyDescent="0.25">
      <c r="A2311" s="1" t="s">
        <v>33</v>
      </c>
      <c r="B2311" s="1" t="s">
        <v>8</v>
      </c>
      <c r="C2311" s="4">
        <v>42765.4375</v>
      </c>
      <c r="D2311" s="1">
        <v>46.8</v>
      </c>
      <c r="E2311" s="4">
        <v>42765.510416666664</v>
      </c>
      <c r="F2311" s="1">
        <v>46.2</v>
      </c>
      <c r="G2311" s="1">
        <v>1</v>
      </c>
      <c r="H2311" s="1">
        <v>-1.28205128205127E-2</v>
      </c>
      <c r="I2311" s="6">
        <f t="shared" si="36"/>
        <v>42765</v>
      </c>
    </row>
    <row r="2312" spans="1:9" x14ac:dyDescent="0.25">
      <c r="A2312" s="1" t="s">
        <v>33</v>
      </c>
      <c r="B2312" s="1" t="s">
        <v>8</v>
      </c>
      <c r="C2312" s="4">
        <v>42769.395138888889</v>
      </c>
      <c r="D2312" s="1">
        <v>49.25</v>
      </c>
      <c r="E2312" s="4">
        <v>42769.488888888889</v>
      </c>
      <c r="F2312" s="1">
        <v>51.4</v>
      </c>
      <c r="G2312" s="1">
        <v>1</v>
      </c>
      <c r="H2312" s="1">
        <v>4.3654822335025302E-2</v>
      </c>
      <c r="I2312" s="6">
        <f t="shared" si="36"/>
        <v>42769</v>
      </c>
    </row>
    <row r="2313" spans="1:9" x14ac:dyDescent="0.25">
      <c r="A2313" s="1" t="s">
        <v>33</v>
      </c>
      <c r="B2313" s="1" t="s">
        <v>8</v>
      </c>
      <c r="C2313" s="4">
        <v>42769.5</v>
      </c>
      <c r="D2313" s="1">
        <v>51.45</v>
      </c>
      <c r="E2313" s="4">
        <v>42769.551388888889</v>
      </c>
      <c r="F2313" s="1">
        <v>50.55</v>
      </c>
      <c r="G2313" s="1">
        <v>1</v>
      </c>
      <c r="H2313" s="1">
        <v>-1.7492711370262499E-2</v>
      </c>
      <c r="I2313" s="6">
        <f t="shared" si="36"/>
        <v>42769</v>
      </c>
    </row>
    <row r="2314" spans="1:9" x14ac:dyDescent="0.25">
      <c r="A2314" s="1" t="s">
        <v>33</v>
      </c>
      <c r="B2314" s="1" t="s">
        <v>8</v>
      </c>
      <c r="C2314" s="4">
        <v>42769.5625</v>
      </c>
      <c r="D2314" s="1">
        <v>50.9</v>
      </c>
      <c r="E2314" s="4">
        <v>42769.625</v>
      </c>
      <c r="F2314" s="1">
        <v>50.8</v>
      </c>
      <c r="G2314" s="1">
        <v>1</v>
      </c>
      <c r="H2314" s="1">
        <v>-1.9646365422397098E-3</v>
      </c>
      <c r="I2314" s="6">
        <f t="shared" si="36"/>
        <v>42769</v>
      </c>
    </row>
    <row r="2315" spans="1:9" x14ac:dyDescent="0.25">
      <c r="A2315" s="1" t="s">
        <v>33</v>
      </c>
      <c r="B2315" s="1" t="s">
        <v>8</v>
      </c>
      <c r="C2315" s="4">
        <v>42786.40625</v>
      </c>
      <c r="D2315" s="1">
        <v>54.4</v>
      </c>
      <c r="E2315" s="4">
        <v>42786.447916666664</v>
      </c>
      <c r="F2315" s="1">
        <v>55.7</v>
      </c>
      <c r="G2315" s="1">
        <v>1</v>
      </c>
      <c r="H2315" s="1">
        <v>2.38970588235294E-2</v>
      </c>
      <c r="I2315" s="6">
        <f t="shared" si="36"/>
        <v>42786</v>
      </c>
    </row>
    <row r="2316" spans="1:9" x14ac:dyDescent="0.25">
      <c r="A2316" s="1" t="s">
        <v>33</v>
      </c>
      <c r="B2316" s="1" t="s">
        <v>8</v>
      </c>
      <c r="C2316" s="4">
        <v>42786.457638888889</v>
      </c>
      <c r="D2316" s="1">
        <v>55.9</v>
      </c>
      <c r="E2316" s="4">
        <v>42786.541666666664</v>
      </c>
      <c r="F2316" s="1">
        <v>56.25</v>
      </c>
      <c r="G2316" s="1">
        <v>1</v>
      </c>
      <c r="H2316" s="1">
        <v>6.2611806797853503E-3</v>
      </c>
      <c r="I2316" s="6">
        <f t="shared" si="36"/>
        <v>42786</v>
      </c>
    </row>
    <row r="2317" spans="1:9" x14ac:dyDescent="0.25">
      <c r="A2317" s="1" t="s">
        <v>33</v>
      </c>
      <c r="B2317" s="1" t="s">
        <v>8</v>
      </c>
      <c r="C2317" s="4">
        <v>42786.551388888889</v>
      </c>
      <c r="D2317" s="1">
        <v>56.25</v>
      </c>
      <c r="E2317" s="4">
        <v>42786.604166666664</v>
      </c>
      <c r="F2317" s="1">
        <v>56.45</v>
      </c>
      <c r="G2317" s="1">
        <v>1</v>
      </c>
      <c r="H2317" s="1">
        <v>3.5555555555556E-3</v>
      </c>
      <c r="I2317" s="6">
        <f t="shared" si="36"/>
        <v>42786</v>
      </c>
    </row>
    <row r="2318" spans="1:9" x14ac:dyDescent="0.25">
      <c r="A2318" s="1" t="s">
        <v>33</v>
      </c>
      <c r="B2318" s="1" t="s">
        <v>8</v>
      </c>
      <c r="C2318" s="4">
        <v>42787.395138888889</v>
      </c>
      <c r="D2318" s="1">
        <v>59.25</v>
      </c>
      <c r="E2318" s="4">
        <v>42787.447916666664</v>
      </c>
      <c r="F2318" s="1">
        <v>60.7</v>
      </c>
      <c r="G2318" s="1">
        <v>1</v>
      </c>
      <c r="H2318" s="1">
        <v>2.44725738396624E-2</v>
      </c>
      <c r="I2318" s="6">
        <f t="shared" si="36"/>
        <v>42787</v>
      </c>
    </row>
    <row r="2319" spans="1:9" x14ac:dyDescent="0.25">
      <c r="A2319" s="1" t="s">
        <v>33</v>
      </c>
      <c r="B2319" s="1" t="s">
        <v>8</v>
      </c>
      <c r="C2319" s="4">
        <v>42787.457638888889</v>
      </c>
      <c r="D2319" s="1">
        <v>60.7</v>
      </c>
      <c r="E2319" s="4">
        <v>42787.625</v>
      </c>
      <c r="F2319" s="1">
        <v>61</v>
      </c>
      <c r="G2319" s="1">
        <v>1</v>
      </c>
      <c r="H2319" s="1">
        <v>4.9423393739702901E-3</v>
      </c>
      <c r="I2319" s="6">
        <f t="shared" si="36"/>
        <v>42787</v>
      </c>
    </row>
    <row r="2320" spans="1:9" x14ac:dyDescent="0.25">
      <c r="A2320" s="1" t="s">
        <v>33</v>
      </c>
      <c r="B2320" s="1" t="s">
        <v>8</v>
      </c>
      <c r="C2320" s="4">
        <v>42793.395138888889</v>
      </c>
      <c r="D2320" s="1">
        <v>69.7</v>
      </c>
      <c r="E2320" s="4">
        <v>42793.416666666664</v>
      </c>
      <c r="F2320" s="1">
        <v>69</v>
      </c>
      <c r="G2320" s="1">
        <v>1</v>
      </c>
      <c r="H2320" s="1">
        <v>-1.0043041606886601E-2</v>
      </c>
      <c r="I2320" s="6">
        <f t="shared" si="36"/>
        <v>42793</v>
      </c>
    </row>
    <row r="2321" spans="1:9" x14ac:dyDescent="0.25">
      <c r="A2321" s="1" t="s">
        <v>33</v>
      </c>
      <c r="B2321" s="1" t="s">
        <v>8</v>
      </c>
      <c r="C2321" s="4">
        <v>42793.582638888889</v>
      </c>
      <c r="D2321" s="1">
        <v>69</v>
      </c>
      <c r="E2321" s="4">
        <v>42793.625</v>
      </c>
      <c r="F2321" s="1">
        <v>69.650000000000006</v>
      </c>
      <c r="G2321" s="1">
        <v>1</v>
      </c>
      <c r="H2321" s="1">
        <v>9.4202898550725406E-3</v>
      </c>
      <c r="I2321" s="6">
        <f t="shared" si="36"/>
        <v>42793</v>
      </c>
    </row>
    <row r="2322" spans="1:9" x14ac:dyDescent="0.25">
      <c r="A2322" s="1" t="s">
        <v>33</v>
      </c>
      <c r="B2322" s="1" t="s">
        <v>7</v>
      </c>
      <c r="C2322" s="4">
        <v>42809.572916666664</v>
      </c>
      <c r="D2322" s="1">
        <v>68.7</v>
      </c>
      <c r="E2322" s="4">
        <v>42809.625</v>
      </c>
      <c r="F2322" s="1">
        <v>68.8</v>
      </c>
      <c r="G2322" s="1">
        <v>1</v>
      </c>
      <c r="H2322" s="1">
        <v>-1.4556040756913201E-3</v>
      </c>
      <c r="I2322" s="6">
        <f t="shared" si="36"/>
        <v>42809</v>
      </c>
    </row>
    <row r="2323" spans="1:9" x14ac:dyDescent="0.25">
      <c r="A2323" s="1" t="s">
        <v>33</v>
      </c>
      <c r="B2323" s="1" t="s">
        <v>8</v>
      </c>
      <c r="C2323" s="4">
        <v>42810.416666666664</v>
      </c>
      <c r="D2323" s="1">
        <v>72.849999999999994</v>
      </c>
      <c r="E2323" s="4">
        <v>42810.426388888889</v>
      </c>
      <c r="F2323" s="1">
        <v>71.7</v>
      </c>
      <c r="G2323" s="1">
        <v>1</v>
      </c>
      <c r="H2323" s="1">
        <v>-1.5785861358956599E-2</v>
      </c>
      <c r="I2323" s="6">
        <f t="shared" si="36"/>
        <v>42810</v>
      </c>
    </row>
    <row r="2324" spans="1:9" x14ac:dyDescent="0.25">
      <c r="A2324" s="1" t="s">
        <v>33</v>
      </c>
      <c r="B2324" s="1" t="s">
        <v>8</v>
      </c>
      <c r="C2324" s="4">
        <v>42810.5625</v>
      </c>
      <c r="D2324" s="1">
        <v>72.349999999999994</v>
      </c>
      <c r="E2324" s="4">
        <v>42810.625</v>
      </c>
      <c r="F2324" s="1">
        <v>71.849999999999994</v>
      </c>
      <c r="G2324" s="1">
        <v>1</v>
      </c>
      <c r="H2324" s="1">
        <v>-6.9108500345542497E-3</v>
      </c>
      <c r="I2324" s="6">
        <f t="shared" si="36"/>
        <v>42810</v>
      </c>
    </row>
    <row r="2325" spans="1:9" x14ac:dyDescent="0.25">
      <c r="A2325" s="1" t="s">
        <v>33</v>
      </c>
      <c r="B2325" s="1" t="s">
        <v>7</v>
      </c>
      <c r="C2325" s="4">
        <v>42821.40625</v>
      </c>
      <c r="D2325" s="1">
        <v>65.55</v>
      </c>
      <c r="E2325" s="4">
        <v>42821.582638888889</v>
      </c>
      <c r="F2325" s="1">
        <v>65.099999999999994</v>
      </c>
      <c r="G2325" s="1">
        <v>1</v>
      </c>
      <c r="H2325" s="1">
        <v>6.8649885583524396E-3</v>
      </c>
      <c r="I2325" s="6">
        <f t="shared" si="36"/>
        <v>42821</v>
      </c>
    </row>
    <row r="2326" spans="1:9" x14ac:dyDescent="0.25">
      <c r="A2326" s="1" t="s">
        <v>33</v>
      </c>
      <c r="B2326" s="1" t="s">
        <v>7</v>
      </c>
      <c r="C2326" s="4">
        <v>42821.59375</v>
      </c>
      <c r="D2326" s="1">
        <v>65.3</v>
      </c>
      <c r="E2326" s="4">
        <v>42821.625</v>
      </c>
      <c r="F2326" s="1">
        <v>65.099999999999994</v>
      </c>
      <c r="G2326" s="1">
        <v>1</v>
      </c>
      <c r="H2326" s="1">
        <v>3.0627871362940702E-3</v>
      </c>
      <c r="I2326" s="6">
        <f t="shared" si="36"/>
        <v>42821</v>
      </c>
    </row>
    <row r="2327" spans="1:9" x14ac:dyDescent="0.25">
      <c r="A2327" s="1" t="s">
        <v>33</v>
      </c>
      <c r="B2327" s="1" t="s">
        <v>8</v>
      </c>
      <c r="C2327" s="4">
        <v>42825.395138888889</v>
      </c>
      <c r="D2327" s="1">
        <v>69.2</v>
      </c>
      <c r="E2327" s="4">
        <v>42825.59375</v>
      </c>
      <c r="F2327" s="1">
        <v>68.45</v>
      </c>
      <c r="G2327" s="1">
        <v>1</v>
      </c>
      <c r="H2327" s="1">
        <v>-1.0838150289017299E-2</v>
      </c>
      <c r="I2327" s="6">
        <f t="shared" si="36"/>
        <v>42825</v>
      </c>
    </row>
    <row r="2328" spans="1:9" x14ac:dyDescent="0.25">
      <c r="A2328" s="1" t="s">
        <v>33</v>
      </c>
      <c r="B2328" s="1" t="s">
        <v>8</v>
      </c>
      <c r="C2328" s="4">
        <v>42831.5625</v>
      </c>
      <c r="D2328" s="1">
        <v>73.849999999999994</v>
      </c>
      <c r="E2328" s="4">
        <v>42831.625</v>
      </c>
      <c r="F2328" s="1">
        <v>74.400000000000006</v>
      </c>
      <c r="G2328" s="1">
        <v>1</v>
      </c>
      <c r="H2328" s="1">
        <v>7.4475287745431398E-3</v>
      </c>
      <c r="I2328" s="6">
        <f t="shared" si="36"/>
        <v>42831</v>
      </c>
    </row>
    <row r="2329" spans="1:9" x14ac:dyDescent="0.25">
      <c r="A2329" s="1" t="s">
        <v>33</v>
      </c>
      <c r="B2329" s="1" t="s">
        <v>7</v>
      </c>
      <c r="C2329" s="4">
        <v>42844.395138888889</v>
      </c>
      <c r="D2329" s="1">
        <v>64.55</v>
      </c>
      <c r="E2329" s="4">
        <v>42844.447916666664</v>
      </c>
      <c r="F2329" s="1">
        <v>63.9</v>
      </c>
      <c r="G2329" s="1">
        <v>1</v>
      </c>
      <c r="H2329" s="1">
        <v>1.0069713400464701E-2</v>
      </c>
      <c r="I2329" s="6">
        <f t="shared" si="36"/>
        <v>42844</v>
      </c>
    </row>
    <row r="2330" spans="1:9" x14ac:dyDescent="0.25">
      <c r="A2330" s="1" t="s">
        <v>33</v>
      </c>
      <c r="B2330" s="1" t="s">
        <v>7</v>
      </c>
      <c r="C2330" s="4">
        <v>42844.457638888889</v>
      </c>
      <c r="D2330" s="1">
        <v>64.2</v>
      </c>
      <c r="E2330" s="4">
        <v>42844.613888888889</v>
      </c>
      <c r="F2330" s="1">
        <v>63.1</v>
      </c>
      <c r="G2330" s="1">
        <v>1</v>
      </c>
      <c r="H2330" s="1">
        <v>1.7133956386292799E-2</v>
      </c>
      <c r="I2330" s="6">
        <f t="shared" si="36"/>
        <v>42844</v>
      </c>
    </row>
    <row r="2331" spans="1:9" x14ac:dyDescent="0.25">
      <c r="A2331" s="1" t="s">
        <v>33</v>
      </c>
      <c r="B2331" s="1" t="s">
        <v>8</v>
      </c>
      <c r="C2331" s="4">
        <v>42849.426388888889</v>
      </c>
      <c r="D2331" s="1">
        <v>64.849999999999994</v>
      </c>
      <c r="E2331" s="4">
        <v>42849.447916666664</v>
      </c>
      <c r="F2331" s="1">
        <v>63.85</v>
      </c>
      <c r="G2331" s="1">
        <v>1</v>
      </c>
      <c r="H2331" s="1">
        <v>-1.54202004626059E-2</v>
      </c>
      <c r="I2331" s="6">
        <f t="shared" si="36"/>
        <v>42849</v>
      </c>
    </row>
    <row r="2332" spans="1:9" x14ac:dyDescent="0.25">
      <c r="A2332" s="1" t="s">
        <v>33</v>
      </c>
      <c r="B2332" s="1" t="s">
        <v>8</v>
      </c>
      <c r="C2332" s="4">
        <v>42849.520138888889</v>
      </c>
      <c r="D2332" s="1">
        <v>64.849999999999994</v>
      </c>
      <c r="E2332" s="4">
        <v>42849.582638888889</v>
      </c>
      <c r="F2332" s="1">
        <v>64.05</v>
      </c>
      <c r="G2332" s="1">
        <v>1</v>
      </c>
      <c r="H2332" s="1">
        <v>-1.23361603700847E-2</v>
      </c>
      <c r="I2332" s="6">
        <f t="shared" si="36"/>
        <v>42849</v>
      </c>
    </row>
    <row r="2333" spans="1:9" x14ac:dyDescent="0.25">
      <c r="A2333" s="1" t="s">
        <v>33</v>
      </c>
      <c r="B2333" s="1" t="s">
        <v>8</v>
      </c>
      <c r="C2333" s="4">
        <v>42853.395138888889</v>
      </c>
      <c r="D2333" s="1">
        <v>67.25</v>
      </c>
      <c r="E2333" s="4">
        <v>42853.426388888889</v>
      </c>
      <c r="F2333" s="1">
        <v>66.3</v>
      </c>
      <c r="G2333" s="1">
        <v>1</v>
      </c>
      <c r="H2333" s="1">
        <v>-1.41263940520446E-2</v>
      </c>
      <c r="I2333" s="6">
        <f t="shared" si="36"/>
        <v>42853</v>
      </c>
    </row>
    <row r="2334" spans="1:9" x14ac:dyDescent="0.25">
      <c r="A2334" s="1" t="s">
        <v>33</v>
      </c>
      <c r="B2334" s="1" t="s">
        <v>8</v>
      </c>
      <c r="C2334" s="4">
        <v>42853.4375</v>
      </c>
      <c r="D2334" s="1">
        <v>66.150000000000006</v>
      </c>
      <c r="E2334" s="4">
        <v>42853.488888888889</v>
      </c>
      <c r="F2334" s="1">
        <v>65.400000000000006</v>
      </c>
      <c r="G2334" s="1">
        <v>1</v>
      </c>
      <c r="H2334" s="1">
        <v>-1.1337868480725599E-2</v>
      </c>
      <c r="I2334" s="6">
        <f t="shared" si="36"/>
        <v>42853</v>
      </c>
    </row>
    <row r="2335" spans="1:9" x14ac:dyDescent="0.25">
      <c r="A2335" s="1" t="s">
        <v>33</v>
      </c>
      <c r="B2335" s="1" t="s">
        <v>7</v>
      </c>
      <c r="C2335" s="4">
        <v>42857.5</v>
      </c>
      <c r="D2335" s="1">
        <v>63.5</v>
      </c>
      <c r="E2335" s="4">
        <v>42857.625</v>
      </c>
      <c r="F2335" s="1">
        <v>63.7</v>
      </c>
      <c r="G2335" s="1">
        <v>1</v>
      </c>
      <c r="H2335" s="1">
        <v>-3.14960629921264E-3</v>
      </c>
      <c r="I2335" s="6">
        <f t="shared" si="36"/>
        <v>42857</v>
      </c>
    </row>
    <row r="2336" spans="1:9" x14ac:dyDescent="0.25">
      <c r="A2336" s="1" t="s">
        <v>33</v>
      </c>
      <c r="B2336" s="1" t="s">
        <v>7</v>
      </c>
      <c r="C2336" s="4">
        <v>42858.53125</v>
      </c>
      <c r="D2336" s="1">
        <v>62.1</v>
      </c>
      <c r="E2336" s="4">
        <v>42858.625</v>
      </c>
      <c r="F2336" s="1">
        <v>62.95</v>
      </c>
      <c r="G2336" s="1">
        <v>1</v>
      </c>
      <c r="H2336" s="1">
        <v>-1.3687600644122401E-2</v>
      </c>
      <c r="I2336" s="6">
        <f t="shared" si="36"/>
        <v>42858</v>
      </c>
    </row>
    <row r="2337" spans="1:9" x14ac:dyDescent="0.25">
      <c r="A2337" s="1" t="s">
        <v>33</v>
      </c>
      <c r="B2337" s="1" t="s">
        <v>7</v>
      </c>
      <c r="C2337" s="4">
        <v>42860.395138888889</v>
      </c>
      <c r="D2337" s="1">
        <v>62</v>
      </c>
      <c r="E2337" s="4">
        <v>42860.582638888889</v>
      </c>
      <c r="F2337" s="1">
        <v>60.8</v>
      </c>
      <c r="G2337" s="1">
        <v>1</v>
      </c>
      <c r="H2337" s="1">
        <v>1.9354838709677399E-2</v>
      </c>
      <c r="I2337" s="6">
        <f t="shared" si="36"/>
        <v>42860</v>
      </c>
    </row>
    <row r="2338" spans="1:9" x14ac:dyDescent="0.25">
      <c r="A2338" s="1" t="s">
        <v>33</v>
      </c>
      <c r="B2338" s="1" t="s">
        <v>7</v>
      </c>
      <c r="C2338" s="4">
        <v>42860.59375</v>
      </c>
      <c r="D2338" s="1">
        <v>60.5</v>
      </c>
      <c r="E2338" s="4">
        <v>42860.604166666664</v>
      </c>
      <c r="F2338" s="1">
        <v>61.25</v>
      </c>
      <c r="G2338" s="1">
        <v>1</v>
      </c>
      <c r="H2338" s="1">
        <v>-1.2396694214876E-2</v>
      </c>
      <c r="I2338" s="6">
        <f t="shared" si="36"/>
        <v>42860</v>
      </c>
    </row>
    <row r="2339" spans="1:9" x14ac:dyDescent="0.25">
      <c r="A2339" s="1" t="s">
        <v>33</v>
      </c>
      <c r="B2339" s="1" t="s">
        <v>7</v>
      </c>
      <c r="C2339" s="4">
        <v>42863.395138888889</v>
      </c>
      <c r="D2339" s="1">
        <v>60.05</v>
      </c>
      <c r="E2339" s="4">
        <v>42863.447916666664</v>
      </c>
      <c r="F2339" s="1">
        <v>61.1</v>
      </c>
      <c r="G2339" s="1">
        <v>1</v>
      </c>
      <c r="H2339" s="1">
        <v>-1.74854288093256E-2</v>
      </c>
      <c r="I2339" s="6">
        <f t="shared" si="36"/>
        <v>42863</v>
      </c>
    </row>
    <row r="2340" spans="1:9" x14ac:dyDescent="0.25">
      <c r="A2340" s="1" t="s">
        <v>33</v>
      </c>
      <c r="B2340" s="1" t="s">
        <v>8</v>
      </c>
      <c r="C2340" s="4">
        <v>42864.395138888889</v>
      </c>
      <c r="D2340" s="1">
        <v>62.7</v>
      </c>
      <c r="E2340" s="4">
        <v>42864.510416666664</v>
      </c>
      <c r="F2340" s="1">
        <v>63.5</v>
      </c>
      <c r="G2340" s="1">
        <v>1</v>
      </c>
      <c r="H2340" s="1">
        <v>1.2759170653907401E-2</v>
      </c>
      <c r="I2340" s="6">
        <f t="shared" si="36"/>
        <v>42864</v>
      </c>
    </row>
    <row r="2341" spans="1:9" x14ac:dyDescent="0.25">
      <c r="A2341" s="1" t="s">
        <v>33</v>
      </c>
      <c r="B2341" s="1" t="s">
        <v>8</v>
      </c>
      <c r="C2341" s="4">
        <v>42864.520138888889</v>
      </c>
      <c r="D2341" s="1">
        <v>63.6</v>
      </c>
      <c r="E2341" s="4">
        <v>42864.625</v>
      </c>
      <c r="F2341" s="1">
        <v>63.7</v>
      </c>
      <c r="G2341" s="1">
        <v>1</v>
      </c>
      <c r="H2341" s="1">
        <v>1.5723270440251699E-3</v>
      </c>
      <c r="I2341" s="6">
        <f t="shared" si="36"/>
        <v>42864</v>
      </c>
    </row>
    <row r="2342" spans="1:9" x14ac:dyDescent="0.25">
      <c r="A2342" s="1" t="s">
        <v>33</v>
      </c>
      <c r="B2342" s="1" t="s">
        <v>7</v>
      </c>
      <c r="C2342" s="4">
        <v>42878.40625</v>
      </c>
      <c r="D2342" s="1">
        <v>61.75</v>
      </c>
      <c r="E2342" s="4">
        <v>42878.479166666664</v>
      </c>
      <c r="F2342" s="1">
        <v>62.1</v>
      </c>
      <c r="G2342" s="1">
        <v>1</v>
      </c>
      <c r="H2342" s="1">
        <v>-5.6680161943319998E-3</v>
      </c>
      <c r="I2342" s="6">
        <f t="shared" si="36"/>
        <v>42878</v>
      </c>
    </row>
    <row r="2343" spans="1:9" x14ac:dyDescent="0.25">
      <c r="A2343" s="1" t="s">
        <v>33</v>
      </c>
      <c r="B2343" s="1" t="s">
        <v>7</v>
      </c>
      <c r="C2343" s="4">
        <v>42878.5</v>
      </c>
      <c r="D2343" s="1">
        <v>61.8</v>
      </c>
      <c r="E2343" s="4">
        <v>42878.53125</v>
      </c>
      <c r="F2343" s="1">
        <v>63.2</v>
      </c>
      <c r="G2343" s="1">
        <v>1</v>
      </c>
      <c r="H2343" s="1">
        <v>-2.2653721682847901E-2</v>
      </c>
      <c r="I2343" s="6">
        <f t="shared" si="36"/>
        <v>42878</v>
      </c>
    </row>
    <row r="2344" spans="1:9" x14ac:dyDescent="0.25">
      <c r="A2344" s="1" t="s">
        <v>33</v>
      </c>
      <c r="B2344" s="1" t="s">
        <v>7</v>
      </c>
      <c r="C2344" s="4">
        <v>42878.582638888889</v>
      </c>
      <c r="D2344" s="1">
        <v>61.45</v>
      </c>
      <c r="E2344" s="4">
        <v>42878.625</v>
      </c>
      <c r="F2344" s="1">
        <v>60.4</v>
      </c>
      <c r="G2344" s="1">
        <v>1</v>
      </c>
      <c r="H2344" s="1">
        <v>1.7087062652563101E-2</v>
      </c>
      <c r="I2344" s="6">
        <f t="shared" si="36"/>
        <v>42878</v>
      </c>
    </row>
    <row r="2345" spans="1:9" x14ac:dyDescent="0.25">
      <c r="A2345" s="1" t="s">
        <v>33</v>
      </c>
      <c r="B2345" s="1" t="s">
        <v>8</v>
      </c>
      <c r="C2345" s="4">
        <v>42879.479166666664</v>
      </c>
      <c r="D2345" s="1">
        <v>63.45</v>
      </c>
      <c r="E2345" s="4">
        <v>42879.520138888889</v>
      </c>
      <c r="F2345" s="1">
        <v>62.8</v>
      </c>
      <c r="G2345" s="1">
        <v>1</v>
      </c>
      <c r="H2345" s="1">
        <v>-1.02442868400316E-2</v>
      </c>
      <c r="I2345" s="6">
        <f t="shared" si="36"/>
        <v>42879</v>
      </c>
    </row>
    <row r="2346" spans="1:9" x14ac:dyDescent="0.25">
      <c r="A2346" s="1" t="s">
        <v>33</v>
      </c>
      <c r="B2346" s="1" t="s">
        <v>8</v>
      </c>
      <c r="C2346" s="4">
        <v>42881.40625</v>
      </c>
      <c r="D2346" s="1">
        <v>68.75</v>
      </c>
      <c r="E2346" s="4">
        <v>42881.46875</v>
      </c>
      <c r="F2346" s="1">
        <v>68.75</v>
      </c>
      <c r="G2346" s="1">
        <v>1</v>
      </c>
      <c r="H2346" s="1">
        <v>0</v>
      </c>
      <c r="I2346" s="6">
        <f t="shared" si="36"/>
        <v>42881</v>
      </c>
    </row>
    <row r="2347" spans="1:9" x14ac:dyDescent="0.25">
      <c r="A2347" s="1" t="s">
        <v>33</v>
      </c>
      <c r="B2347" s="1" t="s">
        <v>8</v>
      </c>
      <c r="C2347" s="4">
        <v>42881.479166666664</v>
      </c>
      <c r="D2347" s="1">
        <v>68.95</v>
      </c>
      <c r="E2347" s="4">
        <v>42881.625</v>
      </c>
      <c r="F2347" s="1">
        <v>70.05</v>
      </c>
      <c r="G2347" s="1">
        <v>1</v>
      </c>
      <c r="H2347" s="1">
        <v>1.5953589557650302E-2</v>
      </c>
      <c r="I2347" s="6">
        <f t="shared" si="36"/>
        <v>42881</v>
      </c>
    </row>
    <row r="2348" spans="1:9" x14ac:dyDescent="0.25">
      <c r="A2348" s="1" t="s">
        <v>33</v>
      </c>
      <c r="B2348" s="1" t="s">
        <v>8</v>
      </c>
      <c r="C2348" s="4">
        <v>42901.426388888889</v>
      </c>
      <c r="D2348" s="1">
        <v>71.2</v>
      </c>
      <c r="E2348" s="4">
        <v>42901.447916666664</v>
      </c>
      <c r="F2348" s="1">
        <v>70.25</v>
      </c>
      <c r="G2348" s="1">
        <v>1</v>
      </c>
      <c r="H2348" s="1">
        <v>-1.33426966292135E-2</v>
      </c>
      <c r="I2348" s="6">
        <f t="shared" si="36"/>
        <v>42901</v>
      </c>
    </row>
    <row r="2349" spans="1:9" x14ac:dyDescent="0.25">
      <c r="A2349" s="1" t="s">
        <v>33</v>
      </c>
      <c r="B2349" s="1" t="s">
        <v>7</v>
      </c>
      <c r="C2349" s="4">
        <v>42907.40625</v>
      </c>
      <c r="D2349" s="1">
        <v>69.650000000000006</v>
      </c>
      <c r="E2349" s="4">
        <v>42907.479166666664</v>
      </c>
      <c r="F2349" s="1">
        <v>70.45</v>
      </c>
      <c r="G2349" s="1">
        <v>1</v>
      </c>
      <c r="H2349" s="1">
        <v>-1.14860014357501E-2</v>
      </c>
      <c r="I2349" s="6">
        <f t="shared" si="36"/>
        <v>42907</v>
      </c>
    </row>
    <row r="2350" spans="1:9" x14ac:dyDescent="0.25">
      <c r="A2350" s="1" t="s">
        <v>33</v>
      </c>
      <c r="B2350" s="1" t="s">
        <v>7</v>
      </c>
      <c r="C2350" s="4">
        <v>42907.5625</v>
      </c>
      <c r="D2350" s="1">
        <v>69.75</v>
      </c>
      <c r="E2350" s="4">
        <v>42907.625</v>
      </c>
      <c r="F2350" s="1">
        <v>69.75</v>
      </c>
      <c r="G2350" s="1">
        <v>1</v>
      </c>
      <c r="H2350" s="1">
        <v>0</v>
      </c>
      <c r="I2350" s="6">
        <f t="shared" si="36"/>
        <v>42907</v>
      </c>
    </row>
    <row r="2351" spans="1:9" x14ac:dyDescent="0.25">
      <c r="A2351" s="1" t="s">
        <v>33</v>
      </c>
      <c r="B2351" s="1" t="s">
        <v>7</v>
      </c>
      <c r="C2351" s="4">
        <v>42909.395138888889</v>
      </c>
      <c r="D2351" s="1">
        <v>67.849999999999994</v>
      </c>
      <c r="E2351" s="4">
        <v>42909.53125</v>
      </c>
      <c r="F2351" s="1">
        <v>66.650000000000006</v>
      </c>
      <c r="G2351" s="1">
        <v>1</v>
      </c>
      <c r="H2351" s="1">
        <v>1.7686072218127999E-2</v>
      </c>
      <c r="I2351" s="6">
        <f t="shared" si="36"/>
        <v>42909</v>
      </c>
    </row>
    <row r="2352" spans="1:9" x14ac:dyDescent="0.25">
      <c r="A2352" s="1" t="s">
        <v>33</v>
      </c>
      <c r="B2352" s="1" t="s">
        <v>7</v>
      </c>
      <c r="C2352" s="4">
        <v>42909.541666666664</v>
      </c>
      <c r="D2352" s="1">
        <v>66.75</v>
      </c>
      <c r="E2352" s="4">
        <v>42909.625</v>
      </c>
      <c r="F2352" s="1">
        <v>66.150000000000006</v>
      </c>
      <c r="G2352" s="1">
        <v>1</v>
      </c>
      <c r="H2352" s="1">
        <v>8.9887640449437308E-3</v>
      </c>
      <c r="I2352" s="6">
        <f t="shared" si="36"/>
        <v>42909</v>
      </c>
    </row>
    <row r="2353" spans="1:9" x14ac:dyDescent="0.25">
      <c r="A2353" s="1" t="s">
        <v>33</v>
      </c>
      <c r="B2353" s="1" t="s">
        <v>7</v>
      </c>
      <c r="C2353" s="4">
        <v>42913.40625</v>
      </c>
      <c r="D2353" s="1">
        <v>65.3</v>
      </c>
      <c r="E2353" s="4">
        <v>42913.625</v>
      </c>
      <c r="F2353" s="1">
        <v>65.5</v>
      </c>
      <c r="G2353" s="1">
        <v>1</v>
      </c>
      <c r="H2353" s="1">
        <v>-3.0627871362940702E-3</v>
      </c>
      <c r="I2353" s="6">
        <f t="shared" si="36"/>
        <v>42913</v>
      </c>
    </row>
    <row r="2354" spans="1:9" x14ac:dyDescent="0.25">
      <c r="A2354" s="1" t="s">
        <v>33</v>
      </c>
      <c r="B2354" s="1" t="s">
        <v>8</v>
      </c>
      <c r="C2354" s="4">
        <v>42915.395138888889</v>
      </c>
      <c r="D2354" s="1">
        <v>68</v>
      </c>
      <c r="E2354" s="4">
        <v>42915.625</v>
      </c>
      <c r="F2354" s="1">
        <v>68.7</v>
      </c>
      <c r="G2354" s="1">
        <v>1</v>
      </c>
      <c r="H2354" s="1">
        <v>1.0294117647058801E-2</v>
      </c>
      <c r="I2354" s="6">
        <f t="shared" si="36"/>
        <v>42915</v>
      </c>
    </row>
    <row r="2355" spans="1:9" x14ac:dyDescent="0.25">
      <c r="A2355" s="1" t="s">
        <v>33</v>
      </c>
      <c r="B2355" s="1" t="s">
        <v>8</v>
      </c>
      <c r="C2355" s="4">
        <v>42919.582638888889</v>
      </c>
      <c r="D2355" s="1">
        <v>71.95</v>
      </c>
      <c r="E2355" s="4">
        <v>42919.625</v>
      </c>
      <c r="F2355" s="1">
        <v>72.3</v>
      </c>
      <c r="G2355" s="1">
        <v>1</v>
      </c>
      <c r="H2355" s="1">
        <v>4.8644892286309098E-3</v>
      </c>
      <c r="I2355" s="6">
        <f t="shared" si="36"/>
        <v>42919</v>
      </c>
    </row>
    <row r="2356" spans="1:9" x14ac:dyDescent="0.25">
      <c r="A2356" s="1" t="s">
        <v>33</v>
      </c>
      <c r="B2356" s="1" t="s">
        <v>7</v>
      </c>
      <c r="C2356" s="4">
        <v>42937.520138888889</v>
      </c>
      <c r="D2356" s="1">
        <v>76.900000000000006</v>
      </c>
      <c r="E2356" s="4">
        <v>42937.625</v>
      </c>
      <c r="F2356" s="1">
        <v>76.5</v>
      </c>
      <c r="G2356" s="1">
        <v>1</v>
      </c>
      <c r="H2356" s="1">
        <v>5.2015604681405099E-3</v>
      </c>
      <c r="I2356" s="6">
        <f t="shared" si="36"/>
        <v>42937</v>
      </c>
    </row>
    <row r="2357" spans="1:9" x14ac:dyDescent="0.25">
      <c r="A2357" s="1" t="s">
        <v>33</v>
      </c>
      <c r="B2357" s="1" t="s">
        <v>8</v>
      </c>
      <c r="C2357" s="4">
        <v>42942.395138888889</v>
      </c>
      <c r="D2357" s="1">
        <v>82</v>
      </c>
      <c r="E2357" s="4">
        <v>42942.551388888889</v>
      </c>
      <c r="F2357" s="1">
        <v>81.95</v>
      </c>
      <c r="G2357" s="1">
        <v>1</v>
      </c>
      <c r="H2357" s="1">
        <v>-6.0975609756094005E-4</v>
      </c>
      <c r="I2357" s="6">
        <f t="shared" si="36"/>
        <v>42942</v>
      </c>
    </row>
    <row r="2358" spans="1:9" x14ac:dyDescent="0.25">
      <c r="A2358" s="1" t="s">
        <v>33</v>
      </c>
      <c r="B2358" s="1" t="s">
        <v>8</v>
      </c>
      <c r="C2358" s="4">
        <v>42942.5625</v>
      </c>
      <c r="D2358" s="1">
        <v>82.55</v>
      </c>
      <c r="E2358" s="4">
        <v>42942.625</v>
      </c>
      <c r="F2358" s="1">
        <v>84.8</v>
      </c>
      <c r="G2358" s="1">
        <v>1</v>
      </c>
      <c r="H2358" s="1">
        <v>2.72562083585705E-2</v>
      </c>
      <c r="I2358" s="6">
        <f t="shared" si="36"/>
        <v>42942</v>
      </c>
    </row>
    <row r="2359" spans="1:9" x14ac:dyDescent="0.25">
      <c r="A2359" s="1" t="s">
        <v>33</v>
      </c>
      <c r="B2359" s="1" t="s">
        <v>7</v>
      </c>
      <c r="C2359" s="4">
        <v>42950.4375</v>
      </c>
      <c r="D2359" s="1">
        <v>83.45</v>
      </c>
      <c r="E2359" s="4">
        <v>42950.625</v>
      </c>
      <c r="F2359" s="1">
        <v>80</v>
      </c>
      <c r="G2359" s="1">
        <v>1</v>
      </c>
      <c r="H2359" s="1">
        <v>4.1342121030557198E-2</v>
      </c>
      <c r="I2359" s="6">
        <f t="shared" si="36"/>
        <v>42950</v>
      </c>
    </row>
    <row r="2360" spans="1:9" x14ac:dyDescent="0.25">
      <c r="A2360" s="1" t="s">
        <v>33</v>
      </c>
      <c r="B2360" s="1" t="s">
        <v>7</v>
      </c>
      <c r="C2360" s="4">
        <v>42951.426388888889</v>
      </c>
      <c r="D2360" s="1">
        <v>78.8</v>
      </c>
      <c r="E2360" s="4">
        <v>42951.488888888889</v>
      </c>
      <c r="F2360" s="1">
        <v>77.7</v>
      </c>
      <c r="G2360" s="1">
        <v>1</v>
      </c>
      <c r="H2360" s="1">
        <v>1.3959390862944E-2</v>
      </c>
      <c r="I2360" s="6">
        <f t="shared" si="36"/>
        <v>42951</v>
      </c>
    </row>
    <row r="2361" spans="1:9" x14ac:dyDescent="0.25">
      <c r="A2361" s="1" t="s">
        <v>33</v>
      </c>
      <c r="B2361" s="1" t="s">
        <v>7</v>
      </c>
      <c r="C2361" s="4">
        <v>42951.5</v>
      </c>
      <c r="D2361" s="1">
        <v>77.5</v>
      </c>
      <c r="E2361" s="4">
        <v>42951.572916666664</v>
      </c>
      <c r="F2361" s="1">
        <v>78.099999999999994</v>
      </c>
      <c r="G2361" s="1">
        <v>1</v>
      </c>
      <c r="H2361" s="1">
        <v>-7.7419354838708897E-3</v>
      </c>
      <c r="I2361" s="6">
        <f t="shared" si="36"/>
        <v>42951</v>
      </c>
    </row>
    <row r="2362" spans="1:9" x14ac:dyDescent="0.25">
      <c r="A2362" s="1" t="s">
        <v>33</v>
      </c>
      <c r="B2362" s="1" t="s">
        <v>7</v>
      </c>
      <c r="C2362" s="4">
        <v>42951.582638888889</v>
      </c>
      <c r="D2362" s="1">
        <v>77.95</v>
      </c>
      <c r="E2362" s="4">
        <v>42951.625</v>
      </c>
      <c r="F2362" s="1">
        <v>77.8</v>
      </c>
      <c r="G2362" s="1">
        <v>1</v>
      </c>
      <c r="H2362" s="1">
        <v>1.92431045542021E-3</v>
      </c>
      <c r="I2362" s="6">
        <f t="shared" si="36"/>
        <v>42951</v>
      </c>
    </row>
    <row r="2363" spans="1:9" x14ac:dyDescent="0.25">
      <c r="A2363" s="1" t="s">
        <v>33</v>
      </c>
      <c r="B2363" s="1" t="s">
        <v>8</v>
      </c>
      <c r="C2363" s="4">
        <v>42961.479166666664</v>
      </c>
      <c r="D2363" s="1">
        <v>76.650000000000006</v>
      </c>
      <c r="E2363" s="4">
        <v>42961.625</v>
      </c>
      <c r="F2363" s="1">
        <v>77.05</v>
      </c>
      <c r="G2363" s="1">
        <v>1</v>
      </c>
      <c r="H2363" s="1">
        <v>5.2185257664708598E-3</v>
      </c>
      <c r="I2363" s="6">
        <f t="shared" si="36"/>
        <v>42961</v>
      </c>
    </row>
    <row r="2364" spans="1:9" x14ac:dyDescent="0.25">
      <c r="A2364" s="1" t="s">
        <v>34</v>
      </c>
      <c r="B2364" s="1" t="s">
        <v>7</v>
      </c>
      <c r="C2364" s="4">
        <v>42426.447916666664</v>
      </c>
      <c r="D2364" s="1">
        <v>2019.45</v>
      </c>
      <c r="E2364" s="4">
        <v>42426.53125</v>
      </c>
      <c r="F2364" s="1">
        <v>2022.7</v>
      </c>
      <c r="G2364" s="1">
        <v>1</v>
      </c>
      <c r="H2364" s="1">
        <v>-1.6093490801951001E-3</v>
      </c>
      <c r="I2364" s="6">
        <f t="shared" si="36"/>
        <v>42426</v>
      </c>
    </row>
    <row r="2365" spans="1:9" x14ac:dyDescent="0.25">
      <c r="A2365" s="1" t="s">
        <v>34</v>
      </c>
      <c r="B2365" s="1" t="s">
        <v>7</v>
      </c>
      <c r="C2365" s="4">
        <v>42426.541666666664</v>
      </c>
      <c r="D2365" s="1">
        <v>2021.5</v>
      </c>
      <c r="E2365" s="4">
        <v>42426.625</v>
      </c>
      <c r="F2365" s="1">
        <v>2011.6</v>
      </c>
      <c r="G2365" s="1">
        <v>1</v>
      </c>
      <c r="H2365" s="1">
        <v>4.8973534504081501E-3</v>
      </c>
      <c r="I2365" s="6">
        <f t="shared" si="36"/>
        <v>42426</v>
      </c>
    </row>
    <row r="2366" spans="1:9" x14ac:dyDescent="0.25">
      <c r="A2366" s="1" t="s">
        <v>34</v>
      </c>
      <c r="B2366" s="1" t="s">
        <v>8</v>
      </c>
      <c r="C2366" s="4">
        <v>42452.395138888889</v>
      </c>
      <c r="D2366" s="1">
        <v>2257.35</v>
      </c>
      <c r="E2366" s="4">
        <v>42452.625</v>
      </c>
      <c r="F2366" s="1">
        <v>2279.1999999999998</v>
      </c>
      <c r="G2366" s="1">
        <v>1</v>
      </c>
      <c r="H2366" s="1">
        <v>9.6794914390767508E-3</v>
      </c>
      <c r="I2366" s="6">
        <f t="shared" si="36"/>
        <v>42452</v>
      </c>
    </row>
    <row r="2367" spans="1:9" x14ac:dyDescent="0.25">
      <c r="A2367" s="1" t="s">
        <v>34</v>
      </c>
      <c r="B2367" s="1" t="s">
        <v>7</v>
      </c>
      <c r="C2367" s="4">
        <v>42457.582638888889</v>
      </c>
      <c r="D2367" s="1">
        <v>2230.5</v>
      </c>
      <c r="E2367" s="4">
        <v>42457.625</v>
      </c>
      <c r="F2367" s="1">
        <v>2240.0500000000002</v>
      </c>
      <c r="G2367" s="1">
        <v>1</v>
      </c>
      <c r="H2367" s="1">
        <v>-4.2815512216992499E-3</v>
      </c>
      <c r="I2367" s="6">
        <f t="shared" si="36"/>
        <v>42457</v>
      </c>
    </row>
    <row r="2368" spans="1:9" x14ac:dyDescent="0.25">
      <c r="A2368" s="1" t="s">
        <v>34</v>
      </c>
      <c r="B2368" s="1" t="s">
        <v>8</v>
      </c>
      <c r="C2368" s="4">
        <v>42459.5625</v>
      </c>
      <c r="D2368" s="1">
        <v>2307.4</v>
      </c>
      <c r="E2368" s="4">
        <v>42459.625</v>
      </c>
      <c r="F2368" s="1">
        <v>2314</v>
      </c>
      <c r="G2368" s="1">
        <v>1</v>
      </c>
      <c r="H2368" s="1">
        <v>2.8603623125595498E-3</v>
      </c>
      <c r="I2368" s="6">
        <f t="shared" si="36"/>
        <v>42459</v>
      </c>
    </row>
    <row r="2369" spans="1:9" x14ac:dyDescent="0.25">
      <c r="A2369" s="1" t="s">
        <v>34</v>
      </c>
      <c r="B2369" s="1" t="s">
        <v>8</v>
      </c>
      <c r="C2369" s="4">
        <v>42466.488888888889</v>
      </c>
      <c r="D2369" s="1">
        <v>2353.4</v>
      </c>
      <c r="E2369" s="4">
        <v>42466.625</v>
      </c>
      <c r="F2369" s="1">
        <v>2371.75</v>
      </c>
      <c r="G2369" s="1">
        <v>1</v>
      </c>
      <c r="H2369" s="1">
        <v>7.7972295402396101E-3</v>
      </c>
      <c r="I2369" s="6">
        <f t="shared" si="36"/>
        <v>42466</v>
      </c>
    </row>
    <row r="2370" spans="1:9" x14ac:dyDescent="0.25">
      <c r="A2370" s="1" t="s">
        <v>34</v>
      </c>
      <c r="B2370" s="1" t="s">
        <v>8</v>
      </c>
      <c r="C2370" s="4">
        <v>42480.426388888889</v>
      </c>
      <c r="D2370" s="1">
        <v>2488.1999999999998</v>
      </c>
      <c r="E2370" s="4">
        <v>42480.625</v>
      </c>
      <c r="F2370" s="1">
        <v>2488.35</v>
      </c>
      <c r="G2370" s="1">
        <v>1</v>
      </c>
      <c r="H2370" s="5">
        <v>6.0284543043200198E-5</v>
      </c>
      <c r="I2370" s="6">
        <f t="shared" si="36"/>
        <v>42480</v>
      </c>
    </row>
    <row r="2371" spans="1:9" x14ac:dyDescent="0.25">
      <c r="A2371" s="1" t="s">
        <v>34</v>
      </c>
      <c r="B2371" s="1" t="s">
        <v>7</v>
      </c>
      <c r="C2371" s="4">
        <v>42485.447916666664</v>
      </c>
      <c r="D2371" s="1">
        <v>2420.9499999999998</v>
      </c>
      <c r="E2371" s="4">
        <v>42485.625</v>
      </c>
      <c r="F2371" s="1">
        <v>2451.9</v>
      </c>
      <c r="G2371" s="1">
        <v>1</v>
      </c>
      <c r="H2371" s="1">
        <v>-1.2784237592680599E-2</v>
      </c>
      <c r="I2371" s="6">
        <f t="shared" ref="I2371:I2434" si="37">+DATE(YEAR(C2371),MONTH(C2371),DAY(C2371))</f>
        <v>42485</v>
      </c>
    </row>
    <row r="2372" spans="1:9" x14ac:dyDescent="0.25">
      <c r="A2372" s="1" t="s">
        <v>34</v>
      </c>
      <c r="B2372" s="1" t="s">
        <v>7</v>
      </c>
      <c r="C2372" s="4">
        <v>42494.395138888889</v>
      </c>
      <c r="D2372" s="1">
        <v>2454</v>
      </c>
      <c r="E2372" s="4">
        <v>42494.625</v>
      </c>
      <c r="F2372" s="1">
        <v>2419.35</v>
      </c>
      <c r="G2372" s="1">
        <v>1</v>
      </c>
      <c r="H2372" s="1">
        <v>1.4119804400978E-2</v>
      </c>
      <c r="I2372" s="6">
        <f t="shared" si="37"/>
        <v>42494</v>
      </c>
    </row>
    <row r="2373" spans="1:9" x14ac:dyDescent="0.25">
      <c r="A2373" s="1" t="s">
        <v>34</v>
      </c>
      <c r="B2373" s="1" t="s">
        <v>7</v>
      </c>
      <c r="C2373" s="4">
        <v>42500.457638888889</v>
      </c>
      <c r="D2373" s="1">
        <v>2382.85</v>
      </c>
      <c r="E2373" s="4">
        <v>42500.625</v>
      </c>
      <c r="F2373" s="1">
        <v>2357.3000000000002</v>
      </c>
      <c r="G2373" s="1">
        <v>1</v>
      </c>
      <c r="H2373" s="1">
        <v>1.0722454203999201E-2</v>
      </c>
      <c r="I2373" s="6">
        <f t="shared" si="37"/>
        <v>42500</v>
      </c>
    </row>
    <row r="2374" spans="1:9" x14ac:dyDescent="0.25">
      <c r="A2374" s="1" t="s">
        <v>34</v>
      </c>
      <c r="B2374" s="1" t="s">
        <v>8</v>
      </c>
      <c r="C2374" s="4">
        <v>42509.395138888889</v>
      </c>
      <c r="D2374" s="1">
        <v>2436.5500000000002</v>
      </c>
      <c r="E2374" s="4">
        <v>42509.520138888889</v>
      </c>
      <c r="F2374" s="1">
        <v>2420.6999999999998</v>
      </c>
      <c r="G2374" s="1">
        <v>1</v>
      </c>
      <c r="H2374" s="1">
        <v>-6.5050994233651497E-3</v>
      </c>
      <c r="I2374" s="6">
        <f t="shared" si="37"/>
        <v>42509</v>
      </c>
    </row>
    <row r="2375" spans="1:9" x14ac:dyDescent="0.25">
      <c r="A2375" s="1" t="s">
        <v>34</v>
      </c>
      <c r="B2375" s="1" t="s">
        <v>8</v>
      </c>
      <c r="C2375" s="4">
        <v>42517.572916666664</v>
      </c>
      <c r="D2375" s="1">
        <v>2501.1</v>
      </c>
      <c r="E2375" s="4">
        <v>42517.625</v>
      </c>
      <c r="F2375" s="1">
        <v>2521.1</v>
      </c>
      <c r="G2375" s="1">
        <v>1</v>
      </c>
      <c r="H2375" s="1">
        <v>7.9964815481188192E-3</v>
      </c>
      <c r="I2375" s="6">
        <f t="shared" si="37"/>
        <v>42517</v>
      </c>
    </row>
    <row r="2376" spans="1:9" x14ac:dyDescent="0.25">
      <c r="A2376" s="1" t="s">
        <v>34</v>
      </c>
      <c r="B2376" s="1" t="s">
        <v>8</v>
      </c>
      <c r="C2376" s="4">
        <v>42520.395138888889</v>
      </c>
      <c r="D2376" s="1">
        <v>2546.6</v>
      </c>
      <c r="E2376" s="4">
        <v>42520.4375</v>
      </c>
      <c r="F2376" s="1">
        <v>2496.9</v>
      </c>
      <c r="G2376" s="1">
        <v>1</v>
      </c>
      <c r="H2376" s="1">
        <v>-1.9516217702033999E-2</v>
      </c>
      <c r="I2376" s="6">
        <f t="shared" si="37"/>
        <v>42520</v>
      </c>
    </row>
    <row r="2377" spans="1:9" x14ac:dyDescent="0.25">
      <c r="A2377" s="1" t="s">
        <v>34</v>
      </c>
      <c r="B2377" s="1" t="s">
        <v>8</v>
      </c>
      <c r="C2377" s="4">
        <v>42520.541666666664</v>
      </c>
      <c r="D2377" s="1">
        <v>2531.5500000000002</v>
      </c>
      <c r="E2377" s="4">
        <v>42520.625</v>
      </c>
      <c r="F2377" s="1">
        <v>2513.85</v>
      </c>
      <c r="G2377" s="1">
        <v>1</v>
      </c>
      <c r="H2377" s="1">
        <v>-6.9917639390887996E-3</v>
      </c>
      <c r="I2377" s="6">
        <f t="shared" si="37"/>
        <v>42520</v>
      </c>
    </row>
    <row r="2378" spans="1:9" x14ac:dyDescent="0.25">
      <c r="A2378" s="1" t="s">
        <v>34</v>
      </c>
      <c r="B2378" s="1" t="s">
        <v>7</v>
      </c>
      <c r="C2378" s="4">
        <v>42534.426388888889</v>
      </c>
      <c r="D2378" s="1">
        <v>2545.5</v>
      </c>
      <c r="E2378" s="4">
        <v>42534.625</v>
      </c>
      <c r="F2378" s="1">
        <v>2557.5</v>
      </c>
      <c r="G2378" s="1">
        <v>1</v>
      </c>
      <c r="H2378" s="1">
        <v>-4.71420153211549E-3</v>
      </c>
      <c r="I2378" s="6">
        <f t="shared" si="37"/>
        <v>42534</v>
      </c>
    </row>
    <row r="2379" spans="1:9" x14ac:dyDescent="0.25">
      <c r="A2379" s="1" t="s">
        <v>34</v>
      </c>
      <c r="B2379" s="1" t="s">
        <v>7</v>
      </c>
      <c r="C2379" s="4">
        <v>42537.488888888889</v>
      </c>
      <c r="D2379" s="1">
        <v>2531.1</v>
      </c>
      <c r="E2379" s="4">
        <v>42537.551388888889</v>
      </c>
      <c r="F2379" s="1">
        <v>2548.4</v>
      </c>
      <c r="G2379" s="1">
        <v>1</v>
      </c>
      <c r="H2379" s="1">
        <v>-6.8349729366679202E-3</v>
      </c>
      <c r="I2379" s="6">
        <f t="shared" si="37"/>
        <v>42537</v>
      </c>
    </row>
    <row r="2380" spans="1:9" x14ac:dyDescent="0.25">
      <c r="A2380" s="1" t="s">
        <v>34</v>
      </c>
      <c r="B2380" s="1" t="s">
        <v>7</v>
      </c>
      <c r="C2380" s="4">
        <v>42545.395138888889</v>
      </c>
      <c r="D2380" s="1">
        <v>2515.65</v>
      </c>
      <c r="E2380" s="4">
        <v>42545.541666666664</v>
      </c>
      <c r="F2380" s="1">
        <v>2510.1999999999998</v>
      </c>
      <c r="G2380" s="1">
        <v>1</v>
      </c>
      <c r="H2380" s="1">
        <v>2.1664380975096901E-3</v>
      </c>
      <c r="I2380" s="6">
        <f t="shared" si="37"/>
        <v>42545</v>
      </c>
    </row>
    <row r="2381" spans="1:9" x14ac:dyDescent="0.25">
      <c r="A2381" s="1" t="s">
        <v>34</v>
      </c>
      <c r="B2381" s="1" t="s">
        <v>7</v>
      </c>
      <c r="C2381" s="4">
        <v>42545.551388888889</v>
      </c>
      <c r="D2381" s="1">
        <v>2508.1999999999998</v>
      </c>
      <c r="E2381" s="4">
        <v>42545.625</v>
      </c>
      <c r="F2381" s="1">
        <v>2517.1</v>
      </c>
      <c r="G2381" s="1">
        <v>1</v>
      </c>
      <c r="H2381" s="1">
        <v>-3.5483613746910502E-3</v>
      </c>
      <c r="I2381" s="6">
        <f t="shared" si="37"/>
        <v>42545</v>
      </c>
    </row>
    <row r="2382" spans="1:9" x14ac:dyDescent="0.25">
      <c r="A2382" s="1" t="s">
        <v>34</v>
      </c>
      <c r="B2382" s="1" t="s">
        <v>8</v>
      </c>
      <c r="C2382" s="4">
        <v>42549.426388888889</v>
      </c>
      <c r="D2382" s="1">
        <v>2558.6</v>
      </c>
      <c r="E2382" s="4">
        <v>42549.625</v>
      </c>
      <c r="F2382" s="1">
        <v>2605.9499999999998</v>
      </c>
      <c r="G2382" s="1">
        <v>1</v>
      </c>
      <c r="H2382" s="1">
        <v>1.8506214335964902E-2</v>
      </c>
      <c r="I2382" s="6">
        <f t="shared" si="37"/>
        <v>42549</v>
      </c>
    </row>
    <row r="2383" spans="1:9" x14ac:dyDescent="0.25">
      <c r="A2383" s="1" t="s">
        <v>34</v>
      </c>
      <c r="B2383" s="1" t="s">
        <v>8</v>
      </c>
      <c r="C2383" s="4">
        <v>42550.395138888889</v>
      </c>
      <c r="D2383" s="1">
        <v>2631.05</v>
      </c>
      <c r="E2383" s="4">
        <v>42550.625</v>
      </c>
      <c r="F2383" s="1">
        <v>2628.05</v>
      </c>
      <c r="G2383" s="1">
        <v>1</v>
      </c>
      <c r="H2383" s="1">
        <v>-1.1402291860663899E-3</v>
      </c>
      <c r="I2383" s="6">
        <f t="shared" si="37"/>
        <v>42550</v>
      </c>
    </row>
    <row r="2384" spans="1:9" x14ac:dyDescent="0.25">
      <c r="A2384" s="1" t="s">
        <v>34</v>
      </c>
      <c r="B2384" s="1" t="s">
        <v>8</v>
      </c>
      <c r="C2384" s="4">
        <v>42566.479166666664</v>
      </c>
      <c r="D2384" s="1">
        <v>2935.5</v>
      </c>
      <c r="E2384" s="4">
        <v>42566.625</v>
      </c>
      <c r="F2384" s="1">
        <v>2992.15</v>
      </c>
      <c r="G2384" s="1">
        <v>1</v>
      </c>
      <c r="H2384" s="1">
        <v>1.9298245614035099E-2</v>
      </c>
      <c r="I2384" s="6">
        <f t="shared" si="37"/>
        <v>42566</v>
      </c>
    </row>
    <row r="2385" spans="1:9" x14ac:dyDescent="0.25">
      <c r="A2385" s="1" t="s">
        <v>34</v>
      </c>
      <c r="B2385" s="1" t="s">
        <v>8</v>
      </c>
      <c r="C2385" s="4">
        <v>42569.395138888889</v>
      </c>
      <c r="D2385" s="1">
        <v>3019.4</v>
      </c>
      <c r="E2385" s="4">
        <v>42569.4375</v>
      </c>
      <c r="F2385" s="1">
        <v>2985.15</v>
      </c>
      <c r="G2385" s="1">
        <v>1</v>
      </c>
      <c r="H2385" s="1">
        <v>-1.13433132410412E-2</v>
      </c>
      <c r="I2385" s="6">
        <f t="shared" si="37"/>
        <v>42569</v>
      </c>
    </row>
    <row r="2386" spans="1:9" x14ac:dyDescent="0.25">
      <c r="A2386" s="1" t="s">
        <v>34</v>
      </c>
      <c r="B2386" s="1" t="s">
        <v>7</v>
      </c>
      <c r="C2386" s="4">
        <v>42605.582638888889</v>
      </c>
      <c r="D2386" s="1">
        <v>3194.95</v>
      </c>
      <c r="E2386" s="4">
        <v>42605.625</v>
      </c>
      <c r="F2386" s="1">
        <v>3211.35</v>
      </c>
      <c r="G2386" s="1">
        <v>1</v>
      </c>
      <c r="H2386" s="1">
        <v>-5.1331006745019697E-3</v>
      </c>
      <c r="I2386" s="6">
        <f t="shared" si="37"/>
        <v>42605</v>
      </c>
    </row>
    <row r="2387" spans="1:9" x14ac:dyDescent="0.25">
      <c r="A2387" s="1" t="s">
        <v>34</v>
      </c>
      <c r="B2387" s="1" t="s">
        <v>7</v>
      </c>
      <c r="C2387" s="4">
        <v>42608.416666666664</v>
      </c>
      <c r="D2387" s="1">
        <v>3193.7</v>
      </c>
      <c r="E2387" s="4">
        <v>42608.5</v>
      </c>
      <c r="F2387" s="1">
        <v>3217.8</v>
      </c>
      <c r="G2387" s="1">
        <v>1</v>
      </c>
      <c r="H2387" s="1">
        <v>-7.5461063969691402E-3</v>
      </c>
      <c r="I2387" s="6">
        <f t="shared" si="37"/>
        <v>42608</v>
      </c>
    </row>
    <row r="2388" spans="1:9" x14ac:dyDescent="0.25">
      <c r="A2388" s="1" t="s">
        <v>34</v>
      </c>
      <c r="B2388" s="1" t="s">
        <v>7</v>
      </c>
      <c r="C2388" s="4">
        <v>42614.447916666664</v>
      </c>
      <c r="D2388" s="1">
        <v>3201.4</v>
      </c>
      <c r="E2388" s="4">
        <v>42614.551388888889</v>
      </c>
      <c r="F2388" s="1">
        <v>3232.35</v>
      </c>
      <c r="G2388" s="1">
        <v>1</v>
      </c>
      <c r="H2388" s="1">
        <v>-9.66764540513519E-3</v>
      </c>
      <c r="I2388" s="6">
        <f t="shared" si="37"/>
        <v>42614</v>
      </c>
    </row>
    <row r="2389" spans="1:9" x14ac:dyDescent="0.25">
      <c r="A2389" s="1" t="s">
        <v>34</v>
      </c>
      <c r="B2389" s="1" t="s">
        <v>8</v>
      </c>
      <c r="C2389" s="4">
        <v>42615.426388888889</v>
      </c>
      <c r="D2389" s="1">
        <v>3270.25</v>
      </c>
      <c r="E2389" s="4">
        <v>42615.53125</v>
      </c>
      <c r="F2389" s="1">
        <v>3237.5</v>
      </c>
      <c r="G2389" s="1">
        <v>1</v>
      </c>
      <c r="H2389" s="1">
        <v>-1.00145248834187E-2</v>
      </c>
      <c r="I2389" s="6">
        <f t="shared" si="37"/>
        <v>42615</v>
      </c>
    </row>
    <row r="2390" spans="1:9" x14ac:dyDescent="0.25">
      <c r="A2390" s="1" t="s">
        <v>34</v>
      </c>
      <c r="B2390" s="1" t="s">
        <v>8</v>
      </c>
      <c r="C2390" s="4">
        <v>42619.416666666664</v>
      </c>
      <c r="D2390" s="1">
        <v>3319.65</v>
      </c>
      <c r="E2390" s="4">
        <v>42619.625</v>
      </c>
      <c r="F2390" s="1">
        <v>3426.25</v>
      </c>
      <c r="G2390" s="1">
        <v>1</v>
      </c>
      <c r="H2390" s="1">
        <v>3.2111819017065002E-2</v>
      </c>
      <c r="I2390" s="6">
        <f t="shared" si="37"/>
        <v>42619</v>
      </c>
    </row>
    <row r="2391" spans="1:9" x14ac:dyDescent="0.25">
      <c r="A2391" s="1" t="s">
        <v>34</v>
      </c>
      <c r="B2391" s="1" t="s">
        <v>7</v>
      </c>
      <c r="C2391" s="4">
        <v>42622.426388888889</v>
      </c>
      <c r="D2391" s="1">
        <v>3324.75</v>
      </c>
      <c r="E2391" s="4">
        <v>42622.625</v>
      </c>
      <c r="F2391" s="1">
        <v>3345.1</v>
      </c>
      <c r="G2391" s="1">
        <v>1</v>
      </c>
      <c r="H2391" s="1">
        <v>-6.1207609594705996E-3</v>
      </c>
      <c r="I2391" s="6">
        <f t="shared" si="37"/>
        <v>42622</v>
      </c>
    </row>
    <row r="2392" spans="1:9" x14ac:dyDescent="0.25">
      <c r="A2392" s="1" t="s">
        <v>34</v>
      </c>
      <c r="B2392" s="1" t="s">
        <v>7</v>
      </c>
      <c r="C2392" s="4">
        <v>42625.447916666664</v>
      </c>
      <c r="D2392" s="1">
        <v>3245.05</v>
      </c>
      <c r="E2392" s="4">
        <v>42625.625</v>
      </c>
      <c r="F2392" s="1">
        <v>3199.3</v>
      </c>
      <c r="G2392" s="1">
        <v>1</v>
      </c>
      <c r="H2392" s="1">
        <v>1.40983960185513E-2</v>
      </c>
      <c r="I2392" s="6">
        <f t="shared" si="37"/>
        <v>42625</v>
      </c>
    </row>
    <row r="2393" spans="1:9" x14ac:dyDescent="0.25">
      <c r="A2393" s="1" t="s">
        <v>34</v>
      </c>
      <c r="B2393" s="1" t="s">
        <v>8</v>
      </c>
      <c r="C2393" s="4">
        <v>42642.395138888889</v>
      </c>
      <c r="D2393" s="1">
        <v>3265.1</v>
      </c>
      <c r="E2393" s="4">
        <v>42642.520138888889</v>
      </c>
      <c r="F2393" s="1">
        <v>3220.7</v>
      </c>
      <c r="G2393" s="1">
        <v>1</v>
      </c>
      <c r="H2393" s="1">
        <v>-1.35983583963738E-2</v>
      </c>
      <c r="I2393" s="6">
        <f t="shared" si="37"/>
        <v>42642</v>
      </c>
    </row>
    <row r="2394" spans="1:9" x14ac:dyDescent="0.25">
      <c r="A2394" s="1" t="s">
        <v>34</v>
      </c>
      <c r="B2394" s="1" t="s">
        <v>7</v>
      </c>
      <c r="C2394" s="4">
        <v>42643.395138888889</v>
      </c>
      <c r="D2394" s="1">
        <v>3112.35</v>
      </c>
      <c r="E2394" s="4">
        <v>42643.59375</v>
      </c>
      <c r="F2394" s="1">
        <v>3170.4</v>
      </c>
      <c r="G2394" s="1">
        <v>1</v>
      </c>
      <c r="H2394" s="1">
        <v>-1.865150127717E-2</v>
      </c>
      <c r="I2394" s="6">
        <f t="shared" si="37"/>
        <v>42643</v>
      </c>
    </row>
    <row r="2395" spans="1:9" x14ac:dyDescent="0.25">
      <c r="A2395" s="1" t="s">
        <v>34</v>
      </c>
      <c r="B2395" s="1" t="s">
        <v>8</v>
      </c>
      <c r="C2395" s="4">
        <v>42646.40625</v>
      </c>
      <c r="D2395" s="1">
        <v>3246.9</v>
      </c>
      <c r="E2395" s="4">
        <v>42646.5</v>
      </c>
      <c r="F2395" s="1">
        <v>3213.15</v>
      </c>
      <c r="G2395" s="1">
        <v>1</v>
      </c>
      <c r="H2395" s="1">
        <v>-1.0394530167236401E-2</v>
      </c>
      <c r="I2395" s="6">
        <f t="shared" si="37"/>
        <v>42646</v>
      </c>
    </row>
    <row r="2396" spans="1:9" x14ac:dyDescent="0.25">
      <c r="A2396" s="1" t="s">
        <v>34</v>
      </c>
      <c r="B2396" s="1" t="s">
        <v>7</v>
      </c>
      <c r="C2396" s="4">
        <v>42656.5625</v>
      </c>
      <c r="D2396" s="1">
        <v>3178.6</v>
      </c>
      <c r="E2396" s="4">
        <v>42656.604166666664</v>
      </c>
      <c r="F2396" s="1">
        <v>3208.7</v>
      </c>
      <c r="G2396" s="1">
        <v>1</v>
      </c>
      <c r="H2396" s="1">
        <v>-9.4695778015478193E-3</v>
      </c>
      <c r="I2396" s="6">
        <f t="shared" si="37"/>
        <v>42656</v>
      </c>
    </row>
    <row r="2397" spans="1:9" x14ac:dyDescent="0.25">
      <c r="A2397" s="1" t="s">
        <v>34</v>
      </c>
      <c r="B2397" s="1" t="s">
        <v>7</v>
      </c>
      <c r="C2397" s="4">
        <v>42670.395138888889</v>
      </c>
      <c r="D2397" s="1">
        <v>3052.45</v>
      </c>
      <c r="E2397" s="4">
        <v>42670.520138888889</v>
      </c>
      <c r="F2397" s="1">
        <v>3008.15</v>
      </c>
      <c r="G2397" s="1">
        <v>1</v>
      </c>
      <c r="H2397" s="1">
        <v>1.45129322347621E-2</v>
      </c>
      <c r="I2397" s="6">
        <f t="shared" si="37"/>
        <v>42670</v>
      </c>
    </row>
    <row r="2398" spans="1:9" x14ac:dyDescent="0.25">
      <c r="A2398" s="1" t="s">
        <v>34</v>
      </c>
      <c r="B2398" s="1" t="s">
        <v>7</v>
      </c>
      <c r="C2398" s="4">
        <v>42670.53125</v>
      </c>
      <c r="D2398" s="1">
        <v>3000.85</v>
      </c>
      <c r="E2398" s="4">
        <v>42670.551388888889</v>
      </c>
      <c r="F2398" s="1">
        <v>3043.15</v>
      </c>
      <c r="G2398" s="1">
        <v>1</v>
      </c>
      <c r="H2398" s="1">
        <v>-1.40960061315961E-2</v>
      </c>
      <c r="I2398" s="6">
        <f t="shared" si="37"/>
        <v>42670</v>
      </c>
    </row>
    <row r="2399" spans="1:9" x14ac:dyDescent="0.25">
      <c r="A2399" s="1" t="s">
        <v>34</v>
      </c>
      <c r="B2399" s="1" t="s">
        <v>7</v>
      </c>
      <c r="C2399" s="4">
        <v>42670.5625</v>
      </c>
      <c r="D2399" s="1">
        <v>3032.45</v>
      </c>
      <c r="E2399" s="4">
        <v>42670.625</v>
      </c>
      <c r="F2399" s="1">
        <v>3024.5</v>
      </c>
      <c r="G2399" s="1">
        <v>1</v>
      </c>
      <c r="H2399" s="1">
        <v>2.6216425662417501E-3</v>
      </c>
      <c r="I2399" s="6">
        <f t="shared" si="37"/>
        <v>42670</v>
      </c>
    </row>
    <row r="2400" spans="1:9" x14ac:dyDescent="0.25">
      <c r="A2400" s="1" t="s">
        <v>34</v>
      </c>
      <c r="B2400" s="1" t="s">
        <v>7</v>
      </c>
      <c r="C2400" s="4">
        <v>42678.40625</v>
      </c>
      <c r="D2400" s="1">
        <v>2923.2</v>
      </c>
      <c r="E2400" s="4">
        <v>42678.488888888889</v>
      </c>
      <c r="F2400" s="1">
        <v>2908.45</v>
      </c>
      <c r="G2400" s="1">
        <v>1</v>
      </c>
      <c r="H2400" s="1">
        <v>5.0458401751505202E-3</v>
      </c>
      <c r="I2400" s="6">
        <f t="shared" si="37"/>
        <v>42678</v>
      </c>
    </row>
    <row r="2401" spans="1:9" x14ac:dyDescent="0.25">
      <c r="A2401" s="1" t="s">
        <v>34</v>
      </c>
      <c r="B2401" s="1" t="s">
        <v>7</v>
      </c>
      <c r="C2401" s="4">
        <v>42678.5</v>
      </c>
      <c r="D2401" s="1">
        <v>2896.75</v>
      </c>
      <c r="E2401" s="4">
        <v>42678.520138888889</v>
      </c>
      <c r="F2401" s="1">
        <v>2926.65</v>
      </c>
      <c r="G2401" s="1">
        <v>1</v>
      </c>
      <c r="H2401" s="1">
        <v>-1.03219124881332E-2</v>
      </c>
      <c r="I2401" s="6">
        <f t="shared" si="37"/>
        <v>42678</v>
      </c>
    </row>
    <row r="2402" spans="1:9" x14ac:dyDescent="0.25">
      <c r="A2402" s="1" t="s">
        <v>34</v>
      </c>
      <c r="B2402" s="1" t="s">
        <v>7</v>
      </c>
      <c r="C2402" s="4">
        <v>42678.53125</v>
      </c>
      <c r="D2402" s="1">
        <v>2910.3</v>
      </c>
      <c r="E2402" s="4">
        <v>42678.625</v>
      </c>
      <c r="F2402" s="1">
        <v>2908.1</v>
      </c>
      <c r="G2402" s="1">
        <v>1</v>
      </c>
      <c r="H2402" s="1">
        <v>7.5593581417732604E-4</v>
      </c>
      <c r="I2402" s="6">
        <f t="shared" si="37"/>
        <v>42678</v>
      </c>
    </row>
    <row r="2403" spans="1:9" x14ac:dyDescent="0.25">
      <c r="A2403" s="1" t="s">
        <v>34</v>
      </c>
      <c r="B2403" s="1" t="s">
        <v>8</v>
      </c>
      <c r="C2403" s="4">
        <v>42682.5625</v>
      </c>
      <c r="D2403" s="1">
        <v>2978.4</v>
      </c>
      <c r="E2403" s="4">
        <v>42682.625</v>
      </c>
      <c r="F2403" s="1">
        <v>3035.9</v>
      </c>
      <c r="G2403" s="1">
        <v>1</v>
      </c>
      <c r="H2403" s="1">
        <v>1.93056674724684E-2</v>
      </c>
      <c r="I2403" s="6">
        <f t="shared" si="37"/>
        <v>42682</v>
      </c>
    </row>
    <row r="2404" spans="1:9" x14ac:dyDescent="0.25">
      <c r="A2404" s="1" t="s">
        <v>34</v>
      </c>
      <c r="B2404" s="1" t="s">
        <v>7</v>
      </c>
      <c r="C2404" s="4">
        <v>42683.4375</v>
      </c>
      <c r="D2404" s="1">
        <v>2887.55</v>
      </c>
      <c r="E2404" s="4">
        <v>42683.5</v>
      </c>
      <c r="F2404" s="1">
        <v>2923.1</v>
      </c>
      <c r="G2404" s="1">
        <v>1</v>
      </c>
      <c r="H2404" s="1">
        <v>-1.2311475125971701E-2</v>
      </c>
      <c r="I2404" s="6">
        <f t="shared" si="37"/>
        <v>42683</v>
      </c>
    </row>
    <row r="2405" spans="1:9" x14ac:dyDescent="0.25">
      <c r="A2405" s="1" t="s">
        <v>34</v>
      </c>
      <c r="B2405" s="1" t="s">
        <v>8</v>
      </c>
      <c r="C2405" s="4">
        <v>42684.395138888889</v>
      </c>
      <c r="D2405" s="1">
        <v>3175.6</v>
      </c>
      <c r="E2405" s="4">
        <v>42684.625</v>
      </c>
      <c r="F2405" s="1">
        <v>3227.05</v>
      </c>
      <c r="G2405" s="1">
        <v>1</v>
      </c>
      <c r="H2405" s="1">
        <v>1.6201662677919199E-2</v>
      </c>
      <c r="I2405" s="6">
        <f t="shared" si="37"/>
        <v>42684</v>
      </c>
    </row>
    <row r="2406" spans="1:9" x14ac:dyDescent="0.25">
      <c r="A2406" s="1" t="s">
        <v>34</v>
      </c>
      <c r="B2406" s="1" t="s">
        <v>8</v>
      </c>
      <c r="C2406" s="4">
        <v>42702.551388888889</v>
      </c>
      <c r="D2406" s="1">
        <v>3141</v>
      </c>
      <c r="E2406" s="4">
        <v>42702.625</v>
      </c>
      <c r="F2406" s="1">
        <v>3154.1</v>
      </c>
      <c r="G2406" s="1">
        <v>1</v>
      </c>
      <c r="H2406" s="1">
        <v>4.1706462909901001E-3</v>
      </c>
      <c r="I2406" s="6">
        <f t="shared" si="37"/>
        <v>42702</v>
      </c>
    </row>
    <row r="2407" spans="1:9" x14ac:dyDescent="0.25">
      <c r="A2407" s="1" t="s">
        <v>34</v>
      </c>
      <c r="B2407" s="1" t="s">
        <v>7</v>
      </c>
      <c r="C2407" s="4">
        <v>42720.479166666664</v>
      </c>
      <c r="D2407" s="1">
        <v>2960.3</v>
      </c>
      <c r="E2407" s="4">
        <v>42720.625</v>
      </c>
      <c r="F2407" s="1">
        <v>2953.05</v>
      </c>
      <c r="G2407" s="1">
        <v>1</v>
      </c>
      <c r="H2407" s="1">
        <v>2.4490761071513001E-3</v>
      </c>
      <c r="I2407" s="6">
        <f t="shared" si="37"/>
        <v>42720</v>
      </c>
    </row>
    <row r="2408" spans="1:9" x14ac:dyDescent="0.25">
      <c r="A2408" s="1" t="s">
        <v>34</v>
      </c>
      <c r="B2408" s="1" t="s">
        <v>7</v>
      </c>
      <c r="C2408" s="4">
        <v>42723.426388888889</v>
      </c>
      <c r="D2408" s="1">
        <v>2947.5</v>
      </c>
      <c r="E2408" s="4">
        <v>42723.625</v>
      </c>
      <c r="F2408" s="1">
        <v>2920.55</v>
      </c>
      <c r="G2408" s="1">
        <v>1</v>
      </c>
      <c r="H2408" s="1">
        <v>9.1433418150974697E-3</v>
      </c>
      <c r="I2408" s="6">
        <f t="shared" si="37"/>
        <v>42723</v>
      </c>
    </row>
    <row r="2409" spans="1:9" x14ac:dyDescent="0.25">
      <c r="A2409" s="1" t="s">
        <v>34</v>
      </c>
      <c r="B2409" s="1" t="s">
        <v>7</v>
      </c>
      <c r="C2409" s="4">
        <v>42724.395138888889</v>
      </c>
      <c r="D2409" s="1">
        <v>2895</v>
      </c>
      <c r="E2409" s="4">
        <v>42724.625</v>
      </c>
      <c r="F2409" s="1">
        <v>2894.8</v>
      </c>
      <c r="G2409" s="1">
        <v>1</v>
      </c>
      <c r="H2409" s="5">
        <v>6.9084628670058006E-5</v>
      </c>
      <c r="I2409" s="6">
        <f t="shared" si="37"/>
        <v>42724</v>
      </c>
    </row>
    <row r="2410" spans="1:9" x14ac:dyDescent="0.25">
      <c r="A2410" s="1" t="s">
        <v>34</v>
      </c>
      <c r="B2410" s="1" t="s">
        <v>7</v>
      </c>
      <c r="C2410" s="4">
        <v>42726.59375</v>
      </c>
      <c r="D2410" s="1">
        <v>2855.7</v>
      </c>
      <c r="E2410" s="4">
        <v>42726.625</v>
      </c>
      <c r="F2410" s="1">
        <v>2870</v>
      </c>
      <c r="G2410" s="1">
        <v>1</v>
      </c>
      <c r="H2410" s="1">
        <v>-5.0075288020450899E-3</v>
      </c>
      <c r="I2410" s="6">
        <f t="shared" si="37"/>
        <v>42726</v>
      </c>
    </row>
    <row r="2411" spans="1:9" x14ac:dyDescent="0.25">
      <c r="A2411" s="1" t="s">
        <v>34</v>
      </c>
      <c r="B2411" s="1" t="s">
        <v>7</v>
      </c>
      <c r="C2411" s="4">
        <v>42727.40625</v>
      </c>
      <c r="D2411" s="1">
        <v>2832.35</v>
      </c>
      <c r="E2411" s="4">
        <v>42727.46875</v>
      </c>
      <c r="F2411" s="1">
        <v>2878.65</v>
      </c>
      <c r="G2411" s="1">
        <v>1</v>
      </c>
      <c r="H2411" s="1">
        <v>-1.6346849789044399E-2</v>
      </c>
      <c r="I2411" s="6">
        <f t="shared" si="37"/>
        <v>42727</v>
      </c>
    </row>
    <row r="2412" spans="1:9" x14ac:dyDescent="0.25">
      <c r="A2412" s="1" t="s">
        <v>34</v>
      </c>
      <c r="B2412" s="1" t="s">
        <v>7</v>
      </c>
      <c r="C2412" s="4">
        <v>42730.395138888889</v>
      </c>
      <c r="D2412" s="1">
        <v>2823.05</v>
      </c>
      <c r="E2412" s="4">
        <v>42730.572916666664</v>
      </c>
      <c r="F2412" s="1">
        <v>2812.5</v>
      </c>
      <c r="G2412" s="1">
        <v>1</v>
      </c>
      <c r="H2412" s="1">
        <v>3.7370928605586799E-3</v>
      </c>
      <c r="I2412" s="6">
        <f t="shared" si="37"/>
        <v>42730</v>
      </c>
    </row>
    <row r="2413" spans="1:9" x14ac:dyDescent="0.25">
      <c r="A2413" s="1" t="s">
        <v>34</v>
      </c>
      <c r="B2413" s="1" t="s">
        <v>7</v>
      </c>
      <c r="C2413" s="4">
        <v>42730.582638888889</v>
      </c>
      <c r="D2413" s="1">
        <v>2812.15</v>
      </c>
      <c r="E2413" s="4">
        <v>42730.625</v>
      </c>
      <c r="F2413" s="1">
        <v>2792.15</v>
      </c>
      <c r="G2413" s="1">
        <v>1</v>
      </c>
      <c r="H2413" s="1">
        <v>7.1119961595220698E-3</v>
      </c>
      <c r="I2413" s="6">
        <f t="shared" si="37"/>
        <v>42730</v>
      </c>
    </row>
    <row r="2414" spans="1:9" x14ac:dyDescent="0.25">
      <c r="A2414" s="1" t="s">
        <v>34</v>
      </c>
      <c r="B2414" s="1" t="s">
        <v>8</v>
      </c>
      <c r="C2414" s="4">
        <v>42732.395138888889</v>
      </c>
      <c r="D2414" s="1">
        <v>2883.1</v>
      </c>
      <c r="E2414" s="4">
        <v>42732.625</v>
      </c>
      <c r="F2414" s="1">
        <v>2883.1</v>
      </c>
      <c r="G2414" s="1">
        <v>1</v>
      </c>
      <c r="H2414" s="1">
        <v>0</v>
      </c>
      <c r="I2414" s="6">
        <f t="shared" si="37"/>
        <v>42732</v>
      </c>
    </row>
    <row r="2415" spans="1:9" x14ac:dyDescent="0.25">
      <c r="A2415" s="1" t="s">
        <v>34</v>
      </c>
      <c r="B2415" s="1" t="s">
        <v>7</v>
      </c>
      <c r="C2415" s="4">
        <v>42739.395138888889</v>
      </c>
      <c r="D2415" s="1">
        <v>302.95</v>
      </c>
      <c r="E2415" s="4">
        <v>42739.625</v>
      </c>
      <c r="F2415" s="1">
        <v>297.55</v>
      </c>
      <c r="G2415" s="1">
        <v>1</v>
      </c>
      <c r="H2415" s="1">
        <v>1.7824723551741101E-2</v>
      </c>
      <c r="I2415" s="6">
        <f t="shared" si="37"/>
        <v>42739</v>
      </c>
    </row>
    <row r="2416" spans="1:9" x14ac:dyDescent="0.25">
      <c r="A2416" s="1" t="s">
        <v>34</v>
      </c>
      <c r="B2416" s="1" t="s">
        <v>7</v>
      </c>
      <c r="C2416" s="4">
        <v>42755.582638888889</v>
      </c>
      <c r="D2416" s="1">
        <v>343.15</v>
      </c>
      <c r="E2416" s="4">
        <v>42755.625</v>
      </c>
      <c r="F2416" s="1">
        <v>339.2</v>
      </c>
      <c r="G2416" s="1">
        <v>1</v>
      </c>
      <c r="H2416" s="1">
        <v>1.1511001019962001E-2</v>
      </c>
      <c r="I2416" s="6">
        <f t="shared" si="37"/>
        <v>42755</v>
      </c>
    </row>
    <row r="2417" spans="1:9" x14ac:dyDescent="0.25">
      <c r="A2417" s="1" t="s">
        <v>34</v>
      </c>
      <c r="B2417" s="1" t="s">
        <v>7</v>
      </c>
      <c r="C2417" s="4">
        <v>42767.447916666664</v>
      </c>
      <c r="D2417" s="1">
        <v>353.2</v>
      </c>
      <c r="E2417" s="4">
        <v>42767.53125</v>
      </c>
      <c r="F2417" s="1">
        <v>356.05</v>
      </c>
      <c r="G2417" s="1">
        <v>1</v>
      </c>
      <c r="H2417" s="1">
        <v>-8.0690826727067393E-3</v>
      </c>
      <c r="I2417" s="6">
        <f t="shared" si="37"/>
        <v>42767</v>
      </c>
    </row>
    <row r="2418" spans="1:9" x14ac:dyDescent="0.25">
      <c r="A2418" s="1" t="s">
        <v>34</v>
      </c>
      <c r="B2418" s="1" t="s">
        <v>7</v>
      </c>
      <c r="C2418" s="4">
        <v>42774.40625</v>
      </c>
      <c r="D2418" s="1">
        <v>344.7</v>
      </c>
      <c r="E2418" s="4">
        <v>42774.572916666664</v>
      </c>
      <c r="F2418" s="1">
        <v>349.05</v>
      </c>
      <c r="G2418" s="1">
        <v>1</v>
      </c>
      <c r="H2418" s="1">
        <v>-1.26196692776327E-2</v>
      </c>
      <c r="I2418" s="6">
        <f t="shared" si="37"/>
        <v>42774</v>
      </c>
    </row>
    <row r="2419" spans="1:9" x14ac:dyDescent="0.25">
      <c r="A2419" s="1" t="s">
        <v>34</v>
      </c>
      <c r="B2419" s="1" t="s">
        <v>8</v>
      </c>
      <c r="C2419" s="4">
        <v>42776.582638888889</v>
      </c>
      <c r="D2419" s="1">
        <v>353.3</v>
      </c>
      <c r="E2419" s="4">
        <v>42776.625</v>
      </c>
      <c r="F2419" s="1">
        <v>352.5</v>
      </c>
      <c r="G2419" s="1">
        <v>1</v>
      </c>
      <c r="H2419" s="1">
        <v>-2.2643645626946201E-3</v>
      </c>
      <c r="I2419" s="6">
        <f t="shared" si="37"/>
        <v>42776</v>
      </c>
    </row>
    <row r="2420" spans="1:9" x14ac:dyDescent="0.25">
      <c r="A2420" s="1" t="s">
        <v>34</v>
      </c>
      <c r="B2420" s="1" t="s">
        <v>7</v>
      </c>
      <c r="C2420" s="4">
        <v>42779.479166666664</v>
      </c>
      <c r="D2420" s="1">
        <v>339.4</v>
      </c>
      <c r="E2420" s="4">
        <v>42779.53125</v>
      </c>
      <c r="F2420" s="1">
        <v>342.85</v>
      </c>
      <c r="G2420" s="1">
        <v>1</v>
      </c>
      <c r="H2420" s="1">
        <v>-1.01649970536241E-2</v>
      </c>
      <c r="I2420" s="6">
        <f t="shared" si="37"/>
        <v>42779</v>
      </c>
    </row>
    <row r="2421" spans="1:9" x14ac:dyDescent="0.25">
      <c r="A2421" s="1" t="s">
        <v>34</v>
      </c>
      <c r="B2421" s="1" t="s">
        <v>7</v>
      </c>
      <c r="C2421" s="4">
        <v>42779.541666666664</v>
      </c>
      <c r="D2421" s="1">
        <v>341.95</v>
      </c>
      <c r="E2421" s="4">
        <v>42779.625</v>
      </c>
      <c r="F2421" s="1">
        <v>342.15</v>
      </c>
      <c r="G2421" s="1">
        <v>1</v>
      </c>
      <c r="H2421" s="1">
        <v>-5.8488083053074603E-4</v>
      </c>
      <c r="I2421" s="6">
        <f t="shared" si="37"/>
        <v>42779</v>
      </c>
    </row>
    <row r="2422" spans="1:9" x14ac:dyDescent="0.25">
      <c r="A2422" s="1" t="s">
        <v>34</v>
      </c>
      <c r="B2422" s="1" t="s">
        <v>7</v>
      </c>
      <c r="C2422" s="4">
        <v>42780.447916666664</v>
      </c>
      <c r="D2422" s="1">
        <v>339.05</v>
      </c>
      <c r="E2422" s="4">
        <v>42780.551388888889</v>
      </c>
      <c r="F2422" s="1">
        <v>333.3</v>
      </c>
      <c r="G2422" s="1">
        <v>1</v>
      </c>
      <c r="H2422" s="1">
        <v>1.6959150567762801E-2</v>
      </c>
      <c r="I2422" s="6">
        <f t="shared" si="37"/>
        <v>42780</v>
      </c>
    </row>
    <row r="2423" spans="1:9" x14ac:dyDescent="0.25">
      <c r="A2423" s="1" t="s">
        <v>34</v>
      </c>
      <c r="B2423" s="1" t="s">
        <v>7</v>
      </c>
      <c r="C2423" s="4">
        <v>42780.5625</v>
      </c>
      <c r="D2423" s="1">
        <v>333.2</v>
      </c>
      <c r="E2423" s="4">
        <v>42780.625</v>
      </c>
      <c r="F2423" s="1">
        <v>333.2</v>
      </c>
      <c r="G2423" s="1">
        <v>1</v>
      </c>
      <c r="H2423" s="1">
        <v>0</v>
      </c>
      <c r="I2423" s="6">
        <f t="shared" si="37"/>
        <v>42780</v>
      </c>
    </row>
    <row r="2424" spans="1:9" x14ac:dyDescent="0.25">
      <c r="A2424" s="1" t="s">
        <v>34</v>
      </c>
      <c r="B2424" s="1" t="s">
        <v>7</v>
      </c>
      <c r="C2424" s="4">
        <v>42796.5</v>
      </c>
      <c r="D2424" s="1">
        <v>338.85</v>
      </c>
      <c r="E2424" s="4">
        <v>42796.625</v>
      </c>
      <c r="F2424" s="1">
        <v>336.3</v>
      </c>
      <c r="G2424" s="1">
        <v>1</v>
      </c>
      <c r="H2424" s="1">
        <v>7.5254537405932097E-3</v>
      </c>
      <c r="I2424" s="6">
        <f t="shared" si="37"/>
        <v>42796</v>
      </c>
    </row>
    <row r="2425" spans="1:9" x14ac:dyDescent="0.25">
      <c r="A2425" s="1" t="s">
        <v>34</v>
      </c>
      <c r="B2425" s="1" t="s">
        <v>7</v>
      </c>
      <c r="C2425" s="4">
        <v>42797.541666666664</v>
      </c>
      <c r="D2425" s="1">
        <v>333.65</v>
      </c>
      <c r="E2425" s="4">
        <v>42797.613888888889</v>
      </c>
      <c r="F2425" s="1">
        <v>337.05</v>
      </c>
      <c r="G2425" s="1">
        <v>1</v>
      </c>
      <c r="H2425" s="1">
        <v>-1.01903191967631E-2</v>
      </c>
      <c r="I2425" s="6">
        <f t="shared" si="37"/>
        <v>42797</v>
      </c>
    </row>
    <row r="2426" spans="1:9" x14ac:dyDescent="0.25">
      <c r="A2426" s="1" t="s">
        <v>34</v>
      </c>
      <c r="B2426" s="1" t="s">
        <v>8</v>
      </c>
      <c r="C2426" s="4">
        <v>42808.4375</v>
      </c>
      <c r="D2426" s="1">
        <v>334.3</v>
      </c>
      <c r="E2426" s="4">
        <v>42808.625</v>
      </c>
      <c r="F2426" s="1">
        <v>332.1</v>
      </c>
      <c r="G2426" s="1">
        <v>1</v>
      </c>
      <c r="H2426" s="1">
        <v>-6.5809153454980196E-3</v>
      </c>
      <c r="I2426" s="6">
        <f t="shared" si="37"/>
        <v>42808</v>
      </c>
    </row>
    <row r="2427" spans="1:9" x14ac:dyDescent="0.25">
      <c r="A2427" s="1" t="s">
        <v>34</v>
      </c>
      <c r="B2427" s="1" t="s">
        <v>8</v>
      </c>
      <c r="C2427" s="4">
        <v>42810.426388888889</v>
      </c>
      <c r="D2427" s="1">
        <v>348.15</v>
      </c>
      <c r="E2427" s="4">
        <v>42810.625</v>
      </c>
      <c r="F2427" s="1">
        <v>353.4</v>
      </c>
      <c r="G2427" s="1">
        <v>1</v>
      </c>
      <c r="H2427" s="1">
        <v>1.50797070228349E-2</v>
      </c>
      <c r="I2427" s="6">
        <f t="shared" si="37"/>
        <v>42810</v>
      </c>
    </row>
    <row r="2428" spans="1:9" x14ac:dyDescent="0.25">
      <c r="A2428" s="1" t="s">
        <v>34</v>
      </c>
      <c r="B2428" s="1" t="s">
        <v>7</v>
      </c>
      <c r="C2428" s="4">
        <v>42821.510416666664</v>
      </c>
      <c r="D2428" s="1">
        <v>331.6</v>
      </c>
      <c r="E2428" s="4">
        <v>42821.625</v>
      </c>
      <c r="F2428" s="1">
        <v>327.39999999999998</v>
      </c>
      <c r="G2428" s="1">
        <v>1</v>
      </c>
      <c r="H2428" s="1">
        <v>1.26658624849217E-2</v>
      </c>
      <c r="I2428" s="6">
        <f t="shared" si="37"/>
        <v>42821</v>
      </c>
    </row>
    <row r="2429" spans="1:9" x14ac:dyDescent="0.25">
      <c r="A2429" s="1" t="s">
        <v>34</v>
      </c>
      <c r="B2429" s="1" t="s">
        <v>8</v>
      </c>
      <c r="C2429" s="4">
        <v>42832.457638888889</v>
      </c>
      <c r="D2429" s="1">
        <v>376.05</v>
      </c>
      <c r="E2429" s="4">
        <v>42832.625</v>
      </c>
      <c r="F2429" s="1">
        <v>371.4</v>
      </c>
      <c r="G2429" s="1">
        <v>1</v>
      </c>
      <c r="H2429" s="1">
        <v>-1.2365376944555299E-2</v>
      </c>
      <c r="I2429" s="6">
        <f t="shared" si="37"/>
        <v>42832</v>
      </c>
    </row>
    <row r="2430" spans="1:9" x14ac:dyDescent="0.25">
      <c r="A2430" s="1" t="s">
        <v>34</v>
      </c>
      <c r="B2430" s="1" t="s">
        <v>7</v>
      </c>
      <c r="C2430" s="4">
        <v>42837.40625</v>
      </c>
      <c r="D2430" s="1">
        <v>359.05</v>
      </c>
      <c r="E2430" s="4">
        <v>42837.625</v>
      </c>
      <c r="F2430" s="1">
        <v>358.95</v>
      </c>
      <c r="G2430" s="1">
        <v>1</v>
      </c>
      <c r="H2430" s="1">
        <v>2.7851274195800699E-4</v>
      </c>
      <c r="I2430" s="6">
        <f t="shared" si="37"/>
        <v>42837</v>
      </c>
    </row>
    <row r="2431" spans="1:9" x14ac:dyDescent="0.25">
      <c r="A2431" s="1" t="s">
        <v>34</v>
      </c>
      <c r="B2431" s="1" t="s">
        <v>7</v>
      </c>
      <c r="C2431" s="4">
        <v>42838.4375</v>
      </c>
      <c r="D2431" s="1">
        <v>351.4</v>
      </c>
      <c r="E2431" s="4">
        <v>42838.625</v>
      </c>
      <c r="F2431" s="1">
        <v>350.05</v>
      </c>
      <c r="G2431" s="1">
        <v>1</v>
      </c>
      <c r="H2431" s="1">
        <v>3.8417757541262501E-3</v>
      </c>
      <c r="I2431" s="6">
        <f t="shared" si="37"/>
        <v>42838</v>
      </c>
    </row>
    <row r="2432" spans="1:9" x14ac:dyDescent="0.25">
      <c r="A2432" s="1" t="s">
        <v>34</v>
      </c>
      <c r="B2432" s="1" t="s">
        <v>7</v>
      </c>
      <c r="C2432" s="4">
        <v>42857.457638888889</v>
      </c>
      <c r="D2432" s="1">
        <v>359.05</v>
      </c>
      <c r="E2432" s="4">
        <v>42857.625</v>
      </c>
      <c r="F2432" s="1">
        <v>358.85</v>
      </c>
      <c r="G2432" s="1">
        <v>1</v>
      </c>
      <c r="H2432" s="1">
        <v>5.5702548391585698E-4</v>
      </c>
      <c r="I2432" s="6">
        <f t="shared" si="37"/>
        <v>42857</v>
      </c>
    </row>
    <row r="2433" spans="1:9" x14ac:dyDescent="0.25">
      <c r="A2433" s="1" t="s">
        <v>34</v>
      </c>
      <c r="B2433" s="1" t="s">
        <v>7</v>
      </c>
      <c r="C2433" s="4">
        <v>42859.447916666664</v>
      </c>
      <c r="D2433" s="1">
        <v>351.85</v>
      </c>
      <c r="E2433" s="4">
        <v>42859.551388888889</v>
      </c>
      <c r="F2433" s="1">
        <v>358.5</v>
      </c>
      <c r="G2433" s="1">
        <v>1</v>
      </c>
      <c r="H2433" s="1">
        <v>-1.89000994742076E-2</v>
      </c>
      <c r="I2433" s="6">
        <f t="shared" si="37"/>
        <v>42859</v>
      </c>
    </row>
    <row r="2434" spans="1:9" x14ac:dyDescent="0.25">
      <c r="A2434" s="1" t="s">
        <v>34</v>
      </c>
      <c r="B2434" s="1" t="s">
        <v>7</v>
      </c>
      <c r="C2434" s="4">
        <v>42860.479166666664</v>
      </c>
      <c r="D2434" s="1">
        <v>350.05</v>
      </c>
      <c r="E2434" s="4">
        <v>42860.604166666664</v>
      </c>
      <c r="F2434" s="1">
        <v>348.05</v>
      </c>
      <c r="G2434" s="1">
        <v>1</v>
      </c>
      <c r="H2434" s="1">
        <v>5.7134695043565198E-3</v>
      </c>
      <c r="I2434" s="6">
        <f t="shared" si="37"/>
        <v>42860</v>
      </c>
    </row>
    <row r="2435" spans="1:9" x14ac:dyDescent="0.25">
      <c r="A2435" s="1" t="s">
        <v>34</v>
      </c>
      <c r="B2435" s="1" t="s">
        <v>7</v>
      </c>
      <c r="C2435" s="4">
        <v>42867.40625</v>
      </c>
      <c r="D2435" s="1">
        <v>350.7</v>
      </c>
      <c r="E2435" s="4">
        <v>42867.416666666664</v>
      </c>
      <c r="F2435" s="1">
        <v>355.05</v>
      </c>
      <c r="G2435" s="1">
        <v>1</v>
      </c>
      <c r="H2435" s="1">
        <v>-1.24037639007699E-2</v>
      </c>
      <c r="I2435" s="6">
        <f t="shared" ref="I2435:I2498" si="38">+DATE(YEAR(C2435),MONTH(C2435),DAY(C2435))</f>
        <v>42867</v>
      </c>
    </row>
    <row r="2436" spans="1:9" x14ac:dyDescent="0.25">
      <c r="A2436" s="1" t="s">
        <v>34</v>
      </c>
      <c r="B2436" s="1" t="s">
        <v>8</v>
      </c>
      <c r="C2436" s="4">
        <v>42870.457638888889</v>
      </c>
      <c r="D2436" s="1">
        <v>365.3</v>
      </c>
      <c r="E2436" s="4">
        <v>42870.625</v>
      </c>
      <c r="F2436" s="1">
        <v>368.6</v>
      </c>
      <c r="G2436" s="1">
        <v>1</v>
      </c>
      <c r="H2436" s="1">
        <v>9.0336709553791705E-3</v>
      </c>
      <c r="I2436" s="6">
        <f t="shared" si="38"/>
        <v>42870</v>
      </c>
    </row>
    <row r="2437" spans="1:9" x14ac:dyDescent="0.25">
      <c r="A2437" s="1" t="s">
        <v>34</v>
      </c>
      <c r="B2437" s="1" t="s">
        <v>7</v>
      </c>
      <c r="C2437" s="4">
        <v>42873.4375</v>
      </c>
      <c r="D2437" s="1">
        <v>366.8</v>
      </c>
      <c r="E2437" s="4">
        <v>42873.5</v>
      </c>
      <c r="F2437" s="1">
        <v>368.15</v>
      </c>
      <c r="G2437" s="1">
        <v>1</v>
      </c>
      <c r="H2437" s="1">
        <v>-3.6804798255179001E-3</v>
      </c>
      <c r="I2437" s="6">
        <f t="shared" si="38"/>
        <v>42873</v>
      </c>
    </row>
    <row r="2438" spans="1:9" x14ac:dyDescent="0.25">
      <c r="A2438" s="1" t="s">
        <v>34</v>
      </c>
      <c r="B2438" s="1" t="s">
        <v>7</v>
      </c>
      <c r="C2438" s="4">
        <v>42873.510416666664</v>
      </c>
      <c r="D2438" s="1">
        <v>366.7</v>
      </c>
      <c r="E2438" s="4">
        <v>42873.625</v>
      </c>
      <c r="F2438" s="1">
        <v>351.7</v>
      </c>
      <c r="G2438" s="1">
        <v>1</v>
      </c>
      <c r="H2438" s="1">
        <v>4.0905372238887301E-2</v>
      </c>
      <c r="I2438" s="6">
        <f t="shared" si="38"/>
        <v>42873</v>
      </c>
    </row>
    <row r="2439" spans="1:9" x14ac:dyDescent="0.25">
      <c r="A2439" s="1" t="s">
        <v>34</v>
      </c>
      <c r="B2439" s="1" t="s">
        <v>7</v>
      </c>
      <c r="C2439" s="4">
        <v>42874.46875</v>
      </c>
      <c r="D2439" s="1">
        <v>352.4</v>
      </c>
      <c r="E2439" s="4">
        <v>42874.551388888889</v>
      </c>
      <c r="F2439" s="1">
        <v>351.3</v>
      </c>
      <c r="G2439" s="1">
        <v>1</v>
      </c>
      <c r="H2439" s="1">
        <v>3.1214528944380399E-3</v>
      </c>
      <c r="I2439" s="6">
        <f t="shared" si="38"/>
        <v>42874</v>
      </c>
    </row>
    <row r="2440" spans="1:9" x14ac:dyDescent="0.25">
      <c r="A2440" s="1" t="s">
        <v>34</v>
      </c>
      <c r="B2440" s="1" t="s">
        <v>7</v>
      </c>
      <c r="C2440" s="4">
        <v>42874.5625</v>
      </c>
      <c r="D2440" s="1">
        <v>351.7</v>
      </c>
      <c r="E2440" s="4">
        <v>42874.572916666664</v>
      </c>
      <c r="F2440" s="1">
        <v>358.5</v>
      </c>
      <c r="G2440" s="1">
        <v>1</v>
      </c>
      <c r="H2440" s="1">
        <v>-1.93346602217799E-2</v>
      </c>
      <c r="I2440" s="6">
        <f t="shared" si="38"/>
        <v>42874</v>
      </c>
    </row>
    <row r="2441" spans="1:9" x14ac:dyDescent="0.25">
      <c r="A2441" s="1" t="s">
        <v>34</v>
      </c>
      <c r="B2441" s="1" t="s">
        <v>8</v>
      </c>
      <c r="C2441" s="4">
        <v>42881.4375</v>
      </c>
      <c r="D2441" s="1">
        <v>367.4</v>
      </c>
      <c r="E2441" s="4">
        <v>42881.488888888889</v>
      </c>
      <c r="F2441" s="1">
        <v>362.95</v>
      </c>
      <c r="G2441" s="1">
        <v>1</v>
      </c>
      <c r="H2441" s="1">
        <v>-1.2112139357648301E-2</v>
      </c>
      <c r="I2441" s="6">
        <f t="shared" si="38"/>
        <v>42881</v>
      </c>
    </row>
    <row r="2442" spans="1:9" x14ac:dyDescent="0.25">
      <c r="A2442" s="1" t="s">
        <v>34</v>
      </c>
      <c r="B2442" s="1" t="s">
        <v>8</v>
      </c>
      <c r="C2442" s="4">
        <v>42881.59375</v>
      </c>
      <c r="D2442" s="1">
        <v>366.25</v>
      </c>
      <c r="E2442" s="4">
        <v>42881.625</v>
      </c>
      <c r="F2442" s="1">
        <v>362.3</v>
      </c>
      <c r="G2442" s="1">
        <v>1</v>
      </c>
      <c r="H2442" s="1">
        <v>-1.07849829351535E-2</v>
      </c>
      <c r="I2442" s="6">
        <f t="shared" si="38"/>
        <v>42881</v>
      </c>
    </row>
    <row r="2443" spans="1:9" x14ac:dyDescent="0.25">
      <c r="A2443" s="1" t="s">
        <v>34</v>
      </c>
      <c r="B2443" s="1" t="s">
        <v>8</v>
      </c>
      <c r="C2443" s="4">
        <v>42894.40625</v>
      </c>
      <c r="D2443" s="1">
        <v>364.85</v>
      </c>
      <c r="E2443" s="4">
        <v>42894.488888888889</v>
      </c>
      <c r="F2443" s="1">
        <v>360.6</v>
      </c>
      <c r="G2443" s="1">
        <v>1</v>
      </c>
      <c r="H2443" s="1">
        <v>-1.1648622721666399E-2</v>
      </c>
      <c r="I2443" s="6">
        <f t="shared" si="38"/>
        <v>42894</v>
      </c>
    </row>
    <row r="2444" spans="1:9" x14ac:dyDescent="0.25">
      <c r="A2444" s="1" t="s">
        <v>34</v>
      </c>
      <c r="B2444" s="1" t="s">
        <v>8</v>
      </c>
      <c r="C2444" s="4">
        <v>42906.395138888889</v>
      </c>
      <c r="D2444" s="1">
        <v>367.6</v>
      </c>
      <c r="E2444" s="4">
        <v>42906.4375</v>
      </c>
      <c r="F2444" s="1">
        <v>363.6</v>
      </c>
      <c r="G2444" s="1">
        <v>1</v>
      </c>
      <c r="H2444" s="1">
        <v>-1.08813928182807E-2</v>
      </c>
      <c r="I2444" s="6">
        <f t="shared" si="38"/>
        <v>42906</v>
      </c>
    </row>
    <row r="2445" spans="1:9" x14ac:dyDescent="0.25">
      <c r="A2445" s="1" t="s">
        <v>34</v>
      </c>
      <c r="B2445" s="1" t="s">
        <v>7</v>
      </c>
      <c r="C2445" s="4">
        <v>42909.395138888889</v>
      </c>
      <c r="D2445" s="1">
        <v>357.75</v>
      </c>
      <c r="E2445" s="4">
        <v>42909.53125</v>
      </c>
      <c r="F2445" s="1">
        <v>357.95</v>
      </c>
      <c r="G2445" s="1">
        <v>1</v>
      </c>
      <c r="H2445" s="1">
        <v>-5.5904961565335701E-4</v>
      </c>
      <c r="I2445" s="6">
        <f t="shared" si="38"/>
        <v>42909</v>
      </c>
    </row>
    <row r="2446" spans="1:9" x14ac:dyDescent="0.25">
      <c r="A2446" s="1" t="s">
        <v>34</v>
      </c>
      <c r="B2446" s="1" t="s">
        <v>7</v>
      </c>
      <c r="C2446" s="4">
        <v>42909.541666666664</v>
      </c>
      <c r="D2446" s="1">
        <v>358.7</v>
      </c>
      <c r="E2446" s="4">
        <v>42909.625</v>
      </c>
      <c r="F2446" s="1">
        <v>357.6</v>
      </c>
      <c r="G2446" s="1">
        <v>1</v>
      </c>
      <c r="H2446" s="1">
        <v>3.0666294953999602E-3</v>
      </c>
      <c r="I2446" s="6">
        <f t="shared" si="38"/>
        <v>42909</v>
      </c>
    </row>
    <row r="2447" spans="1:9" x14ac:dyDescent="0.25">
      <c r="A2447" s="1" t="s">
        <v>34</v>
      </c>
      <c r="B2447" s="1" t="s">
        <v>7</v>
      </c>
      <c r="C2447" s="4">
        <v>42913.572916666664</v>
      </c>
      <c r="D2447" s="1">
        <v>351.5</v>
      </c>
      <c r="E2447" s="4">
        <v>42913.625</v>
      </c>
      <c r="F2447" s="1">
        <v>354.25</v>
      </c>
      <c r="G2447" s="1">
        <v>1</v>
      </c>
      <c r="H2447" s="1">
        <v>-7.8236130867709794E-3</v>
      </c>
      <c r="I2447" s="6">
        <f t="shared" si="38"/>
        <v>42913</v>
      </c>
    </row>
    <row r="2448" spans="1:9" x14ac:dyDescent="0.25">
      <c r="A2448" s="1" t="s">
        <v>34</v>
      </c>
      <c r="B2448" s="1" t="s">
        <v>8</v>
      </c>
      <c r="C2448" s="4">
        <v>42914.59375</v>
      </c>
      <c r="D2448" s="1">
        <v>360.95</v>
      </c>
      <c r="E2448" s="4">
        <v>42914.625</v>
      </c>
      <c r="F2448" s="1">
        <v>359.6</v>
      </c>
      <c r="G2448" s="1">
        <v>1</v>
      </c>
      <c r="H2448" s="1">
        <v>-3.74013021194061E-3</v>
      </c>
      <c r="I2448" s="6">
        <f t="shared" si="38"/>
        <v>42914</v>
      </c>
    </row>
    <row r="2449" spans="1:9" x14ac:dyDescent="0.25">
      <c r="A2449" s="1" t="s">
        <v>34</v>
      </c>
      <c r="B2449" s="1" t="s">
        <v>8</v>
      </c>
      <c r="C2449" s="4">
        <v>42915.395138888889</v>
      </c>
      <c r="D2449" s="1">
        <v>366.5</v>
      </c>
      <c r="E2449" s="4">
        <v>42915.625</v>
      </c>
      <c r="F2449" s="1">
        <v>375.8</v>
      </c>
      <c r="G2449" s="1">
        <v>1</v>
      </c>
      <c r="H2449" s="1">
        <v>2.5375170532059999E-2</v>
      </c>
      <c r="I2449" s="6">
        <f t="shared" si="38"/>
        <v>42915</v>
      </c>
    </row>
    <row r="2450" spans="1:9" x14ac:dyDescent="0.25">
      <c r="A2450" s="1" t="s">
        <v>34</v>
      </c>
      <c r="B2450" s="1" t="s">
        <v>7</v>
      </c>
      <c r="C2450" s="4">
        <v>42928.46875</v>
      </c>
      <c r="D2450" s="1">
        <v>388.35</v>
      </c>
      <c r="E2450" s="4">
        <v>42928.5625</v>
      </c>
      <c r="F2450" s="1">
        <v>390.5</v>
      </c>
      <c r="G2450" s="1">
        <v>1</v>
      </c>
      <c r="H2450" s="1">
        <v>-5.5362430796960897E-3</v>
      </c>
      <c r="I2450" s="6">
        <f t="shared" si="38"/>
        <v>42928</v>
      </c>
    </row>
    <row r="2451" spans="1:9" x14ac:dyDescent="0.25">
      <c r="A2451" s="1" t="s">
        <v>34</v>
      </c>
      <c r="B2451" s="1" t="s">
        <v>7</v>
      </c>
      <c r="C2451" s="4">
        <v>42934.457638888889</v>
      </c>
      <c r="D2451" s="1">
        <v>392.8</v>
      </c>
      <c r="E2451" s="4">
        <v>42934.520138888889</v>
      </c>
      <c r="F2451" s="1">
        <v>396.8</v>
      </c>
      <c r="G2451" s="1">
        <v>1</v>
      </c>
      <c r="H2451" s="1">
        <v>-1.0183299389002001E-2</v>
      </c>
      <c r="I2451" s="6">
        <f t="shared" si="38"/>
        <v>42934</v>
      </c>
    </row>
    <row r="2452" spans="1:9" x14ac:dyDescent="0.25">
      <c r="A2452" s="1" t="s">
        <v>34</v>
      </c>
      <c r="B2452" s="1" t="s">
        <v>7</v>
      </c>
      <c r="C2452" s="4">
        <v>42936.520138888889</v>
      </c>
      <c r="D2452" s="1">
        <v>391.6</v>
      </c>
      <c r="E2452" s="4">
        <v>42936.625</v>
      </c>
      <c r="F2452" s="1">
        <v>391.4</v>
      </c>
      <c r="G2452" s="1">
        <v>1</v>
      </c>
      <c r="H2452" s="1">
        <v>5.1072522982646901E-4</v>
      </c>
      <c r="I2452" s="6">
        <f t="shared" si="38"/>
        <v>42936</v>
      </c>
    </row>
    <row r="2453" spans="1:9" x14ac:dyDescent="0.25">
      <c r="A2453" s="1" t="s">
        <v>34</v>
      </c>
      <c r="B2453" s="1" t="s">
        <v>7</v>
      </c>
      <c r="C2453" s="4">
        <v>42937.4375</v>
      </c>
      <c r="D2453" s="1">
        <v>388.25</v>
      </c>
      <c r="E2453" s="4">
        <v>42937.582638888889</v>
      </c>
      <c r="F2453" s="1">
        <v>392.5</v>
      </c>
      <c r="G2453" s="1">
        <v>1</v>
      </c>
      <c r="H2453" s="1">
        <v>-1.0946555054732699E-2</v>
      </c>
      <c r="I2453" s="6">
        <f t="shared" si="38"/>
        <v>42937</v>
      </c>
    </row>
    <row r="2454" spans="1:9" x14ac:dyDescent="0.25">
      <c r="A2454" s="1" t="s">
        <v>34</v>
      </c>
      <c r="B2454" s="1" t="s">
        <v>8</v>
      </c>
      <c r="C2454" s="4">
        <v>42942.395138888889</v>
      </c>
      <c r="D2454" s="1">
        <v>404.35</v>
      </c>
      <c r="E2454" s="4">
        <v>42942.457638888889</v>
      </c>
      <c r="F2454" s="1">
        <v>399.8</v>
      </c>
      <c r="G2454" s="1">
        <v>1</v>
      </c>
      <c r="H2454" s="1">
        <v>-1.12526276740447E-2</v>
      </c>
      <c r="I2454" s="6">
        <f t="shared" si="38"/>
        <v>42942</v>
      </c>
    </row>
    <row r="2455" spans="1:9" x14ac:dyDescent="0.25">
      <c r="A2455" s="1" t="s">
        <v>34</v>
      </c>
      <c r="B2455" s="1" t="s">
        <v>8</v>
      </c>
      <c r="C2455" s="4">
        <v>42947.426388888889</v>
      </c>
      <c r="D2455" s="1">
        <v>404.7</v>
      </c>
      <c r="E2455" s="4">
        <v>42947.5</v>
      </c>
      <c r="F2455" s="1">
        <v>400.35</v>
      </c>
      <c r="G2455" s="1">
        <v>1</v>
      </c>
      <c r="H2455" s="1">
        <v>-1.0748702742772301E-2</v>
      </c>
      <c r="I2455" s="6">
        <f t="shared" si="38"/>
        <v>42947</v>
      </c>
    </row>
    <row r="2456" spans="1:9" x14ac:dyDescent="0.25">
      <c r="A2456" s="1" t="s">
        <v>34</v>
      </c>
      <c r="B2456" s="1" t="s">
        <v>8</v>
      </c>
      <c r="C2456" s="4">
        <v>42947.510416666664</v>
      </c>
      <c r="D2456" s="1">
        <v>404.7</v>
      </c>
      <c r="E2456" s="4">
        <v>42947.625</v>
      </c>
      <c r="F2456" s="1">
        <v>406.5</v>
      </c>
      <c r="G2456" s="1">
        <v>1</v>
      </c>
      <c r="H2456" s="1">
        <v>4.4477390659748203E-3</v>
      </c>
      <c r="I2456" s="6">
        <f t="shared" si="38"/>
        <v>42947</v>
      </c>
    </row>
    <row r="2457" spans="1:9" x14ac:dyDescent="0.25">
      <c r="A2457" s="1" t="s">
        <v>34</v>
      </c>
      <c r="B2457" s="1" t="s">
        <v>7</v>
      </c>
      <c r="C2457" s="4">
        <v>42949.447916666664</v>
      </c>
      <c r="D2457" s="1">
        <v>396.5</v>
      </c>
      <c r="E2457" s="4">
        <v>42949.510416666664</v>
      </c>
      <c r="F2457" s="1">
        <v>400.5</v>
      </c>
      <c r="G2457" s="1">
        <v>1</v>
      </c>
      <c r="H2457" s="1">
        <v>-1.00882723833543E-2</v>
      </c>
      <c r="I2457" s="6">
        <f t="shared" si="38"/>
        <v>42949</v>
      </c>
    </row>
    <row r="2458" spans="1:9" x14ac:dyDescent="0.25">
      <c r="A2458" s="1" t="s">
        <v>34</v>
      </c>
      <c r="B2458" s="1" t="s">
        <v>8</v>
      </c>
      <c r="C2458" s="4">
        <v>42951.479166666664</v>
      </c>
      <c r="D2458" s="1">
        <v>416</v>
      </c>
      <c r="E2458" s="4">
        <v>42951.625</v>
      </c>
      <c r="F2458" s="1">
        <v>417</v>
      </c>
      <c r="G2458" s="1">
        <v>1</v>
      </c>
      <c r="H2458" s="1">
        <v>2.4038461538461501E-3</v>
      </c>
      <c r="I2458" s="6">
        <f t="shared" si="38"/>
        <v>42951</v>
      </c>
    </row>
    <row r="2459" spans="1:9" x14ac:dyDescent="0.25">
      <c r="A2459" s="1" t="s">
        <v>34</v>
      </c>
      <c r="B2459" s="1" t="s">
        <v>7</v>
      </c>
      <c r="C2459" s="4">
        <v>42957.40625</v>
      </c>
      <c r="D2459" s="1">
        <v>409.5</v>
      </c>
      <c r="E2459" s="4">
        <v>42957.457638888889</v>
      </c>
      <c r="F2459" s="1">
        <v>413.6</v>
      </c>
      <c r="G2459" s="1">
        <v>1</v>
      </c>
      <c r="H2459" s="1">
        <v>-1.0012210012209999E-2</v>
      </c>
      <c r="I2459" s="6">
        <f t="shared" si="38"/>
        <v>42957</v>
      </c>
    </row>
    <row r="2460" spans="1:9" x14ac:dyDescent="0.25">
      <c r="A2460" s="1" t="s">
        <v>34</v>
      </c>
      <c r="B2460" s="1" t="s">
        <v>7</v>
      </c>
      <c r="C2460" s="4">
        <v>42957.541666666664</v>
      </c>
      <c r="D2460" s="1">
        <v>411.05</v>
      </c>
      <c r="E2460" s="4">
        <v>42957.625</v>
      </c>
      <c r="F2460" s="1">
        <v>406.45</v>
      </c>
      <c r="G2460" s="1">
        <v>1</v>
      </c>
      <c r="H2460" s="1">
        <v>1.11908526943194E-2</v>
      </c>
      <c r="I2460" s="6">
        <f t="shared" si="38"/>
        <v>42957</v>
      </c>
    </row>
    <row r="2461" spans="1:9" x14ac:dyDescent="0.25">
      <c r="A2461" s="1" t="s">
        <v>34</v>
      </c>
      <c r="B2461" s="1" t="s">
        <v>8</v>
      </c>
      <c r="C2461" s="4">
        <v>42961.572916666664</v>
      </c>
      <c r="D2461" s="1">
        <v>428.15</v>
      </c>
      <c r="E2461" s="4">
        <v>42961.625</v>
      </c>
      <c r="F2461" s="1">
        <v>427.55</v>
      </c>
      <c r="G2461" s="1">
        <v>1</v>
      </c>
      <c r="H2461" s="1">
        <v>-1.40137802172127E-3</v>
      </c>
      <c r="I2461" s="6">
        <f t="shared" si="38"/>
        <v>42961</v>
      </c>
    </row>
    <row r="2462" spans="1:9" x14ac:dyDescent="0.25">
      <c r="A2462" s="1" t="s">
        <v>35</v>
      </c>
      <c r="B2462" s="1" t="s">
        <v>8</v>
      </c>
      <c r="C2462" s="4">
        <v>42418.395138888889</v>
      </c>
      <c r="D2462" s="1">
        <v>898</v>
      </c>
      <c r="E2462" s="4">
        <v>42418.40625</v>
      </c>
      <c r="F2462" s="1">
        <v>878.15</v>
      </c>
      <c r="G2462" s="1">
        <v>1</v>
      </c>
      <c r="H2462" s="1">
        <v>-2.2104677060133599E-2</v>
      </c>
      <c r="I2462" s="6">
        <f t="shared" si="38"/>
        <v>42418</v>
      </c>
    </row>
    <row r="2463" spans="1:9" x14ac:dyDescent="0.25">
      <c r="A2463" s="1" t="s">
        <v>35</v>
      </c>
      <c r="B2463" s="1" t="s">
        <v>8</v>
      </c>
      <c r="C2463" s="4">
        <v>42418.416666666664</v>
      </c>
      <c r="D2463" s="1">
        <v>880.6</v>
      </c>
      <c r="E2463" s="4">
        <v>42418.46875</v>
      </c>
      <c r="F2463" s="1">
        <v>875.95</v>
      </c>
      <c r="G2463" s="1">
        <v>1</v>
      </c>
      <c r="H2463" s="1">
        <v>-5.2804905746081897E-3</v>
      </c>
      <c r="I2463" s="6">
        <f t="shared" si="38"/>
        <v>42418</v>
      </c>
    </row>
    <row r="2464" spans="1:9" x14ac:dyDescent="0.25">
      <c r="A2464" s="1" t="s">
        <v>35</v>
      </c>
      <c r="B2464" s="1" t="s">
        <v>8</v>
      </c>
      <c r="C2464" s="4">
        <v>42432.40625</v>
      </c>
      <c r="D2464" s="1">
        <v>944.9</v>
      </c>
      <c r="E2464" s="4">
        <v>42432.447916666664</v>
      </c>
      <c r="F2464" s="1">
        <v>956.7</v>
      </c>
      <c r="G2464" s="1">
        <v>1</v>
      </c>
      <c r="H2464" s="1">
        <v>1.24880939781988E-2</v>
      </c>
      <c r="I2464" s="6">
        <f t="shared" si="38"/>
        <v>42432</v>
      </c>
    </row>
    <row r="2465" spans="1:9" x14ac:dyDescent="0.25">
      <c r="A2465" s="1" t="s">
        <v>35</v>
      </c>
      <c r="B2465" s="1" t="s">
        <v>8</v>
      </c>
      <c r="C2465" s="4">
        <v>42432.457638888889</v>
      </c>
      <c r="D2465" s="1">
        <v>954.75</v>
      </c>
      <c r="E2465" s="4">
        <v>42432.53125</v>
      </c>
      <c r="F2465" s="1">
        <v>1003.05</v>
      </c>
      <c r="G2465" s="1">
        <v>1</v>
      </c>
      <c r="H2465" s="1">
        <v>5.0589159465828697E-2</v>
      </c>
      <c r="I2465" s="6">
        <f t="shared" si="38"/>
        <v>42432</v>
      </c>
    </row>
    <row r="2466" spans="1:9" x14ac:dyDescent="0.25">
      <c r="A2466" s="1" t="s">
        <v>35</v>
      </c>
      <c r="B2466" s="1" t="s">
        <v>8</v>
      </c>
      <c r="C2466" s="4">
        <v>42432.541666666664</v>
      </c>
      <c r="D2466" s="1">
        <v>1012.15</v>
      </c>
      <c r="E2466" s="4">
        <v>42432.572916666664</v>
      </c>
      <c r="F2466" s="1">
        <v>996.7</v>
      </c>
      <c r="G2466" s="1">
        <v>1</v>
      </c>
      <c r="H2466" s="1">
        <v>-1.52645358889492E-2</v>
      </c>
      <c r="I2466" s="6">
        <f t="shared" si="38"/>
        <v>42432</v>
      </c>
    </row>
    <row r="2467" spans="1:9" x14ac:dyDescent="0.25">
      <c r="A2467" s="1" t="s">
        <v>35</v>
      </c>
      <c r="B2467" s="1" t="s">
        <v>8</v>
      </c>
      <c r="C2467" s="4">
        <v>42432.582638888889</v>
      </c>
      <c r="D2467" s="1">
        <v>1012.15</v>
      </c>
      <c r="E2467" s="4">
        <v>42432.625</v>
      </c>
      <c r="F2467" s="1">
        <v>1024.45</v>
      </c>
      <c r="G2467" s="1">
        <v>1</v>
      </c>
      <c r="H2467" s="1">
        <v>1.2152348960134399E-2</v>
      </c>
      <c r="I2467" s="6">
        <f t="shared" si="38"/>
        <v>42432</v>
      </c>
    </row>
    <row r="2468" spans="1:9" x14ac:dyDescent="0.25">
      <c r="A2468" s="1" t="s">
        <v>35</v>
      </c>
      <c r="B2468" s="1" t="s">
        <v>8</v>
      </c>
      <c r="C2468" s="4">
        <v>42433.395138888889</v>
      </c>
      <c r="D2468" s="1">
        <v>1104</v>
      </c>
      <c r="E2468" s="4">
        <v>42433.40625</v>
      </c>
      <c r="F2468" s="1">
        <v>1083.45</v>
      </c>
      <c r="G2468" s="1">
        <v>1</v>
      </c>
      <c r="H2468" s="1">
        <v>-1.8614130434782501E-2</v>
      </c>
      <c r="I2468" s="6">
        <f t="shared" si="38"/>
        <v>42433</v>
      </c>
    </row>
    <row r="2469" spans="1:9" x14ac:dyDescent="0.25">
      <c r="A2469" s="1" t="s">
        <v>35</v>
      </c>
      <c r="B2469" s="1" t="s">
        <v>8</v>
      </c>
      <c r="C2469" s="4">
        <v>42433.416666666664</v>
      </c>
      <c r="D2469" s="1">
        <v>1090.0999999999999</v>
      </c>
      <c r="E2469" s="4">
        <v>42433.447916666664</v>
      </c>
      <c r="F2469" s="1">
        <v>1085.75</v>
      </c>
      <c r="G2469" s="1">
        <v>1</v>
      </c>
      <c r="H2469" s="1">
        <v>-3.9904595908631397E-3</v>
      </c>
      <c r="I2469" s="6">
        <f t="shared" si="38"/>
        <v>42433</v>
      </c>
    </row>
    <row r="2470" spans="1:9" x14ac:dyDescent="0.25">
      <c r="A2470" s="1" t="s">
        <v>35</v>
      </c>
      <c r="B2470" s="1" t="s">
        <v>8</v>
      </c>
      <c r="C2470" s="4">
        <v>42433.457638888889</v>
      </c>
      <c r="D2470" s="1">
        <v>1092.95</v>
      </c>
      <c r="E2470" s="4">
        <v>42433.510416666664</v>
      </c>
      <c r="F2470" s="1">
        <v>1098.25</v>
      </c>
      <c r="G2470" s="1">
        <v>1</v>
      </c>
      <c r="H2470" s="1">
        <v>4.8492611738871396E-3</v>
      </c>
      <c r="I2470" s="6">
        <f t="shared" si="38"/>
        <v>42433</v>
      </c>
    </row>
    <row r="2471" spans="1:9" x14ac:dyDescent="0.25">
      <c r="A2471" s="1" t="s">
        <v>35</v>
      </c>
      <c r="B2471" s="1" t="s">
        <v>8</v>
      </c>
      <c r="C2471" s="4">
        <v>42433.520138888889</v>
      </c>
      <c r="D2471" s="1">
        <v>1088</v>
      </c>
      <c r="E2471" s="4">
        <v>42433.551388888889</v>
      </c>
      <c r="F2471" s="1">
        <v>1074.8</v>
      </c>
      <c r="G2471" s="1">
        <v>1</v>
      </c>
      <c r="H2471" s="1">
        <v>-1.21323529411765E-2</v>
      </c>
      <c r="I2471" s="6">
        <f t="shared" si="38"/>
        <v>42433</v>
      </c>
    </row>
    <row r="2472" spans="1:9" x14ac:dyDescent="0.25">
      <c r="A2472" s="1" t="s">
        <v>35</v>
      </c>
      <c r="B2472" s="1" t="s">
        <v>8</v>
      </c>
      <c r="C2472" s="4">
        <v>42433.5625</v>
      </c>
      <c r="D2472" s="1">
        <v>1075.3499999999999</v>
      </c>
      <c r="E2472" s="4">
        <v>42433.625</v>
      </c>
      <c r="F2472" s="1">
        <v>1107.0999999999999</v>
      </c>
      <c r="G2472" s="1">
        <v>1</v>
      </c>
      <c r="H2472" s="1">
        <v>2.95252708420514E-2</v>
      </c>
      <c r="I2472" s="6">
        <f t="shared" si="38"/>
        <v>42433</v>
      </c>
    </row>
    <row r="2473" spans="1:9" x14ac:dyDescent="0.25">
      <c r="A2473" s="1" t="s">
        <v>35</v>
      </c>
      <c r="B2473" s="1" t="s">
        <v>7</v>
      </c>
      <c r="C2473" s="4">
        <v>42438.395138888889</v>
      </c>
      <c r="D2473" s="1">
        <v>947.2</v>
      </c>
      <c r="E2473" s="4">
        <v>42438.4375</v>
      </c>
      <c r="F2473" s="1">
        <v>988.3</v>
      </c>
      <c r="G2473" s="1">
        <v>1</v>
      </c>
      <c r="H2473" s="1">
        <v>-4.3391047297297099E-2</v>
      </c>
      <c r="I2473" s="6">
        <f t="shared" si="38"/>
        <v>42438</v>
      </c>
    </row>
    <row r="2474" spans="1:9" x14ac:dyDescent="0.25">
      <c r="A2474" s="1" t="s">
        <v>35</v>
      </c>
      <c r="B2474" s="1" t="s">
        <v>8</v>
      </c>
      <c r="C2474" s="4">
        <v>42451.40625</v>
      </c>
      <c r="D2474" s="1">
        <v>1087.4000000000001</v>
      </c>
      <c r="E2474" s="4">
        <v>42451.447916666664</v>
      </c>
      <c r="F2474" s="1">
        <v>1078.7</v>
      </c>
      <c r="G2474" s="1">
        <v>1</v>
      </c>
      <c r="H2474" s="1">
        <v>-8.0007356998344995E-3</v>
      </c>
      <c r="I2474" s="6">
        <f t="shared" si="38"/>
        <v>42451</v>
      </c>
    </row>
    <row r="2475" spans="1:9" x14ac:dyDescent="0.25">
      <c r="A2475" s="1" t="s">
        <v>35</v>
      </c>
      <c r="B2475" s="1" t="s">
        <v>8</v>
      </c>
      <c r="C2475" s="4">
        <v>42451.520138888889</v>
      </c>
      <c r="D2475" s="1">
        <v>1094.5</v>
      </c>
      <c r="E2475" s="4">
        <v>42451.625</v>
      </c>
      <c r="F2475" s="1">
        <v>1119.8499999999999</v>
      </c>
      <c r="G2475" s="1">
        <v>1</v>
      </c>
      <c r="H2475" s="1">
        <v>2.3161260849702901E-2</v>
      </c>
      <c r="I2475" s="6">
        <f t="shared" si="38"/>
        <v>42451</v>
      </c>
    </row>
    <row r="2476" spans="1:9" x14ac:dyDescent="0.25">
      <c r="A2476" s="1" t="s">
        <v>35</v>
      </c>
      <c r="B2476" s="1" t="s">
        <v>8</v>
      </c>
      <c r="C2476" s="4">
        <v>42452.395138888889</v>
      </c>
      <c r="D2476" s="1">
        <v>1168</v>
      </c>
      <c r="E2476" s="4">
        <v>42452.625</v>
      </c>
      <c r="F2476" s="1">
        <v>1180.95</v>
      </c>
      <c r="G2476" s="1">
        <v>1</v>
      </c>
      <c r="H2476" s="1">
        <v>1.1087328767123299E-2</v>
      </c>
      <c r="I2476" s="6">
        <f t="shared" si="38"/>
        <v>42452</v>
      </c>
    </row>
    <row r="2477" spans="1:9" x14ac:dyDescent="0.25">
      <c r="A2477" s="1" t="s">
        <v>35</v>
      </c>
      <c r="B2477" s="1" t="s">
        <v>7</v>
      </c>
      <c r="C2477" s="4">
        <v>42461.395138888889</v>
      </c>
      <c r="D2477" s="1">
        <v>1132.1500000000001</v>
      </c>
      <c r="E2477" s="4">
        <v>42461.520138888889</v>
      </c>
      <c r="F2477" s="1">
        <v>1132.95</v>
      </c>
      <c r="G2477" s="1">
        <v>1</v>
      </c>
      <c r="H2477" s="1">
        <v>-7.0662014750691503E-4</v>
      </c>
      <c r="I2477" s="6">
        <f t="shared" si="38"/>
        <v>42461</v>
      </c>
    </row>
    <row r="2478" spans="1:9" x14ac:dyDescent="0.25">
      <c r="A2478" s="1" t="s">
        <v>35</v>
      </c>
      <c r="B2478" s="1" t="s">
        <v>7</v>
      </c>
      <c r="C2478" s="4">
        <v>42461.53125</v>
      </c>
      <c r="D2478" s="1">
        <v>1138.0999999999999</v>
      </c>
      <c r="E2478" s="4">
        <v>42461.582638888889</v>
      </c>
      <c r="F2478" s="1">
        <v>1141.7</v>
      </c>
      <c r="G2478" s="1">
        <v>1</v>
      </c>
      <c r="H2478" s="1">
        <v>-3.1631666813110699E-3</v>
      </c>
      <c r="I2478" s="6">
        <f t="shared" si="38"/>
        <v>42461</v>
      </c>
    </row>
    <row r="2479" spans="1:9" x14ac:dyDescent="0.25">
      <c r="A2479" s="1" t="s">
        <v>35</v>
      </c>
      <c r="B2479" s="1" t="s">
        <v>7</v>
      </c>
      <c r="C2479" s="4">
        <v>42461.59375</v>
      </c>
      <c r="D2479" s="1">
        <v>1135.7</v>
      </c>
      <c r="E2479" s="4">
        <v>42461.625</v>
      </c>
      <c r="F2479" s="1">
        <v>1135.7</v>
      </c>
      <c r="G2479" s="1">
        <v>1</v>
      </c>
      <c r="H2479" s="1">
        <v>0</v>
      </c>
      <c r="I2479" s="6">
        <f t="shared" si="38"/>
        <v>42461</v>
      </c>
    </row>
    <row r="2480" spans="1:9" x14ac:dyDescent="0.25">
      <c r="A2480" s="1" t="s">
        <v>35</v>
      </c>
      <c r="B2480" s="1" t="s">
        <v>8</v>
      </c>
      <c r="C2480" s="4">
        <v>42471.395138888889</v>
      </c>
      <c r="D2480" s="1">
        <v>1229.55</v>
      </c>
      <c r="E2480" s="4">
        <v>42471.5</v>
      </c>
      <c r="F2480" s="1">
        <v>1246.0999999999999</v>
      </c>
      <c r="G2480" s="1">
        <v>1</v>
      </c>
      <c r="H2480" s="1">
        <v>1.34602090195599E-2</v>
      </c>
      <c r="I2480" s="6">
        <f t="shared" si="38"/>
        <v>42471</v>
      </c>
    </row>
    <row r="2481" spans="1:9" x14ac:dyDescent="0.25">
      <c r="A2481" s="1" t="s">
        <v>35</v>
      </c>
      <c r="B2481" s="1" t="s">
        <v>8</v>
      </c>
      <c r="C2481" s="4">
        <v>42471.510416666664</v>
      </c>
      <c r="D2481" s="1">
        <v>1249.75</v>
      </c>
      <c r="E2481" s="4">
        <v>42471.625</v>
      </c>
      <c r="F2481" s="1">
        <v>1252.3</v>
      </c>
      <c r="G2481" s="1">
        <v>1</v>
      </c>
      <c r="H2481" s="1">
        <v>2.0404080816162802E-3</v>
      </c>
      <c r="I2481" s="6">
        <f t="shared" si="38"/>
        <v>42471</v>
      </c>
    </row>
    <row r="2482" spans="1:9" x14ac:dyDescent="0.25">
      <c r="A2482" s="1" t="s">
        <v>35</v>
      </c>
      <c r="B2482" s="1" t="s">
        <v>7</v>
      </c>
      <c r="C2482" s="4">
        <v>42488.395138888889</v>
      </c>
      <c r="D2482" s="1">
        <v>1315.35</v>
      </c>
      <c r="E2482" s="4">
        <v>42488.488888888889</v>
      </c>
      <c r="F2482" s="1">
        <v>1327.6</v>
      </c>
      <c r="G2482" s="1">
        <v>1</v>
      </c>
      <c r="H2482" s="1">
        <v>-9.3131105789333608E-3</v>
      </c>
      <c r="I2482" s="6">
        <f t="shared" si="38"/>
        <v>42488</v>
      </c>
    </row>
    <row r="2483" spans="1:9" x14ac:dyDescent="0.25">
      <c r="A2483" s="1" t="s">
        <v>35</v>
      </c>
      <c r="B2483" s="1" t="s">
        <v>7</v>
      </c>
      <c r="C2483" s="4">
        <v>42488.5</v>
      </c>
      <c r="D2483" s="1">
        <v>1323.1</v>
      </c>
      <c r="E2483" s="4">
        <v>42488.625</v>
      </c>
      <c r="F2483" s="1">
        <v>1317.85</v>
      </c>
      <c r="G2483" s="1">
        <v>1</v>
      </c>
      <c r="H2483" s="1">
        <v>3.9679540473131197E-3</v>
      </c>
      <c r="I2483" s="6">
        <f t="shared" si="38"/>
        <v>42488</v>
      </c>
    </row>
    <row r="2484" spans="1:9" x14ac:dyDescent="0.25">
      <c r="A2484" s="1" t="s">
        <v>35</v>
      </c>
      <c r="B2484" s="1" t="s">
        <v>7</v>
      </c>
      <c r="C2484" s="4">
        <v>42494.395138888889</v>
      </c>
      <c r="D2484" s="1">
        <v>1237.8</v>
      </c>
      <c r="E2484" s="4">
        <v>42494.416666666664</v>
      </c>
      <c r="F2484" s="1">
        <v>1180.05</v>
      </c>
      <c r="G2484" s="1">
        <v>1</v>
      </c>
      <c r="H2484" s="1">
        <v>4.6655356277266101E-2</v>
      </c>
      <c r="I2484" s="6">
        <f t="shared" si="38"/>
        <v>42494</v>
      </c>
    </row>
    <row r="2485" spans="1:9" x14ac:dyDescent="0.25">
      <c r="A2485" s="1" t="s">
        <v>35</v>
      </c>
      <c r="B2485" s="1" t="s">
        <v>7</v>
      </c>
      <c r="C2485" s="4">
        <v>42494.426388888889</v>
      </c>
      <c r="D2485" s="1">
        <v>1171.8</v>
      </c>
      <c r="E2485" s="4">
        <v>42494.457638888889</v>
      </c>
      <c r="F2485" s="1">
        <v>1183.8</v>
      </c>
      <c r="G2485" s="1">
        <v>1</v>
      </c>
      <c r="H2485" s="1">
        <v>-1.02406554019457E-2</v>
      </c>
      <c r="I2485" s="6">
        <f t="shared" si="38"/>
        <v>42494</v>
      </c>
    </row>
    <row r="2486" spans="1:9" x14ac:dyDescent="0.25">
      <c r="A2486" s="1" t="s">
        <v>35</v>
      </c>
      <c r="B2486" s="1" t="s">
        <v>7</v>
      </c>
      <c r="C2486" s="4">
        <v>42494.46875</v>
      </c>
      <c r="D2486" s="1">
        <v>1197.5</v>
      </c>
      <c r="E2486" s="4">
        <v>42494.479166666664</v>
      </c>
      <c r="F2486" s="1">
        <v>1213.3</v>
      </c>
      <c r="G2486" s="1">
        <v>1</v>
      </c>
      <c r="H2486" s="1">
        <v>-1.31941544885177E-2</v>
      </c>
      <c r="I2486" s="6">
        <f t="shared" si="38"/>
        <v>42494</v>
      </c>
    </row>
    <row r="2487" spans="1:9" x14ac:dyDescent="0.25">
      <c r="A2487" s="1" t="s">
        <v>35</v>
      </c>
      <c r="B2487" s="1" t="s">
        <v>7</v>
      </c>
      <c r="C2487" s="4">
        <v>42494.488888888889</v>
      </c>
      <c r="D2487" s="1">
        <v>1209.3499999999999</v>
      </c>
      <c r="E2487" s="4">
        <v>42494.520138888889</v>
      </c>
      <c r="F2487" s="1">
        <v>1234.8499999999999</v>
      </c>
      <c r="G2487" s="1">
        <v>1</v>
      </c>
      <c r="H2487" s="1">
        <v>-2.1085707198081598E-2</v>
      </c>
      <c r="I2487" s="6">
        <f t="shared" si="38"/>
        <v>42494</v>
      </c>
    </row>
    <row r="2488" spans="1:9" x14ac:dyDescent="0.25">
      <c r="A2488" s="1" t="s">
        <v>35</v>
      </c>
      <c r="B2488" s="1" t="s">
        <v>7</v>
      </c>
      <c r="C2488" s="4">
        <v>42494.53125</v>
      </c>
      <c r="D2488" s="1">
        <v>1233.5</v>
      </c>
      <c r="E2488" s="4">
        <v>42494.572916666664</v>
      </c>
      <c r="F2488" s="1">
        <v>1215.7</v>
      </c>
      <c r="G2488" s="1">
        <v>1</v>
      </c>
      <c r="H2488" s="1">
        <v>1.44304823672476E-2</v>
      </c>
      <c r="I2488" s="6">
        <f t="shared" si="38"/>
        <v>42494</v>
      </c>
    </row>
    <row r="2489" spans="1:9" x14ac:dyDescent="0.25">
      <c r="A2489" s="1" t="s">
        <v>35</v>
      </c>
      <c r="B2489" s="1" t="s">
        <v>7</v>
      </c>
      <c r="C2489" s="4">
        <v>42494.582638888889</v>
      </c>
      <c r="D2489" s="1">
        <v>1208.55</v>
      </c>
      <c r="E2489" s="4">
        <v>42494.625</v>
      </c>
      <c r="F2489" s="1">
        <v>1210.3</v>
      </c>
      <c r="G2489" s="1">
        <v>1</v>
      </c>
      <c r="H2489" s="1">
        <v>-1.4480162177816301E-3</v>
      </c>
      <c r="I2489" s="6">
        <f t="shared" si="38"/>
        <v>42494</v>
      </c>
    </row>
    <row r="2490" spans="1:9" x14ac:dyDescent="0.25">
      <c r="A2490" s="1" t="s">
        <v>35</v>
      </c>
      <c r="B2490" s="1" t="s">
        <v>7</v>
      </c>
      <c r="C2490" s="4">
        <v>42500.40625</v>
      </c>
      <c r="D2490" s="1">
        <v>1127.95</v>
      </c>
      <c r="E2490" s="4">
        <v>42500.46875</v>
      </c>
      <c r="F2490" s="1">
        <v>1135.7</v>
      </c>
      <c r="G2490" s="1">
        <v>1</v>
      </c>
      <c r="H2490" s="1">
        <v>-6.87087193581275E-3</v>
      </c>
      <c r="I2490" s="6">
        <f t="shared" si="38"/>
        <v>42500</v>
      </c>
    </row>
    <row r="2491" spans="1:9" x14ac:dyDescent="0.25">
      <c r="A2491" s="1" t="s">
        <v>35</v>
      </c>
      <c r="B2491" s="1" t="s">
        <v>7</v>
      </c>
      <c r="C2491" s="4">
        <v>42500.479166666664</v>
      </c>
      <c r="D2491" s="1">
        <v>1134.0999999999999</v>
      </c>
      <c r="E2491" s="4">
        <v>42500.625</v>
      </c>
      <c r="F2491" s="1">
        <v>1128.3499999999999</v>
      </c>
      <c r="G2491" s="1">
        <v>1</v>
      </c>
      <c r="H2491" s="1">
        <v>5.0700996384798504E-3</v>
      </c>
      <c r="I2491" s="6">
        <f t="shared" si="38"/>
        <v>42500</v>
      </c>
    </row>
    <row r="2492" spans="1:9" x14ac:dyDescent="0.25">
      <c r="A2492" s="1" t="s">
        <v>35</v>
      </c>
      <c r="B2492" s="1" t="s">
        <v>7</v>
      </c>
      <c r="C2492" s="4">
        <v>42510.40625</v>
      </c>
      <c r="D2492" s="1">
        <v>1082.7</v>
      </c>
      <c r="E2492" s="4">
        <v>42510.4375</v>
      </c>
      <c r="F2492" s="1">
        <v>1125.1500000000001</v>
      </c>
      <c r="G2492" s="1">
        <v>1</v>
      </c>
      <c r="H2492" s="1">
        <v>-3.9207536713771099E-2</v>
      </c>
      <c r="I2492" s="6">
        <f t="shared" si="38"/>
        <v>42510</v>
      </c>
    </row>
    <row r="2493" spans="1:9" x14ac:dyDescent="0.25">
      <c r="A2493" s="1" t="s">
        <v>35</v>
      </c>
      <c r="B2493" s="1" t="s">
        <v>8</v>
      </c>
      <c r="C2493" s="4">
        <v>42513.395138888889</v>
      </c>
      <c r="D2493" s="1">
        <v>1209.8499999999999</v>
      </c>
      <c r="E2493" s="4">
        <v>42513.40625</v>
      </c>
      <c r="F2493" s="1">
        <v>1193.8499999999999</v>
      </c>
      <c r="G2493" s="1">
        <v>1</v>
      </c>
      <c r="H2493" s="1">
        <v>-1.32247799313964E-2</v>
      </c>
      <c r="I2493" s="6">
        <f t="shared" si="38"/>
        <v>42513</v>
      </c>
    </row>
    <row r="2494" spans="1:9" x14ac:dyDescent="0.25">
      <c r="A2494" s="1" t="s">
        <v>35</v>
      </c>
      <c r="B2494" s="1" t="s">
        <v>8</v>
      </c>
      <c r="C2494" s="4">
        <v>42513.416666666664</v>
      </c>
      <c r="D2494" s="1">
        <v>1194.3</v>
      </c>
      <c r="E2494" s="4">
        <v>42513.457638888889</v>
      </c>
      <c r="F2494" s="1">
        <v>1175.1500000000001</v>
      </c>
      <c r="G2494" s="1">
        <v>1</v>
      </c>
      <c r="H2494" s="1">
        <v>-1.60344971950095E-2</v>
      </c>
      <c r="I2494" s="6">
        <f t="shared" si="38"/>
        <v>42513</v>
      </c>
    </row>
    <row r="2495" spans="1:9" x14ac:dyDescent="0.25">
      <c r="A2495" s="1" t="s">
        <v>35</v>
      </c>
      <c r="B2495" s="1" t="s">
        <v>8</v>
      </c>
      <c r="C2495" s="4">
        <v>42513.46875</v>
      </c>
      <c r="D2495" s="1">
        <v>1162.6500000000001</v>
      </c>
      <c r="E2495" s="4">
        <v>42513.488888888889</v>
      </c>
      <c r="F2495" s="1">
        <v>1148.75</v>
      </c>
      <c r="G2495" s="1">
        <v>1</v>
      </c>
      <c r="H2495" s="1">
        <v>-1.19554466090397E-2</v>
      </c>
      <c r="I2495" s="6">
        <f t="shared" si="38"/>
        <v>42513</v>
      </c>
    </row>
    <row r="2496" spans="1:9" x14ac:dyDescent="0.25">
      <c r="A2496" s="1" t="s">
        <v>35</v>
      </c>
      <c r="B2496" s="1" t="s">
        <v>7</v>
      </c>
      <c r="C2496" s="4">
        <v>42514.395138888889</v>
      </c>
      <c r="D2496" s="1">
        <v>1058.9000000000001</v>
      </c>
      <c r="E2496" s="4">
        <v>42514.426388888889</v>
      </c>
      <c r="F2496" s="1">
        <v>1054.9000000000001</v>
      </c>
      <c r="G2496" s="1">
        <v>1</v>
      </c>
      <c r="H2496" s="1">
        <v>3.77750495797525E-3</v>
      </c>
      <c r="I2496" s="6">
        <f t="shared" si="38"/>
        <v>42514</v>
      </c>
    </row>
    <row r="2497" spans="1:9" x14ac:dyDescent="0.25">
      <c r="A2497" s="1" t="s">
        <v>35</v>
      </c>
      <c r="B2497" s="1" t="s">
        <v>7</v>
      </c>
      <c r="C2497" s="4">
        <v>42514.4375</v>
      </c>
      <c r="D2497" s="1">
        <v>1051.2</v>
      </c>
      <c r="E2497" s="4">
        <v>42514.582638888889</v>
      </c>
      <c r="F2497" s="1">
        <v>1035.5</v>
      </c>
      <c r="G2497" s="1">
        <v>1</v>
      </c>
      <c r="H2497" s="1">
        <v>1.49353120243531E-2</v>
      </c>
      <c r="I2497" s="6">
        <f t="shared" si="38"/>
        <v>42514</v>
      </c>
    </row>
    <row r="2498" spans="1:9" x14ac:dyDescent="0.25">
      <c r="A2498" s="1" t="s">
        <v>35</v>
      </c>
      <c r="B2498" s="1" t="s">
        <v>7</v>
      </c>
      <c r="C2498" s="4">
        <v>42514.59375</v>
      </c>
      <c r="D2498" s="1">
        <v>1027.05</v>
      </c>
      <c r="E2498" s="4">
        <v>42514.625</v>
      </c>
      <c r="F2498" s="1">
        <v>1020.45</v>
      </c>
      <c r="G2498" s="1">
        <v>1</v>
      </c>
      <c r="H2498" s="1">
        <v>6.4261720461515097E-3</v>
      </c>
      <c r="I2498" s="6">
        <f t="shared" si="38"/>
        <v>42514</v>
      </c>
    </row>
    <row r="2499" spans="1:9" x14ac:dyDescent="0.25">
      <c r="A2499" s="1" t="s">
        <v>35</v>
      </c>
      <c r="B2499" s="1" t="s">
        <v>8</v>
      </c>
      <c r="C2499" s="4">
        <v>42521.53125</v>
      </c>
      <c r="D2499" s="1">
        <v>1043.8499999999999</v>
      </c>
      <c r="E2499" s="4">
        <v>42521.551388888889</v>
      </c>
      <c r="F2499" s="1">
        <v>1032.9000000000001</v>
      </c>
      <c r="G2499" s="1">
        <v>1</v>
      </c>
      <c r="H2499" s="1">
        <v>-1.04900129328924E-2</v>
      </c>
      <c r="I2499" s="6">
        <f t="shared" ref="I2499:I2562" si="39">+DATE(YEAR(C2499),MONTH(C2499),DAY(C2499))</f>
        <v>42521</v>
      </c>
    </row>
    <row r="2500" spans="1:9" x14ac:dyDescent="0.25">
      <c r="A2500" s="1" t="s">
        <v>35</v>
      </c>
      <c r="B2500" s="1" t="s">
        <v>8</v>
      </c>
      <c r="C2500" s="4">
        <v>42521.5625</v>
      </c>
      <c r="D2500" s="1">
        <v>1036.7</v>
      </c>
      <c r="E2500" s="4">
        <v>42521.613888888889</v>
      </c>
      <c r="F2500" s="1">
        <v>1039.5</v>
      </c>
      <c r="G2500" s="1">
        <v>1</v>
      </c>
      <c r="H2500" s="1">
        <v>2.7008777852801698E-3</v>
      </c>
      <c r="I2500" s="6">
        <f t="shared" si="39"/>
        <v>42521</v>
      </c>
    </row>
    <row r="2501" spans="1:9" x14ac:dyDescent="0.25">
      <c r="A2501" s="1" t="s">
        <v>35</v>
      </c>
      <c r="B2501" s="1" t="s">
        <v>8</v>
      </c>
      <c r="C2501" s="4">
        <v>42522.5625</v>
      </c>
      <c r="D2501" s="1">
        <v>1078.5999999999999</v>
      </c>
      <c r="E2501" s="4">
        <v>42522.625</v>
      </c>
      <c r="F2501" s="1">
        <v>1073</v>
      </c>
      <c r="G2501" s="1">
        <v>1</v>
      </c>
      <c r="H2501" s="1">
        <v>-5.1919154459483599E-3</v>
      </c>
      <c r="I2501" s="6">
        <f t="shared" si="39"/>
        <v>42522</v>
      </c>
    </row>
    <row r="2502" spans="1:9" x14ac:dyDescent="0.25">
      <c r="A2502" s="1" t="s">
        <v>35</v>
      </c>
      <c r="B2502" s="1" t="s">
        <v>8</v>
      </c>
      <c r="C2502" s="4">
        <v>42538.395138888889</v>
      </c>
      <c r="D2502" s="1">
        <v>1024.3499999999999</v>
      </c>
      <c r="E2502" s="4">
        <v>42538.625</v>
      </c>
      <c r="F2502" s="1">
        <v>1041.2</v>
      </c>
      <c r="G2502" s="1">
        <v>1</v>
      </c>
      <c r="H2502" s="1">
        <v>1.64494557524285E-2</v>
      </c>
      <c r="I2502" s="6">
        <f t="shared" si="39"/>
        <v>42538</v>
      </c>
    </row>
    <row r="2503" spans="1:9" x14ac:dyDescent="0.25">
      <c r="A2503" s="1" t="s">
        <v>35</v>
      </c>
      <c r="B2503" s="1" t="s">
        <v>7</v>
      </c>
      <c r="C2503" s="4">
        <v>42544.416666666664</v>
      </c>
      <c r="D2503" s="1">
        <v>1018.5</v>
      </c>
      <c r="E2503" s="4">
        <v>42544.625</v>
      </c>
      <c r="F2503" s="1">
        <v>1023</v>
      </c>
      <c r="G2503" s="1">
        <v>1</v>
      </c>
      <c r="H2503" s="1">
        <v>-4.4182621502209104E-3</v>
      </c>
      <c r="I2503" s="6">
        <f t="shared" si="39"/>
        <v>42544</v>
      </c>
    </row>
    <row r="2504" spans="1:9" x14ac:dyDescent="0.25">
      <c r="A2504" s="1" t="s">
        <v>35</v>
      </c>
      <c r="B2504" s="1" t="s">
        <v>7</v>
      </c>
      <c r="C2504" s="4">
        <v>42545.395138888889</v>
      </c>
      <c r="D2504" s="1">
        <v>989.1</v>
      </c>
      <c r="E2504" s="4">
        <v>42545.541666666664</v>
      </c>
      <c r="F2504" s="1">
        <v>991.9</v>
      </c>
      <c r="G2504" s="1">
        <v>1</v>
      </c>
      <c r="H2504" s="1">
        <v>-2.8308563340409998E-3</v>
      </c>
      <c r="I2504" s="6">
        <f t="shared" si="39"/>
        <v>42545</v>
      </c>
    </row>
    <row r="2505" spans="1:9" x14ac:dyDescent="0.25">
      <c r="A2505" s="1" t="s">
        <v>35</v>
      </c>
      <c r="B2505" s="1" t="s">
        <v>7</v>
      </c>
      <c r="C2505" s="4">
        <v>42550.40625</v>
      </c>
      <c r="D2505" s="1">
        <v>950.2</v>
      </c>
      <c r="E2505" s="4">
        <v>42550.426388888889</v>
      </c>
      <c r="F2505" s="1">
        <v>964.45</v>
      </c>
      <c r="G2505" s="1">
        <v>1</v>
      </c>
      <c r="H2505" s="1">
        <v>-1.49968427699431E-2</v>
      </c>
      <c r="I2505" s="6">
        <f t="shared" si="39"/>
        <v>42550</v>
      </c>
    </row>
    <row r="2506" spans="1:9" x14ac:dyDescent="0.25">
      <c r="A2506" s="1" t="s">
        <v>35</v>
      </c>
      <c r="B2506" s="1" t="s">
        <v>7</v>
      </c>
      <c r="C2506" s="4">
        <v>42563.551388888889</v>
      </c>
      <c r="D2506" s="1">
        <v>912.35</v>
      </c>
      <c r="E2506" s="4">
        <v>42563.625</v>
      </c>
      <c r="F2506" s="1">
        <v>913.85</v>
      </c>
      <c r="G2506" s="1">
        <v>1</v>
      </c>
      <c r="H2506" s="1">
        <v>-1.6441058804186901E-3</v>
      </c>
      <c r="I2506" s="6">
        <f t="shared" si="39"/>
        <v>42563</v>
      </c>
    </row>
    <row r="2507" spans="1:9" x14ac:dyDescent="0.25">
      <c r="A2507" s="1" t="s">
        <v>35</v>
      </c>
      <c r="B2507" s="1" t="s">
        <v>7</v>
      </c>
      <c r="C2507" s="4">
        <v>42566.488888888889</v>
      </c>
      <c r="D2507" s="1">
        <v>891.55</v>
      </c>
      <c r="E2507" s="4">
        <v>42566.625</v>
      </c>
      <c r="F2507" s="1">
        <v>877.05</v>
      </c>
      <c r="G2507" s="1">
        <v>1</v>
      </c>
      <c r="H2507" s="1">
        <v>1.62638102181593E-2</v>
      </c>
      <c r="I2507" s="6">
        <f t="shared" si="39"/>
        <v>42566</v>
      </c>
    </row>
    <row r="2508" spans="1:9" x14ac:dyDescent="0.25">
      <c r="A2508" s="1" t="s">
        <v>35</v>
      </c>
      <c r="B2508" s="1" t="s">
        <v>8</v>
      </c>
      <c r="C2508" s="4">
        <v>42572.4375</v>
      </c>
      <c r="D2508" s="1">
        <v>894.15</v>
      </c>
      <c r="E2508" s="4">
        <v>42572.488888888889</v>
      </c>
      <c r="F2508" s="1">
        <v>898.9</v>
      </c>
      <c r="G2508" s="1">
        <v>1</v>
      </c>
      <c r="H2508" s="1">
        <v>5.3123077783369596E-3</v>
      </c>
      <c r="I2508" s="6">
        <f t="shared" si="39"/>
        <v>42572</v>
      </c>
    </row>
    <row r="2509" spans="1:9" x14ac:dyDescent="0.25">
      <c r="A2509" s="1" t="s">
        <v>35</v>
      </c>
      <c r="B2509" s="1" t="s">
        <v>8</v>
      </c>
      <c r="C2509" s="4">
        <v>42572.5</v>
      </c>
      <c r="D2509" s="1">
        <v>896.7</v>
      </c>
      <c r="E2509" s="4">
        <v>42572.625</v>
      </c>
      <c r="F2509" s="1">
        <v>884.25</v>
      </c>
      <c r="G2509" s="1">
        <v>1</v>
      </c>
      <c r="H2509" s="1">
        <v>-1.38842422214788E-2</v>
      </c>
      <c r="I2509" s="6">
        <f t="shared" si="39"/>
        <v>42572</v>
      </c>
    </row>
    <row r="2510" spans="1:9" x14ac:dyDescent="0.25">
      <c r="A2510" s="1" t="s">
        <v>35</v>
      </c>
      <c r="B2510" s="1" t="s">
        <v>8</v>
      </c>
      <c r="C2510" s="4">
        <v>42580.572916666664</v>
      </c>
      <c r="D2510" s="1">
        <v>893.2</v>
      </c>
      <c r="E2510" s="4">
        <v>42580.625</v>
      </c>
      <c r="F2510" s="1">
        <v>885.2</v>
      </c>
      <c r="G2510" s="1">
        <v>1</v>
      </c>
      <c r="H2510" s="1">
        <v>-8.9565606806986092E-3</v>
      </c>
      <c r="I2510" s="6">
        <f t="shared" si="39"/>
        <v>42580</v>
      </c>
    </row>
    <row r="2511" spans="1:9" x14ac:dyDescent="0.25">
      <c r="A2511" s="1" t="s">
        <v>35</v>
      </c>
      <c r="B2511" s="1" t="s">
        <v>7</v>
      </c>
      <c r="C2511" s="4">
        <v>42583.541666666664</v>
      </c>
      <c r="D2511" s="1">
        <v>843</v>
      </c>
      <c r="E2511" s="4">
        <v>42583.625</v>
      </c>
      <c r="F2511" s="1">
        <v>843.95</v>
      </c>
      <c r="G2511" s="1">
        <v>1</v>
      </c>
      <c r="H2511" s="1">
        <v>-1.1269276393832E-3</v>
      </c>
      <c r="I2511" s="6">
        <f t="shared" si="39"/>
        <v>42583</v>
      </c>
    </row>
    <row r="2512" spans="1:9" x14ac:dyDescent="0.25">
      <c r="A2512" s="1" t="s">
        <v>35</v>
      </c>
      <c r="B2512" s="1" t="s">
        <v>7</v>
      </c>
      <c r="C2512" s="4">
        <v>42584.395138888889</v>
      </c>
      <c r="D2512" s="1">
        <v>832.05</v>
      </c>
      <c r="E2512" s="4">
        <v>42584.625</v>
      </c>
      <c r="F2512" s="1">
        <v>803.8</v>
      </c>
      <c r="G2512" s="1">
        <v>1</v>
      </c>
      <c r="H2512" s="1">
        <v>3.39522865212427E-2</v>
      </c>
      <c r="I2512" s="6">
        <f t="shared" si="39"/>
        <v>42584</v>
      </c>
    </row>
    <row r="2513" spans="1:9" x14ac:dyDescent="0.25">
      <c r="A2513" s="1" t="s">
        <v>35</v>
      </c>
      <c r="B2513" s="1" t="s">
        <v>7</v>
      </c>
      <c r="C2513" s="4">
        <v>42585.40625</v>
      </c>
      <c r="D2513" s="1">
        <v>779.3</v>
      </c>
      <c r="E2513" s="4">
        <v>42585.625</v>
      </c>
      <c r="F2513" s="1">
        <v>761.1</v>
      </c>
      <c r="G2513" s="1">
        <v>1</v>
      </c>
      <c r="H2513" s="1">
        <v>2.3354292313614598E-2</v>
      </c>
      <c r="I2513" s="6">
        <f t="shared" si="39"/>
        <v>42585</v>
      </c>
    </row>
    <row r="2514" spans="1:9" x14ac:dyDescent="0.25">
      <c r="A2514" s="1" t="s">
        <v>35</v>
      </c>
      <c r="B2514" s="1" t="s">
        <v>8</v>
      </c>
      <c r="C2514" s="4">
        <v>42590.520138888889</v>
      </c>
      <c r="D2514" s="1">
        <v>807.8</v>
      </c>
      <c r="E2514" s="4">
        <v>42590.5625</v>
      </c>
      <c r="F2514" s="1">
        <v>799.95</v>
      </c>
      <c r="G2514" s="1">
        <v>1</v>
      </c>
      <c r="H2514" s="1">
        <v>-9.7177519187916592E-3</v>
      </c>
      <c r="I2514" s="6">
        <f t="shared" si="39"/>
        <v>42590</v>
      </c>
    </row>
    <row r="2515" spans="1:9" x14ac:dyDescent="0.25">
      <c r="A2515" s="1" t="s">
        <v>35</v>
      </c>
      <c r="B2515" s="1" t="s">
        <v>8</v>
      </c>
      <c r="C2515" s="4">
        <v>42590.572916666664</v>
      </c>
      <c r="D2515" s="1">
        <v>797.3</v>
      </c>
      <c r="E2515" s="4">
        <v>42590.625</v>
      </c>
      <c r="F2515" s="1">
        <v>797.85</v>
      </c>
      <c r="G2515" s="1">
        <v>1</v>
      </c>
      <c r="H2515" s="1">
        <v>6.8982817007408499E-4</v>
      </c>
      <c r="I2515" s="6">
        <f t="shared" si="39"/>
        <v>42590</v>
      </c>
    </row>
    <row r="2516" spans="1:9" x14ac:dyDescent="0.25">
      <c r="A2516" s="1" t="s">
        <v>35</v>
      </c>
      <c r="B2516" s="1" t="s">
        <v>8</v>
      </c>
      <c r="C2516" s="4">
        <v>42591.572916666664</v>
      </c>
      <c r="D2516" s="1">
        <v>809.8</v>
      </c>
      <c r="E2516" s="4">
        <v>42591.59375</v>
      </c>
      <c r="F2516" s="1">
        <v>800.7</v>
      </c>
      <c r="G2516" s="1">
        <v>1</v>
      </c>
      <c r="H2516" s="1">
        <v>-1.1237342553716801E-2</v>
      </c>
      <c r="I2516" s="6">
        <f t="shared" si="39"/>
        <v>42591</v>
      </c>
    </row>
    <row r="2517" spans="1:9" x14ac:dyDescent="0.25">
      <c r="A2517" s="1" t="s">
        <v>35</v>
      </c>
      <c r="B2517" s="1" t="s">
        <v>8</v>
      </c>
      <c r="C2517" s="4">
        <v>42606.447916666664</v>
      </c>
      <c r="D2517" s="1">
        <v>753.25</v>
      </c>
      <c r="E2517" s="4">
        <v>42606.520138888889</v>
      </c>
      <c r="F2517" s="1">
        <v>749.6</v>
      </c>
      <c r="G2517" s="1">
        <v>1</v>
      </c>
      <c r="H2517" s="1">
        <v>-4.8456687686690703E-3</v>
      </c>
      <c r="I2517" s="6">
        <f t="shared" si="39"/>
        <v>42606</v>
      </c>
    </row>
    <row r="2518" spans="1:9" x14ac:dyDescent="0.25">
      <c r="A2518" s="1" t="s">
        <v>35</v>
      </c>
      <c r="B2518" s="1" t="s">
        <v>8</v>
      </c>
      <c r="C2518" s="4">
        <v>42606.53125</v>
      </c>
      <c r="D2518" s="1">
        <v>750.7</v>
      </c>
      <c r="E2518" s="4">
        <v>42606.625</v>
      </c>
      <c r="F2518" s="1">
        <v>746.35</v>
      </c>
      <c r="G2518" s="1">
        <v>1</v>
      </c>
      <c r="H2518" s="1">
        <v>-5.7945917143999203E-3</v>
      </c>
      <c r="I2518" s="6">
        <f t="shared" si="39"/>
        <v>42606</v>
      </c>
    </row>
    <row r="2519" spans="1:9" x14ac:dyDescent="0.25">
      <c r="A2519" s="1" t="s">
        <v>35</v>
      </c>
      <c r="B2519" s="1" t="s">
        <v>8</v>
      </c>
      <c r="C2519" s="4">
        <v>42607.520138888889</v>
      </c>
      <c r="D2519" s="1">
        <v>776.2</v>
      </c>
      <c r="E2519" s="4">
        <v>42607.541666666664</v>
      </c>
      <c r="F2519" s="1">
        <v>774.1</v>
      </c>
      <c r="G2519" s="1">
        <v>1</v>
      </c>
      <c r="H2519" s="1">
        <v>-2.7054882762174901E-3</v>
      </c>
      <c r="I2519" s="6">
        <f t="shared" si="39"/>
        <v>42607</v>
      </c>
    </row>
    <row r="2520" spans="1:9" x14ac:dyDescent="0.25">
      <c r="A2520" s="1" t="s">
        <v>35</v>
      </c>
      <c r="B2520" s="1" t="s">
        <v>8</v>
      </c>
      <c r="C2520" s="4">
        <v>42607.551388888889</v>
      </c>
      <c r="D2520" s="1">
        <v>780.9</v>
      </c>
      <c r="E2520" s="4">
        <v>42607.625</v>
      </c>
      <c r="F2520" s="1">
        <v>773.45</v>
      </c>
      <c r="G2520" s="1">
        <v>1</v>
      </c>
      <c r="H2520" s="1">
        <v>-9.5402740427710693E-3</v>
      </c>
      <c r="I2520" s="6">
        <f t="shared" si="39"/>
        <v>42607</v>
      </c>
    </row>
    <row r="2521" spans="1:9" x14ac:dyDescent="0.25">
      <c r="A2521" s="1" t="s">
        <v>35</v>
      </c>
      <c r="B2521" s="1" t="s">
        <v>8</v>
      </c>
      <c r="C2521" s="4">
        <v>42608.395138888889</v>
      </c>
      <c r="D2521" s="1">
        <v>788</v>
      </c>
      <c r="E2521" s="4">
        <v>42608.510416666664</v>
      </c>
      <c r="F2521" s="1">
        <v>795.15</v>
      </c>
      <c r="G2521" s="1">
        <v>1</v>
      </c>
      <c r="H2521" s="1">
        <v>9.0736040609136707E-3</v>
      </c>
      <c r="I2521" s="6">
        <f t="shared" si="39"/>
        <v>42608</v>
      </c>
    </row>
    <row r="2522" spans="1:9" x14ac:dyDescent="0.25">
      <c r="A2522" s="1" t="s">
        <v>35</v>
      </c>
      <c r="B2522" s="1" t="s">
        <v>8</v>
      </c>
      <c r="C2522" s="4">
        <v>42608.520138888889</v>
      </c>
      <c r="D2522" s="1">
        <v>793.55</v>
      </c>
      <c r="E2522" s="4">
        <v>42608.625</v>
      </c>
      <c r="F2522" s="1">
        <v>796.75</v>
      </c>
      <c r="G2522" s="1">
        <v>1</v>
      </c>
      <c r="H2522" s="1">
        <v>4.03251212904044E-3</v>
      </c>
      <c r="I2522" s="6">
        <f t="shared" si="39"/>
        <v>42608</v>
      </c>
    </row>
    <row r="2523" spans="1:9" x14ac:dyDescent="0.25">
      <c r="A2523" s="1" t="s">
        <v>35</v>
      </c>
      <c r="B2523" s="1" t="s">
        <v>7</v>
      </c>
      <c r="C2523" s="4">
        <v>42614.457638888889</v>
      </c>
      <c r="D2523" s="1">
        <v>775.25</v>
      </c>
      <c r="E2523" s="4">
        <v>42614.541666666664</v>
      </c>
      <c r="F2523" s="1">
        <v>779.8</v>
      </c>
      <c r="G2523" s="1">
        <v>1</v>
      </c>
      <c r="H2523" s="1">
        <v>-5.8690744920992599E-3</v>
      </c>
      <c r="I2523" s="6">
        <f t="shared" si="39"/>
        <v>42614</v>
      </c>
    </row>
    <row r="2524" spans="1:9" x14ac:dyDescent="0.25">
      <c r="A2524" s="1" t="s">
        <v>35</v>
      </c>
      <c r="B2524" s="1" t="s">
        <v>7</v>
      </c>
      <c r="C2524" s="4">
        <v>42614.59375</v>
      </c>
      <c r="D2524" s="1">
        <v>775.6</v>
      </c>
      <c r="E2524" s="4">
        <v>42614.625</v>
      </c>
      <c r="F2524" s="1">
        <v>766.65</v>
      </c>
      <c r="G2524" s="1">
        <v>1</v>
      </c>
      <c r="H2524" s="1">
        <v>1.15394533264569E-2</v>
      </c>
      <c r="I2524" s="6">
        <f t="shared" si="39"/>
        <v>42614</v>
      </c>
    </row>
    <row r="2525" spans="1:9" x14ac:dyDescent="0.25">
      <c r="A2525" s="1" t="s">
        <v>35</v>
      </c>
      <c r="B2525" s="1" t="s">
        <v>7</v>
      </c>
      <c r="C2525" s="4">
        <v>42615.416666666664</v>
      </c>
      <c r="D2525" s="1">
        <v>753.95</v>
      </c>
      <c r="E2525" s="4">
        <v>42615.479166666664</v>
      </c>
      <c r="F2525" s="1">
        <v>765.05</v>
      </c>
      <c r="G2525" s="1">
        <v>1</v>
      </c>
      <c r="H2525" s="1">
        <v>-1.4722461701704199E-2</v>
      </c>
      <c r="I2525" s="6">
        <f t="shared" si="39"/>
        <v>42615</v>
      </c>
    </row>
    <row r="2526" spans="1:9" x14ac:dyDescent="0.25">
      <c r="A2526" s="1" t="s">
        <v>35</v>
      </c>
      <c r="B2526" s="1" t="s">
        <v>7</v>
      </c>
      <c r="C2526" s="4">
        <v>42615.5625</v>
      </c>
      <c r="D2526" s="1">
        <v>757.15</v>
      </c>
      <c r="E2526" s="4">
        <v>42615.625</v>
      </c>
      <c r="F2526" s="1">
        <v>759.05</v>
      </c>
      <c r="G2526" s="1">
        <v>1</v>
      </c>
      <c r="H2526" s="1">
        <v>-2.50941028858215E-3</v>
      </c>
      <c r="I2526" s="6">
        <f t="shared" si="39"/>
        <v>42615</v>
      </c>
    </row>
    <row r="2527" spans="1:9" x14ac:dyDescent="0.25">
      <c r="A2527" s="1" t="s">
        <v>35</v>
      </c>
      <c r="B2527" s="1" t="s">
        <v>8</v>
      </c>
      <c r="C2527" s="4">
        <v>42619.4375</v>
      </c>
      <c r="D2527" s="1">
        <v>796.8</v>
      </c>
      <c r="E2527" s="4">
        <v>42619.572916666664</v>
      </c>
      <c r="F2527" s="1">
        <v>801</v>
      </c>
      <c r="G2527" s="1">
        <v>1</v>
      </c>
      <c r="H2527" s="1">
        <v>5.2710843373494501E-3</v>
      </c>
      <c r="I2527" s="6">
        <f t="shared" si="39"/>
        <v>42619</v>
      </c>
    </row>
    <row r="2528" spans="1:9" x14ac:dyDescent="0.25">
      <c r="A2528" s="1" t="s">
        <v>35</v>
      </c>
      <c r="B2528" s="1" t="s">
        <v>8</v>
      </c>
      <c r="C2528" s="4">
        <v>42619.582638888889</v>
      </c>
      <c r="D2528" s="1">
        <v>801.25</v>
      </c>
      <c r="E2528" s="4">
        <v>42619.625</v>
      </c>
      <c r="F2528" s="1">
        <v>800.85</v>
      </c>
      <c r="G2528" s="1">
        <v>1</v>
      </c>
      <c r="H2528" s="1">
        <v>-4.9921996879872296E-4</v>
      </c>
      <c r="I2528" s="6">
        <f t="shared" si="39"/>
        <v>42619</v>
      </c>
    </row>
    <row r="2529" spans="1:9" x14ac:dyDescent="0.25">
      <c r="A2529" s="1" t="s">
        <v>35</v>
      </c>
      <c r="B2529" s="1" t="s">
        <v>8</v>
      </c>
      <c r="C2529" s="4">
        <v>42620.4375</v>
      </c>
      <c r="D2529" s="1">
        <v>826.75</v>
      </c>
      <c r="E2529" s="4">
        <v>42620.479166666664</v>
      </c>
      <c r="F2529" s="1">
        <v>820.95</v>
      </c>
      <c r="G2529" s="1">
        <v>1</v>
      </c>
      <c r="H2529" s="1">
        <v>-7.0154218324765096E-3</v>
      </c>
      <c r="I2529" s="6">
        <f t="shared" si="39"/>
        <v>42620</v>
      </c>
    </row>
    <row r="2530" spans="1:9" x14ac:dyDescent="0.25">
      <c r="A2530" s="1" t="s">
        <v>35</v>
      </c>
      <c r="B2530" s="1" t="s">
        <v>8</v>
      </c>
      <c r="C2530" s="4">
        <v>42620.488888888889</v>
      </c>
      <c r="D2530" s="1">
        <v>820.1</v>
      </c>
      <c r="E2530" s="4">
        <v>42620.613888888889</v>
      </c>
      <c r="F2530" s="1">
        <v>811.8</v>
      </c>
      <c r="G2530" s="1">
        <v>1</v>
      </c>
      <c r="H2530" s="1">
        <v>-1.01207169857335E-2</v>
      </c>
      <c r="I2530" s="6">
        <f t="shared" si="39"/>
        <v>42620</v>
      </c>
    </row>
    <row r="2531" spans="1:9" x14ac:dyDescent="0.25">
      <c r="A2531" s="1" t="s">
        <v>35</v>
      </c>
      <c r="B2531" s="1" t="s">
        <v>7</v>
      </c>
      <c r="C2531" s="4">
        <v>42640.416666666664</v>
      </c>
      <c r="D2531" s="1">
        <v>706.45</v>
      </c>
      <c r="E2531" s="4">
        <v>42640.53125</v>
      </c>
      <c r="F2531" s="1">
        <v>725.75</v>
      </c>
      <c r="G2531" s="1">
        <v>1</v>
      </c>
      <c r="H2531" s="1">
        <v>-2.7319697076933901E-2</v>
      </c>
      <c r="I2531" s="6">
        <f t="shared" si="39"/>
        <v>42640</v>
      </c>
    </row>
    <row r="2532" spans="1:9" x14ac:dyDescent="0.25">
      <c r="A2532" s="1" t="s">
        <v>35</v>
      </c>
      <c r="B2532" s="1" t="s">
        <v>7</v>
      </c>
      <c r="C2532" s="4">
        <v>42642.53125</v>
      </c>
      <c r="D2532" s="1">
        <v>698.45</v>
      </c>
      <c r="E2532" s="4">
        <v>42642.5625</v>
      </c>
      <c r="F2532" s="1">
        <v>693.55</v>
      </c>
      <c r="G2532" s="1">
        <v>1</v>
      </c>
      <c r="H2532" s="1">
        <v>7.0155343975948003E-3</v>
      </c>
      <c r="I2532" s="6">
        <f t="shared" si="39"/>
        <v>42642</v>
      </c>
    </row>
    <row r="2533" spans="1:9" x14ac:dyDescent="0.25">
      <c r="A2533" s="1" t="s">
        <v>35</v>
      </c>
      <c r="B2533" s="1" t="s">
        <v>7</v>
      </c>
      <c r="C2533" s="4">
        <v>42642.572916666664</v>
      </c>
      <c r="D2533" s="1">
        <v>693</v>
      </c>
      <c r="E2533" s="4">
        <v>42642.625</v>
      </c>
      <c r="F2533" s="1">
        <v>687.9</v>
      </c>
      <c r="G2533" s="1">
        <v>1</v>
      </c>
      <c r="H2533" s="1">
        <v>7.3593073593073901E-3</v>
      </c>
      <c r="I2533" s="6">
        <f t="shared" si="39"/>
        <v>42642</v>
      </c>
    </row>
    <row r="2534" spans="1:9" x14ac:dyDescent="0.25">
      <c r="A2534" s="1" t="s">
        <v>35</v>
      </c>
      <c r="B2534" s="1" t="s">
        <v>7</v>
      </c>
      <c r="C2534" s="4">
        <v>42643.46875</v>
      </c>
      <c r="D2534" s="1">
        <v>678.1</v>
      </c>
      <c r="E2534" s="4">
        <v>42643.572916666664</v>
      </c>
      <c r="F2534" s="1">
        <v>674.35</v>
      </c>
      <c r="G2534" s="1">
        <v>1</v>
      </c>
      <c r="H2534" s="1">
        <v>5.5301577938357098E-3</v>
      </c>
      <c r="I2534" s="6">
        <f t="shared" si="39"/>
        <v>42643</v>
      </c>
    </row>
    <row r="2535" spans="1:9" x14ac:dyDescent="0.25">
      <c r="A2535" s="1" t="s">
        <v>35</v>
      </c>
      <c r="B2535" s="1" t="s">
        <v>7</v>
      </c>
      <c r="C2535" s="4">
        <v>42643.582638888889</v>
      </c>
      <c r="D2535" s="1">
        <v>667.65</v>
      </c>
      <c r="E2535" s="4">
        <v>42643.613888888889</v>
      </c>
      <c r="F2535" s="1">
        <v>677.55</v>
      </c>
      <c r="G2535" s="1">
        <v>1</v>
      </c>
      <c r="H2535" s="1">
        <v>-1.4828128510447E-2</v>
      </c>
      <c r="I2535" s="6">
        <f t="shared" si="39"/>
        <v>42643</v>
      </c>
    </row>
    <row r="2536" spans="1:9" x14ac:dyDescent="0.25">
      <c r="A2536" s="1" t="s">
        <v>35</v>
      </c>
      <c r="B2536" s="1" t="s">
        <v>8</v>
      </c>
      <c r="C2536" s="4">
        <v>42656.5</v>
      </c>
      <c r="D2536" s="1">
        <v>720.7</v>
      </c>
      <c r="E2536" s="4">
        <v>42656.572916666664</v>
      </c>
      <c r="F2536" s="1">
        <v>712.6</v>
      </c>
      <c r="G2536" s="1">
        <v>1</v>
      </c>
      <c r="H2536" s="1">
        <v>-1.1239073123352299E-2</v>
      </c>
      <c r="I2536" s="6">
        <f t="shared" si="39"/>
        <v>42656</v>
      </c>
    </row>
    <row r="2537" spans="1:9" x14ac:dyDescent="0.25">
      <c r="A2537" s="1" t="s">
        <v>35</v>
      </c>
      <c r="B2537" s="1" t="s">
        <v>7</v>
      </c>
      <c r="C2537" s="4">
        <v>42670.395138888889</v>
      </c>
      <c r="D2537" s="1">
        <v>687.45</v>
      </c>
      <c r="E2537" s="4">
        <v>42670.5625</v>
      </c>
      <c r="F2537" s="1">
        <v>659.7</v>
      </c>
      <c r="G2537" s="1">
        <v>1</v>
      </c>
      <c r="H2537" s="1">
        <v>4.0366572114335503E-2</v>
      </c>
      <c r="I2537" s="6">
        <f t="shared" si="39"/>
        <v>42670</v>
      </c>
    </row>
    <row r="2538" spans="1:9" x14ac:dyDescent="0.25">
      <c r="A2538" s="1" t="s">
        <v>35</v>
      </c>
      <c r="B2538" s="1" t="s">
        <v>7</v>
      </c>
      <c r="C2538" s="4">
        <v>42670.572916666664</v>
      </c>
      <c r="D2538" s="1">
        <v>660.25</v>
      </c>
      <c r="E2538" s="4">
        <v>42670.625</v>
      </c>
      <c r="F2538" s="1">
        <v>658.15</v>
      </c>
      <c r="G2538" s="1">
        <v>1</v>
      </c>
      <c r="H2538" s="1">
        <v>3.1806134040136599E-3</v>
      </c>
      <c r="I2538" s="6">
        <f t="shared" si="39"/>
        <v>42670</v>
      </c>
    </row>
    <row r="2539" spans="1:9" x14ac:dyDescent="0.25">
      <c r="A2539" s="1" t="s">
        <v>35</v>
      </c>
      <c r="B2539" s="1" t="s">
        <v>7</v>
      </c>
      <c r="C2539" s="4">
        <v>42678.582638888889</v>
      </c>
      <c r="D2539" s="1">
        <v>599.5</v>
      </c>
      <c r="E2539" s="4">
        <v>42678.625</v>
      </c>
      <c r="F2539" s="1">
        <v>592.95000000000005</v>
      </c>
      <c r="G2539" s="1">
        <v>1</v>
      </c>
      <c r="H2539" s="1">
        <v>1.09257714762301E-2</v>
      </c>
      <c r="I2539" s="6">
        <f t="shared" si="39"/>
        <v>42678</v>
      </c>
    </row>
    <row r="2540" spans="1:9" x14ac:dyDescent="0.25">
      <c r="A2540" s="1" t="s">
        <v>35</v>
      </c>
      <c r="B2540" s="1" t="s">
        <v>7</v>
      </c>
      <c r="C2540" s="4">
        <v>42683.479166666664</v>
      </c>
      <c r="D2540" s="1">
        <v>570.54999999999995</v>
      </c>
      <c r="E2540" s="4">
        <v>42683.541666666664</v>
      </c>
      <c r="F2540" s="1">
        <v>578</v>
      </c>
      <c r="G2540" s="1">
        <v>1</v>
      </c>
      <c r="H2540" s="1">
        <v>-1.3057576023135601E-2</v>
      </c>
      <c r="I2540" s="6">
        <f t="shared" si="39"/>
        <v>42683</v>
      </c>
    </row>
    <row r="2541" spans="1:9" x14ac:dyDescent="0.25">
      <c r="A2541" s="1" t="s">
        <v>35</v>
      </c>
      <c r="B2541" s="1" t="s">
        <v>8</v>
      </c>
      <c r="C2541" s="4">
        <v>42684.40625</v>
      </c>
      <c r="D2541" s="1">
        <v>611.4</v>
      </c>
      <c r="E2541" s="4">
        <v>42684.457638888889</v>
      </c>
      <c r="F2541" s="1">
        <v>611.70000000000005</v>
      </c>
      <c r="G2541" s="1">
        <v>1</v>
      </c>
      <c r="H2541" s="1">
        <v>4.9067713444564604E-4</v>
      </c>
      <c r="I2541" s="6">
        <f t="shared" si="39"/>
        <v>42684</v>
      </c>
    </row>
    <row r="2542" spans="1:9" x14ac:dyDescent="0.25">
      <c r="A2542" s="1" t="s">
        <v>35</v>
      </c>
      <c r="B2542" s="1" t="s">
        <v>8</v>
      </c>
      <c r="C2542" s="4">
        <v>42684.46875</v>
      </c>
      <c r="D2542" s="1">
        <v>611.65</v>
      </c>
      <c r="E2542" s="4">
        <v>42684.625</v>
      </c>
      <c r="F2542" s="1">
        <v>611.95000000000005</v>
      </c>
      <c r="G2542" s="1">
        <v>1</v>
      </c>
      <c r="H2542" s="1">
        <v>4.9047657974342796E-4</v>
      </c>
      <c r="I2542" s="6">
        <f t="shared" si="39"/>
        <v>42684</v>
      </c>
    </row>
    <row r="2543" spans="1:9" x14ac:dyDescent="0.25">
      <c r="A2543" s="1" t="s">
        <v>35</v>
      </c>
      <c r="B2543" s="1" t="s">
        <v>7</v>
      </c>
      <c r="C2543" s="4">
        <v>42698.395138888889</v>
      </c>
      <c r="D2543" s="1">
        <v>556.35</v>
      </c>
      <c r="E2543" s="4">
        <v>42698.40625</v>
      </c>
      <c r="F2543" s="1">
        <v>562.15</v>
      </c>
      <c r="G2543" s="1">
        <v>1</v>
      </c>
      <c r="H2543" s="1">
        <v>-1.0425092118270699E-2</v>
      </c>
      <c r="I2543" s="6">
        <f t="shared" si="39"/>
        <v>42698</v>
      </c>
    </row>
    <row r="2544" spans="1:9" x14ac:dyDescent="0.25">
      <c r="A2544" s="1" t="s">
        <v>35</v>
      </c>
      <c r="B2544" s="1" t="s">
        <v>7</v>
      </c>
      <c r="C2544" s="4">
        <v>42698.416666666664</v>
      </c>
      <c r="D2544" s="1">
        <v>562.29999999999995</v>
      </c>
      <c r="E2544" s="4">
        <v>42698.59375</v>
      </c>
      <c r="F2544" s="1">
        <v>560.65</v>
      </c>
      <c r="G2544" s="1">
        <v>1</v>
      </c>
      <c r="H2544" s="1">
        <v>2.9343766672594298E-3</v>
      </c>
      <c r="I2544" s="6">
        <f t="shared" si="39"/>
        <v>42698</v>
      </c>
    </row>
    <row r="2545" spans="1:9" x14ac:dyDescent="0.25">
      <c r="A2545" s="1" t="s">
        <v>35</v>
      </c>
      <c r="B2545" s="1" t="s">
        <v>8</v>
      </c>
      <c r="C2545" s="4">
        <v>42713.416666666664</v>
      </c>
      <c r="D2545" s="1">
        <v>613.79999999999995</v>
      </c>
      <c r="E2545" s="4">
        <v>42713.520138888889</v>
      </c>
      <c r="F2545" s="1">
        <v>607.6</v>
      </c>
      <c r="G2545" s="1">
        <v>1</v>
      </c>
      <c r="H2545" s="1">
        <v>-1.0101010101009901E-2</v>
      </c>
      <c r="I2545" s="6">
        <f t="shared" si="39"/>
        <v>42713</v>
      </c>
    </row>
    <row r="2546" spans="1:9" x14ac:dyDescent="0.25">
      <c r="A2546" s="1" t="s">
        <v>35</v>
      </c>
      <c r="B2546" s="1" t="s">
        <v>7</v>
      </c>
      <c r="C2546" s="4">
        <v>42717.541666666664</v>
      </c>
      <c r="D2546" s="1">
        <v>591.45000000000005</v>
      </c>
      <c r="E2546" s="4">
        <v>42717.613888888889</v>
      </c>
      <c r="F2546" s="1">
        <v>597.4</v>
      </c>
      <c r="G2546" s="1">
        <v>1</v>
      </c>
      <c r="H2546" s="1">
        <v>-1.0060021979879799E-2</v>
      </c>
      <c r="I2546" s="6">
        <f t="shared" si="39"/>
        <v>42717</v>
      </c>
    </row>
    <row r="2547" spans="1:9" x14ac:dyDescent="0.25">
      <c r="A2547" s="1" t="s">
        <v>35</v>
      </c>
      <c r="B2547" s="1" t="s">
        <v>8</v>
      </c>
      <c r="C2547" s="4">
        <v>42719.426388888889</v>
      </c>
      <c r="D2547" s="1">
        <v>614.25</v>
      </c>
      <c r="E2547" s="4">
        <v>42719.479166666664</v>
      </c>
      <c r="F2547" s="1">
        <v>616.79999999999995</v>
      </c>
      <c r="G2547" s="1">
        <v>1</v>
      </c>
      <c r="H2547" s="1">
        <v>4.1514041514040699E-3</v>
      </c>
      <c r="I2547" s="6">
        <f t="shared" si="39"/>
        <v>42719</v>
      </c>
    </row>
    <row r="2548" spans="1:9" x14ac:dyDescent="0.25">
      <c r="A2548" s="1" t="s">
        <v>35</v>
      </c>
      <c r="B2548" s="1" t="s">
        <v>8</v>
      </c>
      <c r="C2548" s="4">
        <v>42719.488888888889</v>
      </c>
      <c r="D2548" s="1">
        <v>615.45000000000005</v>
      </c>
      <c r="E2548" s="4">
        <v>42719.625</v>
      </c>
      <c r="F2548" s="1">
        <v>620.1</v>
      </c>
      <c r="G2548" s="1">
        <v>1</v>
      </c>
      <c r="H2548" s="1">
        <v>7.5554472337313701E-3</v>
      </c>
      <c r="I2548" s="6">
        <f t="shared" si="39"/>
        <v>42719</v>
      </c>
    </row>
    <row r="2549" spans="1:9" x14ac:dyDescent="0.25">
      <c r="A2549" s="1" t="s">
        <v>35</v>
      </c>
      <c r="B2549" s="1" t="s">
        <v>7</v>
      </c>
      <c r="C2549" s="4">
        <v>42723.395138888889</v>
      </c>
      <c r="D2549" s="1">
        <v>595.70000000000005</v>
      </c>
      <c r="E2549" s="4">
        <v>42723.625</v>
      </c>
      <c r="F2549" s="1">
        <v>589.45000000000005</v>
      </c>
      <c r="G2549" s="1">
        <v>1</v>
      </c>
      <c r="H2549" s="1">
        <v>1.0491858317945199E-2</v>
      </c>
      <c r="I2549" s="6">
        <f t="shared" si="39"/>
        <v>42723</v>
      </c>
    </row>
    <row r="2550" spans="1:9" x14ac:dyDescent="0.25">
      <c r="A2550" s="1" t="s">
        <v>35</v>
      </c>
      <c r="B2550" s="1" t="s">
        <v>7</v>
      </c>
      <c r="C2550" s="4">
        <v>42724.46875</v>
      </c>
      <c r="D2550" s="1">
        <v>574.54999999999995</v>
      </c>
      <c r="E2550" s="4">
        <v>42724.625</v>
      </c>
      <c r="F2550" s="1">
        <v>561.5</v>
      </c>
      <c r="G2550" s="1">
        <v>1</v>
      </c>
      <c r="H2550" s="1">
        <v>2.27134279000956E-2</v>
      </c>
      <c r="I2550" s="6">
        <f t="shared" si="39"/>
        <v>42724</v>
      </c>
    </row>
    <row r="2551" spans="1:9" x14ac:dyDescent="0.25">
      <c r="A2551" s="1" t="s">
        <v>35</v>
      </c>
      <c r="B2551" s="1" t="s">
        <v>7</v>
      </c>
      <c r="C2551" s="4">
        <v>42725.395138888889</v>
      </c>
      <c r="D2551" s="1">
        <v>547.25</v>
      </c>
      <c r="E2551" s="4">
        <v>42725.625</v>
      </c>
      <c r="F2551" s="1">
        <v>546.45000000000005</v>
      </c>
      <c r="G2551" s="1">
        <v>1</v>
      </c>
      <c r="H2551" s="1">
        <v>1.4618547281862999E-3</v>
      </c>
      <c r="I2551" s="6">
        <f t="shared" si="39"/>
        <v>42725</v>
      </c>
    </row>
    <row r="2552" spans="1:9" x14ac:dyDescent="0.25">
      <c r="A2552" s="1" t="s">
        <v>35</v>
      </c>
      <c r="B2552" s="1" t="s">
        <v>8</v>
      </c>
      <c r="C2552" s="4">
        <v>42734.395138888889</v>
      </c>
      <c r="D2552" s="1">
        <v>534.4</v>
      </c>
      <c r="E2552" s="4">
        <v>42734.5625</v>
      </c>
      <c r="F2552" s="1">
        <v>535.45000000000005</v>
      </c>
      <c r="G2552" s="1">
        <v>1</v>
      </c>
      <c r="H2552" s="1">
        <v>1.9648203592815602E-3</v>
      </c>
      <c r="I2552" s="6">
        <f t="shared" si="39"/>
        <v>42734</v>
      </c>
    </row>
    <row r="2553" spans="1:9" x14ac:dyDescent="0.25">
      <c r="A2553" s="1" t="s">
        <v>35</v>
      </c>
      <c r="B2553" s="1" t="s">
        <v>8</v>
      </c>
      <c r="C2553" s="4">
        <v>42734.572916666664</v>
      </c>
      <c r="D2553" s="1">
        <v>536</v>
      </c>
      <c r="E2553" s="4">
        <v>42734.625</v>
      </c>
      <c r="F2553" s="1">
        <v>537.45000000000005</v>
      </c>
      <c r="G2553" s="1">
        <v>1</v>
      </c>
      <c r="H2553" s="1">
        <v>2.7052238805970901E-3</v>
      </c>
      <c r="I2553" s="6">
        <f t="shared" si="39"/>
        <v>42734</v>
      </c>
    </row>
    <row r="2554" spans="1:9" x14ac:dyDescent="0.25">
      <c r="A2554" s="1" t="s">
        <v>35</v>
      </c>
      <c r="B2554" s="1" t="s">
        <v>8</v>
      </c>
      <c r="C2554" s="4">
        <v>42740.40625</v>
      </c>
      <c r="D2554" s="1">
        <v>566.25</v>
      </c>
      <c r="E2554" s="4">
        <v>42740.5</v>
      </c>
      <c r="F2554" s="1">
        <v>609</v>
      </c>
      <c r="G2554" s="1">
        <v>1</v>
      </c>
      <c r="H2554" s="1">
        <v>7.5496688741721801E-2</v>
      </c>
      <c r="I2554" s="6">
        <f t="shared" si="39"/>
        <v>42740</v>
      </c>
    </row>
    <row r="2555" spans="1:9" x14ac:dyDescent="0.25">
      <c r="A2555" s="1" t="s">
        <v>35</v>
      </c>
      <c r="B2555" s="1" t="s">
        <v>8</v>
      </c>
      <c r="C2555" s="4">
        <v>42740.510416666664</v>
      </c>
      <c r="D2555" s="1">
        <v>608.04999999999995</v>
      </c>
      <c r="E2555" s="4">
        <v>42740.625</v>
      </c>
      <c r="F2555" s="1">
        <v>623.04999999999995</v>
      </c>
      <c r="G2555" s="1">
        <v>1</v>
      </c>
      <c r="H2555" s="1">
        <v>2.4669023928953201E-2</v>
      </c>
      <c r="I2555" s="6">
        <f t="shared" si="39"/>
        <v>42740</v>
      </c>
    </row>
    <row r="2556" spans="1:9" x14ac:dyDescent="0.25">
      <c r="A2556" s="1" t="s">
        <v>35</v>
      </c>
      <c r="B2556" s="1" t="s">
        <v>7</v>
      </c>
      <c r="C2556" s="4">
        <v>42758.395138888889</v>
      </c>
      <c r="D2556" s="1">
        <v>560.15</v>
      </c>
      <c r="E2556" s="4">
        <v>42758.457638888889</v>
      </c>
      <c r="F2556" s="1">
        <v>565.54999999999995</v>
      </c>
      <c r="G2556" s="1">
        <v>1</v>
      </c>
      <c r="H2556" s="1">
        <v>-9.6402749263589695E-3</v>
      </c>
      <c r="I2556" s="6">
        <f t="shared" si="39"/>
        <v>42758</v>
      </c>
    </row>
    <row r="2557" spans="1:9" x14ac:dyDescent="0.25">
      <c r="A2557" s="1" t="s">
        <v>35</v>
      </c>
      <c r="B2557" s="1" t="s">
        <v>7</v>
      </c>
      <c r="C2557" s="4">
        <v>42758.46875</v>
      </c>
      <c r="D2557" s="1">
        <v>562.35</v>
      </c>
      <c r="E2557" s="4">
        <v>42758.59375</v>
      </c>
      <c r="F2557" s="1">
        <v>560.85</v>
      </c>
      <c r="G2557" s="1">
        <v>1</v>
      </c>
      <c r="H2557" s="1">
        <v>2.6673779674579799E-3</v>
      </c>
      <c r="I2557" s="6">
        <f t="shared" si="39"/>
        <v>42758</v>
      </c>
    </row>
    <row r="2558" spans="1:9" x14ac:dyDescent="0.25">
      <c r="A2558" s="1" t="s">
        <v>35</v>
      </c>
      <c r="B2558" s="1" t="s">
        <v>8</v>
      </c>
      <c r="C2558" s="4">
        <v>42759.5</v>
      </c>
      <c r="D2558" s="1">
        <v>574.65</v>
      </c>
      <c r="E2558" s="4">
        <v>42759.5625</v>
      </c>
      <c r="F2558" s="1">
        <v>570.35</v>
      </c>
      <c r="G2558" s="1">
        <v>1</v>
      </c>
      <c r="H2558" s="1">
        <v>-7.4828156269032501E-3</v>
      </c>
      <c r="I2558" s="6">
        <f t="shared" si="39"/>
        <v>42759</v>
      </c>
    </row>
    <row r="2559" spans="1:9" x14ac:dyDescent="0.25">
      <c r="A2559" s="1" t="s">
        <v>35</v>
      </c>
      <c r="B2559" s="1" t="s">
        <v>8</v>
      </c>
      <c r="C2559" s="4">
        <v>42760.457638888889</v>
      </c>
      <c r="D2559" s="1">
        <v>576.70000000000005</v>
      </c>
      <c r="E2559" s="4">
        <v>42760.551388888889</v>
      </c>
      <c r="F2559" s="1">
        <v>573.79999999999995</v>
      </c>
      <c r="G2559" s="1">
        <v>1</v>
      </c>
      <c r="H2559" s="1">
        <v>-5.0286110629444896E-3</v>
      </c>
      <c r="I2559" s="6">
        <f t="shared" si="39"/>
        <v>42760</v>
      </c>
    </row>
    <row r="2560" spans="1:9" x14ac:dyDescent="0.25">
      <c r="A2560" s="1" t="s">
        <v>35</v>
      </c>
      <c r="B2560" s="1" t="s">
        <v>8</v>
      </c>
      <c r="C2560" s="4">
        <v>42762.395138888889</v>
      </c>
      <c r="D2560" s="1">
        <v>583.5</v>
      </c>
      <c r="E2560" s="4">
        <v>42762.520138888889</v>
      </c>
      <c r="F2560" s="1">
        <v>588.04999999999995</v>
      </c>
      <c r="G2560" s="1">
        <v>1</v>
      </c>
      <c r="H2560" s="1">
        <v>7.7977720651241696E-3</v>
      </c>
      <c r="I2560" s="6">
        <f t="shared" si="39"/>
        <v>42762</v>
      </c>
    </row>
    <row r="2561" spans="1:9" x14ac:dyDescent="0.25">
      <c r="A2561" s="1" t="s">
        <v>35</v>
      </c>
      <c r="B2561" s="1" t="s">
        <v>8</v>
      </c>
      <c r="C2561" s="4">
        <v>42762.53125</v>
      </c>
      <c r="D2561" s="1">
        <v>586</v>
      </c>
      <c r="E2561" s="4">
        <v>42762.625</v>
      </c>
      <c r="F2561" s="1">
        <v>589.85</v>
      </c>
      <c r="G2561" s="1">
        <v>1</v>
      </c>
      <c r="H2561" s="1">
        <v>6.5699658703072001E-3</v>
      </c>
      <c r="I2561" s="6">
        <f t="shared" si="39"/>
        <v>42762</v>
      </c>
    </row>
    <row r="2562" spans="1:9" x14ac:dyDescent="0.25">
      <c r="A2562" s="1" t="s">
        <v>35</v>
      </c>
      <c r="B2562" s="1" t="s">
        <v>8</v>
      </c>
      <c r="C2562" s="4">
        <v>42765.395138888889</v>
      </c>
      <c r="D2562" s="1">
        <v>625.25</v>
      </c>
      <c r="E2562" s="4">
        <v>42765.40625</v>
      </c>
      <c r="F2562" s="1">
        <v>618.54999999999995</v>
      </c>
      <c r="G2562" s="1">
        <v>1</v>
      </c>
      <c r="H2562" s="1">
        <v>-1.07157137145142E-2</v>
      </c>
      <c r="I2562" s="6">
        <f t="shared" si="39"/>
        <v>42765</v>
      </c>
    </row>
    <row r="2563" spans="1:9" x14ac:dyDescent="0.25">
      <c r="A2563" s="1" t="s">
        <v>35</v>
      </c>
      <c r="B2563" s="1" t="s">
        <v>8</v>
      </c>
      <c r="C2563" s="4">
        <v>42765.416666666664</v>
      </c>
      <c r="D2563" s="1">
        <v>612.45000000000005</v>
      </c>
      <c r="E2563" s="4">
        <v>42765.488888888889</v>
      </c>
      <c r="F2563" s="1">
        <v>605.95000000000005</v>
      </c>
      <c r="G2563" s="1">
        <v>1</v>
      </c>
      <c r="H2563" s="1">
        <v>-1.06131112743897E-2</v>
      </c>
      <c r="I2563" s="6">
        <f t="shared" ref="I2563:I2626" si="40">+DATE(YEAR(C2563),MONTH(C2563),DAY(C2563))</f>
        <v>42765</v>
      </c>
    </row>
    <row r="2564" spans="1:9" x14ac:dyDescent="0.25">
      <c r="A2564" s="1" t="s">
        <v>35</v>
      </c>
      <c r="B2564" s="1" t="s">
        <v>8</v>
      </c>
      <c r="C2564" s="4">
        <v>42765.5</v>
      </c>
      <c r="D2564" s="1">
        <v>606.35</v>
      </c>
      <c r="E2564" s="4">
        <v>42765.625</v>
      </c>
      <c r="F2564" s="1">
        <v>606</v>
      </c>
      <c r="G2564" s="1">
        <v>1</v>
      </c>
      <c r="H2564" s="1">
        <v>-5.77224375360802E-4</v>
      </c>
      <c r="I2564" s="6">
        <f t="shared" si="40"/>
        <v>42765</v>
      </c>
    </row>
    <row r="2565" spans="1:9" x14ac:dyDescent="0.25">
      <c r="A2565" s="1" t="s">
        <v>35</v>
      </c>
      <c r="B2565" s="1" t="s">
        <v>8</v>
      </c>
      <c r="C2565" s="4">
        <v>42772.541666666664</v>
      </c>
      <c r="D2565" s="1">
        <v>646</v>
      </c>
      <c r="E2565" s="4">
        <v>42772.5625</v>
      </c>
      <c r="F2565" s="1">
        <v>634.75</v>
      </c>
      <c r="G2565" s="1">
        <v>1</v>
      </c>
      <c r="H2565" s="1">
        <v>-1.7414860681114499E-2</v>
      </c>
      <c r="I2565" s="6">
        <f t="shared" si="40"/>
        <v>42772</v>
      </c>
    </row>
    <row r="2566" spans="1:9" x14ac:dyDescent="0.25">
      <c r="A2566" s="1" t="s">
        <v>35</v>
      </c>
      <c r="B2566" s="1" t="s">
        <v>8</v>
      </c>
      <c r="C2566" s="4">
        <v>42772.572916666664</v>
      </c>
      <c r="D2566" s="1">
        <v>640.45000000000005</v>
      </c>
      <c r="E2566" s="4">
        <v>42772.613888888889</v>
      </c>
      <c r="F2566" s="1">
        <v>637.20000000000005</v>
      </c>
      <c r="G2566" s="1">
        <v>1</v>
      </c>
      <c r="H2566" s="1">
        <v>-5.0745569521430198E-3</v>
      </c>
      <c r="I2566" s="6">
        <f t="shared" si="40"/>
        <v>42772</v>
      </c>
    </row>
    <row r="2567" spans="1:9" x14ac:dyDescent="0.25">
      <c r="A2567" s="1" t="s">
        <v>35</v>
      </c>
      <c r="B2567" s="1" t="s">
        <v>8</v>
      </c>
      <c r="C2567" s="4">
        <v>42773.40625</v>
      </c>
      <c r="D2567" s="1">
        <v>655.04999999999995</v>
      </c>
      <c r="E2567" s="4">
        <v>42773.426388888889</v>
      </c>
      <c r="F2567" s="1">
        <v>648</v>
      </c>
      <c r="G2567" s="1">
        <v>1</v>
      </c>
      <c r="H2567" s="1">
        <v>-1.07625372108998E-2</v>
      </c>
      <c r="I2567" s="6">
        <f t="shared" si="40"/>
        <v>42773</v>
      </c>
    </row>
    <row r="2568" spans="1:9" x14ac:dyDescent="0.25">
      <c r="A2568" s="1" t="s">
        <v>35</v>
      </c>
      <c r="B2568" s="1" t="s">
        <v>8</v>
      </c>
      <c r="C2568" s="4">
        <v>42775.572916666664</v>
      </c>
      <c r="D2568" s="1">
        <v>688.45</v>
      </c>
      <c r="E2568" s="4">
        <v>42775.59375</v>
      </c>
      <c r="F2568" s="1">
        <v>680.85</v>
      </c>
      <c r="G2568" s="1">
        <v>1</v>
      </c>
      <c r="H2568" s="1">
        <v>-1.10392911613044E-2</v>
      </c>
      <c r="I2568" s="6">
        <f t="shared" si="40"/>
        <v>42775</v>
      </c>
    </row>
    <row r="2569" spans="1:9" x14ac:dyDescent="0.25">
      <c r="A2569" s="1" t="s">
        <v>35</v>
      </c>
      <c r="B2569" s="1" t="s">
        <v>8</v>
      </c>
      <c r="C2569" s="4">
        <v>42786.395138888889</v>
      </c>
      <c r="D2569" s="1">
        <v>754.35</v>
      </c>
      <c r="E2569" s="4">
        <v>42786.625</v>
      </c>
      <c r="F2569" s="1">
        <v>767.25</v>
      </c>
      <c r="G2569" s="1">
        <v>1</v>
      </c>
      <c r="H2569" s="1">
        <v>1.71008152714257E-2</v>
      </c>
      <c r="I2569" s="6">
        <f t="shared" si="40"/>
        <v>42786</v>
      </c>
    </row>
    <row r="2570" spans="1:9" x14ac:dyDescent="0.25">
      <c r="A2570" s="1" t="s">
        <v>35</v>
      </c>
      <c r="B2570" s="1" t="s">
        <v>8</v>
      </c>
      <c r="C2570" s="4">
        <v>42836.5625</v>
      </c>
      <c r="D2570" s="1">
        <v>851.2</v>
      </c>
      <c r="E2570" s="4">
        <v>42836.604166666664</v>
      </c>
      <c r="F2570" s="1">
        <v>842.2</v>
      </c>
      <c r="G2570" s="1">
        <v>1</v>
      </c>
      <c r="H2570" s="1">
        <v>-1.0573308270676599E-2</v>
      </c>
      <c r="I2570" s="6">
        <f t="shared" si="40"/>
        <v>42836</v>
      </c>
    </row>
    <row r="2571" spans="1:9" x14ac:dyDescent="0.25">
      <c r="A2571" s="1" t="s">
        <v>35</v>
      </c>
      <c r="B2571" s="1" t="s">
        <v>8</v>
      </c>
      <c r="C2571" s="4">
        <v>42845.46875</v>
      </c>
      <c r="D2571" s="1">
        <v>822.05</v>
      </c>
      <c r="E2571" s="4">
        <v>42845.53125</v>
      </c>
      <c r="F2571" s="1">
        <v>821.3</v>
      </c>
      <c r="G2571" s="1">
        <v>1</v>
      </c>
      <c r="H2571" s="1">
        <v>-9.1235326318350404E-4</v>
      </c>
      <c r="I2571" s="6">
        <f t="shared" si="40"/>
        <v>42845</v>
      </c>
    </row>
    <row r="2572" spans="1:9" x14ac:dyDescent="0.25">
      <c r="A2572" s="1" t="s">
        <v>35</v>
      </c>
      <c r="B2572" s="1" t="s">
        <v>8</v>
      </c>
      <c r="C2572" s="4">
        <v>42845.541666666664</v>
      </c>
      <c r="D2572" s="1">
        <v>821.3</v>
      </c>
      <c r="E2572" s="4">
        <v>42845.625</v>
      </c>
      <c r="F2572" s="1">
        <v>840.75</v>
      </c>
      <c r="G2572" s="1">
        <v>1</v>
      </c>
      <c r="H2572" s="1">
        <v>2.36819676123219E-2</v>
      </c>
      <c r="I2572" s="6">
        <f t="shared" si="40"/>
        <v>42845</v>
      </c>
    </row>
    <row r="2573" spans="1:9" x14ac:dyDescent="0.25">
      <c r="A2573" s="1" t="s">
        <v>35</v>
      </c>
      <c r="B2573" s="1" t="s">
        <v>8</v>
      </c>
      <c r="C2573" s="4">
        <v>42865.40625</v>
      </c>
      <c r="D2573" s="1">
        <v>826.5</v>
      </c>
      <c r="E2573" s="4">
        <v>42865.4375</v>
      </c>
      <c r="F2573" s="1">
        <v>818.05</v>
      </c>
      <c r="G2573" s="1">
        <v>1</v>
      </c>
      <c r="H2573" s="1">
        <v>-1.02238354506957E-2</v>
      </c>
      <c r="I2573" s="6">
        <f t="shared" si="40"/>
        <v>42865</v>
      </c>
    </row>
    <row r="2574" spans="1:9" x14ac:dyDescent="0.25">
      <c r="A2574" s="1" t="s">
        <v>35</v>
      </c>
      <c r="B2574" s="1" t="s">
        <v>8</v>
      </c>
      <c r="C2574" s="4">
        <v>42865.447916666664</v>
      </c>
      <c r="D2574" s="1">
        <v>819.6</v>
      </c>
      <c r="E2574" s="4">
        <v>42865.604166666664</v>
      </c>
      <c r="F2574" s="1">
        <v>810.35</v>
      </c>
      <c r="G2574" s="1">
        <v>1</v>
      </c>
      <c r="H2574" s="1">
        <v>-1.12859931673987E-2</v>
      </c>
      <c r="I2574" s="6">
        <f t="shared" si="40"/>
        <v>42865</v>
      </c>
    </row>
    <row r="2575" spans="1:9" x14ac:dyDescent="0.25">
      <c r="A2575" s="1" t="s">
        <v>35</v>
      </c>
      <c r="B2575" s="1" t="s">
        <v>8</v>
      </c>
      <c r="C2575" s="4">
        <v>42870.46875</v>
      </c>
      <c r="D2575" s="1">
        <v>814.15</v>
      </c>
      <c r="E2575" s="4">
        <v>42870.488888888889</v>
      </c>
      <c r="F2575" s="1">
        <v>805.9</v>
      </c>
      <c r="G2575" s="1">
        <v>1</v>
      </c>
      <c r="H2575" s="1">
        <v>-1.01332678253393E-2</v>
      </c>
      <c r="I2575" s="6">
        <f t="shared" si="40"/>
        <v>42870</v>
      </c>
    </row>
    <row r="2576" spans="1:9" x14ac:dyDescent="0.25">
      <c r="A2576" s="1" t="s">
        <v>35</v>
      </c>
      <c r="B2576" s="1" t="s">
        <v>8</v>
      </c>
      <c r="C2576" s="4">
        <v>42872.488888888889</v>
      </c>
      <c r="D2576" s="1">
        <v>837.1</v>
      </c>
      <c r="E2576" s="4">
        <v>42872.604166666664</v>
      </c>
      <c r="F2576" s="1">
        <v>830.85</v>
      </c>
      <c r="G2576" s="1">
        <v>1</v>
      </c>
      <c r="H2576" s="1">
        <v>-7.4662525385258598E-3</v>
      </c>
      <c r="I2576" s="6">
        <f t="shared" si="40"/>
        <v>42872</v>
      </c>
    </row>
    <row r="2577" spans="1:9" x14ac:dyDescent="0.25">
      <c r="A2577" s="1" t="s">
        <v>35</v>
      </c>
      <c r="B2577" s="1" t="s">
        <v>7</v>
      </c>
      <c r="C2577" s="4">
        <v>42877.395138888889</v>
      </c>
      <c r="D2577" s="1">
        <v>787.95</v>
      </c>
      <c r="E2577" s="4">
        <v>42877.572916666664</v>
      </c>
      <c r="F2577" s="1">
        <v>770.5</v>
      </c>
      <c r="G2577" s="1">
        <v>1</v>
      </c>
      <c r="H2577" s="1">
        <v>2.21460752585824E-2</v>
      </c>
      <c r="I2577" s="6">
        <f t="shared" si="40"/>
        <v>42877</v>
      </c>
    </row>
    <row r="2578" spans="1:9" x14ac:dyDescent="0.25">
      <c r="A2578" s="1" t="s">
        <v>35</v>
      </c>
      <c r="B2578" s="1" t="s">
        <v>7</v>
      </c>
      <c r="C2578" s="4">
        <v>42877.582638888889</v>
      </c>
      <c r="D2578" s="1">
        <v>766</v>
      </c>
      <c r="E2578" s="4">
        <v>42877.625</v>
      </c>
      <c r="F2578" s="1">
        <v>763.3</v>
      </c>
      <c r="G2578" s="1">
        <v>1</v>
      </c>
      <c r="H2578" s="1">
        <v>3.5248041775457501E-3</v>
      </c>
      <c r="I2578" s="6">
        <f t="shared" si="40"/>
        <v>42877</v>
      </c>
    </row>
    <row r="2579" spans="1:9" x14ac:dyDescent="0.25">
      <c r="A2579" s="1" t="s">
        <v>35</v>
      </c>
      <c r="B2579" s="1" t="s">
        <v>7</v>
      </c>
      <c r="C2579" s="4">
        <v>42880.395138888889</v>
      </c>
      <c r="D2579" s="1">
        <v>671.85</v>
      </c>
      <c r="E2579" s="4">
        <v>42880.426388888889</v>
      </c>
      <c r="F2579" s="1">
        <v>688.3</v>
      </c>
      <c r="G2579" s="1">
        <v>1</v>
      </c>
      <c r="H2579" s="1">
        <v>-2.44846319863063E-2</v>
      </c>
      <c r="I2579" s="6">
        <f t="shared" si="40"/>
        <v>42880</v>
      </c>
    </row>
    <row r="2580" spans="1:9" x14ac:dyDescent="0.25">
      <c r="A2580" s="1" t="s">
        <v>35</v>
      </c>
      <c r="B2580" s="1" t="s">
        <v>7</v>
      </c>
      <c r="C2580" s="4">
        <v>42880.4375</v>
      </c>
      <c r="D2580" s="1">
        <v>687.5</v>
      </c>
      <c r="E2580" s="4">
        <v>42880.59375</v>
      </c>
      <c r="F2580" s="1">
        <v>686.55</v>
      </c>
      <c r="G2580" s="1">
        <v>1</v>
      </c>
      <c r="H2580" s="1">
        <v>1.3818181818182401E-3</v>
      </c>
      <c r="I2580" s="6">
        <f t="shared" si="40"/>
        <v>42880</v>
      </c>
    </row>
    <row r="2581" spans="1:9" x14ac:dyDescent="0.25">
      <c r="A2581" s="1" t="s">
        <v>35</v>
      </c>
      <c r="B2581" s="1" t="s">
        <v>7</v>
      </c>
      <c r="C2581" s="4">
        <v>42895.488888888889</v>
      </c>
      <c r="D2581" s="1">
        <v>680.3</v>
      </c>
      <c r="E2581" s="4">
        <v>42895.625</v>
      </c>
      <c r="F2581" s="1">
        <v>680.15</v>
      </c>
      <c r="G2581" s="1">
        <v>1</v>
      </c>
      <c r="H2581" s="1">
        <v>2.20490959870611E-4</v>
      </c>
      <c r="I2581" s="6">
        <f t="shared" si="40"/>
        <v>42895</v>
      </c>
    </row>
    <row r="2582" spans="1:9" x14ac:dyDescent="0.25">
      <c r="A2582" s="1" t="s">
        <v>35</v>
      </c>
      <c r="B2582" s="1" t="s">
        <v>7</v>
      </c>
      <c r="C2582" s="4">
        <v>42898.395138888889</v>
      </c>
      <c r="D2582" s="1">
        <v>665.95</v>
      </c>
      <c r="E2582" s="4">
        <v>42898.625</v>
      </c>
      <c r="F2582" s="1">
        <v>657.25</v>
      </c>
      <c r="G2582" s="1">
        <v>1</v>
      </c>
      <c r="H2582" s="1">
        <v>1.3064043847135699E-2</v>
      </c>
      <c r="I2582" s="6">
        <f t="shared" si="40"/>
        <v>42898</v>
      </c>
    </row>
    <row r="2583" spans="1:9" x14ac:dyDescent="0.25">
      <c r="A2583" s="1" t="s">
        <v>35</v>
      </c>
      <c r="B2583" s="1" t="s">
        <v>7</v>
      </c>
      <c r="C2583" s="4">
        <v>42899.510416666664</v>
      </c>
      <c r="D2583" s="1">
        <v>641.54999999999995</v>
      </c>
      <c r="E2583" s="4">
        <v>42899.625</v>
      </c>
      <c r="F2583" s="1">
        <v>643</v>
      </c>
      <c r="G2583" s="1">
        <v>1</v>
      </c>
      <c r="H2583" s="1">
        <v>-2.2601511963214801E-3</v>
      </c>
      <c r="I2583" s="6">
        <f t="shared" si="40"/>
        <v>42899</v>
      </c>
    </row>
    <row r="2584" spans="1:9" x14ac:dyDescent="0.25">
      <c r="A2584" s="1" t="s">
        <v>35</v>
      </c>
      <c r="B2584" s="1" t="s">
        <v>7</v>
      </c>
      <c r="C2584" s="4">
        <v>42909.395138888889</v>
      </c>
      <c r="D2584" s="1">
        <v>617.75</v>
      </c>
      <c r="E2584" s="4">
        <v>42909.447916666664</v>
      </c>
      <c r="F2584" s="1">
        <v>624.70000000000005</v>
      </c>
      <c r="G2584" s="1">
        <v>1</v>
      </c>
      <c r="H2584" s="1">
        <v>-1.12505058680696E-2</v>
      </c>
      <c r="I2584" s="6">
        <f t="shared" si="40"/>
        <v>42909</v>
      </c>
    </row>
    <row r="2585" spans="1:9" x14ac:dyDescent="0.25">
      <c r="A2585" s="1" t="s">
        <v>35</v>
      </c>
      <c r="B2585" s="1" t="s">
        <v>7</v>
      </c>
      <c r="C2585" s="4">
        <v>42909.457638888889</v>
      </c>
      <c r="D2585" s="1">
        <v>618.6</v>
      </c>
      <c r="E2585" s="4">
        <v>42909.53125</v>
      </c>
      <c r="F2585" s="1">
        <v>621.20000000000005</v>
      </c>
      <c r="G2585" s="1">
        <v>1</v>
      </c>
      <c r="H2585" s="1">
        <v>-4.2030391205949199E-3</v>
      </c>
      <c r="I2585" s="6">
        <f t="shared" si="40"/>
        <v>42909</v>
      </c>
    </row>
    <row r="2586" spans="1:9" x14ac:dyDescent="0.25">
      <c r="A2586" s="1" t="s">
        <v>35</v>
      </c>
      <c r="B2586" s="1" t="s">
        <v>7</v>
      </c>
      <c r="C2586" s="4">
        <v>42909.541666666664</v>
      </c>
      <c r="D2586" s="1">
        <v>618.70000000000005</v>
      </c>
      <c r="E2586" s="4">
        <v>42909.582638888889</v>
      </c>
      <c r="F2586" s="1">
        <v>630.5</v>
      </c>
      <c r="G2586" s="1">
        <v>1</v>
      </c>
      <c r="H2586" s="1">
        <v>-1.90722482624857E-2</v>
      </c>
      <c r="I2586" s="6">
        <f t="shared" si="40"/>
        <v>42909</v>
      </c>
    </row>
    <row r="2587" spans="1:9" x14ac:dyDescent="0.25">
      <c r="A2587" s="1" t="s">
        <v>35</v>
      </c>
      <c r="B2587" s="1" t="s">
        <v>7</v>
      </c>
      <c r="C2587" s="4">
        <v>42913.572916666664</v>
      </c>
      <c r="D2587" s="1">
        <v>599.45000000000005</v>
      </c>
      <c r="E2587" s="4">
        <v>42913.625</v>
      </c>
      <c r="F2587" s="1">
        <v>600.25</v>
      </c>
      <c r="G2587" s="1">
        <v>1</v>
      </c>
      <c r="H2587" s="1">
        <v>-1.3345566769537901E-3</v>
      </c>
      <c r="I2587" s="6">
        <f t="shared" si="40"/>
        <v>42913</v>
      </c>
    </row>
    <row r="2588" spans="1:9" x14ac:dyDescent="0.25">
      <c r="A2588" s="1" t="s">
        <v>35</v>
      </c>
      <c r="B2588" s="1" t="s">
        <v>7</v>
      </c>
      <c r="C2588" s="4">
        <v>42914.40625</v>
      </c>
      <c r="D2588" s="1">
        <v>597.15</v>
      </c>
      <c r="E2588" s="4">
        <v>42914.4375</v>
      </c>
      <c r="F2588" s="1">
        <v>600.65</v>
      </c>
      <c r="G2588" s="1">
        <v>1</v>
      </c>
      <c r="H2588" s="1">
        <v>-5.8611739094029903E-3</v>
      </c>
      <c r="I2588" s="6">
        <f t="shared" si="40"/>
        <v>42914</v>
      </c>
    </row>
    <row r="2589" spans="1:9" x14ac:dyDescent="0.25">
      <c r="A2589" s="1" t="s">
        <v>35</v>
      </c>
      <c r="B2589" s="1" t="s">
        <v>7</v>
      </c>
      <c r="C2589" s="4">
        <v>42914.447916666664</v>
      </c>
      <c r="D2589" s="1">
        <v>595.70000000000005</v>
      </c>
      <c r="E2589" s="4">
        <v>42914.5</v>
      </c>
      <c r="F2589" s="1">
        <v>605.04999999999995</v>
      </c>
      <c r="G2589" s="1">
        <v>1</v>
      </c>
      <c r="H2589" s="1">
        <v>-1.5695820043645899E-2</v>
      </c>
      <c r="I2589" s="6">
        <f t="shared" si="40"/>
        <v>42914</v>
      </c>
    </row>
    <row r="2590" spans="1:9" x14ac:dyDescent="0.25">
      <c r="A2590" s="1" t="s">
        <v>35</v>
      </c>
      <c r="B2590" s="1" t="s">
        <v>7</v>
      </c>
      <c r="C2590" s="4">
        <v>42914.53125</v>
      </c>
      <c r="D2590" s="1">
        <v>596.35</v>
      </c>
      <c r="E2590" s="4">
        <v>42914.625</v>
      </c>
      <c r="F2590" s="1">
        <v>593.9</v>
      </c>
      <c r="G2590" s="1">
        <v>1</v>
      </c>
      <c r="H2590" s="1">
        <v>4.10832564769019E-3</v>
      </c>
      <c r="I2590" s="6">
        <f t="shared" si="40"/>
        <v>42914</v>
      </c>
    </row>
    <row r="2591" spans="1:9" x14ac:dyDescent="0.25">
      <c r="A2591" s="1" t="s">
        <v>35</v>
      </c>
      <c r="B2591" s="1" t="s">
        <v>7</v>
      </c>
      <c r="C2591" s="4">
        <v>42920.479166666664</v>
      </c>
      <c r="D2591" s="1">
        <v>570.54999999999995</v>
      </c>
      <c r="E2591" s="4">
        <v>42920.53125</v>
      </c>
      <c r="F2591" s="1">
        <v>577.79999999999995</v>
      </c>
      <c r="G2591" s="1">
        <v>1</v>
      </c>
      <c r="H2591" s="1">
        <v>-1.27070370694943E-2</v>
      </c>
      <c r="I2591" s="6">
        <f t="shared" si="40"/>
        <v>42920</v>
      </c>
    </row>
    <row r="2592" spans="1:9" x14ac:dyDescent="0.25">
      <c r="A2592" s="1" t="s">
        <v>35</v>
      </c>
      <c r="B2592" s="1" t="s">
        <v>8</v>
      </c>
      <c r="C2592" s="4">
        <v>42936.395138888889</v>
      </c>
      <c r="D2592" s="1">
        <v>590</v>
      </c>
      <c r="E2592" s="4">
        <v>42936.479166666664</v>
      </c>
      <c r="F2592" s="1">
        <v>615.5</v>
      </c>
      <c r="G2592" s="1">
        <v>1</v>
      </c>
      <c r="H2592" s="1">
        <v>4.3220338983050798E-2</v>
      </c>
      <c r="I2592" s="6">
        <f t="shared" si="40"/>
        <v>42936</v>
      </c>
    </row>
    <row r="2593" spans="1:9" x14ac:dyDescent="0.25">
      <c r="A2593" s="1" t="s">
        <v>35</v>
      </c>
      <c r="B2593" s="1" t="s">
        <v>8</v>
      </c>
      <c r="C2593" s="4">
        <v>42936.488888888889</v>
      </c>
      <c r="D2593" s="1">
        <v>616.25</v>
      </c>
      <c r="E2593" s="4">
        <v>42936.541666666664</v>
      </c>
      <c r="F2593" s="1">
        <v>611.25</v>
      </c>
      <c r="G2593" s="1">
        <v>1</v>
      </c>
      <c r="H2593" s="1">
        <v>-8.11359026369168E-3</v>
      </c>
      <c r="I2593" s="6">
        <f t="shared" si="40"/>
        <v>42936</v>
      </c>
    </row>
    <row r="2594" spans="1:9" x14ac:dyDescent="0.25">
      <c r="A2594" s="1" t="s">
        <v>35</v>
      </c>
      <c r="B2594" s="1" t="s">
        <v>8</v>
      </c>
      <c r="C2594" s="4">
        <v>42936.551388888889</v>
      </c>
      <c r="D2594" s="1">
        <v>610.9</v>
      </c>
      <c r="E2594" s="4">
        <v>42936.625</v>
      </c>
      <c r="F2594" s="1">
        <v>611.70000000000005</v>
      </c>
      <c r="G2594" s="1">
        <v>1</v>
      </c>
      <c r="H2594" s="1">
        <v>1.30954329677536E-3</v>
      </c>
      <c r="I2594" s="6">
        <f t="shared" si="40"/>
        <v>42936</v>
      </c>
    </row>
    <row r="2595" spans="1:9" x14ac:dyDescent="0.25">
      <c r="A2595" s="1" t="s">
        <v>35</v>
      </c>
      <c r="B2595" s="1" t="s">
        <v>7</v>
      </c>
      <c r="C2595" s="4">
        <v>42942.541666666664</v>
      </c>
      <c r="D2595" s="1">
        <v>598.65</v>
      </c>
      <c r="E2595" s="4">
        <v>42942.625</v>
      </c>
      <c r="F2595" s="1">
        <v>591.85</v>
      </c>
      <c r="G2595" s="1">
        <v>1</v>
      </c>
      <c r="H2595" s="1">
        <v>1.13588908377181E-2</v>
      </c>
      <c r="I2595" s="6">
        <f t="shared" si="40"/>
        <v>42942</v>
      </c>
    </row>
    <row r="2596" spans="1:9" x14ac:dyDescent="0.25">
      <c r="A2596" s="1" t="s">
        <v>35</v>
      </c>
      <c r="B2596" s="1" t="s">
        <v>8</v>
      </c>
      <c r="C2596" s="4">
        <v>42954.46875</v>
      </c>
      <c r="D2596" s="1">
        <v>588.04999999999995</v>
      </c>
      <c r="E2596" s="4">
        <v>42954.625</v>
      </c>
      <c r="F2596" s="1">
        <v>597.04999999999995</v>
      </c>
      <c r="G2596" s="1">
        <v>1</v>
      </c>
      <c r="H2596" s="1">
        <v>1.5304821018620801E-2</v>
      </c>
      <c r="I2596" s="6">
        <f t="shared" si="40"/>
        <v>42954</v>
      </c>
    </row>
    <row r="2597" spans="1:9" x14ac:dyDescent="0.25">
      <c r="A2597" s="1" t="s">
        <v>35</v>
      </c>
      <c r="B2597" s="1" t="s">
        <v>7</v>
      </c>
      <c r="C2597" s="4">
        <v>42958.395138888889</v>
      </c>
      <c r="D2597" s="1">
        <v>533.04999999999995</v>
      </c>
      <c r="E2597" s="4">
        <v>42958.426388888889</v>
      </c>
      <c r="F2597" s="1">
        <v>541.45000000000005</v>
      </c>
      <c r="G2597" s="1">
        <v>1</v>
      </c>
      <c r="H2597" s="1">
        <v>-1.5758371634931202E-2</v>
      </c>
      <c r="I2597" s="6">
        <f t="shared" si="40"/>
        <v>42958</v>
      </c>
    </row>
    <row r="2598" spans="1:9" x14ac:dyDescent="0.25">
      <c r="A2598" s="1" t="s">
        <v>35</v>
      </c>
      <c r="B2598" s="1" t="s">
        <v>7</v>
      </c>
      <c r="C2598" s="4">
        <v>42958.4375</v>
      </c>
      <c r="D2598" s="1">
        <v>537.5</v>
      </c>
      <c r="E2598" s="4">
        <v>42958.541666666664</v>
      </c>
      <c r="F2598" s="1">
        <v>547.25</v>
      </c>
      <c r="G2598" s="1">
        <v>1</v>
      </c>
      <c r="H2598" s="1">
        <v>-1.8139534883720901E-2</v>
      </c>
      <c r="I2598" s="6">
        <f t="shared" si="40"/>
        <v>42958</v>
      </c>
    </row>
    <row r="2599" spans="1:9" x14ac:dyDescent="0.25">
      <c r="A2599" s="1" t="s">
        <v>36</v>
      </c>
      <c r="B2599" s="1" t="s">
        <v>8</v>
      </c>
      <c r="C2599" s="4">
        <v>42426.53125</v>
      </c>
      <c r="D2599" s="1">
        <v>501.85</v>
      </c>
      <c r="E2599" s="4">
        <v>42426.625</v>
      </c>
      <c r="F2599" s="1">
        <v>497.2</v>
      </c>
      <c r="G2599" s="1">
        <v>1</v>
      </c>
      <c r="H2599" s="1">
        <v>-9.2657168476637103E-3</v>
      </c>
      <c r="I2599" s="6">
        <f t="shared" si="40"/>
        <v>42426</v>
      </c>
    </row>
    <row r="2600" spans="1:9" x14ac:dyDescent="0.25">
      <c r="A2600" s="1" t="s">
        <v>36</v>
      </c>
      <c r="B2600" s="1" t="s">
        <v>8</v>
      </c>
      <c r="C2600" s="4">
        <v>42429.5625</v>
      </c>
      <c r="D2600" s="1">
        <v>512.85</v>
      </c>
      <c r="E2600" s="4">
        <v>42429.625</v>
      </c>
      <c r="F2600" s="1">
        <v>507.95</v>
      </c>
      <c r="G2600" s="1">
        <v>1</v>
      </c>
      <c r="H2600" s="1">
        <v>-9.5544506190894593E-3</v>
      </c>
      <c r="I2600" s="6">
        <f t="shared" si="40"/>
        <v>42429</v>
      </c>
    </row>
    <row r="2601" spans="1:9" x14ac:dyDescent="0.25">
      <c r="A2601" s="1" t="s">
        <v>36</v>
      </c>
      <c r="B2601" s="1" t="s">
        <v>8</v>
      </c>
      <c r="C2601" s="4">
        <v>42430.395138888889</v>
      </c>
      <c r="D2601" s="1">
        <v>511.5</v>
      </c>
      <c r="E2601" s="4">
        <v>42430.625</v>
      </c>
      <c r="F2601" s="1">
        <v>512.1</v>
      </c>
      <c r="G2601" s="1">
        <v>1</v>
      </c>
      <c r="H2601" s="1">
        <v>1.17302052785928E-3</v>
      </c>
      <c r="I2601" s="6">
        <f t="shared" si="40"/>
        <v>42430</v>
      </c>
    </row>
    <row r="2602" spans="1:9" x14ac:dyDescent="0.25">
      <c r="A2602" s="1" t="s">
        <v>36</v>
      </c>
      <c r="B2602" s="1" t="s">
        <v>7</v>
      </c>
      <c r="C2602" s="4">
        <v>42440.5</v>
      </c>
      <c r="D2602" s="1">
        <v>519.9</v>
      </c>
      <c r="E2602" s="4">
        <v>42440.625</v>
      </c>
      <c r="F2602" s="1">
        <v>518.54999999999995</v>
      </c>
      <c r="G2602" s="1">
        <v>1</v>
      </c>
      <c r="H2602" s="1">
        <v>2.5966532025389899E-3</v>
      </c>
      <c r="I2602" s="6">
        <f t="shared" si="40"/>
        <v>42440</v>
      </c>
    </row>
    <row r="2603" spans="1:9" x14ac:dyDescent="0.25">
      <c r="A2603" s="1" t="s">
        <v>36</v>
      </c>
      <c r="B2603" s="1" t="s">
        <v>7</v>
      </c>
      <c r="C2603" s="4">
        <v>42443.520138888889</v>
      </c>
      <c r="D2603" s="1">
        <v>515.5</v>
      </c>
      <c r="E2603" s="4">
        <v>42443.625</v>
      </c>
      <c r="F2603" s="1">
        <v>516.20000000000005</v>
      </c>
      <c r="G2603" s="1">
        <v>1</v>
      </c>
      <c r="H2603" s="1">
        <v>-1.3579049466538201E-3</v>
      </c>
      <c r="I2603" s="6">
        <f t="shared" si="40"/>
        <v>42443</v>
      </c>
    </row>
    <row r="2604" spans="1:9" x14ac:dyDescent="0.25">
      <c r="A2604" s="1" t="s">
        <v>36</v>
      </c>
      <c r="B2604" s="1" t="s">
        <v>8</v>
      </c>
      <c r="C2604" s="4">
        <v>42460.447916666664</v>
      </c>
      <c r="D2604" s="1">
        <v>552.54999999999995</v>
      </c>
      <c r="E2604" s="4">
        <v>42460.53125</v>
      </c>
      <c r="F2604" s="1">
        <v>550.45000000000005</v>
      </c>
      <c r="G2604" s="1">
        <v>1</v>
      </c>
      <c r="H2604" s="1">
        <v>-3.8005610352002698E-3</v>
      </c>
      <c r="I2604" s="6">
        <f t="shared" si="40"/>
        <v>42460</v>
      </c>
    </row>
    <row r="2605" spans="1:9" x14ac:dyDescent="0.25">
      <c r="A2605" s="1" t="s">
        <v>36</v>
      </c>
      <c r="B2605" s="1" t="s">
        <v>7</v>
      </c>
      <c r="C2605" s="4">
        <v>42465.46875</v>
      </c>
      <c r="D2605" s="1">
        <v>545.79999999999995</v>
      </c>
      <c r="E2605" s="4">
        <v>42465.625</v>
      </c>
      <c r="F2605" s="1">
        <v>541.75</v>
      </c>
      <c r="G2605" s="1">
        <v>1</v>
      </c>
      <c r="H2605" s="1">
        <v>7.4203004763648802E-3</v>
      </c>
      <c r="I2605" s="6">
        <f t="shared" si="40"/>
        <v>42465</v>
      </c>
    </row>
    <row r="2606" spans="1:9" x14ac:dyDescent="0.25">
      <c r="A2606" s="1" t="s">
        <v>36</v>
      </c>
      <c r="B2606" s="1" t="s">
        <v>8</v>
      </c>
      <c r="C2606" s="4">
        <v>42473.4375</v>
      </c>
      <c r="D2606" s="1">
        <v>561.75</v>
      </c>
      <c r="E2606" s="4">
        <v>42473.582638888889</v>
      </c>
      <c r="F2606" s="1">
        <v>556.29999999999995</v>
      </c>
      <c r="G2606" s="1">
        <v>1</v>
      </c>
      <c r="H2606" s="1">
        <v>-9.7018246550957601E-3</v>
      </c>
      <c r="I2606" s="6">
        <f t="shared" si="40"/>
        <v>42473</v>
      </c>
    </row>
    <row r="2607" spans="1:9" x14ac:dyDescent="0.25">
      <c r="A2607" s="1" t="s">
        <v>36</v>
      </c>
      <c r="B2607" s="1" t="s">
        <v>8</v>
      </c>
      <c r="C2607" s="4">
        <v>42486.541666666664</v>
      </c>
      <c r="D2607" s="1">
        <v>558.15</v>
      </c>
      <c r="E2607" s="4">
        <v>42486.625</v>
      </c>
      <c r="F2607" s="1">
        <v>563.6</v>
      </c>
      <c r="G2607" s="1">
        <v>1</v>
      </c>
      <c r="H2607" s="1">
        <v>9.7644002508287097E-3</v>
      </c>
      <c r="I2607" s="6">
        <f t="shared" si="40"/>
        <v>42486</v>
      </c>
    </row>
    <row r="2608" spans="1:9" x14ac:dyDescent="0.25">
      <c r="A2608" s="1" t="s">
        <v>36</v>
      </c>
      <c r="B2608" s="1" t="s">
        <v>8</v>
      </c>
      <c r="C2608" s="4">
        <v>42487.395138888889</v>
      </c>
      <c r="D2608" s="1">
        <v>576.45000000000005</v>
      </c>
      <c r="E2608" s="4">
        <v>42487.625</v>
      </c>
      <c r="F2608" s="1">
        <v>572.95000000000005</v>
      </c>
      <c r="G2608" s="1">
        <v>1</v>
      </c>
      <c r="H2608" s="1">
        <v>-6.0716454159077098E-3</v>
      </c>
      <c r="I2608" s="6">
        <f t="shared" si="40"/>
        <v>42487</v>
      </c>
    </row>
    <row r="2609" spans="1:9" x14ac:dyDescent="0.25">
      <c r="A2609" s="1" t="s">
        <v>36</v>
      </c>
      <c r="B2609" s="1" t="s">
        <v>7</v>
      </c>
      <c r="C2609" s="4">
        <v>42493.551388888889</v>
      </c>
      <c r="D2609" s="1">
        <v>566.6</v>
      </c>
      <c r="E2609" s="4">
        <v>42493.625</v>
      </c>
      <c r="F2609" s="1">
        <v>570.45000000000005</v>
      </c>
      <c r="G2609" s="1">
        <v>1</v>
      </c>
      <c r="H2609" s="1">
        <v>-6.7949170490646301E-3</v>
      </c>
      <c r="I2609" s="6">
        <f t="shared" si="40"/>
        <v>42493</v>
      </c>
    </row>
    <row r="2610" spans="1:9" x14ac:dyDescent="0.25">
      <c r="A2610" s="1" t="s">
        <v>36</v>
      </c>
      <c r="B2610" s="1" t="s">
        <v>7</v>
      </c>
      <c r="C2610" s="4">
        <v>42503.426388888889</v>
      </c>
      <c r="D2610" s="1">
        <v>579.85</v>
      </c>
      <c r="E2610" s="4">
        <v>42503.625</v>
      </c>
      <c r="F2610" s="1">
        <v>570.95000000000005</v>
      </c>
      <c r="G2610" s="1">
        <v>1</v>
      </c>
      <c r="H2610" s="1">
        <v>1.5348797102698901E-2</v>
      </c>
      <c r="I2610" s="6">
        <f t="shared" si="40"/>
        <v>42503</v>
      </c>
    </row>
    <row r="2611" spans="1:9" x14ac:dyDescent="0.25">
      <c r="A2611" s="1" t="s">
        <v>36</v>
      </c>
      <c r="B2611" s="1" t="s">
        <v>8</v>
      </c>
      <c r="C2611" s="4">
        <v>42515.4375</v>
      </c>
      <c r="D2611" s="1">
        <v>571.29999999999995</v>
      </c>
      <c r="E2611" s="4">
        <v>42515.625</v>
      </c>
      <c r="F2611" s="1">
        <v>573.25</v>
      </c>
      <c r="G2611" s="1">
        <v>1</v>
      </c>
      <c r="H2611" s="1">
        <v>3.4132679852967702E-3</v>
      </c>
      <c r="I2611" s="6">
        <f t="shared" si="40"/>
        <v>42515</v>
      </c>
    </row>
    <row r="2612" spans="1:9" x14ac:dyDescent="0.25">
      <c r="A2612" s="1" t="s">
        <v>36</v>
      </c>
      <c r="B2612" s="1" t="s">
        <v>8</v>
      </c>
      <c r="C2612" s="4">
        <v>42524.59375</v>
      </c>
      <c r="D2612" s="1">
        <v>621.35</v>
      </c>
      <c r="E2612" s="4">
        <v>42524.625</v>
      </c>
      <c r="F2612" s="1">
        <v>619.9</v>
      </c>
      <c r="G2612" s="1">
        <v>1</v>
      </c>
      <c r="H2612" s="1">
        <v>-2.3336283897964802E-3</v>
      </c>
      <c r="I2612" s="6">
        <f t="shared" si="40"/>
        <v>42524</v>
      </c>
    </row>
    <row r="2613" spans="1:9" x14ac:dyDescent="0.25">
      <c r="A2613" s="1" t="s">
        <v>36</v>
      </c>
      <c r="B2613" s="1" t="s">
        <v>7</v>
      </c>
      <c r="C2613" s="4">
        <v>42529.426388888889</v>
      </c>
      <c r="D2613" s="1">
        <v>611.9</v>
      </c>
      <c r="E2613" s="4">
        <v>42529.625</v>
      </c>
      <c r="F2613" s="1">
        <v>612.79999999999995</v>
      </c>
      <c r="G2613" s="1">
        <v>1</v>
      </c>
      <c r="H2613" s="1">
        <v>-1.47082856675923E-3</v>
      </c>
      <c r="I2613" s="6">
        <f t="shared" si="40"/>
        <v>42529</v>
      </c>
    </row>
    <row r="2614" spans="1:9" x14ac:dyDescent="0.25">
      <c r="A2614" s="1" t="s">
        <v>36</v>
      </c>
      <c r="B2614" s="1" t="s">
        <v>7</v>
      </c>
      <c r="C2614" s="4">
        <v>42545.395138888889</v>
      </c>
      <c r="D2614" s="1">
        <v>579.79999999999995</v>
      </c>
      <c r="E2614" s="4">
        <v>42545.53125</v>
      </c>
      <c r="F2614" s="1">
        <v>581</v>
      </c>
      <c r="G2614" s="1">
        <v>1</v>
      </c>
      <c r="H2614" s="1">
        <v>-2.0696791997241201E-3</v>
      </c>
      <c r="I2614" s="6">
        <f t="shared" si="40"/>
        <v>42545</v>
      </c>
    </row>
    <row r="2615" spans="1:9" x14ac:dyDescent="0.25">
      <c r="A2615" s="1" t="s">
        <v>36</v>
      </c>
      <c r="B2615" s="1" t="s">
        <v>7</v>
      </c>
      <c r="C2615" s="4">
        <v>42545.541666666664</v>
      </c>
      <c r="D2615" s="1">
        <v>583.6</v>
      </c>
      <c r="E2615" s="4">
        <v>42545.625</v>
      </c>
      <c r="F2615" s="1">
        <v>591.79999999999995</v>
      </c>
      <c r="G2615" s="1">
        <v>1</v>
      </c>
      <c r="H2615" s="1">
        <v>-1.40507196710074E-2</v>
      </c>
      <c r="I2615" s="6">
        <f t="shared" si="40"/>
        <v>42545</v>
      </c>
    </row>
    <row r="2616" spans="1:9" x14ac:dyDescent="0.25">
      <c r="A2616" s="1" t="s">
        <v>36</v>
      </c>
      <c r="B2616" s="1" t="s">
        <v>8</v>
      </c>
      <c r="C2616" s="4">
        <v>42551.572916666664</v>
      </c>
      <c r="D2616" s="1">
        <v>613.9</v>
      </c>
      <c r="E2616" s="4">
        <v>42551.625</v>
      </c>
      <c r="F2616" s="1">
        <v>617.1</v>
      </c>
      <c r="G2616" s="1">
        <v>1</v>
      </c>
      <c r="H2616" s="1">
        <v>5.2125753380030003E-3</v>
      </c>
      <c r="I2616" s="6">
        <f t="shared" si="40"/>
        <v>42551</v>
      </c>
    </row>
    <row r="2617" spans="1:9" x14ac:dyDescent="0.25">
      <c r="A2617" s="1" t="s">
        <v>36</v>
      </c>
      <c r="B2617" s="1" t="s">
        <v>7</v>
      </c>
      <c r="C2617" s="4">
        <v>42572.5625</v>
      </c>
      <c r="D2617" s="1">
        <v>618.4</v>
      </c>
      <c r="E2617" s="4">
        <v>42572.625</v>
      </c>
      <c r="F2617" s="1">
        <v>613.75</v>
      </c>
      <c r="G2617" s="1">
        <v>1</v>
      </c>
      <c r="H2617" s="1">
        <v>7.5194049159119898E-3</v>
      </c>
      <c r="I2617" s="6">
        <f t="shared" si="40"/>
        <v>42572</v>
      </c>
    </row>
    <row r="2618" spans="1:9" x14ac:dyDescent="0.25">
      <c r="A2618" s="1" t="s">
        <v>36</v>
      </c>
      <c r="B2618" s="1" t="s">
        <v>7</v>
      </c>
      <c r="C2618" s="4">
        <v>42573.395138888889</v>
      </c>
      <c r="D2618" s="1">
        <v>612.75</v>
      </c>
      <c r="E2618" s="4">
        <v>42573.625</v>
      </c>
      <c r="F2618" s="1">
        <v>611.35</v>
      </c>
      <c r="G2618" s="1">
        <v>1</v>
      </c>
      <c r="H2618" s="1">
        <v>2.2847817217461798E-3</v>
      </c>
      <c r="I2618" s="6">
        <f t="shared" si="40"/>
        <v>42573</v>
      </c>
    </row>
    <row r="2619" spans="1:9" x14ac:dyDescent="0.25">
      <c r="A2619" s="1" t="s">
        <v>36</v>
      </c>
      <c r="B2619" s="1" t="s">
        <v>8</v>
      </c>
      <c r="C2619" s="4">
        <v>42587.510416666664</v>
      </c>
      <c r="D2619" s="1">
        <v>619.5</v>
      </c>
      <c r="E2619" s="4">
        <v>42587.625</v>
      </c>
      <c r="F2619" s="1">
        <v>624.25</v>
      </c>
      <c r="G2619" s="1">
        <v>1</v>
      </c>
      <c r="H2619" s="1">
        <v>7.6674737691686803E-3</v>
      </c>
      <c r="I2619" s="6">
        <f t="shared" si="40"/>
        <v>42587</v>
      </c>
    </row>
    <row r="2620" spans="1:9" x14ac:dyDescent="0.25">
      <c r="A2620" s="1" t="s">
        <v>36</v>
      </c>
      <c r="B2620" s="1" t="s">
        <v>8</v>
      </c>
      <c r="C2620" s="4">
        <v>42590.395138888889</v>
      </c>
      <c r="D2620" s="1">
        <v>628.75</v>
      </c>
      <c r="E2620" s="4">
        <v>42590.625</v>
      </c>
      <c r="F2620" s="1">
        <v>623.54999999999995</v>
      </c>
      <c r="G2620" s="1">
        <v>1</v>
      </c>
      <c r="H2620" s="1">
        <v>-8.2703777335984795E-3</v>
      </c>
      <c r="I2620" s="6">
        <f t="shared" si="40"/>
        <v>42590</v>
      </c>
    </row>
    <row r="2621" spans="1:9" x14ac:dyDescent="0.25">
      <c r="A2621" s="1" t="s">
        <v>36</v>
      </c>
      <c r="B2621" s="1" t="s">
        <v>8</v>
      </c>
      <c r="C2621" s="4">
        <v>42613.395138888889</v>
      </c>
      <c r="D2621" s="1">
        <v>651.29999999999995</v>
      </c>
      <c r="E2621" s="4">
        <v>42613.625</v>
      </c>
      <c r="F2621" s="1">
        <v>654.54999999999995</v>
      </c>
      <c r="G2621" s="1">
        <v>1</v>
      </c>
      <c r="H2621" s="1">
        <v>4.9900199600798403E-3</v>
      </c>
      <c r="I2621" s="6">
        <f t="shared" si="40"/>
        <v>42613</v>
      </c>
    </row>
    <row r="2622" spans="1:9" x14ac:dyDescent="0.25">
      <c r="A2622" s="1" t="s">
        <v>36</v>
      </c>
      <c r="B2622" s="1" t="s">
        <v>7</v>
      </c>
      <c r="C2622" s="4">
        <v>42620.510416666664</v>
      </c>
      <c r="D2622" s="1">
        <v>651.29999999999995</v>
      </c>
      <c r="E2622" s="4">
        <v>42620.625</v>
      </c>
      <c r="F2622" s="1">
        <v>650.6</v>
      </c>
      <c r="G2622" s="1">
        <v>1</v>
      </c>
      <c r="H2622" s="1">
        <v>1.0747735298632401E-3</v>
      </c>
      <c r="I2622" s="6">
        <f t="shared" si="40"/>
        <v>42620</v>
      </c>
    </row>
    <row r="2623" spans="1:9" x14ac:dyDescent="0.25">
      <c r="A2623" s="1" t="s">
        <v>36</v>
      </c>
      <c r="B2623" s="1" t="s">
        <v>7</v>
      </c>
      <c r="C2623" s="4">
        <v>42628.426388888889</v>
      </c>
      <c r="D2623" s="1">
        <v>649.25</v>
      </c>
      <c r="E2623" s="4">
        <v>42628.625</v>
      </c>
      <c r="F2623" s="1">
        <v>652.20000000000005</v>
      </c>
      <c r="G2623" s="1">
        <v>1</v>
      </c>
      <c r="H2623" s="1">
        <v>-4.5437042741625598E-3</v>
      </c>
      <c r="I2623" s="6">
        <f t="shared" si="40"/>
        <v>42628</v>
      </c>
    </row>
    <row r="2624" spans="1:9" x14ac:dyDescent="0.25">
      <c r="A2624" s="1" t="s">
        <v>36</v>
      </c>
      <c r="B2624" s="1" t="s">
        <v>7</v>
      </c>
      <c r="C2624" s="4">
        <v>42639.395138888889</v>
      </c>
      <c r="D2624" s="1">
        <v>633.85</v>
      </c>
      <c r="E2624" s="4">
        <v>42639.625</v>
      </c>
      <c r="F2624" s="1">
        <v>634.75</v>
      </c>
      <c r="G2624" s="1">
        <v>1</v>
      </c>
      <c r="H2624" s="1">
        <v>-1.4198942967578699E-3</v>
      </c>
      <c r="I2624" s="6">
        <f t="shared" si="40"/>
        <v>42639</v>
      </c>
    </row>
    <row r="2625" spans="1:9" x14ac:dyDescent="0.25">
      <c r="A2625" s="1" t="s">
        <v>36</v>
      </c>
      <c r="B2625" s="1" t="s">
        <v>8</v>
      </c>
      <c r="C2625" s="4">
        <v>42640.40625</v>
      </c>
      <c r="D2625" s="1">
        <v>641.25</v>
      </c>
      <c r="E2625" s="4">
        <v>42640.5625</v>
      </c>
      <c r="F2625" s="1">
        <v>634.54999999999995</v>
      </c>
      <c r="G2625" s="1">
        <v>1</v>
      </c>
      <c r="H2625" s="1">
        <v>-1.0448343079922E-2</v>
      </c>
      <c r="I2625" s="6">
        <f t="shared" si="40"/>
        <v>42640</v>
      </c>
    </row>
    <row r="2626" spans="1:9" x14ac:dyDescent="0.25">
      <c r="A2626" s="1" t="s">
        <v>36</v>
      </c>
      <c r="B2626" s="1" t="s">
        <v>7</v>
      </c>
      <c r="C2626" s="4">
        <v>42641.395138888889</v>
      </c>
      <c r="D2626" s="1">
        <v>628.6</v>
      </c>
      <c r="E2626" s="4">
        <v>42641.625</v>
      </c>
      <c r="F2626" s="1">
        <v>628.75</v>
      </c>
      <c r="G2626" s="1">
        <v>1</v>
      </c>
      <c r="H2626" s="1">
        <v>-2.3862551702191699E-4</v>
      </c>
      <c r="I2626" s="6">
        <f t="shared" si="40"/>
        <v>42641</v>
      </c>
    </row>
    <row r="2627" spans="1:9" x14ac:dyDescent="0.25">
      <c r="A2627" s="1" t="s">
        <v>36</v>
      </c>
      <c r="B2627" s="1" t="s">
        <v>8</v>
      </c>
      <c r="C2627" s="4">
        <v>42642.395138888889</v>
      </c>
      <c r="D2627" s="1">
        <v>641.6</v>
      </c>
      <c r="E2627" s="4">
        <v>42642.520138888889</v>
      </c>
      <c r="F2627" s="1">
        <v>634.20000000000005</v>
      </c>
      <c r="G2627" s="1">
        <v>1</v>
      </c>
      <c r="H2627" s="1">
        <v>-1.15336658354114E-2</v>
      </c>
      <c r="I2627" s="6">
        <f t="shared" ref="I2627:I2690" si="41">+DATE(YEAR(C2627),MONTH(C2627),DAY(C2627))</f>
        <v>42642</v>
      </c>
    </row>
    <row r="2628" spans="1:9" x14ac:dyDescent="0.25">
      <c r="A2628" s="1" t="s">
        <v>36</v>
      </c>
      <c r="B2628" s="1" t="s">
        <v>7</v>
      </c>
      <c r="C2628" s="4">
        <v>42643.395138888889</v>
      </c>
      <c r="D2628" s="1">
        <v>624.04999999999995</v>
      </c>
      <c r="E2628" s="4">
        <v>42643.625</v>
      </c>
      <c r="F2628" s="1">
        <v>625.54999999999995</v>
      </c>
      <c r="G2628" s="1">
        <v>1</v>
      </c>
      <c r="H2628" s="1">
        <v>-2.4036535534011699E-3</v>
      </c>
      <c r="I2628" s="6">
        <f t="shared" si="41"/>
        <v>42643</v>
      </c>
    </row>
    <row r="2629" spans="1:9" x14ac:dyDescent="0.25">
      <c r="A2629" s="1" t="s">
        <v>36</v>
      </c>
      <c r="B2629" s="1" t="s">
        <v>8</v>
      </c>
      <c r="C2629" s="4">
        <v>42646.395138888889</v>
      </c>
      <c r="D2629" s="1">
        <v>637.79999999999995</v>
      </c>
      <c r="E2629" s="4">
        <v>42646.625</v>
      </c>
      <c r="F2629" s="1">
        <v>634.95000000000005</v>
      </c>
      <c r="G2629" s="1">
        <v>1</v>
      </c>
      <c r="H2629" s="1">
        <v>-4.4684854186263804E-3</v>
      </c>
      <c r="I2629" s="6">
        <f t="shared" si="41"/>
        <v>42646</v>
      </c>
    </row>
    <row r="2630" spans="1:9" x14ac:dyDescent="0.25">
      <c r="A2630" s="1" t="s">
        <v>36</v>
      </c>
      <c r="B2630" s="1" t="s">
        <v>7</v>
      </c>
      <c r="C2630" s="4">
        <v>42648.53125</v>
      </c>
      <c r="D2630" s="1">
        <v>631.20000000000005</v>
      </c>
      <c r="E2630" s="4">
        <v>42648.625</v>
      </c>
      <c r="F2630" s="1">
        <v>632.45000000000005</v>
      </c>
      <c r="G2630" s="1">
        <v>1</v>
      </c>
      <c r="H2630" s="1">
        <v>-1.98035487959442E-3</v>
      </c>
      <c r="I2630" s="6">
        <f t="shared" si="41"/>
        <v>42648</v>
      </c>
    </row>
    <row r="2631" spans="1:9" x14ac:dyDescent="0.25">
      <c r="A2631" s="1" t="s">
        <v>36</v>
      </c>
      <c r="B2631" s="1" t="s">
        <v>7</v>
      </c>
      <c r="C2631" s="4">
        <v>42656.395138888889</v>
      </c>
      <c r="D2631" s="1">
        <v>622.75</v>
      </c>
      <c r="E2631" s="4">
        <v>42656.625</v>
      </c>
      <c r="F2631" s="1">
        <v>621.04999999999995</v>
      </c>
      <c r="G2631" s="1">
        <v>1</v>
      </c>
      <c r="H2631" s="1">
        <v>2.72982737856289E-3</v>
      </c>
      <c r="I2631" s="6">
        <f t="shared" si="41"/>
        <v>42656</v>
      </c>
    </row>
    <row r="2632" spans="1:9" x14ac:dyDescent="0.25">
      <c r="A2632" s="1" t="s">
        <v>36</v>
      </c>
      <c r="B2632" s="1" t="s">
        <v>7</v>
      </c>
      <c r="C2632" s="4">
        <v>42660.520138888889</v>
      </c>
      <c r="D2632" s="1">
        <v>617.9</v>
      </c>
      <c r="E2632" s="4">
        <v>42660.625</v>
      </c>
      <c r="F2632" s="1">
        <v>618.1</v>
      </c>
      <c r="G2632" s="1">
        <v>1</v>
      </c>
      <c r="H2632" s="1">
        <v>-3.2367697038363001E-4</v>
      </c>
      <c r="I2632" s="6">
        <f t="shared" si="41"/>
        <v>42660</v>
      </c>
    </row>
    <row r="2633" spans="1:9" x14ac:dyDescent="0.25">
      <c r="A2633" s="1" t="s">
        <v>36</v>
      </c>
      <c r="B2633" s="1" t="s">
        <v>8</v>
      </c>
      <c r="C2633" s="4">
        <v>42669.416666666664</v>
      </c>
      <c r="D2633" s="1">
        <v>645.5</v>
      </c>
      <c r="E2633" s="4">
        <v>42669.625</v>
      </c>
      <c r="F2633" s="1">
        <v>651.54999999999995</v>
      </c>
      <c r="G2633" s="1">
        <v>1</v>
      </c>
      <c r="H2633" s="1">
        <v>9.3725793958171193E-3</v>
      </c>
      <c r="I2633" s="6">
        <f t="shared" si="41"/>
        <v>42669</v>
      </c>
    </row>
    <row r="2634" spans="1:9" x14ac:dyDescent="0.25">
      <c r="A2634" s="1" t="s">
        <v>36</v>
      </c>
      <c r="B2634" s="1" t="s">
        <v>7</v>
      </c>
      <c r="C2634" s="4">
        <v>42683.40625</v>
      </c>
      <c r="D2634" s="1">
        <v>635.5</v>
      </c>
      <c r="E2634" s="4">
        <v>42683.479166666664</v>
      </c>
      <c r="F2634" s="1">
        <v>636.65</v>
      </c>
      <c r="G2634" s="1">
        <v>1</v>
      </c>
      <c r="H2634" s="1">
        <v>-1.80959874114866E-3</v>
      </c>
      <c r="I2634" s="6">
        <f t="shared" si="41"/>
        <v>42683</v>
      </c>
    </row>
    <row r="2635" spans="1:9" x14ac:dyDescent="0.25">
      <c r="A2635" s="1" t="s">
        <v>36</v>
      </c>
      <c r="B2635" s="1" t="s">
        <v>7</v>
      </c>
      <c r="C2635" s="4">
        <v>42683.488888888889</v>
      </c>
      <c r="D2635" s="1">
        <v>636.29999999999995</v>
      </c>
      <c r="E2635" s="4">
        <v>42683.551388888889</v>
      </c>
      <c r="F2635" s="1">
        <v>639.95000000000005</v>
      </c>
      <c r="G2635" s="1">
        <v>1</v>
      </c>
      <c r="H2635" s="1">
        <v>-5.73628791450587E-3</v>
      </c>
      <c r="I2635" s="6">
        <f t="shared" si="41"/>
        <v>42683</v>
      </c>
    </row>
    <row r="2636" spans="1:9" x14ac:dyDescent="0.25">
      <c r="A2636" s="1" t="s">
        <v>36</v>
      </c>
      <c r="B2636" s="1" t="s">
        <v>8</v>
      </c>
      <c r="C2636" s="4">
        <v>42684.395138888889</v>
      </c>
      <c r="D2636" s="1">
        <v>665.35</v>
      </c>
      <c r="E2636" s="4">
        <v>42684.613888888889</v>
      </c>
      <c r="F2636" s="1">
        <v>656.75</v>
      </c>
      <c r="G2636" s="1">
        <v>1</v>
      </c>
      <c r="H2636" s="1">
        <v>-1.29255279176373E-2</v>
      </c>
      <c r="I2636" s="6">
        <f t="shared" si="41"/>
        <v>42684</v>
      </c>
    </row>
    <row r="2637" spans="1:9" x14ac:dyDescent="0.25">
      <c r="A2637" s="1" t="s">
        <v>36</v>
      </c>
      <c r="B2637" s="1" t="s">
        <v>7</v>
      </c>
      <c r="C2637" s="4">
        <v>42689.416666666664</v>
      </c>
      <c r="D2637" s="1">
        <v>647.54999999999995</v>
      </c>
      <c r="E2637" s="4">
        <v>42689.625</v>
      </c>
      <c r="F2637" s="1">
        <v>637.15</v>
      </c>
      <c r="G2637" s="1">
        <v>1</v>
      </c>
      <c r="H2637" s="1">
        <v>1.60605358659562E-2</v>
      </c>
      <c r="I2637" s="6">
        <f t="shared" si="41"/>
        <v>42689</v>
      </c>
    </row>
    <row r="2638" spans="1:9" x14ac:dyDescent="0.25">
      <c r="A2638" s="1" t="s">
        <v>36</v>
      </c>
      <c r="B2638" s="1" t="s">
        <v>7</v>
      </c>
      <c r="C2638" s="4">
        <v>42690.395138888889</v>
      </c>
      <c r="D2638" s="1">
        <v>624.75</v>
      </c>
      <c r="E2638" s="4">
        <v>42690.625</v>
      </c>
      <c r="F2638" s="1">
        <v>619.9</v>
      </c>
      <c r="G2638" s="1">
        <v>1</v>
      </c>
      <c r="H2638" s="1">
        <v>7.7631052420968696E-3</v>
      </c>
      <c r="I2638" s="6">
        <f t="shared" si="41"/>
        <v>42690</v>
      </c>
    </row>
    <row r="2639" spans="1:9" x14ac:dyDescent="0.25">
      <c r="A2639" s="1" t="s">
        <v>36</v>
      </c>
      <c r="B2639" s="1" t="s">
        <v>7</v>
      </c>
      <c r="C2639" s="4">
        <v>42706.395138888889</v>
      </c>
      <c r="D2639" s="1">
        <v>588.1</v>
      </c>
      <c r="E2639" s="4">
        <v>42706.625</v>
      </c>
      <c r="F2639" s="1">
        <v>584.45000000000005</v>
      </c>
      <c r="G2639" s="1">
        <v>1</v>
      </c>
      <c r="H2639" s="1">
        <v>6.20642747831997E-3</v>
      </c>
      <c r="I2639" s="6">
        <f t="shared" si="41"/>
        <v>42706</v>
      </c>
    </row>
    <row r="2640" spans="1:9" x14ac:dyDescent="0.25">
      <c r="A2640" s="1" t="s">
        <v>36</v>
      </c>
      <c r="B2640" s="1" t="s">
        <v>8</v>
      </c>
      <c r="C2640" s="4">
        <v>42733.40625</v>
      </c>
      <c r="D2640" s="1">
        <v>574.79999999999995</v>
      </c>
      <c r="E2640" s="4">
        <v>42733.625</v>
      </c>
      <c r="F2640" s="1">
        <v>575.54999999999995</v>
      </c>
      <c r="G2640" s="1">
        <v>1</v>
      </c>
      <c r="H2640" s="1">
        <v>1.30480167014613E-3</v>
      </c>
      <c r="I2640" s="6">
        <f t="shared" si="41"/>
        <v>42733</v>
      </c>
    </row>
    <row r="2641" spans="1:9" x14ac:dyDescent="0.25">
      <c r="A2641" s="1" t="s">
        <v>36</v>
      </c>
      <c r="B2641" s="1" t="s">
        <v>8</v>
      </c>
      <c r="C2641" s="4">
        <v>42734.395138888889</v>
      </c>
      <c r="D2641" s="1">
        <v>580.95000000000005</v>
      </c>
      <c r="E2641" s="4">
        <v>42734.625</v>
      </c>
      <c r="F2641" s="1">
        <v>579.6</v>
      </c>
      <c r="G2641" s="1">
        <v>1</v>
      </c>
      <c r="H2641" s="1">
        <v>-2.3237800154919E-3</v>
      </c>
      <c r="I2641" s="6">
        <f t="shared" si="41"/>
        <v>42734</v>
      </c>
    </row>
    <row r="2642" spans="1:9" x14ac:dyDescent="0.25">
      <c r="A2642" s="1" t="s">
        <v>36</v>
      </c>
      <c r="B2642" s="1" t="s">
        <v>7</v>
      </c>
      <c r="C2642" s="4">
        <v>42737.4375</v>
      </c>
      <c r="D2642" s="1">
        <v>573.20000000000005</v>
      </c>
      <c r="E2642" s="4">
        <v>42737.625</v>
      </c>
      <c r="F2642" s="1">
        <v>575.1</v>
      </c>
      <c r="G2642" s="1">
        <v>1</v>
      </c>
      <c r="H2642" s="1">
        <v>-3.314724354501E-3</v>
      </c>
      <c r="I2642" s="6">
        <f t="shared" si="41"/>
        <v>42737</v>
      </c>
    </row>
    <row r="2643" spans="1:9" x14ac:dyDescent="0.25">
      <c r="A2643" s="1" t="s">
        <v>36</v>
      </c>
      <c r="B2643" s="1" t="s">
        <v>7</v>
      </c>
      <c r="C2643" s="4">
        <v>42738.395138888889</v>
      </c>
      <c r="D2643" s="1">
        <v>569.5</v>
      </c>
      <c r="E2643" s="4">
        <v>42738.426388888889</v>
      </c>
      <c r="F2643" s="1">
        <v>575.54999999999995</v>
      </c>
      <c r="G2643" s="1">
        <v>1</v>
      </c>
      <c r="H2643" s="1">
        <v>-1.06233538191395E-2</v>
      </c>
      <c r="I2643" s="6">
        <f t="shared" si="41"/>
        <v>42738</v>
      </c>
    </row>
    <row r="2644" spans="1:9" x14ac:dyDescent="0.25">
      <c r="A2644" s="1" t="s">
        <v>36</v>
      </c>
      <c r="B2644" s="1" t="s">
        <v>7</v>
      </c>
      <c r="C2644" s="4">
        <v>42738.5</v>
      </c>
      <c r="D2644" s="1">
        <v>572.85</v>
      </c>
      <c r="E2644" s="4">
        <v>42738.625</v>
      </c>
      <c r="F2644" s="1">
        <v>572.29999999999995</v>
      </c>
      <c r="G2644" s="1">
        <v>1</v>
      </c>
      <c r="H2644" s="1">
        <v>9.6011172209141697E-4</v>
      </c>
      <c r="I2644" s="6">
        <f t="shared" si="41"/>
        <v>42738</v>
      </c>
    </row>
    <row r="2645" spans="1:9" x14ac:dyDescent="0.25">
      <c r="A2645" s="1" t="s">
        <v>36</v>
      </c>
      <c r="B2645" s="1" t="s">
        <v>7</v>
      </c>
      <c r="C2645" s="4">
        <v>42739.395138888889</v>
      </c>
      <c r="D2645" s="1">
        <v>568.6</v>
      </c>
      <c r="E2645" s="4">
        <v>42739.625</v>
      </c>
      <c r="F2645" s="1">
        <v>559.15</v>
      </c>
      <c r="G2645" s="1">
        <v>1</v>
      </c>
      <c r="H2645" s="1">
        <v>1.6619767850861802E-2</v>
      </c>
      <c r="I2645" s="6">
        <f t="shared" si="41"/>
        <v>42739</v>
      </c>
    </row>
    <row r="2646" spans="1:9" x14ac:dyDescent="0.25">
      <c r="A2646" s="1" t="s">
        <v>36</v>
      </c>
      <c r="B2646" s="1" t="s">
        <v>8</v>
      </c>
      <c r="C2646" s="4">
        <v>42741.46875</v>
      </c>
      <c r="D2646" s="1">
        <v>570.6</v>
      </c>
      <c r="E2646" s="4">
        <v>42741.625</v>
      </c>
      <c r="F2646" s="1">
        <v>575.4</v>
      </c>
      <c r="G2646" s="1">
        <v>1</v>
      </c>
      <c r="H2646" s="1">
        <v>8.4121976866455492E-3</v>
      </c>
      <c r="I2646" s="6">
        <f t="shared" si="41"/>
        <v>42741</v>
      </c>
    </row>
    <row r="2647" spans="1:9" x14ac:dyDescent="0.25">
      <c r="A2647" s="1" t="s">
        <v>36</v>
      </c>
      <c r="B2647" s="1" t="s">
        <v>8</v>
      </c>
      <c r="C2647" s="4">
        <v>42744.395138888889</v>
      </c>
      <c r="D2647" s="1">
        <v>580.95000000000005</v>
      </c>
      <c r="E2647" s="4">
        <v>42744.488888888889</v>
      </c>
      <c r="F2647" s="1">
        <v>575</v>
      </c>
      <c r="G2647" s="1">
        <v>1</v>
      </c>
      <c r="H2647" s="1">
        <v>-1.02418452534642E-2</v>
      </c>
      <c r="I2647" s="6">
        <f t="shared" si="41"/>
        <v>42744</v>
      </c>
    </row>
    <row r="2648" spans="1:9" x14ac:dyDescent="0.25">
      <c r="A2648" s="1" t="s">
        <v>36</v>
      </c>
      <c r="B2648" s="1" t="s">
        <v>8</v>
      </c>
      <c r="C2648" s="4">
        <v>42746.582638888889</v>
      </c>
      <c r="D2648" s="1">
        <v>588.75</v>
      </c>
      <c r="E2648" s="4">
        <v>42746.625</v>
      </c>
      <c r="F2648" s="1">
        <v>586.45000000000005</v>
      </c>
      <c r="G2648" s="1">
        <v>1</v>
      </c>
      <c r="H2648" s="1">
        <v>-3.9065817409765597E-3</v>
      </c>
      <c r="I2648" s="6">
        <f t="shared" si="41"/>
        <v>42746</v>
      </c>
    </row>
    <row r="2649" spans="1:9" x14ac:dyDescent="0.25">
      <c r="A2649" s="1" t="s">
        <v>36</v>
      </c>
      <c r="B2649" s="1" t="s">
        <v>8</v>
      </c>
      <c r="C2649" s="4">
        <v>42758.447916666664</v>
      </c>
      <c r="D2649" s="1">
        <v>592.25</v>
      </c>
      <c r="E2649" s="4">
        <v>42758.5</v>
      </c>
      <c r="F2649" s="1">
        <v>588.65</v>
      </c>
      <c r="G2649" s="1">
        <v>1</v>
      </c>
      <c r="H2649" s="1">
        <v>-6.0785141409877902E-3</v>
      </c>
      <c r="I2649" s="6">
        <f t="shared" si="41"/>
        <v>42758</v>
      </c>
    </row>
    <row r="2650" spans="1:9" x14ac:dyDescent="0.25">
      <c r="A2650" s="1" t="s">
        <v>36</v>
      </c>
      <c r="B2650" s="1" t="s">
        <v>8</v>
      </c>
      <c r="C2650" s="4">
        <v>42760.4375</v>
      </c>
      <c r="D2650" s="1">
        <v>608.70000000000005</v>
      </c>
      <c r="E2650" s="4">
        <v>42760.625</v>
      </c>
      <c r="F2650" s="1">
        <v>639.15</v>
      </c>
      <c r="G2650" s="1">
        <v>1</v>
      </c>
      <c r="H2650" s="1">
        <v>5.0024642681123499E-2</v>
      </c>
      <c r="I2650" s="6">
        <f t="shared" si="41"/>
        <v>42760</v>
      </c>
    </row>
    <row r="2651" spans="1:9" x14ac:dyDescent="0.25">
      <c r="A2651" s="1" t="s">
        <v>36</v>
      </c>
      <c r="B2651" s="1" t="s">
        <v>8</v>
      </c>
      <c r="C2651" s="4">
        <v>42762.395138888889</v>
      </c>
      <c r="D2651" s="1">
        <v>643.9</v>
      </c>
      <c r="E2651" s="4">
        <v>42762.426388888889</v>
      </c>
      <c r="F2651" s="1">
        <v>637.1</v>
      </c>
      <c r="G2651" s="1">
        <v>1</v>
      </c>
      <c r="H2651" s="1">
        <v>-1.05606460630532E-2</v>
      </c>
      <c r="I2651" s="6">
        <f t="shared" si="41"/>
        <v>42762</v>
      </c>
    </row>
    <row r="2652" spans="1:9" x14ac:dyDescent="0.25">
      <c r="A2652" s="1" t="s">
        <v>36</v>
      </c>
      <c r="B2652" s="1" t="s">
        <v>8</v>
      </c>
      <c r="C2652" s="4">
        <v>42776.395138888889</v>
      </c>
      <c r="D2652" s="1">
        <v>627.54999999999995</v>
      </c>
      <c r="E2652" s="4">
        <v>42776.551388888889</v>
      </c>
      <c r="F2652" s="1">
        <v>623.29999999999995</v>
      </c>
      <c r="G2652" s="1">
        <v>1</v>
      </c>
      <c r="H2652" s="1">
        <v>-6.7723687355589202E-3</v>
      </c>
      <c r="I2652" s="6">
        <f t="shared" si="41"/>
        <v>42776</v>
      </c>
    </row>
    <row r="2653" spans="1:9" x14ac:dyDescent="0.25">
      <c r="A2653" s="1" t="s">
        <v>36</v>
      </c>
      <c r="B2653" s="1" t="s">
        <v>8</v>
      </c>
      <c r="C2653" s="4">
        <v>42779.395138888889</v>
      </c>
      <c r="D2653" s="1">
        <v>635.6</v>
      </c>
      <c r="E2653" s="4">
        <v>42779.510416666664</v>
      </c>
      <c r="F2653" s="1">
        <v>632.4</v>
      </c>
      <c r="G2653" s="1">
        <v>1</v>
      </c>
      <c r="H2653" s="1">
        <v>-5.0346129641284498E-3</v>
      </c>
      <c r="I2653" s="6">
        <f t="shared" si="41"/>
        <v>42779</v>
      </c>
    </row>
    <row r="2654" spans="1:9" x14ac:dyDescent="0.25">
      <c r="A2654" s="1" t="s">
        <v>36</v>
      </c>
      <c r="B2654" s="1" t="s">
        <v>8</v>
      </c>
      <c r="C2654" s="4">
        <v>42779.520138888889</v>
      </c>
      <c r="D2654" s="1">
        <v>635.75</v>
      </c>
      <c r="E2654" s="4">
        <v>42779.625</v>
      </c>
      <c r="F2654" s="1">
        <v>636.5</v>
      </c>
      <c r="G2654" s="1">
        <v>1</v>
      </c>
      <c r="H2654" s="1">
        <v>1.17970900511207E-3</v>
      </c>
      <c r="I2654" s="6">
        <f t="shared" si="41"/>
        <v>42779</v>
      </c>
    </row>
    <row r="2655" spans="1:9" x14ac:dyDescent="0.25">
      <c r="A2655" s="1" t="s">
        <v>36</v>
      </c>
      <c r="B2655" s="1" t="s">
        <v>8</v>
      </c>
      <c r="C2655" s="4">
        <v>42795.488888888889</v>
      </c>
      <c r="D2655" s="1">
        <v>660.8</v>
      </c>
      <c r="E2655" s="4">
        <v>42795.625</v>
      </c>
      <c r="F2655" s="1">
        <v>663.25</v>
      </c>
      <c r="G2655" s="1">
        <v>1</v>
      </c>
      <c r="H2655" s="1">
        <v>3.7076271186441299E-3</v>
      </c>
      <c r="I2655" s="6">
        <f t="shared" si="41"/>
        <v>42795</v>
      </c>
    </row>
    <row r="2656" spans="1:9" x14ac:dyDescent="0.25">
      <c r="A2656" s="1" t="s">
        <v>36</v>
      </c>
      <c r="B2656" s="1" t="s">
        <v>7</v>
      </c>
      <c r="C2656" s="4">
        <v>42797.395138888889</v>
      </c>
      <c r="D2656" s="1">
        <v>650.29999999999995</v>
      </c>
      <c r="E2656" s="4">
        <v>42797.625</v>
      </c>
      <c r="F2656" s="1">
        <v>651.29999999999995</v>
      </c>
      <c r="G2656" s="1">
        <v>1</v>
      </c>
      <c r="H2656" s="1">
        <v>-1.53775180685837E-3</v>
      </c>
      <c r="I2656" s="6">
        <f t="shared" si="41"/>
        <v>42797</v>
      </c>
    </row>
    <row r="2657" spans="1:9" x14ac:dyDescent="0.25">
      <c r="A2657" s="1" t="s">
        <v>36</v>
      </c>
      <c r="B2657" s="1" t="s">
        <v>8</v>
      </c>
      <c r="C2657" s="4">
        <v>42814.4375</v>
      </c>
      <c r="D2657" s="1">
        <v>691.55</v>
      </c>
      <c r="E2657" s="4">
        <v>42814.5625</v>
      </c>
      <c r="F2657" s="1">
        <v>686.15</v>
      </c>
      <c r="G2657" s="1">
        <v>1</v>
      </c>
      <c r="H2657" s="1">
        <v>-7.8085460198105304E-3</v>
      </c>
      <c r="I2657" s="6">
        <f t="shared" si="41"/>
        <v>42814</v>
      </c>
    </row>
    <row r="2658" spans="1:9" x14ac:dyDescent="0.25">
      <c r="A2658" s="1" t="s">
        <v>36</v>
      </c>
      <c r="B2658" s="1" t="s">
        <v>7</v>
      </c>
      <c r="C2658" s="4">
        <v>42816.4375</v>
      </c>
      <c r="D2658" s="1">
        <v>686.1</v>
      </c>
      <c r="E2658" s="4">
        <v>42816.53125</v>
      </c>
      <c r="F2658" s="1">
        <v>695.05</v>
      </c>
      <c r="G2658" s="1">
        <v>1</v>
      </c>
      <c r="H2658" s="1">
        <v>-1.3044745663897199E-2</v>
      </c>
      <c r="I2658" s="6">
        <f t="shared" si="41"/>
        <v>42816</v>
      </c>
    </row>
    <row r="2659" spans="1:9" x14ac:dyDescent="0.25">
      <c r="A2659" s="1" t="s">
        <v>36</v>
      </c>
      <c r="B2659" s="1" t="s">
        <v>8</v>
      </c>
      <c r="C2659" s="4">
        <v>42817.582638888889</v>
      </c>
      <c r="D2659" s="1">
        <v>700.9</v>
      </c>
      <c r="E2659" s="4">
        <v>42817.625</v>
      </c>
      <c r="F2659" s="1">
        <v>700.7</v>
      </c>
      <c r="G2659" s="1">
        <v>1</v>
      </c>
      <c r="H2659" s="1">
        <v>-2.8534741047215201E-4</v>
      </c>
      <c r="I2659" s="6">
        <f t="shared" si="41"/>
        <v>42817</v>
      </c>
    </row>
    <row r="2660" spans="1:9" x14ac:dyDescent="0.25">
      <c r="A2660" s="1" t="s">
        <v>36</v>
      </c>
      <c r="B2660" s="1" t="s">
        <v>7</v>
      </c>
      <c r="C2660" s="4">
        <v>42821.447916666664</v>
      </c>
      <c r="D2660" s="1">
        <v>697.05</v>
      </c>
      <c r="E2660" s="4">
        <v>42821.582638888889</v>
      </c>
      <c r="F2660" s="1">
        <v>699.3</v>
      </c>
      <c r="G2660" s="1">
        <v>1</v>
      </c>
      <c r="H2660" s="1">
        <v>-3.2278889606197499E-3</v>
      </c>
      <c r="I2660" s="6">
        <f t="shared" si="41"/>
        <v>42821</v>
      </c>
    </row>
    <row r="2661" spans="1:9" x14ac:dyDescent="0.25">
      <c r="A2661" s="1" t="s">
        <v>36</v>
      </c>
      <c r="B2661" s="1" t="s">
        <v>7</v>
      </c>
      <c r="C2661" s="4">
        <v>42823.395138888889</v>
      </c>
      <c r="D2661" s="1">
        <v>687.95</v>
      </c>
      <c r="E2661" s="4">
        <v>42823.625</v>
      </c>
      <c r="F2661" s="1">
        <v>690.5</v>
      </c>
      <c r="G2661" s="1">
        <v>1</v>
      </c>
      <c r="H2661" s="1">
        <v>-3.70666472854125E-3</v>
      </c>
      <c r="I2661" s="6">
        <f t="shared" si="41"/>
        <v>42823</v>
      </c>
    </row>
    <row r="2662" spans="1:9" x14ac:dyDescent="0.25">
      <c r="A2662" s="1" t="s">
        <v>36</v>
      </c>
      <c r="B2662" s="1" t="s">
        <v>7</v>
      </c>
      <c r="C2662" s="4">
        <v>42844.520138888889</v>
      </c>
      <c r="D2662" s="1">
        <v>701.5</v>
      </c>
      <c r="E2662" s="4">
        <v>42844.625</v>
      </c>
      <c r="F2662" s="1">
        <v>704.65</v>
      </c>
      <c r="G2662" s="1">
        <v>1</v>
      </c>
      <c r="H2662" s="1">
        <v>-4.4903777619386704E-3</v>
      </c>
      <c r="I2662" s="6">
        <f t="shared" si="41"/>
        <v>42844</v>
      </c>
    </row>
    <row r="2663" spans="1:9" x14ac:dyDescent="0.25">
      <c r="A2663" s="1" t="s">
        <v>36</v>
      </c>
      <c r="B2663" s="1" t="s">
        <v>8</v>
      </c>
      <c r="C2663" s="4">
        <v>42845.59375</v>
      </c>
      <c r="D2663" s="1">
        <v>716.5</v>
      </c>
      <c r="E2663" s="4">
        <v>42845.625</v>
      </c>
      <c r="F2663" s="1">
        <v>714.7</v>
      </c>
      <c r="G2663" s="1">
        <v>1</v>
      </c>
      <c r="H2663" s="1">
        <v>-2.5122121423586199E-3</v>
      </c>
      <c r="I2663" s="6">
        <f t="shared" si="41"/>
        <v>42845</v>
      </c>
    </row>
    <row r="2664" spans="1:9" x14ac:dyDescent="0.25">
      <c r="A2664" s="1" t="s">
        <v>36</v>
      </c>
      <c r="B2664" s="1" t="s">
        <v>8</v>
      </c>
      <c r="C2664" s="4">
        <v>42851.416666666664</v>
      </c>
      <c r="D2664" s="1">
        <v>731.65</v>
      </c>
      <c r="E2664" s="4">
        <v>42851.488888888889</v>
      </c>
      <c r="F2664" s="1">
        <v>728.65</v>
      </c>
      <c r="G2664" s="1">
        <v>1</v>
      </c>
      <c r="H2664" s="1">
        <v>-4.1003211918266896E-3</v>
      </c>
      <c r="I2664" s="6">
        <f t="shared" si="41"/>
        <v>42851</v>
      </c>
    </row>
    <row r="2665" spans="1:9" x14ac:dyDescent="0.25">
      <c r="A2665" s="1" t="s">
        <v>36</v>
      </c>
      <c r="B2665" s="1" t="s">
        <v>8</v>
      </c>
      <c r="C2665" s="4">
        <v>42852.46875</v>
      </c>
      <c r="D2665" s="1">
        <v>739.05</v>
      </c>
      <c r="E2665" s="4">
        <v>42852.551388888889</v>
      </c>
      <c r="F2665" s="1">
        <v>731.65</v>
      </c>
      <c r="G2665" s="1">
        <v>1</v>
      </c>
      <c r="H2665" s="1">
        <v>-1.0012854340031E-2</v>
      </c>
      <c r="I2665" s="6">
        <f t="shared" si="41"/>
        <v>42852</v>
      </c>
    </row>
    <row r="2666" spans="1:9" x14ac:dyDescent="0.25">
      <c r="A2666" s="1" t="s">
        <v>36</v>
      </c>
      <c r="B2666" s="1" t="s">
        <v>8</v>
      </c>
      <c r="C2666" s="4">
        <v>42870.40625</v>
      </c>
      <c r="D2666" s="1">
        <v>781.5</v>
      </c>
      <c r="E2666" s="4">
        <v>42870.625</v>
      </c>
      <c r="F2666" s="1">
        <v>780.8</v>
      </c>
      <c r="G2666" s="1">
        <v>1</v>
      </c>
      <c r="H2666" s="1">
        <v>-8.9571337172110704E-4</v>
      </c>
      <c r="I2666" s="6">
        <f t="shared" si="41"/>
        <v>42870</v>
      </c>
    </row>
    <row r="2667" spans="1:9" x14ac:dyDescent="0.25">
      <c r="A2667" s="1" t="s">
        <v>36</v>
      </c>
      <c r="B2667" s="1" t="s">
        <v>7</v>
      </c>
      <c r="C2667" s="4">
        <v>42872.416666666664</v>
      </c>
      <c r="D2667" s="1">
        <v>760</v>
      </c>
      <c r="E2667" s="4">
        <v>42872.625</v>
      </c>
      <c r="F2667" s="1">
        <v>765.25</v>
      </c>
      <c r="G2667" s="1">
        <v>1</v>
      </c>
      <c r="H2667" s="1">
        <v>-6.9078947368420998E-3</v>
      </c>
      <c r="I2667" s="6">
        <f t="shared" si="41"/>
        <v>42872</v>
      </c>
    </row>
    <row r="2668" spans="1:9" x14ac:dyDescent="0.25">
      <c r="A2668" s="1" t="s">
        <v>36</v>
      </c>
      <c r="B2668" s="1" t="s">
        <v>8</v>
      </c>
      <c r="C2668" s="4">
        <v>42895.395138888889</v>
      </c>
      <c r="D2668" s="1">
        <v>792.1</v>
      </c>
      <c r="E2668" s="4">
        <v>42895.625</v>
      </c>
      <c r="F2668" s="1">
        <v>793.75</v>
      </c>
      <c r="G2668" s="1">
        <v>1</v>
      </c>
      <c r="H2668" s="1">
        <v>2.0830703194040798E-3</v>
      </c>
      <c r="I2668" s="6">
        <f t="shared" si="41"/>
        <v>42895</v>
      </c>
    </row>
    <row r="2669" spans="1:9" x14ac:dyDescent="0.25">
      <c r="A2669" s="1" t="s">
        <v>36</v>
      </c>
      <c r="B2669" s="1" t="s">
        <v>7</v>
      </c>
      <c r="C2669" s="4">
        <v>42899.426388888889</v>
      </c>
      <c r="D2669" s="1">
        <v>786.5</v>
      </c>
      <c r="E2669" s="4">
        <v>42899.625</v>
      </c>
      <c r="F2669" s="1">
        <v>783.75</v>
      </c>
      <c r="G2669" s="1">
        <v>1</v>
      </c>
      <c r="H2669" s="1">
        <v>3.49650349650349E-3</v>
      </c>
      <c r="I2669" s="6">
        <f t="shared" si="41"/>
        <v>42899</v>
      </c>
    </row>
    <row r="2670" spans="1:9" x14ac:dyDescent="0.25">
      <c r="A2670" s="1" t="s">
        <v>36</v>
      </c>
      <c r="B2670" s="1" t="s">
        <v>7</v>
      </c>
      <c r="C2670" s="4">
        <v>42900.395138888889</v>
      </c>
      <c r="D2670" s="1">
        <v>778.65</v>
      </c>
      <c r="E2670" s="4">
        <v>42900.625</v>
      </c>
      <c r="F2670" s="1">
        <v>779.95</v>
      </c>
      <c r="G2670" s="1">
        <v>1</v>
      </c>
      <c r="H2670" s="1">
        <v>-1.66955628331094E-3</v>
      </c>
      <c r="I2670" s="6">
        <f t="shared" si="41"/>
        <v>42900</v>
      </c>
    </row>
    <row r="2671" spans="1:9" x14ac:dyDescent="0.25">
      <c r="A2671" s="1" t="s">
        <v>36</v>
      </c>
      <c r="B2671" s="1" t="s">
        <v>7</v>
      </c>
      <c r="C2671" s="4">
        <v>42913.572916666664</v>
      </c>
      <c r="D2671" s="1">
        <v>786.1</v>
      </c>
      <c r="E2671" s="4">
        <v>42913.625</v>
      </c>
      <c r="F2671" s="1">
        <v>785.75</v>
      </c>
      <c r="G2671" s="1">
        <v>1</v>
      </c>
      <c r="H2671" s="1">
        <v>4.4523597506681401E-4</v>
      </c>
      <c r="I2671" s="6">
        <f t="shared" si="41"/>
        <v>42913</v>
      </c>
    </row>
    <row r="2672" spans="1:9" x14ac:dyDescent="0.25">
      <c r="A2672" s="1" t="s">
        <v>36</v>
      </c>
      <c r="B2672" s="1" t="s">
        <v>7</v>
      </c>
      <c r="C2672" s="4">
        <v>42915.541666666664</v>
      </c>
      <c r="D2672" s="1">
        <v>766.9</v>
      </c>
      <c r="E2672" s="4">
        <v>42915.625</v>
      </c>
      <c r="F2672" s="1">
        <v>765.7</v>
      </c>
      <c r="G2672" s="1">
        <v>1</v>
      </c>
      <c r="H2672" s="1">
        <v>1.5647411657320699E-3</v>
      </c>
      <c r="I2672" s="6">
        <f t="shared" si="41"/>
        <v>42915</v>
      </c>
    </row>
    <row r="2673" spans="1:9" x14ac:dyDescent="0.25">
      <c r="A2673" s="1" t="s">
        <v>36</v>
      </c>
      <c r="B2673" s="1" t="s">
        <v>7</v>
      </c>
      <c r="C2673" s="4">
        <v>42916.395138888889</v>
      </c>
      <c r="D2673" s="1">
        <v>761.35</v>
      </c>
      <c r="E2673" s="4">
        <v>42916.59375</v>
      </c>
      <c r="F2673" s="1">
        <v>770.25</v>
      </c>
      <c r="G2673" s="1">
        <v>1</v>
      </c>
      <c r="H2673" s="1">
        <v>-1.1689761607670501E-2</v>
      </c>
      <c r="I2673" s="6">
        <f t="shared" si="41"/>
        <v>42916</v>
      </c>
    </row>
    <row r="2674" spans="1:9" x14ac:dyDescent="0.25">
      <c r="A2674" s="1" t="s">
        <v>36</v>
      </c>
      <c r="B2674" s="1" t="s">
        <v>8</v>
      </c>
      <c r="C2674" s="4">
        <v>42921.40625</v>
      </c>
      <c r="D2674" s="1">
        <v>774.2</v>
      </c>
      <c r="E2674" s="4">
        <v>42921.625</v>
      </c>
      <c r="F2674" s="1">
        <v>772.3</v>
      </c>
      <c r="G2674" s="1">
        <v>1</v>
      </c>
      <c r="H2674" s="1">
        <v>-2.4541462154483201E-3</v>
      </c>
      <c r="I2674" s="6">
        <f t="shared" si="41"/>
        <v>42921</v>
      </c>
    </row>
    <row r="2675" spans="1:9" x14ac:dyDescent="0.25">
      <c r="A2675" s="1" t="s">
        <v>36</v>
      </c>
      <c r="B2675" s="1" t="s">
        <v>8</v>
      </c>
      <c r="C2675" s="4">
        <v>42929.457638888889</v>
      </c>
      <c r="D2675" s="1">
        <v>779.1</v>
      </c>
      <c r="E2675" s="4">
        <v>42929.625</v>
      </c>
      <c r="F2675" s="1">
        <v>774.55</v>
      </c>
      <c r="G2675" s="1">
        <v>1</v>
      </c>
      <c r="H2675" s="1">
        <v>-5.8400718778078096E-3</v>
      </c>
      <c r="I2675" s="6">
        <f t="shared" si="41"/>
        <v>42929</v>
      </c>
    </row>
    <row r="2676" spans="1:9" x14ac:dyDescent="0.25">
      <c r="A2676" s="1" t="s">
        <v>36</v>
      </c>
      <c r="B2676" s="1" t="s">
        <v>8</v>
      </c>
      <c r="C2676" s="4">
        <v>42930.46875</v>
      </c>
      <c r="D2676" s="1">
        <v>786.45</v>
      </c>
      <c r="E2676" s="4">
        <v>42930.625</v>
      </c>
      <c r="F2676" s="1">
        <v>788.25</v>
      </c>
      <c r="G2676" s="1">
        <v>1</v>
      </c>
      <c r="H2676" s="1">
        <v>2.2887659736791298E-3</v>
      </c>
      <c r="I2676" s="6">
        <f t="shared" si="41"/>
        <v>42930</v>
      </c>
    </row>
    <row r="2677" spans="1:9" x14ac:dyDescent="0.25">
      <c r="A2677" s="1" t="s">
        <v>36</v>
      </c>
      <c r="B2677" s="1" t="s">
        <v>8</v>
      </c>
      <c r="C2677" s="4">
        <v>42933.426388888889</v>
      </c>
      <c r="D2677" s="1">
        <v>793.65</v>
      </c>
      <c r="E2677" s="4">
        <v>42933.625</v>
      </c>
      <c r="F2677" s="1">
        <v>787.45</v>
      </c>
      <c r="G2677" s="1">
        <v>1</v>
      </c>
      <c r="H2677" s="1">
        <v>-7.8120078120077199E-3</v>
      </c>
      <c r="I2677" s="6">
        <f t="shared" si="41"/>
        <v>42933</v>
      </c>
    </row>
    <row r="2678" spans="1:9" x14ac:dyDescent="0.25">
      <c r="A2678" s="1" t="s">
        <v>36</v>
      </c>
      <c r="B2678" s="1" t="s">
        <v>8</v>
      </c>
      <c r="C2678" s="4">
        <v>42936.395138888889</v>
      </c>
      <c r="D2678" s="1">
        <v>813.45</v>
      </c>
      <c r="E2678" s="4">
        <v>42936.479166666664</v>
      </c>
      <c r="F2678" s="1">
        <v>804.2</v>
      </c>
      <c r="G2678" s="1">
        <v>1</v>
      </c>
      <c r="H2678" s="1">
        <v>-1.13713196877497E-2</v>
      </c>
      <c r="I2678" s="6">
        <f t="shared" si="41"/>
        <v>42936</v>
      </c>
    </row>
    <row r="2679" spans="1:9" x14ac:dyDescent="0.25">
      <c r="A2679" s="1" t="s">
        <v>36</v>
      </c>
      <c r="B2679" s="1" t="s">
        <v>7</v>
      </c>
      <c r="C2679" s="4">
        <v>42937.395138888889</v>
      </c>
      <c r="D2679" s="1">
        <v>783.75</v>
      </c>
      <c r="E2679" s="4">
        <v>42937.520138888889</v>
      </c>
      <c r="F2679" s="1">
        <v>792.85</v>
      </c>
      <c r="G2679" s="1">
        <v>1</v>
      </c>
      <c r="H2679" s="1">
        <v>-1.1610845295055801E-2</v>
      </c>
      <c r="I2679" s="6">
        <f t="shared" si="41"/>
        <v>42937</v>
      </c>
    </row>
    <row r="2680" spans="1:9" x14ac:dyDescent="0.25">
      <c r="A2680" s="1" t="s">
        <v>36</v>
      </c>
      <c r="B2680" s="1" t="s">
        <v>7</v>
      </c>
      <c r="C2680" s="4">
        <v>42937.551388888889</v>
      </c>
      <c r="D2680" s="1">
        <v>790.05</v>
      </c>
      <c r="E2680" s="4">
        <v>42937.604166666664</v>
      </c>
      <c r="F2680" s="1">
        <v>798.75</v>
      </c>
      <c r="G2680" s="1">
        <v>1</v>
      </c>
      <c r="H2680" s="1">
        <v>-1.10119612682742E-2</v>
      </c>
      <c r="I2680" s="6">
        <f t="shared" si="41"/>
        <v>42937</v>
      </c>
    </row>
    <row r="2681" spans="1:9" x14ac:dyDescent="0.25">
      <c r="A2681" s="1" t="s">
        <v>36</v>
      </c>
      <c r="B2681" s="1" t="s">
        <v>7</v>
      </c>
      <c r="C2681" s="4">
        <v>42963.395138888889</v>
      </c>
      <c r="D2681" s="1">
        <v>787.4</v>
      </c>
      <c r="E2681" s="4">
        <v>42963.479166666664</v>
      </c>
      <c r="F2681" s="1">
        <v>793.05</v>
      </c>
      <c r="G2681" s="1">
        <v>1</v>
      </c>
      <c r="H2681" s="1">
        <v>-7.1755143510286697E-3</v>
      </c>
      <c r="I2681" s="6">
        <f t="shared" si="41"/>
        <v>42963</v>
      </c>
    </row>
    <row r="2682" spans="1:9" x14ac:dyDescent="0.25">
      <c r="A2682" s="1" t="s">
        <v>37</v>
      </c>
      <c r="B2682" s="1" t="s">
        <v>7</v>
      </c>
      <c r="C2682" s="4">
        <v>42445.479166666664</v>
      </c>
      <c r="D2682" s="1">
        <v>671.55</v>
      </c>
      <c r="E2682" s="4">
        <v>42445.604166666664</v>
      </c>
      <c r="F2682" s="1">
        <v>679.15</v>
      </c>
      <c r="G2682" s="1">
        <v>1</v>
      </c>
      <c r="H2682" s="1">
        <v>-1.13171022261931E-2</v>
      </c>
      <c r="I2682" s="6">
        <f t="shared" si="41"/>
        <v>42445</v>
      </c>
    </row>
    <row r="2683" spans="1:9" x14ac:dyDescent="0.25">
      <c r="A2683" s="1" t="s">
        <v>37</v>
      </c>
      <c r="B2683" s="1" t="s">
        <v>8</v>
      </c>
      <c r="C2683" s="4">
        <v>42450.5</v>
      </c>
      <c r="D2683" s="1">
        <v>715.55</v>
      </c>
      <c r="E2683" s="4">
        <v>42450.625</v>
      </c>
      <c r="F2683" s="1">
        <v>715.55</v>
      </c>
      <c r="G2683" s="1">
        <v>1</v>
      </c>
      <c r="H2683" s="1">
        <v>0</v>
      </c>
      <c r="I2683" s="6">
        <f t="shared" si="41"/>
        <v>42450</v>
      </c>
    </row>
    <row r="2684" spans="1:9" x14ac:dyDescent="0.25">
      <c r="A2684" s="1" t="s">
        <v>37</v>
      </c>
      <c r="B2684" s="1" t="s">
        <v>7</v>
      </c>
      <c r="C2684" s="4">
        <v>42465.395138888889</v>
      </c>
      <c r="D2684" s="1">
        <v>733.75</v>
      </c>
      <c r="E2684" s="4">
        <v>42465.625</v>
      </c>
      <c r="F2684" s="1">
        <v>717.45</v>
      </c>
      <c r="G2684" s="1">
        <v>1</v>
      </c>
      <c r="H2684" s="1">
        <v>2.2214650766609799E-2</v>
      </c>
      <c r="I2684" s="6">
        <f t="shared" si="41"/>
        <v>42465</v>
      </c>
    </row>
    <row r="2685" spans="1:9" x14ac:dyDescent="0.25">
      <c r="A2685" s="1" t="s">
        <v>37</v>
      </c>
      <c r="B2685" s="1" t="s">
        <v>7</v>
      </c>
      <c r="C2685" s="4">
        <v>42495.426388888889</v>
      </c>
      <c r="D2685" s="1">
        <v>679.05</v>
      </c>
      <c r="E2685" s="4">
        <v>42495.582638888889</v>
      </c>
      <c r="F2685" s="1">
        <v>685.75</v>
      </c>
      <c r="G2685" s="1">
        <v>1</v>
      </c>
      <c r="H2685" s="1">
        <v>-9.8667255724910405E-3</v>
      </c>
      <c r="I2685" s="6">
        <f t="shared" si="41"/>
        <v>42495</v>
      </c>
    </row>
    <row r="2686" spans="1:9" x14ac:dyDescent="0.25">
      <c r="A2686" s="1" t="s">
        <v>37</v>
      </c>
      <c r="B2686" s="1" t="s">
        <v>8</v>
      </c>
      <c r="C2686" s="4">
        <v>42499.395138888889</v>
      </c>
      <c r="D2686" s="1">
        <v>694.45</v>
      </c>
      <c r="E2686" s="4">
        <v>42499.625</v>
      </c>
      <c r="F2686" s="1">
        <v>706.6</v>
      </c>
      <c r="G2686" s="1">
        <v>1</v>
      </c>
      <c r="H2686" s="1">
        <v>1.74958600331197E-2</v>
      </c>
      <c r="I2686" s="6">
        <f t="shared" si="41"/>
        <v>42499</v>
      </c>
    </row>
    <row r="2687" spans="1:9" x14ac:dyDescent="0.25">
      <c r="A2687" s="1" t="s">
        <v>37</v>
      </c>
      <c r="B2687" s="1" t="s">
        <v>7</v>
      </c>
      <c r="C2687" s="4">
        <v>42501.59375</v>
      </c>
      <c r="D2687" s="1">
        <v>690.3</v>
      </c>
      <c r="E2687" s="4">
        <v>42501.625</v>
      </c>
      <c r="F2687" s="1">
        <v>690.2</v>
      </c>
      <c r="G2687" s="1">
        <v>1</v>
      </c>
      <c r="H2687" s="1">
        <v>1.4486455164408E-4</v>
      </c>
      <c r="I2687" s="6">
        <f t="shared" si="41"/>
        <v>42501</v>
      </c>
    </row>
    <row r="2688" spans="1:9" x14ac:dyDescent="0.25">
      <c r="A2688" s="1" t="s">
        <v>37</v>
      </c>
      <c r="B2688" s="1" t="s">
        <v>8</v>
      </c>
      <c r="C2688" s="4">
        <v>42516.572916666664</v>
      </c>
      <c r="D2688" s="1">
        <v>700.3</v>
      </c>
      <c r="E2688" s="4">
        <v>42516.625</v>
      </c>
      <c r="F2688" s="1">
        <v>700.6</v>
      </c>
      <c r="G2688" s="1">
        <v>1</v>
      </c>
      <c r="H2688" s="1">
        <v>4.2838783378561701E-4</v>
      </c>
      <c r="I2688" s="6">
        <f t="shared" si="41"/>
        <v>42516</v>
      </c>
    </row>
    <row r="2689" spans="1:9" x14ac:dyDescent="0.25">
      <c r="A2689" s="1" t="s">
        <v>37</v>
      </c>
      <c r="B2689" s="1" t="s">
        <v>7</v>
      </c>
      <c r="C2689" s="4">
        <v>42534.395138888889</v>
      </c>
      <c r="D2689" s="1">
        <v>708.4</v>
      </c>
      <c r="E2689" s="4">
        <v>42534.625</v>
      </c>
      <c r="F2689" s="1">
        <v>717.45</v>
      </c>
      <c r="G2689" s="1">
        <v>1</v>
      </c>
      <c r="H2689" s="1">
        <v>-1.27752682100509E-2</v>
      </c>
      <c r="I2689" s="6">
        <f t="shared" si="41"/>
        <v>42534</v>
      </c>
    </row>
    <row r="2690" spans="1:9" x14ac:dyDescent="0.25">
      <c r="A2690" s="1" t="s">
        <v>37</v>
      </c>
      <c r="B2690" s="1" t="s">
        <v>7</v>
      </c>
      <c r="C2690" s="4">
        <v>42537.5</v>
      </c>
      <c r="D2690" s="1">
        <v>709.55</v>
      </c>
      <c r="E2690" s="4">
        <v>42537.625</v>
      </c>
      <c r="F2690" s="1">
        <v>715.3</v>
      </c>
      <c r="G2690" s="1">
        <v>1</v>
      </c>
      <c r="H2690" s="1">
        <v>-8.1037277147487808E-3</v>
      </c>
      <c r="I2690" s="6">
        <f t="shared" si="41"/>
        <v>42537</v>
      </c>
    </row>
    <row r="2691" spans="1:9" x14ac:dyDescent="0.25">
      <c r="A2691" s="1" t="s">
        <v>37</v>
      </c>
      <c r="B2691" s="1" t="s">
        <v>7</v>
      </c>
      <c r="C2691" s="4">
        <v>42545.40625</v>
      </c>
      <c r="D2691" s="1">
        <v>723</v>
      </c>
      <c r="E2691" s="4">
        <v>42545.551388888889</v>
      </c>
      <c r="F2691" s="1">
        <v>720.55</v>
      </c>
      <c r="G2691" s="1">
        <v>1</v>
      </c>
      <c r="H2691" s="1">
        <v>3.3886583679115399E-3</v>
      </c>
      <c r="I2691" s="6">
        <f t="shared" ref="I2691:I2754" si="42">+DATE(YEAR(C2691),MONTH(C2691),DAY(C2691))</f>
        <v>42545</v>
      </c>
    </row>
    <row r="2692" spans="1:9" x14ac:dyDescent="0.25">
      <c r="A2692" s="1" t="s">
        <v>37</v>
      </c>
      <c r="B2692" s="1" t="s">
        <v>7</v>
      </c>
      <c r="C2692" s="4">
        <v>42545.5625</v>
      </c>
      <c r="D2692" s="1">
        <v>721</v>
      </c>
      <c r="E2692" s="4">
        <v>42545.625</v>
      </c>
      <c r="F2692" s="1">
        <v>728.5</v>
      </c>
      <c r="G2692" s="1">
        <v>1</v>
      </c>
      <c r="H2692" s="1">
        <v>-1.0402219140083199E-2</v>
      </c>
      <c r="I2692" s="6">
        <f t="shared" si="42"/>
        <v>42545</v>
      </c>
    </row>
    <row r="2693" spans="1:9" x14ac:dyDescent="0.25">
      <c r="A2693" s="1" t="s">
        <v>37</v>
      </c>
      <c r="B2693" s="1" t="s">
        <v>8</v>
      </c>
      <c r="C2693" s="4">
        <v>42548.40625</v>
      </c>
      <c r="D2693" s="1">
        <v>736.35</v>
      </c>
      <c r="E2693" s="4">
        <v>42548.625</v>
      </c>
      <c r="F2693" s="1">
        <v>733.45</v>
      </c>
      <c r="G2693" s="1">
        <v>1</v>
      </c>
      <c r="H2693" s="1">
        <v>-3.9383445372444797E-3</v>
      </c>
      <c r="I2693" s="6">
        <f t="shared" si="42"/>
        <v>42548</v>
      </c>
    </row>
    <row r="2694" spans="1:9" x14ac:dyDescent="0.25">
      <c r="A2694" s="1" t="s">
        <v>37</v>
      </c>
      <c r="B2694" s="1" t="s">
        <v>8</v>
      </c>
      <c r="C2694" s="4">
        <v>42562.395138888889</v>
      </c>
      <c r="D2694" s="1">
        <v>801.95</v>
      </c>
      <c r="E2694" s="4">
        <v>42562.625</v>
      </c>
      <c r="F2694" s="1">
        <v>798.5</v>
      </c>
      <c r="G2694" s="1">
        <v>1</v>
      </c>
      <c r="H2694" s="1">
        <v>-4.3020138412619797E-3</v>
      </c>
      <c r="I2694" s="6">
        <f t="shared" si="42"/>
        <v>42562</v>
      </c>
    </row>
    <row r="2695" spans="1:9" x14ac:dyDescent="0.25">
      <c r="A2695" s="1" t="s">
        <v>37</v>
      </c>
      <c r="B2695" s="1" t="s">
        <v>7</v>
      </c>
      <c r="C2695" s="4">
        <v>42565.426388888889</v>
      </c>
      <c r="D2695" s="1">
        <v>774.95</v>
      </c>
      <c r="E2695" s="4">
        <v>42565.488888888889</v>
      </c>
      <c r="F2695" s="1">
        <v>784.7</v>
      </c>
      <c r="G2695" s="1">
        <v>1</v>
      </c>
      <c r="H2695" s="1">
        <v>-1.2581456868185001E-2</v>
      </c>
      <c r="I2695" s="6">
        <f t="shared" si="42"/>
        <v>42565</v>
      </c>
    </row>
    <row r="2696" spans="1:9" x14ac:dyDescent="0.25">
      <c r="A2696" s="1" t="s">
        <v>37</v>
      </c>
      <c r="B2696" s="1" t="s">
        <v>7</v>
      </c>
      <c r="C2696" s="4">
        <v>42565.59375</v>
      </c>
      <c r="D2696" s="1">
        <v>775.15</v>
      </c>
      <c r="E2696" s="4">
        <v>42565.625</v>
      </c>
      <c r="F2696" s="1">
        <v>775.45</v>
      </c>
      <c r="G2696" s="1">
        <v>1</v>
      </c>
      <c r="H2696" s="1">
        <v>-3.8702186673555798E-4</v>
      </c>
      <c r="I2696" s="6">
        <f t="shared" si="42"/>
        <v>42565</v>
      </c>
    </row>
    <row r="2697" spans="1:9" x14ac:dyDescent="0.25">
      <c r="A2697" s="1" t="s">
        <v>37</v>
      </c>
      <c r="B2697" s="1" t="s">
        <v>8</v>
      </c>
      <c r="C2697" s="4">
        <v>42569.395138888889</v>
      </c>
      <c r="D2697" s="1">
        <v>816.4</v>
      </c>
      <c r="E2697" s="4">
        <v>42569.426388888889</v>
      </c>
      <c r="F2697" s="1">
        <v>807.85</v>
      </c>
      <c r="G2697" s="1">
        <v>1</v>
      </c>
      <c r="H2697" s="1">
        <v>-1.0472807447329599E-2</v>
      </c>
      <c r="I2697" s="6">
        <f t="shared" si="42"/>
        <v>42569</v>
      </c>
    </row>
    <row r="2698" spans="1:9" x14ac:dyDescent="0.25">
      <c r="A2698" s="1" t="s">
        <v>37</v>
      </c>
      <c r="B2698" s="1" t="s">
        <v>8</v>
      </c>
      <c r="C2698" s="4">
        <v>42569.488888888889</v>
      </c>
      <c r="D2698" s="1">
        <v>812.2</v>
      </c>
      <c r="E2698" s="4">
        <v>42569.572916666664</v>
      </c>
      <c r="F2698" s="1">
        <v>804.05</v>
      </c>
      <c r="G2698" s="1">
        <v>1</v>
      </c>
      <c r="H2698" s="1">
        <v>-1.00344742674219E-2</v>
      </c>
      <c r="I2698" s="6">
        <f t="shared" si="42"/>
        <v>42569</v>
      </c>
    </row>
    <row r="2699" spans="1:9" x14ac:dyDescent="0.25">
      <c r="A2699" s="1" t="s">
        <v>37</v>
      </c>
      <c r="B2699" s="1" t="s">
        <v>7</v>
      </c>
      <c r="C2699" s="4">
        <v>42570.395138888889</v>
      </c>
      <c r="D2699" s="1">
        <v>779.2</v>
      </c>
      <c r="E2699" s="4">
        <v>42570.625</v>
      </c>
      <c r="F2699" s="1">
        <v>775.75</v>
      </c>
      <c r="G2699" s="1">
        <v>1</v>
      </c>
      <c r="H2699" s="1">
        <v>4.4276180698152503E-3</v>
      </c>
      <c r="I2699" s="6">
        <f t="shared" si="42"/>
        <v>42570</v>
      </c>
    </row>
    <row r="2700" spans="1:9" x14ac:dyDescent="0.25">
      <c r="A2700" s="1" t="s">
        <v>37</v>
      </c>
      <c r="B2700" s="1" t="s">
        <v>7</v>
      </c>
      <c r="C2700" s="4">
        <v>42585.457638888889</v>
      </c>
      <c r="D2700" s="1">
        <v>765.4</v>
      </c>
      <c r="E2700" s="4">
        <v>42585.625</v>
      </c>
      <c r="F2700" s="1">
        <v>760</v>
      </c>
      <c r="G2700" s="1">
        <v>1</v>
      </c>
      <c r="H2700" s="1">
        <v>7.0551345701593601E-3</v>
      </c>
      <c r="I2700" s="6">
        <f t="shared" si="42"/>
        <v>42585</v>
      </c>
    </row>
    <row r="2701" spans="1:9" x14ac:dyDescent="0.25">
      <c r="A2701" s="1" t="s">
        <v>37</v>
      </c>
      <c r="B2701" s="1" t="s">
        <v>8</v>
      </c>
      <c r="C2701" s="4">
        <v>42594.395138888889</v>
      </c>
      <c r="D2701" s="1">
        <v>827.5</v>
      </c>
      <c r="E2701" s="4">
        <v>42594.625</v>
      </c>
      <c r="F2701" s="1">
        <v>843.5</v>
      </c>
      <c r="G2701" s="1">
        <v>1</v>
      </c>
      <c r="H2701" s="1">
        <v>1.93353474320241E-2</v>
      </c>
      <c r="I2701" s="6">
        <f t="shared" si="42"/>
        <v>42594</v>
      </c>
    </row>
    <row r="2702" spans="1:9" x14ac:dyDescent="0.25">
      <c r="A2702" s="1" t="s">
        <v>37</v>
      </c>
      <c r="B2702" s="1" t="s">
        <v>7</v>
      </c>
      <c r="C2702" s="4">
        <v>42625.4375</v>
      </c>
      <c r="D2702" s="1">
        <v>863</v>
      </c>
      <c r="E2702" s="4">
        <v>42625.625</v>
      </c>
      <c r="F2702" s="1">
        <v>852.45</v>
      </c>
      <c r="G2702" s="1">
        <v>1</v>
      </c>
      <c r="H2702" s="1">
        <v>1.22247972190034E-2</v>
      </c>
      <c r="I2702" s="6">
        <f t="shared" si="42"/>
        <v>42625</v>
      </c>
    </row>
    <row r="2703" spans="1:9" x14ac:dyDescent="0.25">
      <c r="A2703" s="1" t="s">
        <v>37</v>
      </c>
      <c r="B2703" s="1" t="s">
        <v>8</v>
      </c>
      <c r="C2703" s="4">
        <v>42641.582638888889</v>
      </c>
      <c r="D2703" s="1">
        <v>895.6</v>
      </c>
      <c r="E2703" s="4">
        <v>42641.625</v>
      </c>
      <c r="F2703" s="1">
        <v>894.85</v>
      </c>
      <c r="G2703" s="1">
        <v>1</v>
      </c>
      <c r="H2703" s="1">
        <v>-8.3742742295667702E-4</v>
      </c>
      <c r="I2703" s="6">
        <f t="shared" si="42"/>
        <v>42641</v>
      </c>
    </row>
    <row r="2704" spans="1:9" x14ac:dyDescent="0.25">
      <c r="A2704" s="1" t="s">
        <v>37</v>
      </c>
      <c r="B2704" s="1" t="s">
        <v>8</v>
      </c>
      <c r="C2704" s="4">
        <v>42646.457638888889</v>
      </c>
      <c r="D2704" s="1">
        <v>912.6</v>
      </c>
      <c r="E2704" s="4">
        <v>42646.625</v>
      </c>
      <c r="F2704" s="1">
        <v>907.8</v>
      </c>
      <c r="G2704" s="1">
        <v>1</v>
      </c>
      <c r="H2704" s="1">
        <v>-5.2596975673899499E-3</v>
      </c>
      <c r="I2704" s="6">
        <f t="shared" si="42"/>
        <v>42646</v>
      </c>
    </row>
    <row r="2705" spans="1:9" x14ac:dyDescent="0.25">
      <c r="A2705" s="1" t="s">
        <v>37</v>
      </c>
      <c r="B2705" s="1" t="s">
        <v>8</v>
      </c>
      <c r="C2705" s="4">
        <v>42661.572916666664</v>
      </c>
      <c r="D2705" s="1">
        <v>925.2</v>
      </c>
      <c r="E2705" s="4">
        <v>42661.625</v>
      </c>
      <c r="F2705" s="1">
        <v>934.85</v>
      </c>
      <c r="G2705" s="1">
        <v>1</v>
      </c>
      <c r="H2705" s="1">
        <v>1.0430177258971E-2</v>
      </c>
      <c r="I2705" s="6">
        <f t="shared" si="42"/>
        <v>42661</v>
      </c>
    </row>
    <row r="2706" spans="1:9" x14ac:dyDescent="0.25">
      <c r="A2706" s="1" t="s">
        <v>37</v>
      </c>
      <c r="B2706" s="1" t="s">
        <v>7</v>
      </c>
      <c r="C2706" s="4">
        <v>42677.541666666664</v>
      </c>
      <c r="D2706" s="1">
        <v>853.75</v>
      </c>
      <c r="E2706" s="4">
        <v>42677.625</v>
      </c>
      <c r="F2706" s="1">
        <v>844.25</v>
      </c>
      <c r="G2706" s="1">
        <v>1</v>
      </c>
      <c r="H2706" s="1">
        <v>1.1127379209370399E-2</v>
      </c>
      <c r="I2706" s="6">
        <f t="shared" si="42"/>
        <v>42677</v>
      </c>
    </row>
    <row r="2707" spans="1:9" x14ac:dyDescent="0.25">
      <c r="A2707" s="1" t="s">
        <v>37</v>
      </c>
      <c r="B2707" s="1" t="s">
        <v>7</v>
      </c>
      <c r="C2707" s="4">
        <v>42678.416666666664</v>
      </c>
      <c r="D2707" s="1">
        <v>827.8</v>
      </c>
      <c r="E2707" s="4">
        <v>42678.488888888889</v>
      </c>
      <c r="F2707" s="1">
        <v>826.75</v>
      </c>
      <c r="G2707" s="1">
        <v>1</v>
      </c>
      <c r="H2707" s="1">
        <v>1.2684223242328499E-3</v>
      </c>
      <c r="I2707" s="6">
        <f t="shared" si="42"/>
        <v>42678</v>
      </c>
    </row>
    <row r="2708" spans="1:9" x14ac:dyDescent="0.25">
      <c r="A2708" s="1" t="s">
        <v>37</v>
      </c>
      <c r="B2708" s="1" t="s">
        <v>7</v>
      </c>
      <c r="C2708" s="4">
        <v>42678.5</v>
      </c>
      <c r="D2708" s="1">
        <v>826.65</v>
      </c>
      <c r="E2708" s="4">
        <v>42678.625</v>
      </c>
      <c r="F2708" s="1">
        <v>810.65</v>
      </c>
      <c r="G2708" s="1">
        <v>1</v>
      </c>
      <c r="H2708" s="1">
        <v>1.9355228936067202E-2</v>
      </c>
      <c r="I2708" s="6">
        <f t="shared" si="42"/>
        <v>42678</v>
      </c>
    </row>
    <row r="2709" spans="1:9" x14ac:dyDescent="0.25">
      <c r="A2709" s="1" t="s">
        <v>37</v>
      </c>
      <c r="B2709" s="1" t="s">
        <v>7</v>
      </c>
      <c r="C2709" s="4">
        <v>42683.395138888889</v>
      </c>
      <c r="D2709" s="1">
        <v>783.75</v>
      </c>
      <c r="E2709" s="4">
        <v>42683.479166666664</v>
      </c>
      <c r="F2709" s="1">
        <v>773.65</v>
      </c>
      <c r="G2709" s="1">
        <v>1</v>
      </c>
      <c r="H2709" s="1">
        <v>1.2886762360446599E-2</v>
      </c>
      <c r="I2709" s="6">
        <f t="shared" si="42"/>
        <v>42683</v>
      </c>
    </row>
    <row r="2710" spans="1:9" x14ac:dyDescent="0.25">
      <c r="A2710" s="1" t="s">
        <v>37</v>
      </c>
      <c r="B2710" s="1" t="s">
        <v>7</v>
      </c>
      <c r="C2710" s="4">
        <v>42683.488888888889</v>
      </c>
      <c r="D2710" s="1">
        <v>782.95</v>
      </c>
      <c r="E2710" s="4">
        <v>42683.510416666664</v>
      </c>
      <c r="F2710" s="1">
        <v>791.25</v>
      </c>
      <c r="G2710" s="1">
        <v>1</v>
      </c>
      <c r="H2710" s="1">
        <v>-1.06009323711602E-2</v>
      </c>
      <c r="I2710" s="6">
        <f t="shared" si="42"/>
        <v>42683</v>
      </c>
    </row>
    <row r="2711" spans="1:9" x14ac:dyDescent="0.25">
      <c r="A2711" s="1" t="s">
        <v>37</v>
      </c>
      <c r="B2711" s="1" t="s">
        <v>8</v>
      </c>
      <c r="C2711" s="4">
        <v>42684.395138888889</v>
      </c>
      <c r="D2711" s="1">
        <v>826.45</v>
      </c>
      <c r="E2711" s="4">
        <v>42684.613888888889</v>
      </c>
      <c r="F2711" s="1">
        <v>844.5</v>
      </c>
      <c r="G2711" s="1">
        <v>1</v>
      </c>
      <c r="H2711" s="1">
        <v>2.1840401718192199E-2</v>
      </c>
      <c r="I2711" s="6">
        <f t="shared" si="42"/>
        <v>42684</v>
      </c>
    </row>
    <row r="2712" spans="1:9" x14ac:dyDescent="0.25">
      <c r="A2712" s="1" t="s">
        <v>37</v>
      </c>
      <c r="B2712" s="1" t="s">
        <v>7</v>
      </c>
      <c r="C2712" s="4">
        <v>42685.59375</v>
      </c>
      <c r="D2712" s="1">
        <v>797.55</v>
      </c>
      <c r="E2712" s="4">
        <v>42685.625</v>
      </c>
      <c r="F2712" s="1">
        <v>795.25</v>
      </c>
      <c r="G2712" s="1">
        <v>1</v>
      </c>
      <c r="H2712" s="1">
        <v>2.8838317346874202E-3</v>
      </c>
      <c r="I2712" s="6">
        <f t="shared" si="42"/>
        <v>42685</v>
      </c>
    </row>
    <row r="2713" spans="1:9" x14ac:dyDescent="0.25">
      <c r="A2713" s="1" t="s">
        <v>37</v>
      </c>
      <c r="B2713" s="1" t="s">
        <v>7</v>
      </c>
      <c r="C2713" s="4">
        <v>42689.416666666664</v>
      </c>
      <c r="D2713" s="1">
        <v>752.65</v>
      </c>
      <c r="E2713" s="4">
        <v>42689.520138888889</v>
      </c>
      <c r="F2713" s="1">
        <v>742.4</v>
      </c>
      <c r="G2713" s="1">
        <v>1</v>
      </c>
      <c r="H2713" s="1">
        <v>1.36185477977811E-2</v>
      </c>
      <c r="I2713" s="6">
        <f t="shared" si="42"/>
        <v>42689</v>
      </c>
    </row>
    <row r="2714" spans="1:9" x14ac:dyDescent="0.25">
      <c r="A2714" s="1" t="s">
        <v>37</v>
      </c>
      <c r="B2714" s="1" t="s">
        <v>7</v>
      </c>
      <c r="C2714" s="4">
        <v>42689.53125</v>
      </c>
      <c r="D2714" s="1">
        <v>739.3</v>
      </c>
      <c r="E2714" s="4">
        <v>42689.59375</v>
      </c>
      <c r="F2714" s="1">
        <v>739.65</v>
      </c>
      <c r="G2714" s="1">
        <v>1</v>
      </c>
      <c r="H2714" s="1">
        <v>-4.7342080346276502E-4</v>
      </c>
      <c r="I2714" s="6">
        <f t="shared" si="42"/>
        <v>42689</v>
      </c>
    </row>
    <row r="2715" spans="1:9" x14ac:dyDescent="0.25">
      <c r="A2715" s="1" t="s">
        <v>37</v>
      </c>
      <c r="B2715" s="1" t="s">
        <v>7</v>
      </c>
      <c r="C2715" s="4">
        <v>42706.510416666664</v>
      </c>
      <c r="D2715" s="1">
        <v>838.95</v>
      </c>
      <c r="E2715" s="4">
        <v>42706.551388888889</v>
      </c>
      <c r="F2715" s="1">
        <v>849.5</v>
      </c>
      <c r="G2715" s="1">
        <v>1</v>
      </c>
      <c r="H2715" s="1">
        <v>-1.25752428631026E-2</v>
      </c>
      <c r="I2715" s="6">
        <f t="shared" si="42"/>
        <v>42706</v>
      </c>
    </row>
    <row r="2716" spans="1:9" x14ac:dyDescent="0.25">
      <c r="A2716" s="1" t="s">
        <v>37</v>
      </c>
      <c r="B2716" s="1" t="s">
        <v>8</v>
      </c>
      <c r="C2716" s="4">
        <v>42733.426388888889</v>
      </c>
      <c r="D2716" s="1">
        <v>841.3</v>
      </c>
      <c r="E2716" s="4">
        <v>42733.625</v>
      </c>
      <c r="F2716" s="1">
        <v>846.85</v>
      </c>
      <c r="G2716" s="1">
        <v>1</v>
      </c>
      <c r="H2716" s="1">
        <v>6.5969333174849196E-3</v>
      </c>
      <c r="I2716" s="6">
        <f t="shared" si="42"/>
        <v>42733</v>
      </c>
    </row>
    <row r="2717" spans="1:9" x14ac:dyDescent="0.25">
      <c r="A2717" s="1" t="s">
        <v>37</v>
      </c>
      <c r="B2717" s="1" t="s">
        <v>7</v>
      </c>
      <c r="C2717" s="4">
        <v>42737.395138888889</v>
      </c>
      <c r="D2717" s="1">
        <v>823.8</v>
      </c>
      <c r="E2717" s="4">
        <v>42737.625</v>
      </c>
      <c r="F2717" s="1">
        <v>810.2</v>
      </c>
      <c r="G2717" s="1">
        <v>1</v>
      </c>
      <c r="H2717" s="1">
        <v>1.6508861374119801E-2</v>
      </c>
      <c r="I2717" s="6">
        <f t="shared" si="42"/>
        <v>42737</v>
      </c>
    </row>
    <row r="2718" spans="1:9" x14ac:dyDescent="0.25">
      <c r="A2718" s="1" t="s">
        <v>37</v>
      </c>
      <c r="B2718" s="1" t="s">
        <v>7</v>
      </c>
      <c r="C2718" s="4">
        <v>42738.395138888889</v>
      </c>
      <c r="D2718" s="1">
        <v>798.85</v>
      </c>
      <c r="E2718" s="4">
        <v>42738.447916666664</v>
      </c>
      <c r="F2718" s="1">
        <v>809</v>
      </c>
      <c r="G2718" s="1">
        <v>1</v>
      </c>
      <c r="H2718" s="1">
        <v>-1.27057645365212E-2</v>
      </c>
      <c r="I2718" s="6">
        <f t="shared" si="42"/>
        <v>42738</v>
      </c>
    </row>
    <row r="2719" spans="1:9" x14ac:dyDescent="0.25">
      <c r="A2719" s="1" t="s">
        <v>37</v>
      </c>
      <c r="B2719" s="1" t="s">
        <v>7</v>
      </c>
      <c r="C2719" s="4">
        <v>42738.46875</v>
      </c>
      <c r="D2719" s="1">
        <v>804.75</v>
      </c>
      <c r="E2719" s="4">
        <v>42738.625</v>
      </c>
      <c r="F2719" s="1">
        <v>807.45</v>
      </c>
      <c r="G2719" s="1">
        <v>1</v>
      </c>
      <c r="H2719" s="1">
        <v>-3.3550792171482299E-3</v>
      </c>
      <c r="I2719" s="6">
        <f t="shared" si="42"/>
        <v>42738</v>
      </c>
    </row>
    <row r="2720" spans="1:9" x14ac:dyDescent="0.25">
      <c r="A2720" s="1" t="s">
        <v>37</v>
      </c>
      <c r="B2720" s="1" t="s">
        <v>8</v>
      </c>
      <c r="C2720" s="4">
        <v>42760.541666666664</v>
      </c>
      <c r="D2720" s="1">
        <v>829</v>
      </c>
      <c r="E2720" s="4">
        <v>42760.625</v>
      </c>
      <c r="F2720" s="1">
        <v>832.8</v>
      </c>
      <c r="G2720" s="1">
        <v>1</v>
      </c>
      <c r="H2720" s="1">
        <v>4.5838359469239504E-3</v>
      </c>
      <c r="I2720" s="6">
        <f t="shared" si="42"/>
        <v>42760</v>
      </c>
    </row>
    <row r="2721" spans="1:9" x14ac:dyDescent="0.25">
      <c r="A2721" s="1" t="s">
        <v>37</v>
      </c>
      <c r="B2721" s="1" t="s">
        <v>8</v>
      </c>
      <c r="C2721" s="4">
        <v>42762.426388888889</v>
      </c>
      <c r="D2721" s="1">
        <v>856</v>
      </c>
      <c r="E2721" s="4">
        <v>42762.53125</v>
      </c>
      <c r="F2721" s="1">
        <v>846.45</v>
      </c>
      <c r="G2721" s="1">
        <v>1</v>
      </c>
      <c r="H2721" s="1">
        <v>-1.1156542056074701E-2</v>
      </c>
      <c r="I2721" s="6">
        <f t="shared" si="42"/>
        <v>42762</v>
      </c>
    </row>
    <row r="2722" spans="1:9" x14ac:dyDescent="0.25">
      <c r="A2722" s="1" t="s">
        <v>37</v>
      </c>
      <c r="B2722" s="1" t="s">
        <v>8</v>
      </c>
      <c r="C2722" s="4">
        <v>42762.59375</v>
      </c>
      <c r="D2722" s="1">
        <v>857</v>
      </c>
      <c r="E2722" s="4">
        <v>42762.625</v>
      </c>
      <c r="F2722" s="1">
        <v>850.55</v>
      </c>
      <c r="G2722" s="1">
        <v>1</v>
      </c>
      <c r="H2722" s="1">
        <v>-7.5262543757293396E-3</v>
      </c>
      <c r="I2722" s="6">
        <f t="shared" si="42"/>
        <v>42762</v>
      </c>
    </row>
    <row r="2723" spans="1:9" x14ac:dyDescent="0.25">
      <c r="A2723" s="1" t="s">
        <v>37</v>
      </c>
      <c r="B2723" s="1" t="s">
        <v>8</v>
      </c>
      <c r="C2723" s="4">
        <v>42783.5</v>
      </c>
      <c r="D2723" s="1">
        <v>848.45</v>
      </c>
      <c r="E2723" s="4">
        <v>42783.625</v>
      </c>
      <c r="F2723" s="1">
        <v>849.7</v>
      </c>
      <c r="G2723" s="1">
        <v>1</v>
      </c>
      <c r="H2723" s="1">
        <v>1.4732747952147999E-3</v>
      </c>
      <c r="I2723" s="6">
        <f t="shared" si="42"/>
        <v>42783</v>
      </c>
    </row>
    <row r="2724" spans="1:9" x14ac:dyDescent="0.25">
      <c r="A2724" s="1" t="s">
        <v>37</v>
      </c>
      <c r="B2724" s="1" t="s">
        <v>8</v>
      </c>
      <c r="C2724" s="4">
        <v>42786.59375</v>
      </c>
      <c r="D2724" s="1">
        <v>854.6</v>
      </c>
      <c r="E2724" s="4">
        <v>42786.625</v>
      </c>
      <c r="F2724" s="1">
        <v>851.25</v>
      </c>
      <c r="G2724" s="1">
        <v>1</v>
      </c>
      <c r="H2724" s="1">
        <v>-3.9199625555815798E-3</v>
      </c>
      <c r="I2724" s="6">
        <f t="shared" si="42"/>
        <v>42786</v>
      </c>
    </row>
    <row r="2725" spans="1:9" x14ac:dyDescent="0.25">
      <c r="A2725" s="1" t="s">
        <v>37</v>
      </c>
      <c r="B2725" s="1" t="s">
        <v>8</v>
      </c>
      <c r="C2725" s="4">
        <v>42789.395138888889</v>
      </c>
      <c r="D2725" s="1">
        <v>865.8</v>
      </c>
      <c r="E2725" s="4">
        <v>42789.625</v>
      </c>
      <c r="F2725" s="1">
        <v>865.6</v>
      </c>
      <c r="G2725" s="1">
        <v>1</v>
      </c>
      <c r="H2725" s="1">
        <v>-2.3100023100015201E-4</v>
      </c>
      <c r="I2725" s="6">
        <f t="shared" si="42"/>
        <v>42789</v>
      </c>
    </row>
    <row r="2726" spans="1:9" x14ac:dyDescent="0.25">
      <c r="A2726" s="1" t="s">
        <v>37</v>
      </c>
      <c r="B2726" s="1" t="s">
        <v>7</v>
      </c>
      <c r="C2726" s="4">
        <v>42796.541666666664</v>
      </c>
      <c r="D2726" s="1">
        <v>850.8</v>
      </c>
      <c r="E2726" s="4">
        <v>42796.625</v>
      </c>
      <c r="F2726" s="1">
        <v>844.8</v>
      </c>
      <c r="G2726" s="1">
        <v>1</v>
      </c>
      <c r="H2726" s="1">
        <v>7.0521861777150903E-3</v>
      </c>
      <c r="I2726" s="6">
        <f t="shared" si="42"/>
        <v>42796</v>
      </c>
    </row>
    <row r="2727" spans="1:9" x14ac:dyDescent="0.25">
      <c r="A2727" s="1" t="s">
        <v>37</v>
      </c>
      <c r="B2727" s="1" t="s">
        <v>7</v>
      </c>
      <c r="C2727" s="4">
        <v>42797.395138888889</v>
      </c>
      <c r="D2727" s="1">
        <v>845.65</v>
      </c>
      <c r="E2727" s="4">
        <v>42797.625</v>
      </c>
      <c r="F2727" s="1">
        <v>845.1</v>
      </c>
      <c r="G2727" s="1">
        <v>1</v>
      </c>
      <c r="H2727" s="1">
        <v>6.5038727605978104E-4</v>
      </c>
      <c r="I2727" s="6">
        <f t="shared" si="42"/>
        <v>42797</v>
      </c>
    </row>
    <row r="2728" spans="1:9" x14ac:dyDescent="0.25">
      <c r="A2728" s="1" t="s">
        <v>37</v>
      </c>
      <c r="B2728" s="1" t="s">
        <v>8</v>
      </c>
      <c r="C2728" s="4">
        <v>42808.457638888889</v>
      </c>
      <c r="D2728" s="1">
        <v>875.8</v>
      </c>
      <c r="E2728" s="4">
        <v>42808.625</v>
      </c>
      <c r="F2728" s="1">
        <v>882.65</v>
      </c>
      <c r="G2728" s="1">
        <v>1</v>
      </c>
      <c r="H2728" s="1">
        <v>7.8214204156200305E-3</v>
      </c>
      <c r="I2728" s="6">
        <f t="shared" si="42"/>
        <v>42808</v>
      </c>
    </row>
    <row r="2729" spans="1:9" x14ac:dyDescent="0.25">
      <c r="A2729" s="1" t="s">
        <v>37</v>
      </c>
      <c r="B2729" s="1" t="s">
        <v>8</v>
      </c>
      <c r="C2729" s="4">
        <v>42809.426388888889</v>
      </c>
      <c r="D2729" s="1">
        <v>895.7</v>
      </c>
      <c r="E2729" s="4">
        <v>42809.625</v>
      </c>
      <c r="F2729" s="1">
        <v>892.8</v>
      </c>
      <c r="G2729" s="1">
        <v>1</v>
      </c>
      <c r="H2729" s="1">
        <v>-3.23769119124717E-3</v>
      </c>
      <c r="I2729" s="6">
        <f t="shared" si="42"/>
        <v>42809</v>
      </c>
    </row>
    <row r="2730" spans="1:9" x14ac:dyDescent="0.25">
      <c r="A2730" s="1" t="s">
        <v>37</v>
      </c>
      <c r="B2730" s="1" t="s">
        <v>7</v>
      </c>
      <c r="C2730" s="4">
        <v>42836.551388888889</v>
      </c>
      <c r="D2730" s="1">
        <v>948.1</v>
      </c>
      <c r="E2730" s="4">
        <v>42836.625</v>
      </c>
      <c r="F2730" s="1">
        <v>950.7</v>
      </c>
      <c r="G2730" s="1">
        <v>1</v>
      </c>
      <c r="H2730" s="1">
        <v>-2.7423267587807399E-3</v>
      </c>
      <c r="I2730" s="6">
        <f t="shared" si="42"/>
        <v>42836</v>
      </c>
    </row>
    <row r="2731" spans="1:9" x14ac:dyDescent="0.25">
      <c r="A2731" s="1" t="s">
        <v>37</v>
      </c>
      <c r="B2731" s="1" t="s">
        <v>8</v>
      </c>
      <c r="C2731" s="4">
        <v>42838.4375</v>
      </c>
      <c r="D2731" s="1">
        <v>966.7</v>
      </c>
      <c r="E2731" s="4">
        <v>42838.625</v>
      </c>
      <c r="F2731" s="1">
        <v>961.3</v>
      </c>
      <c r="G2731" s="1">
        <v>1</v>
      </c>
      <c r="H2731" s="1">
        <v>-5.5860142753698999E-3</v>
      </c>
      <c r="I2731" s="6">
        <f t="shared" si="42"/>
        <v>42838</v>
      </c>
    </row>
    <row r="2732" spans="1:9" x14ac:dyDescent="0.25">
      <c r="A2732" s="1" t="s">
        <v>37</v>
      </c>
      <c r="B2732" s="1" t="s">
        <v>8</v>
      </c>
      <c r="C2732" s="4">
        <v>42843.395138888889</v>
      </c>
      <c r="D2732" s="1">
        <v>978</v>
      </c>
      <c r="E2732" s="4">
        <v>42843.613888888889</v>
      </c>
      <c r="F2732" s="1">
        <v>976.9</v>
      </c>
      <c r="G2732" s="1">
        <v>1</v>
      </c>
      <c r="H2732" s="1">
        <v>-1.1247443762781399E-3</v>
      </c>
      <c r="I2732" s="6">
        <f t="shared" si="42"/>
        <v>42843</v>
      </c>
    </row>
    <row r="2733" spans="1:9" x14ac:dyDescent="0.25">
      <c r="A2733" s="1" t="s">
        <v>37</v>
      </c>
      <c r="B2733" s="1" t="s">
        <v>8</v>
      </c>
      <c r="C2733" s="4">
        <v>42845.395138888889</v>
      </c>
      <c r="D2733" s="1">
        <v>982.6</v>
      </c>
      <c r="E2733" s="4">
        <v>42845.625</v>
      </c>
      <c r="F2733" s="1">
        <v>979.1</v>
      </c>
      <c r="G2733" s="1">
        <v>1</v>
      </c>
      <c r="H2733" s="1">
        <v>-3.5619784245878201E-3</v>
      </c>
      <c r="I2733" s="6">
        <f t="shared" si="42"/>
        <v>42845</v>
      </c>
    </row>
    <row r="2734" spans="1:9" x14ac:dyDescent="0.25">
      <c r="A2734" s="1" t="s">
        <v>37</v>
      </c>
      <c r="B2734" s="1" t="s">
        <v>8</v>
      </c>
      <c r="C2734" s="4">
        <v>42849.5625</v>
      </c>
      <c r="D2734" s="1">
        <v>990.9</v>
      </c>
      <c r="E2734" s="4">
        <v>42849.625</v>
      </c>
      <c r="F2734" s="1">
        <v>998.85</v>
      </c>
      <c r="G2734" s="1">
        <v>1</v>
      </c>
      <c r="H2734" s="1">
        <v>8.0230093854072506E-3</v>
      </c>
      <c r="I2734" s="6">
        <f t="shared" si="42"/>
        <v>42849</v>
      </c>
    </row>
    <row r="2735" spans="1:9" x14ac:dyDescent="0.25">
      <c r="A2735" s="1" t="s">
        <v>37</v>
      </c>
      <c r="B2735" s="1" t="s">
        <v>8</v>
      </c>
      <c r="C2735" s="4">
        <v>42850.395138888889</v>
      </c>
      <c r="D2735" s="1">
        <v>1018.95</v>
      </c>
      <c r="E2735" s="4">
        <v>42850.625</v>
      </c>
      <c r="F2735" s="1">
        <v>1026.25</v>
      </c>
      <c r="G2735" s="1">
        <v>1</v>
      </c>
      <c r="H2735" s="1">
        <v>7.1642376956670599E-3</v>
      </c>
      <c r="I2735" s="6">
        <f t="shared" si="42"/>
        <v>42850</v>
      </c>
    </row>
    <row r="2736" spans="1:9" x14ac:dyDescent="0.25">
      <c r="A2736" s="1" t="s">
        <v>37</v>
      </c>
      <c r="B2736" s="1" t="s">
        <v>8</v>
      </c>
      <c r="C2736" s="4">
        <v>42857.5</v>
      </c>
      <c r="D2736" s="1">
        <v>1057.95</v>
      </c>
      <c r="E2736" s="4">
        <v>42857.625</v>
      </c>
      <c r="F2736" s="1">
        <v>1082.45</v>
      </c>
      <c r="G2736" s="1">
        <v>1</v>
      </c>
      <c r="H2736" s="1">
        <v>2.3157994234132E-2</v>
      </c>
      <c r="I2736" s="6">
        <f t="shared" si="42"/>
        <v>42857</v>
      </c>
    </row>
    <row r="2737" spans="1:9" x14ac:dyDescent="0.25">
      <c r="A2737" s="1" t="s">
        <v>37</v>
      </c>
      <c r="B2737" s="1" t="s">
        <v>8</v>
      </c>
      <c r="C2737" s="4">
        <v>42858.395138888889</v>
      </c>
      <c r="D2737" s="1">
        <v>1089.2</v>
      </c>
      <c r="E2737" s="4">
        <v>42858.46875</v>
      </c>
      <c r="F2737" s="1">
        <v>1076.3499999999999</v>
      </c>
      <c r="G2737" s="1">
        <v>1</v>
      </c>
      <c r="H2737" s="1">
        <v>-1.17976496511202E-2</v>
      </c>
      <c r="I2737" s="6">
        <f t="shared" si="42"/>
        <v>42858</v>
      </c>
    </row>
    <row r="2738" spans="1:9" x14ac:dyDescent="0.25">
      <c r="A2738" s="1" t="s">
        <v>37</v>
      </c>
      <c r="B2738" s="1" t="s">
        <v>8</v>
      </c>
      <c r="C2738" s="4">
        <v>42858.488888888889</v>
      </c>
      <c r="D2738" s="1">
        <v>1078.25</v>
      </c>
      <c r="E2738" s="4">
        <v>42858.625</v>
      </c>
      <c r="F2738" s="1">
        <v>1077.5</v>
      </c>
      <c r="G2738" s="1">
        <v>1</v>
      </c>
      <c r="H2738" s="1">
        <v>-6.9557152793878901E-4</v>
      </c>
      <c r="I2738" s="6">
        <f t="shared" si="42"/>
        <v>42858</v>
      </c>
    </row>
    <row r="2739" spans="1:9" x14ac:dyDescent="0.25">
      <c r="A2739" s="1" t="s">
        <v>37</v>
      </c>
      <c r="B2739" s="1" t="s">
        <v>7</v>
      </c>
      <c r="C2739" s="4">
        <v>42864.416666666664</v>
      </c>
      <c r="D2739" s="1">
        <v>1056.8</v>
      </c>
      <c r="E2739" s="4">
        <v>42864.625</v>
      </c>
      <c r="F2739" s="1">
        <v>1042.3</v>
      </c>
      <c r="G2739" s="1">
        <v>1</v>
      </c>
      <c r="H2739" s="1">
        <v>1.37206661619984E-2</v>
      </c>
      <c r="I2739" s="6">
        <f t="shared" si="42"/>
        <v>42864</v>
      </c>
    </row>
    <row r="2740" spans="1:9" x14ac:dyDescent="0.25">
      <c r="A2740" s="1" t="s">
        <v>37</v>
      </c>
      <c r="B2740" s="1" t="s">
        <v>8</v>
      </c>
      <c r="C2740" s="4">
        <v>42880.5625</v>
      </c>
      <c r="D2740" s="1">
        <v>1043.5999999999999</v>
      </c>
      <c r="E2740" s="4">
        <v>42880.625</v>
      </c>
      <c r="F2740" s="1">
        <v>1050.9000000000001</v>
      </c>
      <c r="G2740" s="1">
        <v>1</v>
      </c>
      <c r="H2740" s="1">
        <v>6.9950172479879098E-3</v>
      </c>
      <c r="I2740" s="6">
        <f t="shared" si="42"/>
        <v>42880</v>
      </c>
    </row>
    <row r="2741" spans="1:9" x14ac:dyDescent="0.25">
      <c r="A2741" s="1" t="s">
        <v>37</v>
      </c>
      <c r="B2741" s="1" t="s">
        <v>8</v>
      </c>
      <c r="C2741" s="4">
        <v>42886.59375</v>
      </c>
      <c r="D2741" s="1">
        <v>1116.5</v>
      </c>
      <c r="E2741" s="4">
        <v>42886.625</v>
      </c>
      <c r="F2741" s="1">
        <v>1118.75</v>
      </c>
      <c r="G2741" s="1">
        <v>1</v>
      </c>
      <c r="H2741" s="1">
        <v>2.0152261531571798E-3</v>
      </c>
      <c r="I2741" s="6">
        <f t="shared" si="42"/>
        <v>42886</v>
      </c>
    </row>
    <row r="2742" spans="1:9" x14ac:dyDescent="0.25">
      <c r="A2742" s="1" t="s">
        <v>37</v>
      </c>
      <c r="B2742" s="1" t="s">
        <v>8</v>
      </c>
      <c r="C2742" s="4">
        <v>42899.551388888889</v>
      </c>
      <c r="D2742" s="1">
        <v>1189.1500000000001</v>
      </c>
      <c r="E2742" s="4">
        <v>42899.625</v>
      </c>
      <c r="F2742" s="1">
        <v>1188.55</v>
      </c>
      <c r="G2742" s="1">
        <v>1</v>
      </c>
      <c r="H2742" s="1">
        <v>-5.0456208215964005E-4</v>
      </c>
      <c r="I2742" s="6">
        <f t="shared" si="42"/>
        <v>42899</v>
      </c>
    </row>
    <row r="2743" spans="1:9" x14ac:dyDescent="0.25">
      <c r="A2743" s="1" t="s">
        <v>37</v>
      </c>
      <c r="B2743" s="1" t="s">
        <v>7</v>
      </c>
      <c r="C2743" s="4">
        <v>42907.395138888889</v>
      </c>
      <c r="D2743" s="1">
        <v>1175.75</v>
      </c>
      <c r="E2743" s="4">
        <v>42907.625</v>
      </c>
      <c r="F2743" s="1">
        <v>1176.8499999999999</v>
      </c>
      <c r="G2743" s="1">
        <v>1</v>
      </c>
      <c r="H2743" s="1">
        <v>-9.3557303848599497E-4</v>
      </c>
      <c r="I2743" s="6">
        <f t="shared" si="42"/>
        <v>42907</v>
      </c>
    </row>
    <row r="2744" spans="1:9" x14ac:dyDescent="0.25">
      <c r="A2744" s="1" t="s">
        <v>37</v>
      </c>
      <c r="B2744" s="1" t="s">
        <v>7</v>
      </c>
      <c r="C2744" s="4">
        <v>42909.4375</v>
      </c>
      <c r="D2744" s="1">
        <v>1150.0999999999999</v>
      </c>
      <c r="E2744" s="4">
        <v>42909.53125</v>
      </c>
      <c r="F2744" s="1">
        <v>1155.95</v>
      </c>
      <c r="G2744" s="1">
        <v>1</v>
      </c>
      <c r="H2744" s="1">
        <v>-5.0865142161552303E-3</v>
      </c>
      <c r="I2744" s="6">
        <f t="shared" si="42"/>
        <v>42909</v>
      </c>
    </row>
    <row r="2745" spans="1:9" x14ac:dyDescent="0.25">
      <c r="A2745" s="1" t="s">
        <v>37</v>
      </c>
      <c r="B2745" s="1" t="s">
        <v>7</v>
      </c>
      <c r="C2745" s="4">
        <v>42913.40625</v>
      </c>
      <c r="D2745" s="1">
        <v>1136.95</v>
      </c>
      <c r="E2745" s="4">
        <v>42913.5</v>
      </c>
      <c r="F2745" s="1">
        <v>1147.9000000000001</v>
      </c>
      <c r="G2745" s="1">
        <v>1</v>
      </c>
      <c r="H2745" s="1">
        <v>-9.6310303883196599E-3</v>
      </c>
      <c r="I2745" s="6">
        <f t="shared" si="42"/>
        <v>42913</v>
      </c>
    </row>
    <row r="2746" spans="1:9" x14ac:dyDescent="0.25">
      <c r="A2746" s="1" t="s">
        <v>37</v>
      </c>
      <c r="B2746" s="1" t="s">
        <v>7</v>
      </c>
      <c r="C2746" s="4">
        <v>42913.551388888889</v>
      </c>
      <c r="D2746" s="1">
        <v>1136.5999999999999</v>
      </c>
      <c r="E2746" s="4">
        <v>42913.625</v>
      </c>
      <c r="F2746" s="1">
        <v>1140.75</v>
      </c>
      <c r="G2746" s="1">
        <v>1</v>
      </c>
      <c r="H2746" s="1">
        <v>-3.6512405419673499E-3</v>
      </c>
      <c r="I2746" s="6">
        <f t="shared" si="42"/>
        <v>42913</v>
      </c>
    </row>
    <row r="2747" spans="1:9" x14ac:dyDescent="0.25">
      <c r="A2747" s="1" t="s">
        <v>37</v>
      </c>
      <c r="B2747" s="1" t="s">
        <v>7</v>
      </c>
      <c r="C2747" s="4">
        <v>42916.395138888889</v>
      </c>
      <c r="D2747" s="1">
        <v>1117.7</v>
      </c>
      <c r="E2747" s="4">
        <v>42916.510416666664</v>
      </c>
      <c r="F2747" s="1">
        <v>1131.3499999999999</v>
      </c>
      <c r="G2747" s="1">
        <v>1</v>
      </c>
      <c r="H2747" s="1">
        <v>-1.2212579404133299E-2</v>
      </c>
      <c r="I2747" s="6">
        <f t="shared" si="42"/>
        <v>42916</v>
      </c>
    </row>
    <row r="2748" spans="1:9" x14ac:dyDescent="0.25">
      <c r="A2748" s="1" t="s">
        <v>37</v>
      </c>
      <c r="B2748" s="1" t="s">
        <v>8</v>
      </c>
      <c r="C2748" s="4">
        <v>42919.479166666664</v>
      </c>
      <c r="D2748" s="1">
        <v>1140.3</v>
      </c>
      <c r="E2748" s="4">
        <v>42919.625</v>
      </c>
      <c r="F2748" s="1">
        <v>1146.3499999999999</v>
      </c>
      <c r="G2748" s="1">
        <v>1</v>
      </c>
      <c r="H2748" s="1">
        <v>5.3056213277207298E-3</v>
      </c>
      <c r="I2748" s="6">
        <f t="shared" si="42"/>
        <v>42919</v>
      </c>
    </row>
    <row r="2749" spans="1:9" x14ac:dyDescent="0.25">
      <c r="A2749" s="1" t="s">
        <v>37</v>
      </c>
      <c r="B2749" s="1" t="s">
        <v>8</v>
      </c>
      <c r="C2749" s="4">
        <v>42920.395138888889</v>
      </c>
      <c r="D2749" s="1">
        <v>1151.55</v>
      </c>
      <c r="E2749" s="4">
        <v>42920.457638888889</v>
      </c>
      <c r="F2749" s="1">
        <v>1139.55</v>
      </c>
      <c r="G2749" s="1">
        <v>1</v>
      </c>
      <c r="H2749" s="1">
        <v>-1.0420737267161599E-2</v>
      </c>
      <c r="I2749" s="6">
        <f t="shared" si="42"/>
        <v>42920</v>
      </c>
    </row>
    <row r="2750" spans="1:9" x14ac:dyDescent="0.25">
      <c r="A2750" s="1" t="s">
        <v>37</v>
      </c>
      <c r="B2750" s="1" t="s">
        <v>7</v>
      </c>
      <c r="C2750" s="4">
        <v>42927.447916666664</v>
      </c>
      <c r="D2750" s="1">
        <v>1125.6500000000001</v>
      </c>
      <c r="E2750" s="4">
        <v>42927.625</v>
      </c>
      <c r="F2750" s="1">
        <v>1109.75</v>
      </c>
      <c r="G2750" s="1">
        <v>1</v>
      </c>
      <c r="H2750" s="1">
        <v>1.41251721227735E-2</v>
      </c>
      <c r="I2750" s="6">
        <f t="shared" si="42"/>
        <v>42927</v>
      </c>
    </row>
    <row r="2751" spans="1:9" x14ac:dyDescent="0.25">
      <c r="A2751" s="1" t="s">
        <v>37</v>
      </c>
      <c r="B2751" s="1" t="s">
        <v>7</v>
      </c>
      <c r="C2751" s="4">
        <v>42928.40625</v>
      </c>
      <c r="D2751" s="1">
        <v>1104.3499999999999</v>
      </c>
      <c r="E2751" s="4">
        <v>42928.625</v>
      </c>
      <c r="F2751" s="1">
        <v>1107.9000000000001</v>
      </c>
      <c r="G2751" s="1">
        <v>1</v>
      </c>
      <c r="H2751" s="1">
        <v>-3.2145606012588201E-3</v>
      </c>
      <c r="I2751" s="6">
        <f t="shared" si="42"/>
        <v>42928</v>
      </c>
    </row>
    <row r="2752" spans="1:9" x14ac:dyDescent="0.25">
      <c r="A2752" s="1" t="s">
        <v>37</v>
      </c>
      <c r="B2752" s="1" t="s">
        <v>8</v>
      </c>
      <c r="C2752" s="4">
        <v>42929.4375</v>
      </c>
      <c r="D2752" s="1">
        <v>1129.3</v>
      </c>
      <c r="E2752" s="4">
        <v>42929.625</v>
      </c>
      <c r="F2752" s="1">
        <v>1123.75</v>
      </c>
      <c r="G2752" s="1">
        <v>1</v>
      </c>
      <c r="H2752" s="1">
        <v>-4.9145488355618102E-3</v>
      </c>
      <c r="I2752" s="6">
        <f t="shared" si="42"/>
        <v>42929</v>
      </c>
    </row>
    <row r="2753" spans="1:9" x14ac:dyDescent="0.25">
      <c r="A2753" s="1" t="s">
        <v>37</v>
      </c>
      <c r="B2753" s="1" t="s">
        <v>7</v>
      </c>
      <c r="C2753" s="4">
        <v>42937.551388888889</v>
      </c>
      <c r="D2753" s="1">
        <v>1116.05</v>
      </c>
      <c r="E2753" s="4">
        <v>42937.625</v>
      </c>
      <c r="F2753" s="1">
        <v>1123.1500000000001</v>
      </c>
      <c r="G2753" s="1">
        <v>1</v>
      </c>
      <c r="H2753" s="1">
        <v>-6.3617221450653003E-3</v>
      </c>
      <c r="I2753" s="6">
        <f t="shared" si="42"/>
        <v>42937</v>
      </c>
    </row>
    <row r="2754" spans="1:9" x14ac:dyDescent="0.25">
      <c r="A2754" s="1" t="s">
        <v>37</v>
      </c>
      <c r="B2754" s="1" t="s">
        <v>7</v>
      </c>
      <c r="C2754" s="4">
        <v>42947.395138888889</v>
      </c>
      <c r="D2754" s="1">
        <v>1060.9000000000001</v>
      </c>
      <c r="E2754" s="4">
        <v>42947.625</v>
      </c>
      <c r="F2754" s="1">
        <v>1048.2</v>
      </c>
      <c r="G2754" s="1">
        <v>1</v>
      </c>
      <c r="H2754" s="1">
        <v>1.19709680459987E-2</v>
      </c>
      <c r="I2754" s="6">
        <f t="shared" si="42"/>
        <v>42947</v>
      </c>
    </row>
    <row r="2755" spans="1:9" x14ac:dyDescent="0.25">
      <c r="A2755" s="1" t="s">
        <v>37</v>
      </c>
      <c r="B2755" s="1" t="s">
        <v>7</v>
      </c>
      <c r="C2755" s="4">
        <v>42948.416666666664</v>
      </c>
      <c r="D2755" s="1">
        <v>1038.5</v>
      </c>
      <c r="E2755" s="4">
        <v>42948.4375</v>
      </c>
      <c r="F2755" s="1">
        <v>1050.05</v>
      </c>
      <c r="G2755" s="1">
        <v>1</v>
      </c>
      <c r="H2755" s="1">
        <v>-1.1121810303322001E-2</v>
      </c>
      <c r="I2755" s="6">
        <f t="shared" ref="I2755:I2818" si="43">+DATE(YEAR(C2755),MONTH(C2755),DAY(C2755))</f>
        <v>42948</v>
      </c>
    </row>
    <row r="2756" spans="1:9" x14ac:dyDescent="0.25">
      <c r="A2756" s="1" t="s">
        <v>38</v>
      </c>
      <c r="B2756" s="1" t="s">
        <v>7</v>
      </c>
      <c r="C2756" s="4">
        <v>42458.4375</v>
      </c>
      <c r="D2756" s="1">
        <v>863.25</v>
      </c>
      <c r="E2756" s="4">
        <v>42458.625</v>
      </c>
      <c r="F2756" s="1">
        <v>856.7</v>
      </c>
      <c r="G2756" s="1">
        <v>1</v>
      </c>
      <c r="H2756" s="1">
        <v>7.5876049811757296E-3</v>
      </c>
      <c r="I2756" s="6">
        <f t="shared" si="43"/>
        <v>42458</v>
      </c>
    </row>
    <row r="2757" spans="1:9" x14ac:dyDescent="0.25">
      <c r="A2757" s="1" t="s">
        <v>38</v>
      </c>
      <c r="B2757" s="1" t="s">
        <v>7</v>
      </c>
      <c r="C2757" s="4">
        <v>42465.582638888889</v>
      </c>
      <c r="D2757" s="1">
        <v>858.2</v>
      </c>
      <c r="E2757" s="4">
        <v>42465.625</v>
      </c>
      <c r="F2757" s="1">
        <v>859.15</v>
      </c>
      <c r="G2757" s="1">
        <v>1</v>
      </c>
      <c r="H2757" s="1">
        <v>-1.10696807271024E-3</v>
      </c>
      <c r="I2757" s="6">
        <f t="shared" si="43"/>
        <v>42465</v>
      </c>
    </row>
    <row r="2758" spans="1:9" x14ac:dyDescent="0.25">
      <c r="A2758" s="1" t="s">
        <v>38</v>
      </c>
      <c r="B2758" s="1" t="s">
        <v>7</v>
      </c>
      <c r="C2758" s="4">
        <v>42489.395138888889</v>
      </c>
      <c r="D2758" s="1">
        <v>905.45</v>
      </c>
      <c r="E2758" s="4">
        <v>42489.625</v>
      </c>
      <c r="F2758" s="1">
        <v>902.65</v>
      </c>
      <c r="G2758" s="1">
        <v>1</v>
      </c>
      <c r="H2758" s="1">
        <v>3.0923850019328098E-3</v>
      </c>
      <c r="I2758" s="6">
        <f t="shared" si="43"/>
        <v>42489</v>
      </c>
    </row>
    <row r="2759" spans="1:9" x14ac:dyDescent="0.25">
      <c r="A2759" s="1" t="s">
        <v>38</v>
      </c>
      <c r="B2759" s="1" t="s">
        <v>7</v>
      </c>
      <c r="C2759" s="4">
        <v>42492.395138888889</v>
      </c>
      <c r="D2759" s="1">
        <v>892.3</v>
      </c>
      <c r="E2759" s="4">
        <v>42492.582638888889</v>
      </c>
      <c r="F2759" s="1">
        <v>897.45</v>
      </c>
      <c r="G2759" s="1">
        <v>1</v>
      </c>
      <c r="H2759" s="1">
        <v>-5.77160147932319E-3</v>
      </c>
      <c r="I2759" s="6">
        <f t="shared" si="43"/>
        <v>42492</v>
      </c>
    </row>
    <row r="2760" spans="1:9" x14ac:dyDescent="0.25">
      <c r="A2760" s="1" t="s">
        <v>38</v>
      </c>
      <c r="B2760" s="1" t="s">
        <v>8</v>
      </c>
      <c r="C2760" s="4">
        <v>42493.395138888889</v>
      </c>
      <c r="D2760" s="1">
        <v>916.05</v>
      </c>
      <c r="E2760" s="4">
        <v>42493.53125</v>
      </c>
      <c r="F2760" s="1">
        <v>908.55</v>
      </c>
      <c r="G2760" s="1">
        <v>1</v>
      </c>
      <c r="H2760" s="1">
        <v>-8.1873260193220804E-3</v>
      </c>
      <c r="I2760" s="6">
        <f t="shared" si="43"/>
        <v>42493</v>
      </c>
    </row>
    <row r="2761" spans="1:9" x14ac:dyDescent="0.25">
      <c r="A2761" s="1" t="s">
        <v>38</v>
      </c>
      <c r="B2761" s="1" t="s">
        <v>8</v>
      </c>
      <c r="C2761" s="4">
        <v>42493.541666666664</v>
      </c>
      <c r="D2761" s="1">
        <v>908.2</v>
      </c>
      <c r="E2761" s="4">
        <v>42493.613888888889</v>
      </c>
      <c r="F2761" s="1">
        <v>897.75</v>
      </c>
      <c r="G2761" s="1">
        <v>1</v>
      </c>
      <c r="H2761" s="1">
        <v>-1.15062761506276E-2</v>
      </c>
      <c r="I2761" s="6">
        <f t="shared" si="43"/>
        <v>42493</v>
      </c>
    </row>
    <row r="2762" spans="1:9" x14ac:dyDescent="0.25">
      <c r="A2762" s="1" t="s">
        <v>38</v>
      </c>
      <c r="B2762" s="1" t="s">
        <v>7</v>
      </c>
      <c r="C2762" s="4">
        <v>42494.395138888889</v>
      </c>
      <c r="D2762" s="1">
        <v>894</v>
      </c>
      <c r="E2762" s="4">
        <v>42494.625</v>
      </c>
      <c r="F2762" s="1">
        <v>894.05</v>
      </c>
      <c r="G2762" s="1">
        <v>1</v>
      </c>
      <c r="H2762" s="5">
        <v>-5.5928411633058698E-5</v>
      </c>
      <c r="I2762" s="6">
        <f t="shared" si="43"/>
        <v>42494</v>
      </c>
    </row>
    <row r="2763" spans="1:9" x14ac:dyDescent="0.25">
      <c r="A2763" s="1" t="s">
        <v>38</v>
      </c>
      <c r="B2763" s="1" t="s">
        <v>8</v>
      </c>
      <c r="C2763" s="4">
        <v>42495.5625</v>
      </c>
      <c r="D2763" s="1">
        <v>906.15</v>
      </c>
      <c r="E2763" s="4">
        <v>42495.625</v>
      </c>
      <c r="F2763" s="1">
        <v>913.7</v>
      </c>
      <c r="G2763" s="1">
        <v>1</v>
      </c>
      <c r="H2763" s="1">
        <v>8.33195387077202E-3</v>
      </c>
      <c r="I2763" s="6">
        <f t="shared" si="43"/>
        <v>42495</v>
      </c>
    </row>
    <row r="2764" spans="1:9" x14ac:dyDescent="0.25">
      <c r="A2764" s="1" t="s">
        <v>38</v>
      </c>
      <c r="B2764" s="1" t="s">
        <v>8</v>
      </c>
      <c r="C2764" s="4">
        <v>42499.447916666664</v>
      </c>
      <c r="D2764" s="1">
        <v>926.15</v>
      </c>
      <c r="E2764" s="4">
        <v>42499.625</v>
      </c>
      <c r="F2764" s="1">
        <v>929.3</v>
      </c>
      <c r="G2764" s="1">
        <v>1</v>
      </c>
      <c r="H2764" s="1">
        <v>3.4011769151865E-3</v>
      </c>
      <c r="I2764" s="6">
        <f t="shared" si="43"/>
        <v>42499</v>
      </c>
    </row>
    <row r="2765" spans="1:9" x14ac:dyDescent="0.25">
      <c r="A2765" s="1" t="s">
        <v>38</v>
      </c>
      <c r="B2765" s="1" t="s">
        <v>7</v>
      </c>
      <c r="C2765" s="4">
        <v>42503.416666666664</v>
      </c>
      <c r="D2765" s="1">
        <v>928.7</v>
      </c>
      <c r="E2765" s="4">
        <v>42503.625</v>
      </c>
      <c r="F2765" s="1">
        <v>920.8</v>
      </c>
      <c r="G2765" s="1">
        <v>1</v>
      </c>
      <c r="H2765" s="1">
        <v>8.5065144826101894E-3</v>
      </c>
      <c r="I2765" s="6">
        <f t="shared" si="43"/>
        <v>42503</v>
      </c>
    </row>
    <row r="2766" spans="1:9" x14ac:dyDescent="0.25">
      <c r="A2766" s="1" t="s">
        <v>38</v>
      </c>
      <c r="B2766" s="1" t="s">
        <v>8</v>
      </c>
      <c r="C2766" s="4">
        <v>42515.479166666664</v>
      </c>
      <c r="D2766" s="1">
        <v>906.2</v>
      </c>
      <c r="E2766" s="4">
        <v>42515.625</v>
      </c>
      <c r="F2766" s="1">
        <v>921.4</v>
      </c>
      <c r="G2766" s="1">
        <v>1</v>
      </c>
      <c r="H2766" s="1">
        <v>1.6773339218715402E-2</v>
      </c>
      <c r="I2766" s="6">
        <f t="shared" si="43"/>
        <v>42515</v>
      </c>
    </row>
    <row r="2767" spans="1:9" x14ac:dyDescent="0.25">
      <c r="A2767" s="1" t="s">
        <v>38</v>
      </c>
      <c r="B2767" s="1" t="s">
        <v>8</v>
      </c>
      <c r="C2767" s="4">
        <v>42516.395138888889</v>
      </c>
      <c r="D2767" s="1">
        <v>1022.9</v>
      </c>
      <c r="E2767" s="4">
        <v>42516.625</v>
      </c>
      <c r="F2767" s="1">
        <v>1057.8499999999999</v>
      </c>
      <c r="G2767" s="1">
        <v>1</v>
      </c>
      <c r="H2767" s="1">
        <v>3.41675628116139E-2</v>
      </c>
      <c r="I2767" s="6">
        <f t="shared" si="43"/>
        <v>42516</v>
      </c>
    </row>
    <row r="2768" spans="1:9" x14ac:dyDescent="0.25">
      <c r="A2768" s="1" t="s">
        <v>38</v>
      </c>
      <c r="B2768" s="1" t="s">
        <v>7</v>
      </c>
      <c r="C2768" s="4">
        <v>42534.395138888889</v>
      </c>
      <c r="D2768" s="1">
        <v>1050.55</v>
      </c>
      <c r="E2768" s="4">
        <v>42534.625</v>
      </c>
      <c r="F2768" s="1">
        <v>1051.25</v>
      </c>
      <c r="G2768" s="1">
        <v>1</v>
      </c>
      <c r="H2768" s="1">
        <v>-6.6631764313935095E-4</v>
      </c>
      <c r="I2768" s="6">
        <f t="shared" si="43"/>
        <v>42534</v>
      </c>
    </row>
    <row r="2769" spans="1:9" x14ac:dyDescent="0.25">
      <c r="A2769" s="1" t="s">
        <v>38</v>
      </c>
      <c r="B2769" s="1" t="s">
        <v>8</v>
      </c>
      <c r="C2769" s="4">
        <v>42536.5</v>
      </c>
      <c r="D2769" s="1">
        <v>1065.8499999999999</v>
      </c>
      <c r="E2769" s="4">
        <v>42536.625</v>
      </c>
      <c r="F2769" s="1">
        <v>1083</v>
      </c>
      <c r="G2769" s="1">
        <v>1</v>
      </c>
      <c r="H2769" s="1">
        <v>1.60904442463762E-2</v>
      </c>
      <c r="I2769" s="6">
        <f t="shared" si="43"/>
        <v>42536</v>
      </c>
    </row>
    <row r="2770" spans="1:9" x14ac:dyDescent="0.25">
      <c r="A2770" s="1" t="s">
        <v>38</v>
      </c>
      <c r="B2770" s="1" t="s">
        <v>7</v>
      </c>
      <c r="C2770" s="4">
        <v>42545.40625</v>
      </c>
      <c r="D2770" s="1">
        <v>1033.8499999999999</v>
      </c>
      <c r="E2770" s="4">
        <v>42545.457638888889</v>
      </c>
      <c r="F2770" s="1">
        <v>1023</v>
      </c>
      <c r="G2770" s="1">
        <v>1</v>
      </c>
      <c r="H2770" s="1">
        <v>1.0494752623688E-2</v>
      </c>
      <c r="I2770" s="6">
        <f t="shared" si="43"/>
        <v>42545</v>
      </c>
    </row>
    <row r="2771" spans="1:9" x14ac:dyDescent="0.25">
      <c r="A2771" s="1" t="s">
        <v>38</v>
      </c>
      <c r="B2771" s="1" t="s">
        <v>7</v>
      </c>
      <c r="C2771" s="4">
        <v>42545.46875</v>
      </c>
      <c r="D2771" s="1">
        <v>1021.45</v>
      </c>
      <c r="E2771" s="4">
        <v>42545.572916666664</v>
      </c>
      <c r="F2771" s="1">
        <v>1025.25</v>
      </c>
      <c r="G2771" s="1">
        <v>1</v>
      </c>
      <c r="H2771" s="1">
        <v>-3.7202016740907002E-3</v>
      </c>
      <c r="I2771" s="6">
        <f t="shared" si="43"/>
        <v>42545</v>
      </c>
    </row>
    <row r="2772" spans="1:9" x14ac:dyDescent="0.25">
      <c r="A2772" s="1" t="s">
        <v>38</v>
      </c>
      <c r="B2772" s="1" t="s">
        <v>7</v>
      </c>
      <c r="C2772" s="4">
        <v>42545.582638888889</v>
      </c>
      <c r="D2772" s="1">
        <v>1028.5999999999999</v>
      </c>
      <c r="E2772" s="4">
        <v>42545.625</v>
      </c>
      <c r="F2772" s="1">
        <v>1026.1500000000001</v>
      </c>
      <c r="G2772" s="1">
        <v>1</v>
      </c>
      <c r="H2772" s="1">
        <v>2.3818782811586801E-3</v>
      </c>
      <c r="I2772" s="6">
        <f t="shared" si="43"/>
        <v>42545</v>
      </c>
    </row>
    <row r="2773" spans="1:9" x14ac:dyDescent="0.25">
      <c r="A2773" s="1" t="s">
        <v>38</v>
      </c>
      <c r="B2773" s="1" t="s">
        <v>7</v>
      </c>
      <c r="C2773" s="4">
        <v>42579.40625</v>
      </c>
      <c r="D2773" s="1">
        <v>1129.95</v>
      </c>
      <c r="E2773" s="4">
        <v>42579.625</v>
      </c>
      <c r="F2773" s="1">
        <v>1119.4000000000001</v>
      </c>
      <c r="G2773" s="1">
        <v>1</v>
      </c>
      <c r="H2773" s="1">
        <v>9.3366963139961505E-3</v>
      </c>
      <c r="I2773" s="6">
        <f t="shared" si="43"/>
        <v>42579</v>
      </c>
    </row>
    <row r="2774" spans="1:9" x14ac:dyDescent="0.25">
      <c r="A2774" s="1" t="s">
        <v>38</v>
      </c>
      <c r="B2774" s="1" t="s">
        <v>7</v>
      </c>
      <c r="C2774" s="4">
        <v>42580.40625</v>
      </c>
      <c r="D2774" s="1">
        <v>1107.5999999999999</v>
      </c>
      <c r="E2774" s="4">
        <v>42580.625</v>
      </c>
      <c r="F2774" s="1">
        <v>1107.25</v>
      </c>
      <c r="G2774" s="1">
        <v>1</v>
      </c>
      <c r="H2774" s="1">
        <v>3.15998555435093E-4</v>
      </c>
      <c r="I2774" s="6">
        <f t="shared" si="43"/>
        <v>42580</v>
      </c>
    </row>
    <row r="2775" spans="1:9" x14ac:dyDescent="0.25">
      <c r="A2775" s="1" t="s">
        <v>38</v>
      </c>
      <c r="B2775" s="1" t="s">
        <v>7</v>
      </c>
      <c r="C2775" s="4">
        <v>42583.447916666664</v>
      </c>
      <c r="D2775" s="1">
        <v>1093.7</v>
      </c>
      <c r="E2775" s="4">
        <v>42583.625</v>
      </c>
      <c r="F2775" s="1">
        <v>1060.9000000000001</v>
      </c>
      <c r="G2775" s="1">
        <v>1</v>
      </c>
      <c r="H2775" s="1">
        <v>2.99899423973666E-2</v>
      </c>
      <c r="I2775" s="6">
        <f t="shared" si="43"/>
        <v>42583</v>
      </c>
    </row>
    <row r="2776" spans="1:9" x14ac:dyDescent="0.25">
      <c r="A2776" s="1" t="s">
        <v>38</v>
      </c>
      <c r="B2776" s="1" t="s">
        <v>7</v>
      </c>
      <c r="C2776" s="4">
        <v>42584.395138888889</v>
      </c>
      <c r="D2776" s="1">
        <v>1068.4000000000001</v>
      </c>
      <c r="E2776" s="4">
        <v>42584.625</v>
      </c>
      <c r="F2776" s="1">
        <v>1065.8499999999999</v>
      </c>
      <c r="G2776" s="1">
        <v>1</v>
      </c>
      <c r="H2776" s="1">
        <v>2.3867465368777401E-3</v>
      </c>
      <c r="I2776" s="6">
        <f t="shared" si="43"/>
        <v>42584</v>
      </c>
    </row>
    <row r="2777" spans="1:9" x14ac:dyDescent="0.25">
      <c r="A2777" s="1" t="s">
        <v>38</v>
      </c>
      <c r="B2777" s="1" t="s">
        <v>7</v>
      </c>
      <c r="C2777" s="4">
        <v>42605.447916666664</v>
      </c>
      <c r="D2777" s="1">
        <v>1052.7</v>
      </c>
      <c r="E2777" s="4">
        <v>42605.625</v>
      </c>
      <c r="F2777" s="1">
        <v>1053.8</v>
      </c>
      <c r="G2777" s="1">
        <v>1</v>
      </c>
      <c r="H2777" s="1">
        <v>-1.0449320794147501E-3</v>
      </c>
      <c r="I2777" s="6">
        <f t="shared" si="43"/>
        <v>42605</v>
      </c>
    </row>
    <row r="2778" spans="1:9" x14ac:dyDescent="0.25">
      <c r="A2778" s="1" t="s">
        <v>38</v>
      </c>
      <c r="B2778" s="1" t="s">
        <v>7</v>
      </c>
      <c r="C2778" s="4">
        <v>42608.395138888889</v>
      </c>
      <c r="D2778" s="1">
        <v>1044.1500000000001</v>
      </c>
      <c r="E2778" s="4">
        <v>42608.625</v>
      </c>
      <c r="F2778" s="1">
        <v>1030.45</v>
      </c>
      <c r="G2778" s="1">
        <v>1</v>
      </c>
      <c r="H2778" s="1">
        <v>1.3120720203036E-2</v>
      </c>
      <c r="I2778" s="6">
        <f t="shared" si="43"/>
        <v>42608</v>
      </c>
    </row>
    <row r="2779" spans="1:9" x14ac:dyDescent="0.25">
      <c r="A2779" s="1" t="s">
        <v>38</v>
      </c>
      <c r="B2779" s="1" t="s">
        <v>8</v>
      </c>
      <c r="C2779" s="4">
        <v>42612.395138888889</v>
      </c>
      <c r="D2779" s="1">
        <v>1053.8</v>
      </c>
      <c r="E2779" s="4">
        <v>42612.625</v>
      </c>
      <c r="F2779" s="1">
        <v>1058.05</v>
      </c>
      <c r="G2779" s="1">
        <v>1</v>
      </c>
      <c r="H2779" s="1">
        <v>4.0330233440880603E-3</v>
      </c>
      <c r="I2779" s="6">
        <f t="shared" si="43"/>
        <v>42612</v>
      </c>
    </row>
    <row r="2780" spans="1:9" x14ac:dyDescent="0.25">
      <c r="A2780" s="1" t="s">
        <v>38</v>
      </c>
      <c r="B2780" s="1" t="s">
        <v>8</v>
      </c>
      <c r="C2780" s="4">
        <v>42613.53125</v>
      </c>
      <c r="D2780" s="1">
        <v>1076.2</v>
      </c>
      <c r="E2780" s="4">
        <v>42613.625</v>
      </c>
      <c r="F2780" s="1">
        <v>1086.5</v>
      </c>
      <c r="G2780" s="1">
        <v>1</v>
      </c>
      <c r="H2780" s="1">
        <v>9.5707117636126601E-3</v>
      </c>
      <c r="I2780" s="6">
        <f t="shared" si="43"/>
        <v>42613</v>
      </c>
    </row>
    <row r="2781" spans="1:9" x14ac:dyDescent="0.25">
      <c r="A2781" s="1" t="s">
        <v>38</v>
      </c>
      <c r="B2781" s="1" t="s">
        <v>7</v>
      </c>
      <c r="C2781" s="4">
        <v>42625.395138888889</v>
      </c>
      <c r="D2781" s="1">
        <v>1060.3499999999999</v>
      </c>
      <c r="E2781" s="4">
        <v>42625.625</v>
      </c>
      <c r="F2781" s="1">
        <v>1047.1500000000001</v>
      </c>
      <c r="G2781" s="1">
        <v>1</v>
      </c>
      <c r="H2781" s="1">
        <v>1.24487197623424E-2</v>
      </c>
      <c r="I2781" s="6">
        <f t="shared" si="43"/>
        <v>42625</v>
      </c>
    </row>
    <row r="2782" spans="1:9" x14ac:dyDescent="0.25">
      <c r="A2782" s="1" t="s">
        <v>38</v>
      </c>
      <c r="B2782" s="1" t="s">
        <v>7</v>
      </c>
      <c r="C2782" s="4">
        <v>42643.416666666664</v>
      </c>
      <c r="D2782" s="1">
        <v>1022.15</v>
      </c>
      <c r="E2782" s="4">
        <v>42643.59375</v>
      </c>
      <c r="F2782" s="1">
        <v>1026.5999999999999</v>
      </c>
      <c r="G2782" s="1">
        <v>1</v>
      </c>
      <c r="H2782" s="1">
        <v>-4.35356845864103E-3</v>
      </c>
      <c r="I2782" s="6">
        <f t="shared" si="43"/>
        <v>42643</v>
      </c>
    </row>
    <row r="2783" spans="1:9" x14ac:dyDescent="0.25">
      <c r="A2783" s="1" t="s">
        <v>38</v>
      </c>
      <c r="B2783" s="1" t="s">
        <v>8</v>
      </c>
      <c r="C2783" s="4">
        <v>42646.426388888889</v>
      </c>
      <c r="D2783" s="1">
        <v>1040.2</v>
      </c>
      <c r="E2783" s="4">
        <v>42646.625</v>
      </c>
      <c r="F2783" s="1">
        <v>1052.8499999999999</v>
      </c>
      <c r="G2783" s="1">
        <v>1</v>
      </c>
      <c r="H2783" s="1">
        <v>1.21611228609881E-2</v>
      </c>
      <c r="I2783" s="6">
        <f t="shared" si="43"/>
        <v>42646</v>
      </c>
    </row>
    <row r="2784" spans="1:9" x14ac:dyDescent="0.25">
      <c r="A2784" s="1" t="s">
        <v>38</v>
      </c>
      <c r="B2784" s="1" t="s">
        <v>8</v>
      </c>
      <c r="C2784" s="4">
        <v>42657.572916666664</v>
      </c>
      <c r="D2784" s="1">
        <v>1052.0999999999999</v>
      </c>
      <c r="E2784" s="4">
        <v>42657.625</v>
      </c>
      <c r="F2784" s="1">
        <v>1053.0999999999999</v>
      </c>
      <c r="G2784" s="1">
        <v>1</v>
      </c>
      <c r="H2784" s="1">
        <v>9.5047999239615999E-4</v>
      </c>
      <c r="I2784" s="6">
        <f t="shared" si="43"/>
        <v>42657</v>
      </c>
    </row>
    <row r="2785" spans="1:9" x14ac:dyDescent="0.25">
      <c r="A2785" s="1" t="s">
        <v>38</v>
      </c>
      <c r="B2785" s="1" t="s">
        <v>7</v>
      </c>
      <c r="C2785" s="4">
        <v>42676.4375</v>
      </c>
      <c r="D2785" s="1">
        <v>1033.3499999999999</v>
      </c>
      <c r="E2785" s="4">
        <v>42676.625</v>
      </c>
      <c r="F2785" s="1">
        <v>1036.45</v>
      </c>
      <c r="G2785" s="1">
        <v>1</v>
      </c>
      <c r="H2785" s="1">
        <v>-2.9999516136837798E-3</v>
      </c>
      <c r="I2785" s="6">
        <f t="shared" si="43"/>
        <v>42676</v>
      </c>
    </row>
    <row r="2786" spans="1:9" x14ac:dyDescent="0.25">
      <c r="A2786" s="1" t="s">
        <v>38</v>
      </c>
      <c r="B2786" s="1" t="s">
        <v>7</v>
      </c>
      <c r="C2786" s="4">
        <v>42678.395138888889</v>
      </c>
      <c r="D2786" s="1">
        <v>1021.65</v>
      </c>
      <c r="E2786" s="4">
        <v>42678.625</v>
      </c>
      <c r="F2786" s="1">
        <v>1018.85</v>
      </c>
      <c r="G2786" s="1">
        <v>1</v>
      </c>
      <c r="H2786" s="1">
        <v>2.7406646111681602E-3</v>
      </c>
      <c r="I2786" s="6">
        <f t="shared" si="43"/>
        <v>42678</v>
      </c>
    </row>
    <row r="2787" spans="1:9" x14ac:dyDescent="0.25">
      <c r="A2787" s="1" t="s">
        <v>38</v>
      </c>
      <c r="B2787" s="1" t="s">
        <v>7</v>
      </c>
      <c r="C2787" s="4">
        <v>42682.395138888889</v>
      </c>
      <c r="D2787" s="1">
        <v>998.55</v>
      </c>
      <c r="E2787" s="4">
        <v>42682.625</v>
      </c>
      <c r="F2787" s="1">
        <v>1003.75</v>
      </c>
      <c r="G2787" s="1">
        <v>1</v>
      </c>
      <c r="H2787" s="1">
        <v>-5.2075509488759102E-3</v>
      </c>
      <c r="I2787" s="6">
        <f t="shared" si="43"/>
        <v>42682</v>
      </c>
    </row>
    <row r="2788" spans="1:9" x14ac:dyDescent="0.25">
      <c r="A2788" s="1" t="s">
        <v>38</v>
      </c>
      <c r="B2788" s="1" t="s">
        <v>7</v>
      </c>
      <c r="C2788" s="4">
        <v>42683.416666666664</v>
      </c>
      <c r="D2788" s="1">
        <v>978.65</v>
      </c>
      <c r="E2788" s="4">
        <v>42683.488888888889</v>
      </c>
      <c r="F2788" s="1">
        <v>975.3</v>
      </c>
      <c r="G2788" s="1">
        <v>1</v>
      </c>
      <c r="H2788" s="1">
        <v>3.4230828181678998E-3</v>
      </c>
      <c r="I2788" s="6">
        <f t="shared" si="43"/>
        <v>42683</v>
      </c>
    </row>
    <row r="2789" spans="1:9" x14ac:dyDescent="0.25">
      <c r="A2789" s="1" t="s">
        <v>38</v>
      </c>
      <c r="B2789" s="1" t="s">
        <v>7</v>
      </c>
      <c r="C2789" s="4">
        <v>42683.5</v>
      </c>
      <c r="D2789" s="1">
        <v>973.85</v>
      </c>
      <c r="E2789" s="4">
        <v>42683.551388888889</v>
      </c>
      <c r="F2789" s="1">
        <v>983.7</v>
      </c>
      <c r="G2789" s="1">
        <v>1</v>
      </c>
      <c r="H2789" s="1">
        <v>-1.0114494018586001E-2</v>
      </c>
      <c r="I2789" s="6">
        <f t="shared" si="43"/>
        <v>42683</v>
      </c>
    </row>
    <row r="2790" spans="1:9" x14ac:dyDescent="0.25">
      <c r="A2790" s="1" t="s">
        <v>38</v>
      </c>
      <c r="B2790" s="1" t="s">
        <v>8</v>
      </c>
      <c r="C2790" s="4">
        <v>42684.395138888889</v>
      </c>
      <c r="D2790" s="1">
        <v>1013.7</v>
      </c>
      <c r="E2790" s="4">
        <v>42684.625</v>
      </c>
      <c r="F2790" s="1">
        <v>1014.25</v>
      </c>
      <c r="G2790" s="1">
        <v>1</v>
      </c>
      <c r="H2790" s="1">
        <v>5.42566834369097E-4</v>
      </c>
      <c r="I2790" s="6">
        <f t="shared" si="43"/>
        <v>42684</v>
      </c>
    </row>
    <row r="2791" spans="1:9" x14ac:dyDescent="0.25">
      <c r="A2791" s="1" t="s">
        <v>38</v>
      </c>
      <c r="B2791" s="1" t="s">
        <v>7</v>
      </c>
      <c r="C2791" s="4">
        <v>42690.416666666664</v>
      </c>
      <c r="D2791" s="1">
        <v>973.95</v>
      </c>
      <c r="E2791" s="4">
        <v>42690.59375</v>
      </c>
      <c r="F2791" s="1">
        <v>984.7</v>
      </c>
      <c r="G2791" s="1">
        <v>1</v>
      </c>
      <c r="H2791" s="1">
        <v>-1.10375275938189E-2</v>
      </c>
      <c r="I2791" s="6">
        <f t="shared" si="43"/>
        <v>42690</v>
      </c>
    </row>
    <row r="2792" spans="1:9" x14ac:dyDescent="0.25">
      <c r="A2792" s="1" t="s">
        <v>38</v>
      </c>
      <c r="B2792" s="1" t="s">
        <v>7</v>
      </c>
      <c r="C2792" s="4">
        <v>42696.447916666664</v>
      </c>
      <c r="D2792" s="1">
        <v>944.7</v>
      </c>
      <c r="E2792" s="4">
        <v>42696.59375</v>
      </c>
      <c r="F2792" s="1">
        <v>953.3</v>
      </c>
      <c r="G2792" s="1">
        <v>1</v>
      </c>
      <c r="H2792" s="1">
        <v>-9.1034190748384702E-3</v>
      </c>
      <c r="I2792" s="6">
        <f t="shared" si="43"/>
        <v>42696</v>
      </c>
    </row>
    <row r="2793" spans="1:9" x14ac:dyDescent="0.25">
      <c r="A2793" s="1" t="s">
        <v>38</v>
      </c>
      <c r="B2793" s="1" t="s">
        <v>8</v>
      </c>
      <c r="C2793" s="4">
        <v>42697.395138888889</v>
      </c>
      <c r="D2793" s="1">
        <v>985.85</v>
      </c>
      <c r="E2793" s="4">
        <v>42697.510416666664</v>
      </c>
      <c r="F2793" s="1">
        <v>975.55</v>
      </c>
      <c r="G2793" s="1">
        <v>1</v>
      </c>
      <c r="H2793" s="1">
        <v>-1.0447836892022101E-2</v>
      </c>
      <c r="I2793" s="6">
        <f t="shared" si="43"/>
        <v>42697</v>
      </c>
    </row>
    <row r="2794" spans="1:9" x14ac:dyDescent="0.25">
      <c r="A2794" s="1" t="s">
        <v>38</v>
      </c>
      <c r="B2794" s="1" t="s">
        <v>8</v>
      </c>
      <c r="C2794" s="4">
        <v>42697.520138888889</v>
      </c>
      <c r="D2794" s="1">
        <v>976.35</v>
      </c>
      <c r="E2794" s="4">
        <v>42697.625</v>
      </c>
      <c r="F2794" s="1">
        <v>976.45</v>
      </c>
      <c r="G2794" s="1">
        <v>1</v>
      </c>
      <c r="H2794" s="1">
        <v>1.0242228708969399E-4</v>
      </c>
      <c r="I2794" s="6">
        <f t="shared" si="43"/>
        <v>42697</v>
      </c>
    </row>
    <row r="2795" spans="1:9" x14ac:dyDescent="0.25">
      <c r="A2795" s="1" t="s">
        <v>38</v>
      </c>
      <c r="B2795" s="1" t="s">
        <v>8</v>
      </c>
      <c r="C2795" s="4">
        <v>42704.457638888889</v>
      </c>
      <c r="D2795" s="1">
        <v>995.15</v>
      </c>
      <c r="E2795" s="4">
        <v>42704.520138888889</v>
      </c>
      <c r="F2795" s="1">
        <v>984.2</v>
      </c>
      <c r="G2795" s="1">
        <v>1</v>
      </c>
      <c r="H2795" s="1">
        <v>-1.10033663266843E-2</v>
      </c>
      <c r="I2795" s="6">
        <f t="shared" si="43"/>
        <v>42704</v>
      </c>
    </row>
    <row r="2796" spans="1:9" x14ac:dyDescent="0.25">
      <c r="A2796" s="1" t="s">
        <v>38</v>
      </c>
      <c r="B2796" s="1" t="s">
        <v>7</v>
      </c>
      <c r="C2796" s="4">
        <v>42726.40625</v>
      </c>
      <c r="D2796" s="1">
        <v>950.45</v>
      </c>
      <c r="E2796" s="4">
        <v>42726.625</v>
      </c>
      <c r="F2796" s="1">
        <v>938.95</v>
      </c>
      <c r="G2796" s="1">
        <v>1</v>
      </c>
      <c r="H2796" s="1">
        <v>1.2099531800725901E-2</v>
      </c>
      <c r="I2796" s="6">
        <f t="shared" si="43"/>
        <v>42726</v>
      </c>
    </row>
    <row r="2797" spans="1:9" x14ac:dyDescent="0.25">
      <c r="A2797" s="1" t="s">
        <v>38</v>
      </c>
      <c r="B2797" s="1" t="s">
        <v>7</v>
      </c>
      <c r="C2797" s="4">
        <v>42727.40625</v>
      </c>
      <c r="D2797" s="1">
        <v>934.5</v>
      </c>
      <c r="E2797" s="4">
        <v>42727.457638888889</v>
      </c>
      <c r="F2797" s="1">
        <v>942.3</v>
      </c>
      <c r="G2797" s="1">
        <v>1</v>
      </c>
      <c r="H2797" s="1">
        <v>-8.3467094703049208E-3</v>
      </c>
      <c r="I2797" s="6">
        <f t="shared" si="43"/>
        <v>42727</v>
      </c>
    </row>
    <row r="2798" spans="1:9" x14ac:dyDescent="0.25">
      <c r="A2798" s="1" t="s">
        <v>38</v>
      </c>
      <c r="B2798" s="1" t="s">
        <v>8</v>
      </c>
      <c r="C2798" s="4">
        <v>42746.395138888889</v>
      </c>
      <c r="D2798" s="1">
        <v>1007.45</v>
      </c>
      <c r="E2798" s="4">
        <v>42746.625</v>
      </c>
      <c r="F2798" s="1">
        <v>1011.6</v>
      </c>
      <c r="G2798" s="1">
        <v>1</v>
      </c>
      <c r="H2798" s="1">
        <v>4.1193111320660799E-3</v>
      </c>
      <c r="I2798" s="6">
        <f t="shared" si="43"/>
        <v>42746</v>
      </c>
    </row>
    <row r="2799" spans="1:9" x14ac:dyDescent="0.25">
      <c r="A2799" s="1" t="s">
        <v>38</v>
      </c>
      <c r="B2799" s="1" t="s">
        <v>8</v>
      </c>
      <c r="C2799" s="4">
        <v>42747.426388888889</v>
      </c>
      <c r="D2799" s="1">
        <v>1025.25</v>
      </c>
      <c r="E2799" s="4">
        <v>42747.625</v>
      </c>
      <c r="F2799" s="1">
        <v>1037.8</v>
      </c>
      <c r="G2799" s="1">
        <v>1</v>
      </c>
      <c r="H2799" s="1">
        <v>1.22409168495488E-2</v>
      </c>
      <c r="I2799" s="6">
        <f t="shared" si="43"/>
        <v>42747</v>
      </c>
    </row>
    <row r="2800" spans="1:9" x14ac:dyDescent="0.25">
      <c r="A2800" s="1" t="s">
        <v>38</v>
      </c>
      <c r="B2800" s="1" t="s">
        <v>7</v>
      </c>
      <c r="C2800" s="4">
        <v>42755.520138888889</v>
      </c>
      <c r="D2800" s="1">
        <v>1023.15</v>
      </c>
      <c r="E2800" s="4">
        <v>42755.625</v>
      </c>
      <c r="F2800" s="1">
        <v>1015.25</v>
      </c>
      <c r="G2800" s="1">
        <v>1</v>
      </c>
      <c r="H2800" s="1">
        <v>7.7212529932072296E-3</v>
      </c>
      <c r="I2800" s="6">
        <f t="shared" si="43"/>
        <v>42755</v>
      </c>
    </row>
    <row r="2801" spans="1:9" x14ac:dyDescent="0.25">
      <c r="A2801" s="1" t="s">
        <v>38</v>
      </c>
      <c r="B2801" s="1" t="s">
        <v>7</v>
      </c>
      <c r="C2801" s="4">
        <v>42758.395138888889</v>
      </c>
      <c r="D2801" s="1">
        <v>1007.1</v>
      </c>
      <c r="E2801" s="4">
        <v>42758.625</v>
      </c>
      <c r="F2801" s="1">
        <v>995.95</v>
      </c>
      <c r="G2801" s="1">
        <v>1</v>
      </c>
      <c r="H2801" s="1">
        <v>1.10713931089265E-2</v>
      </c>
      <c r="I2801" s="6">
        <f t="shared" si="43"/>
        <v>42758</v>
      </c>
    </row>
    <row r="2802" spans="1:9" x14ac:dyDescent="0.25">
      <c r="A2802" s="1" t="s">
        <v>38</v>
      </c>
      <c r="B2802" s="1" t="s">
        <v>8</v>
      </c>
      <c r="C2802" s="4">
        <v>42760.551388888889</v>
      </c>
      <c r="D2802" s="1">
        <v>1038.8</v>
      </c>
      <c r="E2802" s="4">
        <v>42760.625</v>
      </c>
      <c r="F2802" s="1">
        <v>1038.5999999999999</v>
      </c>
      <c r="G2802" s="1">
        <v>1</v>
      </c>
      <c r="H2802" s="1">
        <v>-1.9252984212557301E-4</v>
      </c>
      <c r="I2802" s="6">
        <f t="shared" si="43"/>
        <v>42760</v>
      </c>
    </row>
    <row r="2803" spans="1:9" x14ac:dyDescent="0.25">
      <c r="A2803" s="1" t="s">
        <v>38</v>
      </c>
      <c r="B2803" s="1" t="s">
        <v>7</v>
      </c>
      <c r="C2803" s="4">
        <v>42766.479166666664</v>
      </c>
      <c r="D2803" s="1">
        <v>1023.65</v>
      </c>
      <c r="E2803" s="4">
        <v>42766.5625</v>
      </c>
      <c r="F2803" s="1">
        <v>1035.5999999999999</v>
      </c>
      <c r="G2803" s="1">
        <v>1</v>
      </c>
      <c r="H2803" s="1">
        <v>-1.16739119816342E-2</v>
      </c>
      <c r="I2803" s="6">
        <f t="shared" si="43"/>
        <v>42766</v>
      </c>
    </row>
    <row r="2804" spans="1:9" x14ac:dyDescent="0.25">
      <c r="A2804" s="1" t="s">
        <v>38</v>
      </c>
      <c r="B2804" s="1" t="s">
        <v>8</v>
      </c>
      <c r="C2804" s="4">
        <v>42767.572916666664</v>
      </c>
      <c r="D2804" s="1">
        <v>1065.5</v>
      </c>
      <c r="E2804" s="4">
        <v>42767.625</v>
      </c>
      <c r="F2804" s="1">
        <v>1067.6500000000001</v>
      </c>
      <c r="G2804" s="1">
        <v>1</v>
      </c>
      <c r="H2804" s="1">
        <v>2.0178320037541899E-3</v>
      </c>
      <c r="I2804" s="6">
        <f t="shared" si="43"/>
        <v>42767</v>
      </c>
    </row>
    <row r="2805" spans="1:9" x14ac:dyDescent="0.25">
      <c r="A2805" s="1" t="s">
        <v>38</v>
      </c>
      <c r="B2805" s="1" t="s">
        <v>7</v>
      </c>
      <c r="C2805" s="4">
        <v>42782.395138888889</v>
      </c>
      <c r="D2805" s="1">
        <v>1050.2</v>
      </c>
      <c r="E2805" s="4">
        <v>42782.625</v>
      </c>
      <c r="F2805" s="1">
        <v>1054.2</v>
      </c>
      <c r="G2805" s="1">
        <v>1</v>
      </c>
      <c r="H2805" s="1">
        <v>-3.8087983241287299E-3</v>
      </c>
      <c r="I2805" s="6">
        <f t="shared" si="43"/>
        <v>42782</v>
      </c>
    </row>
    <row r="2806" spans="1:9" x14ac:dyDescent="0.25">
      <c r="A2806" s="1" t="s">
        <v>38</v>
      </c>
      <c r="B2806" s="1" t="s">
        <v>8</v>
      </c>
      <c r="C2806" s="4">
        <v>42789.510416666664</v>
      </c>
      <c r="D2806" s="1">
        <v>1065</v>
      </c>
      <c r="E2806" s="4">
        <v>42789.625</v>
      </c>
      <c r="F2806" s="1">
        <v>1070.6500000000001</v>
      </c>
      <c r="G2806" s="1">
        <v>1</v>
      </c>
      <c r="H2806" s="1">
        <v>5.3051643192489097E-3</v>
      </c>
      <c r="I2806" s="6">
        <f t="shared" si="43"/>
        <v>42789</v>
      </c>
    </row>
    <row r="2807" spans="1:9" x14ac:dyDescent="0.25">
      <c r="A2807" s="1" t="s">
        <v>38</v>
      </c>
      <c r="B2807" s="1" t="s">
        <v>7</v>
      </c>
      <c r="C2807" s="4">
        <v>42793.4375</v>
      </c>
      <c r="D2807" s="1">
        <v>1058.8</v>
      </c>
      <c r="E2807" s="4">
        <v>42793.625</v>
      </c>
      <c r="F2807" s="1">
        <v>1051.1500000000001</v>
      </c>
      <c r="G2807" s="1">
        <v>1</v>
      </c>
      <c r="H2807" s="1">
        <v>7.2251605591233999E-3</v>
      </c>
      <c r="I2807" s="6">
        <f t="shared" si="43"/>
        <v>42793</v>
      </c>
    </row>
    <row r="2808" spans="1:9" x14ac:dyDescent="0.25">
      <c r="A2808" s="1" t="s">
        <v>38</v>
      </c>
      <c r="B2808" s="1" t="s">
        <v>7</v>
      </c>
      <c r="C2808" s="4">
        <v>42794.541666666664</v>
      </c>
      <c r="D2808" s="1">
        <v>1054.55</v>
      </c>
      <c r="E2808" s="4">
        <v>42794.625</v>
      </c>
      <c r="F2808" s="1">
        <v>1054.5</v>
      </c>
      <c r="G2808" s="1">
        <v>1</v>
      </c>
      <c r="H2808" s="5">
        <v>4.7413588734488198E-5</v>
      </c>
      <c r="I2808" s="6">
        <f t="shared" si="43"/>
        <v>42794</v>
      </c>
    </row>
    <row r="2809" spans="1:9" x14ac:dyDescent="0.25">
      <c r="A2809" s="1" t="s">
        <v>38</v>
      </c>
      <c r="B2809" s="1" t="s">
        <v>7</v>
      </c>
      <c r="C2809" s="4">
        <v>42797.416666666664</v>
      </c>
      <c r="D2809" s="1">
        <v>1051.5</v>
      </c>
      <c r="E2809" s="4">
        <v>42797.625</v>
      </c>
      <c r="F2809" s="1">
        <v>1052.8499999999999</v>
      </c>
      <c r="G2809" s="1">
        <v>1</v>
      </c>
      <c r="H2809" s="1">
        <v>-1.2838801711839299E-3</v>
      </c>
      <c r="I2809" s="6">
        <f t="shared" si="43"/>
        <v>42797</v>
      </c>
    </row>
    <row r="2810" spans="1:9" x14ac:dyDescent="0.25">
      <c r="A2810" s="1" t="s">
        <v>38</v>
      </c>
      <c r="B2810" s="1" t="s">
        <v>7</v>
      </c>
      <c r="C2810" s="4">
        <v>42803.457638888889</v>
      </c>
      <c r="D2810" s="1">
        <v>1052.5</v>
      </c>
      <c r="E2810" s="4">
        <v>42803.625</v>
      </c>
      <c r="F2810" s="1">
        <v>1060.1500000000001</v>
      </c>
      <c r="G2810" s="1">
        <v>1</v>
      </c>
      <c r="H2810" s="1">
        <v>-7.2684085510689696E-3</v>
      </c>
      <c r="I2810" s="6">
        <f t="shared" si="43"/>
        <v>42803</v>
      </c>
    </row>
    <row r="2811" spans="1:9" x14ac:dyDescent="0.25">
      <c r="A2811" s="1" t="s">
        <v>38</v>
      </c>
      <c r="B2811" s="1" t="s">
        <v>8</v>
      </c>
      <c r="C2811" s="4">
        <v>42804.426388888889</v>
      </c>
      <c r="D2811" s="1">
        <v>1070.95</v>
      </c>
      <c r="E2811" s="4">
        <v>42804.625</v>
      </c>
      <c r="F2811" s="1">
        <v>1067.8499999999999</v>
      </c>
      <c r="G2811" s="1">
        <v>1</v>
      </c>
      <c r="H2811" s="1">
        <v>-2.8946262663991102E-3</v>
      </c>
      <c r="I2811" s="6">
        <f t="shared" si="43"/>
        <v>42804</v>
      </c>
    </row>
    <row r="2812" spans="1:9" x14ac:dyDescent="0.25">
      <c r="A2812" s="1" t="s">
        <v>38</v>
      </c>
      <c r="B2812" s="1" t="s">
        <v>8</v>
      </c>
      <c r="C2812" s="4">
        <v>42808.395138888889</v>
      </c>
      <c r="D2812" s="1">
        <v>1101.95</v>
      </c>
      <c r="E2812" s="4">
        <v>42808.625</v>
      </c>
      <c r="F2812" s="1">
        <v>1118.1500000000001</v>
      </c>
      <c r="G2812" s="1">
        <v>1</v>
      </c>
      <c r="H2812" s="1">
        <v>1.4701211488724501E-2</v>
      </c>
      <c r="I2812" s="6">
        <f t="shared" si="43"/>
        <v>42808</v>
      </c>
    </row>
    <row r="2813" spans="1:9" x14ac:dyDescent="0.25">
      <c r="A2813" s="1" t="s">
        <v>38</v>
      </c>
      <c r="B2813" s="1" t="s">
        <v>8</v>
      </c>
      <c r="C2813" s="4">
        <v>42825.59375</v>
      </c>
      <c r="D2813" s="1">
        <v>1136.1500000000001</v>
      </c>
      <c r="E2813" s="4">
        <v>42825.625</v>
      </c>
      <c r="F2813" s="1">
        <v>1132.6500000000001</v>
      </c>
      <c r="G2813" s="1">
        <v>1</v>
      </c>
      <c r="H2813" s="1">
        <v>-3.0805791488799799E-3</v>
      </c>
      <c r="I2813" s="6">
        <f t="shared" si="43"/>
        <v>42825</v>
      </c>
    </row>
    <row r="2814" spans="1:9" x14ac:dyDescent="0.25">
      <c r="A2814" s="1" t="s">
        <v>38</v>
      </c>
      <c r="B2814" s="1" t="s">
        <v>8</v>
      </c>
      <c r="C2814" s="4">
        <v>42828.416666666664</v>
      </c>
      <c r="D2814" s="1">
        <v>1151.3</v>
      </c>
      <c r="E2814" s="4">
        <v>42828.625</v>
      </c>
      <c r="F2814" s="1">
        <v>1186.05</v>
      </c>
      <c r="G2814" s="1">
        <v>1</v>
      </c>
      <c r="H2814" s="1">
        <v>3.0183271084860502E-2</v>
      </c>
      <c r="I2814" s="6">
        <f t="shared" si="43"/>
        <v>42828</v>
      </c>
    </row>
    <row r="2815" spans="1:9" x14ac:dyDescent="0.25">
      <c r="A2815" s="1" t="s">
        <v>38</v>
      </c>
      <c r="B2815" s="1" t="s">
        <v>8</v>
      </c>
      <c r="C2815" s="4">
        <v>42830.395138888889</v>
      </c>
      <c r="D2815" s="1">
        <v>1198.9000000000001</v>
      </c>
      <c r="E2815" s="4">
        <v>42830.625</v>
      </c>
      <c r="F2815" s="1">
        <v>1214.3</v>
      </c>
      <c r="G2815" s="1">
        <v>1</v>
      </c>
      <c r="H2815" s="1">
        <v>1.28451080156809E-2</v>
      </c>
      <c r="I2815" s="6">
        <f t="shared" si="43"/>
        <v>42830</v>
      </c>
    </row>
    <row r="2816" spans="1:9" x14ac:dyDescent="0.25">
      <c r="A2816" s="1" t="s">
        <v>38</v>
      </c>
      <c r="B2816" s="1" t="s">
        <v>8</v>
      </c>
      <c r="C2816" s="4">
        <v>42846.488888888889</v>
      </c>
      <c r="D2816" s="1">
        <v>1214.2</v>
      </c>
      <c r="E2816" s="4">
        <v>42846.625</v>
      </c>
      <c r="F2816" s="1">
        <v>1206.4000000000001</v>
      </c>
      <c r="G2816" s="1">
        <v>1</v>
      </c>
      <c r="H2816" s="1">
        <v>-6.4239828693789698E-3</v>
      </c>
      <c r="I2816" s="6">
        <f t="shared" si="43"/>
        <v>42846</v>
      </c>
    </row>
    <row r="2817" spans="1:9" x14ac:dyDescent="0.25">
      <c r="A2817" s="1" t="s">
        <v>38</v>
      </c>
      <c r="B2817" s="1" t="s">
        <v>8</v>
      </c>
      <c r="C2817" s="4">
        <v>42849.395138888889</v>
      </c>
      <c r="D2817" s="1">
        <v>1225.55</v>
      </c>
      <c r="E2817" s="4">
        <v>42849.625</v>
      </c>
      <c r="F2817" s="1">
        <v>1237.75</v>
      </c>
      <c r="G2817" s="1">
        <v>1</v>
      </c>
      <c r="H2817" s="1">
        <v>9.9547142099465896E-3</v>
      </c>
      <c r="I2817" s="6">
        <f t="shared" si="43"/>
        <v>42849</v>
      </c>
    </row>
    <row r="2818" spans="1:9" x14ac:dyDescent="0.25">
      <c r="A2818" s="1" t="s">
        <v>38</v>
      </c>
      <c r="B2818" s="1" t="s">
        <v>8</v>
      </c>
      <c r="C2818" s="4">
        <v>42865.40625</v>
      </c>
      <c r="D2818" s="1">
        <v>1260.9000000000001</v>
      </c>
      <c r="E2818" s="4">
        <v>42865.572916666664</v>
      </c>
      <c r="F2818" s="1">
        <v>1246.45</v>
      </c>
      <c r="G2818" s="1">
        <v>1</v>
      </c>
      <c r="H2818" s="1">
        <v>-1.1460068205250201E-2</v>
      </c>
      <c r="I2818" s="6">
        <f t="shared" si="43"/>
        <v>42865</v>
      </c>
    </row>
    <row r="2819" spans="1:9" x14ac:dyDescent="0.25">
      <c r="A2819" s="1" t="s">
        <v>38</v>
      </c>
      <c r="B2819" s="1" t="s">
        <v>7</v>
      </c>
      <c r="C2819" s="4">
        <v>42873.426388888889</v>
      </c>
      <c r="D2819" s="1">
        <v>1237.3</v>
      </c>
      <c r="E2819" s="4">
        <v>42873.625</v>
      </c>
      <c r="F2819" s="1">
        <v>1229.8499999999999</v>
      </c>
      <c r="G2819" s="1">
        <v>1</v>
      </c>
      <c r="H2819" s="1">
        <v>6.0211751394165002E-3</v>
      </c>
      <c r="I2819" s="6">
        <f t="shared" ref="I2819:I2882" si="44">+DATE(YEAR(C2819),MONTH(C2819),DAY(C2819))</f>
        <v>42873</v>
      </c>
    </row>
    <row r="2820" spans="1:9" x14ac:dyDescent="0.25">
      <c r="A2820" s="1" t="s">
        <v>38</v>
      </c>
      <c r="B2820" s="1" t="s">
        <v>8</v>
      </c>
      <c r="C2820" s="4">
        <v>42877.4375</v>
      </c>
      <c r="D2820" s="1">
        <v>1251.95</v>
      </c>
      <c r="E2820" s="4">
        <v>42877.625</v>
      </c>
      <c r="F2820" s="1">
        <v>1248.8</v>
      </c>
      <c r="G2820" s="1">
        <v>1</v>
      </c>
      <c r="H2820" s="1">
        <v>-2.5160749231199998E-3</v>
      </c>
      <c r="I2820" s="6">
        <f t="shared" si="44"/>
        <v>42877</v>
      </c>
    </row>
    <row r="2821" spans="1:9" x14ac:dyDescent="0.25">
      <c r="A2821" s="1" t="s">
        <v>38</v>
      </c>
      <c r="B2821" s="1" t="s">
        <v>7</v>
      </c>
      <c r="C2821" s="4">
        <v>42879.551388888889</v>
      </c>
      <c r="D2821" s="1">
        <v>1229.95</v>
      </c>
      <c r="E2821" s="4">
        <v>42879.625</v>
      </c>
      <c r="F2821" s="1">
        <v>1206.5</v>
      </c>
      <c r="G2821" s="1">
        <v>1</v>
      </c>
      <c r="H2821" s="1">
        <v>1.9065815683564399E-2</v>
      </c>
      <c r="I2821" s="6">
        <f t="shared" si="44"/>
        <v>42879</v>
      </c>
    </row>
    <row r="2822" spans="1:9" x14ac:dyDescent="0.25">
      <c r="A2822" s="1" t="s">
        <v>38</v>
      </c>
      <c r="B2822" s="1" t="s">
        <v>8</v>
      </c>
      <c r="C2822" s="4">
        <v>42880.479166666664</v>
      </c>
      <c r="D2822" s="1">
        <v>1244.1500000000001</v>
      </c>
      <c r="E2822" s="4">
        <v>42880.625</v>
      </c>
      <c r="F2822" s="1">
        <v>1267.0999999999999</v>
      </c>
      <c r="G2822" s="1">
        <v>1</v>
      </c>
      <c r="H2822" s="1">
        <v>1.84463288188721E-2</v>
      </c>
      <c r="I2822" s="6">
        <f t="shared" si="44"/>
        <v>42880</v>
      </c>
    </row>
    <row r="2823" spans="1:9" x14ac:dyDescent="0.25">
      <c r="A2823" s="1" t="s">
        <v>38</v>
      </c>
      <c r="B2823" s="1" t="s">
        <v>8</v>
      </c>
      <c r="C2823" s="4">
        <v>42881.541666666664</v>
      </c>
      <c r="D2823" s="1">
        <v>1285.5</v>
      </c>
      <c r="E2823" s="4">
        <v>42881.625</v>
      </c>
      <c r="F2823" s="1">
        <v>1281.25</v>
      </c>
      <c r="G2823" s="1">
        <v>1</v>
      </c>
      <c r="H2823" s="1">
        <v>-3.3061065733177701E-3</v>
      </c>
      <c r="I2823" s="6">
        <f t="shared" si="44"/>
        <v>42881</v>
      </c>
    </row>
    <row r="2824" spans="1:9" x14ac:dyDescent="0.25">
      <c r="A2824" s="1" t="s">
        <v>38</v>
      </c>
      <c r="B2824" s="1" t="s">
        <v>7</v>
      </c>
      <c r="C2824" s="4">
        <v>42898.5</v>
      </c>
      <c r="D2824" s="1">
        <v>1243.6500000000001</v>
      </c>
      <c r="E2824" s="4">
        <v>42898.625</v>
      </c>
      <c r="F2824" s="1">
        <v>1241.1500000000001</v>
      </c>
      <c r="G2824" s="1">
        <v>1</v>
      </c>
      <c r="H2824" s="1">
        <v>2.0102118763317598E-3</v>
      </c>
      <c r="I2824" s="6">
        <f t="shared" si="44"/>
        <v>42898</v>
      </c>
    </row>
    <row r="2825" spans="1:9" x14ac:dyDescent="0.25">
      <c r="A2825" s="1" t="s">
        <v>38</v>
      </c>
      <c r="B2825" s="1" t="s">
        <v>7</v>
      </c>
      <c r="C2825" s="4">
        <v>42914.40625</v>
      </c>
      <c r="D2825" s="1">
        <v>1205.8</v>
      </c>
      <c r="E2825" s="4">
        <v>42914.625</v>
      </c>
      <c r="F2825" s="1">
        <v>1214.95</v>
      </c>
      <c r="G2825" s="1">
        <v>1</v>
      </c>
      <c r="H2825" s="1">
        <v>-7.5883231049926102E-3</v>
      </c>
      <c r="I2825" s="6">
        <f t="shared" si="44"/>
        <v>42914</v>
      </c>
    </row>
    <row r="2826" spans="1:9" x14ac:dyDescent="0.25">
      <c r="A2826" s="1" t="s">
        <v>38</v>
      </c>
      <c r="B2826" s="1" t="s">
        <v>7</v>
      </c>
      <c r="C2826" s="4">
        <v>42916.395138888889</v>
      </c>
      <c r="D2826" s="1">
        <v>1200.9000000000001</v>
      </c>
      <c r="E2826" s="4">
        <v>42916.625</v>
      </c>
      <c r="F2826" s="1">
        <v>1202.45</v>
      </c>
      <c r="G2826" s="1">
        <v>1</v>
      </c>
      <c r="H2826" s="1">
        <v>-1.29069864268461E-3</v>
      </c>
      <c r="I2826" s="6">
        <f t="shared" si="44"/>
        <v>42916</v>
      </c>
    </row>
    <row r="2827" spans="1:9" x14ac:dyDescent="0.25">
      <c r="A2827" s="1" t="s">
        <v>38</v>
      </c>
      <c r="B2827" s="1" t="s">
        <v>8</v>
      </c>
      <c r="C2827" s="4">
        <v>42919.5</v>
      </c>
      <c r="D2827" s="1">
        <v>1218.75</v>
      </c>
      <c r="E2827" s="4">
        <v>42919.625</v>
      </c>
      <c r="F2827" s="1">
        <v>1211.8499999999999</v>
      </c>
      <c r="G2827" s="1">
        <v>1</v>
      </c>
      <c r="H2827" s="1">
        <v>-5.6615384615385303E-3</v>
      </c>
      <c r="I2827" s="6">
        <f t="shared" si="44"/>
        <v>42919</v>
      </c>
    </row>
    <row r="2828" spans="1:9" x14ac:dyDescent="0.25">
      <c r="A2828" s="1" t="s">
        <v>38</v>
      </c>
      <c r="B2828" s="1" t="s">
        <v>8</v>
      </c>
      <c r="C2828" s="4">
        <v>42921.479166666664</v>
      </c>
      <c r="D2828" s="1">
        <v>1213.5999999999999</v>
      </c>
      <c r="E2828" s="4">
        <v>42921.625</v>
      </c>
      <c r="F2828" s="1">
        <v>1211.7</v>
      </c>
      <c r="G2828" s="1">
        <v>1</v>
      </c>
      <c r="H2828" s="1">
        <v>-1.5655899802240101E-3</v>
      </c>
      <c r="I2828" s="6">
        <f t="shared" si="44"/>
        <v>42921</v>
      </c>
    </row>
    <row r="2829" spans="1:9" x14ac:dyDescent="0.25">
      <c r="A2829" s="1" t="s">
        <v>38</v>
      </c>
      <c r="B2829" s="1" t="s">
        <v>8</v>
      </c>
      <c r="C2829" s="4">
        <v>42927.395138888889</v>
      </c>
      <c r="D2829" s="1">
        <v>1239.55</v>
      </c>
      <c r="E2829" s="4">
        <v>42927.625</v>
      </c>
      <c r="F2829" s="1">
        <v>1240.45</v>
      </c>
      <c r="G2829" s="1">
        <v>1</v>
      </c>
      <c r="H2829" s="1">
        <v>7.2606994473808299E-4</v>
      </c>
      <c r="I2829" s="6">
        <f t="shared" si="44"/>
        <v>42927</v>
      </c>
    </row>
    <row r="2830" spans="1:9" x14ac:dyDescent="0.25">
      <c r="A2830" s="1" t="s">
        <v>38</v>
      </c>
      <c r="B2830" s="1" t="s">
        <v>7</v>
      </c>
      <c r="C2830" s="4">
        <v>42929.395138888889</v>
      </c>
      <c r="D2830" s="1">
        <v>841.4</v>
      </c>
      <c r="E2830" s="4">
        <v>42929.625</v>
      </c>
      <c r="F2830" s="1">
        <v>838.8</v>
      </c>
      <c r="G2830" s="1">
        <v>1</v>
      </c>
      <c r="H2830" s="1">
        <v>3.0900879486570202E-3</v>
      </c>
      <c r="I2830" s="6">
        <f t="shared" si="44"/>
        <v>42929</v>
      </c>
    </row>
    <row r="2831" spans="1:9" x14ac:dyDescent="0.25">
      <c r="A2831" s="1" t="s">
        <v>38</v>
      </c>
      <c r="B2831" s="1" t="s">
        <v>7</v>
      </c>
      <c r="C2831" s="4">
        <v>42944.40625</v>
      </c>
      <c r="D2831" s="1">
        <v>831.75</v>
      </c>
      <c r="E2831" s="4">
        <v>42944.625</v>
      </c>
      <c r="F2831" s="1">
        <v>823.9</v>
      </c>
      <c r="G2831" s="1">
        <v>1</v>
      </c>
      <c r="H2831" s="1">
        <v>9.4379320709347993E-3</v>
      </c>
      <c r="I2831" s="6">
        <f t="shared" si="44"/>
        <v>42944</v>
      </c>
    </row>
    <row r="2832" spans="1:9" x14ac:dyDescent="0.25">
      <c r="A2832" s="1" t="s">
        <v>38</v>
      </c>
      <c r="B2832" s="1" t="s">
        <v>8</v>
      </c>
      <c r="C2832" s="4">
        <v>42947.395138888889</v>
      </c>
      <c r="D2832" s="1">
        <v>854.3</v>
      </c>
      <c r="E2832" s="4">
        <v>42947.426388888889</v>
      </c>
      <c r="F2832" s="1">
        <v>845.45</v>
      </c>
      <c r="G2832" s="1">
        <v>1</v>
      </c>
      <c r="H2832" s="1">
        <v>-1.0359358539154701E-2</v>
      </c>
      <c r="I2832" s="6">
        <f t="shared" si="44"/>
        <v>42947</v>
      </c>
    </row>
    <row r="2833" spans="1:9" x14ac:dyDescent="0.25">
      <c r="A2833" s="1" t="s">
        <v>38</v>
      </c>
      <c r="B2833" s="1" t="s">
        <v>8</v>
      </c>
      <c r="C2833" s="4">
        <v>42947.4375</v>
      </c>
      <c r="D2833" s="1">
        <v>843.4</v>
      </c>
      <c r="E2833" s="4">
        <v>42947.625</v>
      </c>
      <c r="F2833" s="1">
        <v>847</v>
      </c>
      <c r="G2833" s="1">
        <v>1</v>
      </c>
      <c r="H2833" s="1">
        <v>4.2684372776855802E-3</v>
      </c>
      <c r="I2833" s="6">
        <f t="shared" si="44"/>
        <v>42947</v>
      </c>
    </row>
    <row r="2834" spans="1:9" x14ac:dyDescent="0.25">
      <c r="A2834" s="1" t="s">
        <v>39</v>
      </c>
      <c r="B2834" s="1" t="s">
        <v>7</v>
      </c>
      <c r="C2834" s="4">
        <v>42419.53125</v>
      </c>
      <c r="D2834" s="1">
        <v>5254.7</v>
      </c>
      <c r="E2834" s="4">
        <v>42419.604166666664</v>
      </c>
      <c r="F2834" s="1">
        <v>5317.05</v>
      </c>
      <c r="G2834" s="1">
        <v>1</v>
      </c>
      <c r="H2834" s="1">
        <v>-1.18655679677242E-2</v>
      </c>
      <c r="I2834" s="6">
        <f t="shared" si="44"/>
        <v>42419</v>
      </c>
    </row>
    <row r="2835" spans="1:9" x14ac:dyDescent="0.25">
      <c r="A2835" s="1" t="s">
        <v>39</v>
      </c>
      <c r="B2835" s="1" t="s">
        <v>8</v>
      </c>
      <c r="C2835" s="4">
        <v>42430.5</v>
      </c>
      <c r="D2835" s="1">
        <v>5064.5</v>
      </c>
      <c r="E2835" s="4">
        <v>42430.625</v>
      </c>
      <c r="F2835" s="1">
        <v>5152.5</v>
      </c>
      <c r="G2835" s="1">
        <v>1</v>
      </c>
      <c r="H2835" s="1">
        <v>1.73758515154506E-2</v>
      </c>
      <c r="I2835" s="6">
        <f t="shared" si="44"/>
        <v>42430</v>
      </c>
    </row>
    <row r="2836" spans="1:9" x14ac:dyDescent="0.25">
      <c r="A2836" s="1" t="s">
        <v>39</v>
      </c>
      <c r="B2836" s="1" t="s">
        <v>8</v>
      </c>
      <c r="C2836" s="4">
        <v>42431.395138888889</v>
      </c>
      <c r="D2836" s="1">
        <v>5265.85</v>
      </c>
      <c r="E2836" s="4">
        <v>42431.625</v>
      </c>
      <c r="F2836" s="1">
        <v>5334.7</v>
      </c>
      <c r="G2836" s="1">
        <v>1</v>
      </c>
      <c r="H2836" s="1">
        <v>1.3074812233542401E-2</v>
      </c>
      <c r="I2836" s="6">
        <f t="shared" si="44"/>
        <v>42431</v>
      </c>
    </row>
    <row r="2837" spans="1:9" x14ac:dyDescent="0.25">
      <c r="A2837" s="1" t="s">
        <v>39</v>
      </c>
      <c r="B2837" s="1" t="s">
        <v>7</v>
      </c>
      <c r="C2837" s="4">
        <v>42447.541666666664</v>
      </c>
      <c r="D2837" s="1">
        <v>5275</v>
      </c>
      <c r="E2837" s="4">
        <v>42447.604166666664</v>
      </c>
      <c r="F2837" s="1">
        <v>5320</v>
      </c>
      <c r="G2837" s="1">
        <v>1</v>
      </c>
      <c r="H2837" s="1">
        <v>-8.5308056872037893E-3</v>
      </c>
      <c r="I2837" s="6">
        <f t="shared" si="44"/>
        <v>42447</v>
      </c>
    </row>
    <row r="2838" spans="1:9" x14ac:dyDescent="0.25">
      <c r="A2838" s="1" t="s">
        <v>39</v>
      </c>
      <c r="B2838" s="1" t="s">
        <v>8</v>
      </c>
      <c r="C2838" s="4">
        <v>42457.416666666664</v>
      </c>
      <c r="D2838" s="1">
        <v>5547.45</v>
      </c>
      <c r="E2838" s="4">
        <v>42457.53125</v>
      </c>
      <c r="F2838" s="1">
        <v>5472.4</v>
      </c>
      <c r="G2838" s="1">
        <v>1</v>
      </c>
      <c r="H2838" s="1">
        <v>-1.35287384293684E-2</v>
      </c>
      <c r="I2838" s="6">
        <f t="shared" si="44"/>
        <v>42457</v>
      </c>
    </row>
    <row r="2839" spans="1:9" x14ac:dyDescent="0.25">
      <c r="A2839" s="1" t="s">
        <v>39</v>
      </c>
      <c r="B2839" s="1" t="s">
        <v>8</v>
      </c>
      <c r="C2839" s="4">
        <v>42458.59375</v>
      </c>
      <c r="D2839" s="1">
        <v>5518.5</v>
      </c>
      <c r="E2839" s="4">
        <v>42458.625</v>
      </c>
      <c r="F2839" s="1">
        <v>5500.55</v>
      </c>
      <c r="G2839" s="1">
        <v>1</v>
      </c>
      <c r="H2839" s="1">
        <v>-3.2526954788438499E-3</v>
      </c>
      <c r="I2839" s="6">
        <f t="shared" si="44"/>
        <v>42458</v>
      </c>
    </row>
    <row r="2840" spans="1:9" x14ac:dyDescent="0.25">
      <c r="A2840" s="1" t="s">
        <v>39</v>
      </c>
      <c r="B2840" s="1" t="s">
        <v>7</v>
      </c>
      <c r="C2840" s="4">
        <v>42465.520138888889</v>
      </c>
      <c r="D2840" s="1">
        <v>5365.5</v>
      </c>
      <c r="E2840" s="4">
        <v>42465.625</v>
      </c>
      <c r="F2840" s="1">
        <v>5276.7</v>
      </c>
      <c r="G2840" s="1">
        <v>1</v>
      </c>
      <c r="H2840" s="1">
        <v>1.65501817165222E-2</v>
      </c>
      <c r="I2840" s="6">
        <f t="shared" si="44"/>
        <v>42465</v>
      </c>
    </row>
    <row r="2841" spans="1:9" x14ac:dyDescent="0.25">
      <c r="A2841" s="1" t="s">
        <v>39</v>
      </c>
      <c r="B2841" s="1" t="s">
        <v>8</v>
      </c>
      <c r="C2841" s="4">
        <v>42472.479166666664</v>
      </c>
      <c r="D2841" s="1">
        <v>5273.05</v>
      </c>
      <c r="E2841" s="4">
        <v>42472.625</v>
      </c>
      <c r="F2841" s="1">
        <v>5313.35</v>
      </c>
      <c r="G2841" s="1">
        <v>1</v>
      </c>
      <c r="H2841" s="1">
        <v>7.64263566626528E-3</v>
      </c>
      <c r="I2841" s="6">
        <f t="shared" si="44"/>
        <v>42472</v>
      </c>
    </row>
    <row r="2842" spans="1:9" x14ac:dyDescent="0.25">
      <c r="A2842" s="1" t="s">
        <v>39</v>
      </c>
      <c r="B2842" s="1" t="s">
        <v>8</v>
      </c>
      <c r="C2842" s="4">
        <v>42473.40625</v>
      </c>
      <c r="D2842" s="1">
        <v>5396.8</v>
      </c>
      <c r="E2842" s="4">
        <v>42473.625</v>
      </c>
      <c r="F2842" s="1">
        <v>5495.15</v>
      </c>
      <c r="G2842" s="1">
        <v>1</v>
      </c>
      <c r="H2842" s="1">
        <v>1.8223762229469202E-2</v>
      </c>
      <c r="I2842" s="6">
        <f t="shared" si="44"/>
        <v>42473</v>
      </c>
    </row>
    <row r="2843" spans="1:9" x14ac:dyDescent="0.25">
      <c r="A2843" s="1" t="s">
        <v>39</v>
      </c>
      <c r="B2843" s="1" t="s">
        <v>7</v>
      </c>
      <c r="C2843" s="4">
        <v>42503.426388888889</v>
      </c>
      <c r="D2843" s="1">
        <v>5670.95</v>
      </c>
      <c r="E2843" s="4">
        <v>42503.625</v>
      </c>
      <c r="F2843" s="1">
        <v>5663.45</v>
      </c>
      <c r="G2843" s="1">
        <v>1</v>
      </c>
      <c r="H2843" s="1">
        <v>1.3225297348768701E-3</v>
      </c>
      <c r="I2843" s="6">
        <f t="shared" si="44"/>
        <v>42503</v>
      </c>
    </row>
    <row r="2844" spans="1:9" x14ac:dyDescent="0.25">
      <c r="A2844" s="1" t="s">
        <v>39</v>
      </c>
      <c r="B2844" s="1" t="s">
        <v>8</v>
      </c>
      <c r="C2844" s="4">
        <v>42507.447916666664</v>
      </c>
      <c r="D2844" s="1">
        <v>5761.9</v>
      </c>
      <c r="E2844" s="4">
        <v>42507.625</v>
      </c>
      <c r="F2844" s="1">
        <v>5811.05</v>
      </c>
      <c r="G2844" s="1">
        <v>1</v>
      </c>
      <c r="H2844" s="1">
        <v>8.5301723389855002E-3</v>
      </c>
      <c r="I2844" s="6">
        <f t="shared" si="44"/>
        <v>42507</v>
      </c>
    </row>
    <row r="2845" spans="1:9" x14ac:dyDescent="0.25">
      <c r="A2845" s="1" t="s">
        <v>39</v>
      </c>
      <c r="B2845" s="1" t="s">
        <v>7</v>
      </c>
      <c r="C2845" s="4">
        <v>42508.395138888889</v>
      </c>
      <c r="D2845" s="1">
        <v>5679.5</v>
      </c>
      <c r="E2845" s="4">
        <v>42508.520138888889</v>
      </c>
      <c r="F2845" s="1">
        <v>5713.45</v>
      </c>
      <c r="G2845" s="1">
        <v>1</v>
      </c>
      <c r="H2845" s="1">
        <v>-5.9776388766616404E-3</v>
      </c>
      <c r="I2845" s="6">
        <f t="shared" si="44"/>
        <v>42508</v>
      </c>
    </row>
    <row r="2846" spans="1:9" x14ac:dyDescent="0.25">
      <c r="A2846" s="1" t="s">
        <v>39</v>
      </c>
      <c r="B2846" s="1" t="s">
        <v>8</v>
      </c>
      <c r="C2846" s="4">
        <v>42509.395138888889</v>
      </c>
      <c r="D2846" s="1">
        <v>5764.75</v>
      </c>
      <c r="E2846" s="4">
        <v>42509.625</v>
      </c>
      <c r="F2846" s="1">
        <v>5780.8</v>
      </c>
      <c r="G2846" s="1">
        <v>1</v>
      </c>
      <c r="H2846" s="1">
        <v>2.7841623661043701E-3</v>
      </c>
      <c r="I2846" s="6">
        <f t="shared" si="44"/>
        <v>42509</v>
      </c>
    </row>
    <row r="2847" spans="1:9" x14ac:dyDescent="0.25">
      <c r="A2847" s="1" t="s">
        <v>39</v>
      </c>
      <c r="B2847" s="1" t="s">
        <v>8</v>
      </c>
      <c r="C2847" s="4">
        <v>42515.4375</v>
      </c>
      <c r="D2847" s="1">
        <v>5854.35</v>
      </c>
      <c r="E2847" s="4">
        <v>42515.625</v>
      </c>
      <c r="F2847" s="1">
        <v>5951.25</v>
      </c>
      <c r="G2847" s="1">
        <v>1</v>
      </c>
      <c r="H2847" s="1">
        <v>1.6551794819236899E-2</v>
      </c>
      <c r="I2847" s="6">
        <f t="shared" si="44"/>
        <v>42515</v>
      </c>
    </row>
    <row r="2848" spans="1:9" x14ac:dyDescent="0.25">
      <c r="A2848" s="1" t="s">
        <v>39</v>
      </c>
      <c r="B2848" s="1" t="s">
        <v>8</v>
      </c>
      <c r="C2848" s="4">
        <v>42516.5</v>
      </c>
      <c r="D2848" s="1">
        <v>6032</v>
      </c>
      <c r="E2848" s="4">
        <v>42516.625</v>
      </c>
      <c r="F2848" s="1">
        <v>6087.9</v>
      </c>
      <c r="G2848" s="1">
        <v>1</v>
      </c>
      <c r="H2848" s="1">
        <v>9.2672413793102801E-3</v>
      </c>
      <c r="I2848" s="6">
        <f t="shared" si="44"/>
        <v>42516</v>
      </c>
    </row>
    <row r="2849" spans="1:9" x14ac:dyDescent="0.25">
      <c r="A2849" s="1" t="s">
        <v>39</v>
      </c>
      <c r="B2849" s="1" t="s">
        <v>8</v>
      </c>
      <c r="C2849" s="4">
        <v>42536.59375</v>
      </c>
      <c r="D2849" s="1">
        <v>6180.25</v>
      </c>
      <c r="E2849" s="4">
        <v>42536.625</v>
      </c>
      <c r="F2849" s="1">
        <v>6211.3</v>
      </c>
      <c r="G2849" s="1">
        <v>1</v>
      </c>
      <c r="H2849" s="1">
        <v>5.0240686056389596E-3</v>
      </c>
      <c r="I2849" s="6">
        <f t="shared" si="44"/>
        <v>42536</v>
      </c>
    </row>
    <row r="2850" spans="1:9" x14ac:dyDescent="0.25">
      <c r="A2850" s="1" t="s">
        <v>39</v>
      </c>
      <c r="B2850" s="1" t="s">
        <v>7</v>
      </c>
      <c r="C2850" s="4">
        <v>42537.447916666664</v>
      </c>
      <c r="D2850" s="1">
        <v>6040.85</v>
      </c>
      <c r="E2850" s="4">
        <v>42537.625</v>
      </c>
      <c r="F2850" s="1">
        <v>6042.25</v>
      </c>
      <c r="G2850" s="1">
        <v>1</v>
      </c>
      <c r="H2850" s="1">
        <v>-2.3175546487657099E-4</v>
      </c>
      <c r="I2850" s="6">
        <f t="shared" si="44"/>
        <v>42537</v>
      </c>
    </row>
    <row r="2851" spans="1:9" x14ac:dyDescent="0.25">
      <c r="A2851" s="1" t="s">
        <v>39</v>
      </c>
      <c r="B2851" s="1" t="s">
        <v>7</v>
      </c>
      <c r="C2851" s="4">
        <v>42545.4375</v>
      </c>
      <c r="D2851" s="1">
        <v>5930.7</v>
      </c>
      <c r="E2851" s="4">
        <v>42545.572916666664</v>
      </c>
      <c r="F2851" s="1">
        <v>5963</v>
      </c>
      <c r="G2851" s="1">
        <v>1</v>
      </c>
      <c r="H2851" s="1">
        <v>-5.4462373750147801E-3</v>
      </c>
      <c r="I2851" s="6">
        <f t="shared" si="44"/>
        <v>42545</v>
      </c>
    </row>
    <row r="2852" spans="1:9" x14ac:dyDescent="0.25">
      <c r="A2852" s="1" t="s">
        <v>39</v>
      </c>
      <c r="B2852" s="1" t="s">
        <v>8</v>
      </c>
      <c r="C2852" s="4">
        <v>42562.4375</v>
      </c>
      <c r="D2852" s="1">
        <v>6299.15</v>
      </c>
      <c r="E2852" s="4">
        <v>42562.625</v>
      </c>
      <c r="F2852" s="1">
        <v>6303.55</v>
      </c>
      <c r="G2852" s="1">
        <v>1</v>
      </c>
      <c r="H2852" s="1">
        <v>6.9850694141281695E-4</v>
      </c>
      <c r="I2852" s="6">
        <f t="shared" si="44"/>
        <v>42562</v>
      </c>
    </row>
    <row r="2853" spans="1:9" x14ac:dyDescent="0.25">
      <c r="A2853" s="1" t="s">
        <v>39</v>
      </c>
      <c r="B2853" s="1" t="s">
        <v>8</v>
      </c>
      <c r="C2853" s="4">
        <v>42579.520138888889</v>
      </c>
      <c r="D2853" s="1">
        <v>6979.85</v>
      </c>
      <c r="E2853" s="4">
        <v>42579.625</v>
      </c>
      <c r="F2853" s="1">
        <v>7030.65</v>
      </c>
      <c r="G2853" s="1">
        <v>1</v>
      </c>
      <c r="H2853" s="1">
        <v>7.2780933687685602E-3</v>
      </c>
      <c r="I2853" s="6">
        <f t="shared" si="44"/>
        <v>42579</v>
      </c>
    </row>
    <row r="2854" spans="1:9" x14ac:dyDescent="0.25">
      <c r="A2854" s="1" t="s">
        <v>39</v>
      </c>
      <c r="B2854" s="1" t="s">
        <v>8</v>
      </c>
      <c r="C2854" s="4">
        <v>42606.395138888889</v>
      </c>
      <c r="D2854" s="1">
        <v>7251.9</v>
      </c>
      <c r="E2854" s="4">
        <v>42606.625</v>
      </c>
      <c r="F2854" s="1">
        <v>7291.1</v>
      </c>
      <c r="G2854" s="1">
        <v>1</v>
      </c>
      <c r="H2854" s="1">
        <v>5.4054799431874001E-3</v>
      </c>
      <c r="I2854" s="6">
        <f t="shared" si="44"/>
        <v>42606</v>
      </c>
    </row>
    <row r="2855" spans="1:9" x14ac:dyDescent="0.25">
      <c r="A2855" s="1" t="s">
        <v>39</v>
      </c>
      <c r="B2855" s="1" t="s">
        <v>8</v>
      </c>
      <c r="C2855" s="4">
        <v>42612.395138888889</v>
      </c>
      <c r="D2855" s="1">
        <v>7405.9</v>
      </c>
      <c r="E2855" s="4">
        <v>42612.625</v>
      </c>
      <c r="F2855" s="1">
        <v>7451.7</v>
      </c>
      <c r="G2855" s="1">
        <v>1</v>
      </c>
      <c r="H2855" s="1">
        <v>6.1842584966040797E-3</v>
      </c>
      <c r="I2855" s="6">
        <f t="shared" si="44"/>
        <v>42612</v>
      </c>
    </row>
    <row r="2856" spans="1:9" x14ac:dyDescent="0.25">
      <c r="A2856" s="1" t="s">
        <v>39</v>
      </c>
      <c r="B2856" s="1" t="s">
        <v>8</v>
      </c>
      <c r="C2856" s="4">
        <v>42619.53125</v>
      </c>
      <c r="D2856" s="1">
        <v>7786.1</v>
      </c>
      <c r="E2856" s="4">
        <v>42619.625</v>
      </c>
      <c r="F2856" s="1">
        <v>7828.25</v>
      </c>
      <c r="G2856" s="1">
        <v>1</v>
      </c>
      <c r="H2856" s="1">
        <v>5.4134932764798296E-3</v>
      </c>
      <c r="I2856" s="6">
        <f t="shared" si="44"/>
        <v>42619</v>
      </c>
    </row>
    <row r="2857" spans="1:9" x14ac:dyDescent="0.25">
      <c r="A2857" s="1" t="s">
        <v>39</v>
      </c>
      <c r="B2857" s="1" t="s">
        <v>7</v>
      </c>
      <c r="C2857" s="4">
        <v>42625.395138888889</v>
      </c>
      <c r="D2857" s="1">
        <v>7809.45</v>
      </c>
      <c r="E2857" s="4">
        <v>42625.625</v>
      </c>
      <c r="F2857" s="1">
        <v>7835.3</v>
      </c>
      <c r="G2857" s="1">
        <v>1</v>
      </c>
      <c r="H2857" s="1">
        <v>-3.3100922600183499E-3</v>
      </c>
      <c r="I2857" s="6">
        <f t="shared" si="44"/>
        <v>42625</v>
      </c>
    </row>
    <row r="2858" spans="1:9" x14ac:dyDescent="0.25">
      <c r="A2858" s="1" t="s">
        <v>39</v>
      </c>
      <c r="B2858" s="1" t="s">
        <v>7</v>
      </c>
      <c r="C2858" s="4">
        <v>42643.457638888889</v>
      </c>
      <c r="D2858" s="1">
        <v>7991.45</v>
      </c>
      <c r="E2858" s="4">
        <v>42643.613888888889</v>
      </c>
      <c r="F2858" s="1">
        <v>8108.1</v>
      </c>
      <c r="G2858" s="1">
        <v>1</v>
      </c>
      <c r="H2858" s="1">
        <v>-1.4596850383847801E-2</v>
      </c>
      <c r="I2858" s="6">
        <f t="shared" si="44"/>
        <v>42643</v>
      </c>
    </row>
    <row r="2859" spans="1:9" x14ac:dyDescent="0.25">
      <c r="A2859" s="1" t="s">
        <v>39</v>
      </c>
      <c r="B2859" s="1" t="s">
        <v>8</v>
      </c>
      <c r="C2859" s="4">
        <v>42646.395138888889</v>
      </c>
      <c r="D2859" s="1">
        <v>8425.9500000000007</v>
      </c>
      <c r="E2859" s="4">
        <v>42646.625</v>
      </c>
      <c r="F2859" s="1">
        <v>8396.7999999999993</v>
      </c>
      <c r="G2859" s="1">
        <v>1</v>
      </c>
      <c r="H2859" s="1">
        <v>-3.4595505551304499E-3</v>
      </c>
      <c r="I2859" s="6">
        <f t="shared" si="44"/>
        <v>42646</v>
      </c>
    </row>
    <row r="2860" spans="1:9" x14ac:dyDescent="0.25">
      <c r="A2860" s="1" t="s">
        <v>39</v>
      </c>
      <c r="B2860" s="1" t="s">
        <v>8</v>
      </c>
      <c r="C2860" s="4">
        <v>42667.395138888889</v>
      </c>
      <c r="D2860" s="1">
        <v>8429.25</v>
      </c>
      <c r="E2860" s="4">
        <v>42667.625</v>
      </c>
      <c r="F2860" s="1">
        <v>8421.9</v>
      </c>
      <c r="G2860" s="1">
        <v>1</v>
      </c>
      <c r="H2860" s="1">
        <v>-8.7196369783792895E-4</v>
      </c>
      <c r="I2860" s="6">
        <f t="shared" si="44"/>
        <v>42667</v>
      </c>
    </row>
    <row r="2861" spans="1:9" x14ac:dyDescent="0.25">
      <c r="A2861" s="1" t="s">
        <v>39</v>
      </c>
      <c r="B2861" s="1" t="s">
        <v>8</v>
      </c>
      <c r="C2861" s="4">
        <v>42669.5625</v>
      </c>
      <c r="D2861" s="1">
        <v>8657.7999999999993</v>
      </c>
      <c r="E2861" s="4">
        <v>42669.625</v>
      </c>
      <c r="F2861" s="1">
        <v>8642.85</v>
      </c>
      <c r="G2861" s="1">
        <v>1</v>
      </c>
      <c r="H2861" s="1">
        <v>-1.72676661507529E-3</v>
      </c>
      <c r="I2861" s="6">
        <f t="shared" si="44"/>
        <v>42669</v>
      </c>
    </row>
    <row r="2862" spans="1:9" x14ac:dyDescent="0.25">
      <c r="A2862" s="1" t="s">
        <v>39</v>
      </c>
      <c r="B2862" s="1" t="s">
        <v>8</v>
      </c>
      <c r="C2862" s="4">
        <v>42670.551388888889</v>
      </c>
      <c r="D2862" s="1">
        <v>8775.75</v>
      </c>
      <c r="E2862" s="4">
        <v>42670.582638888889</v>
      </c>
      <c r="F2862" s="1">
        <v>8606.85</v>
      </c>
      <c r="G2862" s="1">
        <v>1</v>
      </c>
      <c r="H2862" s="1">
        <v>-1.9246218271942499E-2</v>
      </c>
      <c r="I2862" s="6">
        <f t="shared" si="44"/>
        <v>42670</v>
      </c>
    </row>
    <row r="2863" spans="1:9" x14ac:dyDescent="0.25">
      <c r="A2863" s="1" t="s">
        <v>39</v>
      </c>
      <c r="B2863" s="1" t="s">
        <v>7</v>
      </c>
      <c r="C2863" s="4">
        <v>42676.395138888889</v>
      </c>
      <c r="D2863" s="1">
        <v>8627.2000000000007</v>
      </c>
      <c r="E2863" s="4">
        <v>42676.625</v>
      </c>
      <c r="F2863" s="1">
        <v>8546.65</v>
      </c>
      <c r="G2863" s="1">
        <v>1</v>
      </c>
      <c r="H2863" s="1">
        <v>9.3367488872404796E-3</v>
      </c>
      <c r="I2863" s="6">
        <f t="shared" si="44"/>
        <v>42676</v>
      </c>
    </row>
    <row r="2864" spans="1:9" x14ac:dyDescent="0.25">
      <c r="A2864" s="1" t="s">
        <v>39</v>
      </c>
      <c r="B2864" s="1" t="s">
        <v>7</v>
      </c>
      <c r="C2864" s="4">
        <v>42678.395138888889</v>
      </c>
      <c r="D2864" s="1">
        <v>8463</v>
      </c>
      <c r="E2864" s="4">
        <v>42678.625</v>
      </c>
      <c r="F2864" s="1">
        <v>8419.7000000000007</v>
      </c>
      <c r="G2864" s="1">
        <v>1</v>
      </c>
      <c r="H2864" s="1">
        <v>5.1163889873566404E-3</v>
      </c>
      <c r="I2864" s="6">
        <f t="shared" si="44"/>
        <v>42678</v>
      </c>
    </row>
    <row r="2865" spans="1:9" x14ac:dyDescent="0.25">
      <c r="A2865" s="1" t="s">
        <v>39</v>
      </c>
      <c r="B2865" s="1" t="s">
        <v>7</v>
      </c>
      <c r="C2865" s="4">
        <v>42682.46875</v>
      </c>
      <c r="D2865" s="1">
        <v>8313.5</v>
      </c>
      <c r="E2865" s="4">
        <v>42682.625</v>
      </c>
      <c r="F2865" s="1">
        <v>8357.15</v>
      </c>
      <c r="G2865" s="1">
        <v>1</v>
      </c>
      <c r="H2865" s="1">
        <v>-5.2504961809105204E-3</v>
      </c>
      <c r="I2865" s="6">
        <f t="shared" si="44"/>
        <v>42682</v>
      </c>
    </row>
    <row r="2866" spans="1:9" x14ac:dyDescent="0.25">
      <c r="A2866" s="1" t="s">
        <v>39</v>
      </c>
      <c r="B2866" s="1" t="s">
        <v>7</v>
      </c>
      <c r="C2866" s="4">
        <v>42683.395138888889</v>
      </c>
      <c r="D2866" s="1">
        <v>8175.25</v>
      </c>
      <c r="E2866" s="4">
        <v>42683.5625</v>
      </c>
      <c r="F2866" s="1">
        <v>8068.05</v>
      </c>
      <c r="G2866" s="1">
        <v>1</v>
      </c>
      <c r="H2866" s="1">
        <v>1.3112748845600999E-2</v>
      </c>
      <c r="I2866" s="6">
        <f t="shared" si="44"/>
        <v>42683</v>
      </c>
    </row>
    <row r="2867" spans="1:9" x14ac:dyDescent="0.25">
      <c r="A2867" s="1" t="s">
        <v>39</v>
      </c>
      <c r="B2867" s="1" t="s">
        <v>7</v>
      </c>
      <c r="C2867" s="4">
        <v>42683.572916666664</v>
      </c>
      <c r="D2867" s="1">
        <v>8026.35</v>
      </c>
      <c r="E2867" s="4">
        <v>42683.625</v>
      </c>
      <c r="F2867" s="1">
        <v>7985.3</v>
      </c>
      <c r="G2867" s="1">
        <v>1</v>
      </c>
      <c r="H2867" s="1">
        <v>5.1144044304073603E-3</v>
      </c>
      <c r="I2867" s="6">
        <f t="shared" si="44"/>
        <v>42683</v>
      </c>
    </row>
    <row r="2868" spans="1:9" x14ac:dyDescent="0.25">
      <c r="A2868" s="1" t="s">
        <v>39</v>
      </c>
      <c r="B2868" s="1" t="s">
        <v>7</v>
      </c>
      <c r="C2868" s="4">
        <v>42685.395138888889</v>
      </c>
      <c r="D2868" s="1">
        <v>7761.2</v>
      </c>
      <c r="E2868" s="4">
        <v>42685.572916666664</v>
      </c>
      <c r="F2868" s="1">
        <v>7702.55</v>
      </c>
      <c r="G2868" s="1">
        <v>1</v>
      </c>
      <c r="H2868" s="1">
        <v>7.5568211101375597E-3</v>
      </c>
      <c r="I2868" s="6">
        <f t="shared" si="44"/>
        <v>42685</v>
      </c>
    </row>
    <row r="2869" spans="1:9" x14ac:dyDescent="0.25">
      <c r="A2869" s="1" t="s">
        <v>39</v>
      </c>
      <c r="B2869" s="1" t="s">
        <v>7</v>
      </c>
      <c r="C2869" s="4">
        <v>42685.582638888889</v>
      </c>
      <c r="D2869" s="1">
        <v>7699.65</v>
      </c>
      <c r="E2869" s="4">
        <v>42685.625</v>
      </c>
      <c r="F2869" s="1">
        <v>7603.05</v>
      </c>
      <c r="G2869" s="1">
        <v>1</v>
      </c>
      <c r="H2869" s="1">
        <v>1.25460248193098E-2</v>
      </c>
      <c r="I2869" s="6">
        <f t="shared" si="44"/>
        <v>42685</v>
      </c>
    </row>
    <row r="2870" spans="1:9" x14ac:dyDescent="0.25">
      <c r="A2870" s="1" t="s">
        <v>39</v>
      </c>
      <c r="B2870" s="1" t="s">
        <v>7</v>
      </c>
      <c r="C2870" s="4">
        <v>42689.395138888889</v>
      </c>
      <c r="D2870" s="1">
        <v>7310.6</v>
      </c>
      <c r="E2870" s="4">
        <v>42689.625</v>
      </c>
      <c r="F2870" s="1">
        <v>7204.65</v>
      </c>
      <c r="G2870" s="1">
        <v>1</v>
      </c>
      <c r="H2870" s="1">
        <v>1.44926545016825E-2</v>
      </c>
      <c r="I2870" s="6">
        <f t="shared" si="44"/>
        <v>42689</v>
      </c>
    </row>
    <row r="2871" spans="1:9" x14ac:dyDescent="0.25">
      <c r="A2871" s="1" t="s">
        <v>39</v>
      </c>
      <c r="B2871" s="1" t="s">
        <v>8</v>
      </c>
      <c r="C2871" s="4">
        <v>42704.582638888889</v>
      </c>
      <c r="D2871" s="1">
        <v>7720.2</v>
      </c>
      <c r="E2871" s="4">
        <v>42704.625</v>
      </c>
      <c r="F2871" s="1">
        <v>7768.65</v>
      </c>
      <c r="G2871" s="1">
        <v>1</v>
      </c>
      <c r="H2871" s="1">
        <v>6.2757441517058898E-3</v>
      </c>
      <c r="I2871" s="6">
        <f t="shared" si="44"/>
        <v>42704</v>
      </c>
    </row>
    <row r="2872" spans="1:9" x14ac:dyDescent="0.25">
      <c r="A2872" s="1" t="s">
        <v>39</v>
      </c>
      <c r="B2872" s="1" t="s">
        <v>8</v>
      </c>
      <c r="C2872" s="4">
        <v>42727.551388888889</v>
      </c>
      <c r="D2872" s="1">
        <v>7617.45</v>
      </c>
      <c r="E2872" s="4">
        <v>42727.625</v>
      </c>
      <c r="F2872" s="1">
        <v>7645.05</v>
      </c>
      <c r="G2872" s="1">
        <v>1</v>
      </c>
      <c r="H2872" s="1">
        <v>3.6232597522793501E-3</v>
      </c>
      <c r="I2872" s="6">
        <f t="shared" si="44"/>
        <v>42727</v>
      </c>
    </row>
    <row r="2873" spans="1:9" x14ac:dyDescent="0.25">
      <c r="A2873" s="1" t="s">
        <v>39</v>
      </c>
      <c r="B2873" s="1" t="s">
        <v>8</v>
      </c>
      <c r="C2873" s="4">
        <v>42730.40625</v>
      </c>
      <c r="D2873" s="1">
        <v>7689.35</v>
      </c>
      <c r="E2873" s="4">
        <v>42730.46875</v>
      </c>
      <c r="F2873" s="1">
        <v>7621.7</v>
      </c>
      <c r="G2873" s="1">
        <v>1</v>
      </c>
      <c r="H2873" s="1">
        <v>-8.7978827859312592E-3</v>
      </c>
      <c r="I2873" s="6">
        <f t="shared" si="44"/>
        <v>42730</v>
      </c>
    </row>
    <row r="2874" spans="1:9" x14ac:dyDescent="0.25">
      <c r="A2874" s="1" t="s">
        <v>39</v>
      </c>
      <c r="B2874" s="1" t="s">
        <v>8</v>
      </c>
      <c r="C2874" s="4">
        <v>42760.551388888889</v>
      </c>
      <c r="D2874" s="1">
        <v>8587.7999999999993</v>
      </c>
      <c r="E2874" s="4">
        <v>42760.625</v>
      </c>
      <c r="F2874" s="1">
        <v>8556.9500000000007</v>
      </c>
      <c r="G2874" s="1">
        <v>1</v>
      </c>
      <c r="H2874" s="1">
        <v>-3.59230536342236E-3</v>
      </c>
      <c r="I2874" s="6">
        <f t="shared" si="44"/>
        <v>42760</v>
      </c>
    </row>
    <row r="2875" spans="1:9" x14ac:dyDescent="0.25">
      <c r="A2875" s="1" t="s">
        <v>39</v>
      </c>
      <c r="B2875" s="1" t="s">
        <v>8</v>
      </c>
      <c r="C2875" s="4">
        <v>42762.426388888889</v>
      </c>
      <c r="D2875" s="1">
        <v>8681.75</v>
      </c>
      <c r="E2875" s="4">
        <v>42762.625</v>
      </c>
      <c r="F2875" s="1">
        <v>8735.5499999999993</v>
      </c>
      <c r="G2875" s="1">
        <v>1</v>
      </c>
      <c r="H2875" s="1">
        <v>6.1969073055546699E-3</v>
      </c>
      <c r="I2875" s="6">
        <f t="shared" si="44"/>
        <v>42762</v>
      </c>
    </row>
    <row r="2876" spans="1:9" x14ac:dyDescent="0.25">
      <c r="A2876" s="1" t="s">
        <v>39</v>
      </c>
      <c r="B2876" s="1" t="s">
        <v>8</v>
      </c>
      <c r="C2876" s="4">
        <v>42767.5625</v>
      </c>
      <c r="D2876" s="1">
        <v>8903.4</v>
      </c>
      <c r="E2876" s="4">
        <v>42767.625</v>
      </c>
      <c r="F2876" s="1">
        <v>9111.7000000000007</v>
      </c>
      <c r="G2876" s="1">
        <v>1</v>
      </c>
      <c r="H2876" s="1">
        <v>2.3395556753599799E-2</v>
      </c>
      <c r="I2876" s="6">
        <f t="shared" si="44"/>
        <v>42767</v>
      </c>
    </row>
    <row r="2877" spans="1:9" x14ac:dyDescent="0.25">
      <c r="A2877" s="1" t="s">
        <v>39</v>
      </c>
      <c r="B2877" s="1" t="s">
        <v>7</v>
      </c>
      <c r="C2877" s="4">
        <v>42802.416666666664</v>
      </c>
      <c r="D2877" s="1">
        <v>8636.2000000000007</v>
      </c>
      <c r="E2877" s="4">
        <v>42802.625</v>
      </c>
      <c r="F2877" s="1">
        <v>8661.7000000000007</v>
      </c>
      <c r="G2877" s="1">
        <v>1</v>
      </c>
      <c r="H2877" s="1">
        <v>-2.9526875246057198E-3</v>
      </c>
      <c r="I2877" s="6">
        <f t="shared" si="44"/>
        <v>42802</v>
      </c>
    </row>
    <row r="2878" spans="1:9" x14ac:dyDescent="0.25">
      <c r="A2878" s="1" t="s">
        <v>39</v>
      </c>
      <c r="B2878" s="1" t="s">
        <v>8</v>
      </c>
      <c r="C2878" s="4">
        <v>42803.426388888889</v>
      </c>
      <c r="D2878" s="1">
        <v>8729.65</v>
      </c>
      <c r="E2878" s="4">
        <v>42803.625</v>
      </c>
      <c r="F2878" s="1">
        <v>8812.9500000000007</v>
      </c>
      <c r="G2878" s="1">
        <v>1</v>
      </c>
      <c r="H2878" s="1">
        <v>9.5421924132125593E-3</v>
      </c>
      <c r="I2878" s="6">
        <f t="shared" si="44"/>
        <v>42803</v>
      </c>
    </row>
    <row r="2879" spans="1:9" x14ac:dyDescent="0.25">
      <c r="A2879" s="1" t="s">
        <v>39</v>
      </c>
      <c r="B2879" s="1" t="s">
        <v>8</v>
      </c>
      <c r="C2879" s="4">
        <v>42808.40625</v>
      </c>
      <c r="D2879" s="1">
        <v>8953.9500000000007</v>
      </c>
      <c r="E2879" s="4">
        <v>42808.625</v>
      </c>
      <c r="F2879" s="1">
        <v>9022.2999999999993</v>
      </c>
      <c r="G2879" s="1">
        <v>1</v>
      </c>
      <c r="H2879" s="1">
        <v>7.6335025324017298E-3</v>
      </c>
      <c r="I2879" s="6">
        <f t="shared" si="44"/>
        <v>42808</v>
      </c>
    </row>
    <row r="2880" spans="1:9" x14ac:dyDescent="0.25">
      <c r="A2880" s="1" t="s">
        <v>39</v>
      </c>
      <c r="B2880" s="1" t="s">
        <v>7</v>
      </c>
      <c r="C2880" s="4">
        <v>42816.416666666664</v>
      </c>
      <c r="D2880" s="1">
        <v>8883.35</v>
      </c>
      <c r="E2880" s="4">
        <v>42816.625</v>
      </c>
      <c r="F2880" s="1">
        <v>8847.4500000000007</v>
      </c>
      <c r="G2880" s="1">
        <v>1</v>
      </c>
      <c r="H2880" s="1">
        <v>4.0412682152565901E-3</v>
      </c>
      <c r="I2880" s="6">
        <f t="shared" si="44"/>
        <v>42816</v>
      </c>
    </row>
    <row r="2881" spans="1:9" x14ac:dyDescent="0.25">
      <c r="A2881" s="1" t="s">
        <v>39</v>
      </c>
      <c r="B2881" s="1" t="s">
        <v>8</v>
      </c>
      <c r="C2881" s="4">
        <v>42830.395138888889</v>
      </c>
      <c r="D2881" s="1">
        <v>9117.2999999999993</v>
      </c>
      <c r="E2881" s="4">
        <v>42830.625</v>
      </c>
      <c r="F2881" s="1">
        <v>9349.5</v>
      </c>
      <c r="G2881" s="1">
        <v>1</v>
      </c>
      <c r="H2881" s="1">
        <v>2.54680662038104E-2</v>
      </c>
      <c r="I2881" s="6">
        <f t="shared" si="44"/>
        <v>42830</v>
      </c>
    </row>
    <row r="2882" spans="1:9" x14ac:dyDescent="0.25">
      <c r="A2882" s="1" t="s">
        <v>39</v>
      </c>
      <c r="B2882" s="1" t="s">
        <v>8</v>
      </c>
      <c r="C2882" s="4">
        <v>42853.541666666664</v>
      </c>
      <c r="D2882" s="1">
        <v>9701.4</v>
      </c>
      <c r="E2882" s="4">
        <v>42853.625</v>
      </c>
      <c r="F2882" s="1">
        <v>9677.2999999999993</v>
      </c>
      <c r="G2882" s="1">
        <v>1</v>
      </c>
      <c r="H2882" s="1">
        <v>-2.4841775413858101E-3</v>
      </c>
      <c r="I2882" s="6">
        <f t="shared" si="44"/>
        <v>42853</v>
      </c>
    </row>
    <row r="2883" spans="1:9" x14ac:dyDescent="0.25">
      <c r="A2883" s="1" t="s">
        <v>39</v>
      </c>
      <c r="B2883" s="1" t="s">
        <v>8</v>
      </c>
      <c r="C2883" s="4">
        <v>42857.520138888889</v>
      </c>
      <c r="D2883" s="1">
        <v>9834.0499999999993</v>
      </c>
      <c r="E2883" s="4">
        <v>42857.625</v>
      </c>
      <c r="F2883" s="1">
        <v>9885.9500000000007</v>
      </c>
      <c r="G2883" s="1">
        <v>1</v>
      </c>
      <c r="H2883" s="1">
        <v>5.2775814644018901E-3</v>
      </c>
      <c r="I2883" s="6">
        <f t="shared" ref="I2883:I2946" si="45">+DATE(YEAR(C2883),MONTH(C2883),DAY(C2883))</f>
        <v>42857</v>
      </c>
    </row>
    <row r="2884" spans="1:9" x14ac:dyDescent="0.25">
      <c r="A2884" s="1" t="s">
        <v>39</v>
      </c>
      <c r="B2884" s="1" t="s">
        <v>8</v>
      </c>
      <c r="C2884" s="4">
        <v>42871.5625</v>
      </c>
      <c r="D2884" s="1">
        <v>10201.1</v>
      </c>
      <c r="E2884" s="4">
        <v>42871.625</v>
      </c>
      <c r="F2884" s="1">
        <v>10210.5</v>
      </c>
      <c r="G2884" s="1">
        <v>1</v>
      </c>
      <c r="H2884" s="1">
        <v>9.2146925331578302E-4</v>
      </c>
      <c r="I2884" s="6">
        <f t="shared" si="45"/>
        <v>42871</v>
      </c>
    </row>
    <row r="2885" spans="1:9" x14ac:dyDescent="0.25">
      <c r="A2885" s="1" t="s">
        <v>39</v>
      </c>
      <c r="B2885" s="1" t="s">
        <v>7</v>
      </c>
      <c r="C2885" s="4">
        <v>42874.46875</v>
      </c>
      <c r="D2885" s="1">
        <v>9967.7000000000007</v>
      </c>
      <c r="E2885" s="4">
        <v>42874.582638888889</v>
      </c>
      <c r="F2885" s="1">
        <v>10043.1</v>
      </c>
      <c r="G2885" s="1">
        <v>1</v>
      </c>
      <c r="H2885" s="1">
        <v>-7.5644331189742399E-3</v>
      </c>
      <c r="I2885" s="6">
        <f t="shared" si="45"/>
        <v>42874</v>
      </c>
    </row>
    <row r="2886" spans="1:9" x14ac:dyDescent="0.25">
      <c r="A2886" s="1" t="s">
        <v>39</v>
      </c>
      <c r="B2886" s="1" t="s">
        <v>7</v>
      </c>
      <c r="C2886" s="4">
        <v>42877.5</v>
      </c>
      <c r="D2886" s="1">
        <v>9906.2000000000007</v>
      </c>
      <c r="E2886" s="4">
        <v>42877.625</v>
      </c>
      <c r="F2886" s="1">
        <v>9881.9</v>
      </c>
      <c r="G2886" s="1">
        <v>1</v>
      </c>
      <c r="H2886" s="1">
        <v>2.4530092265450999E-3</v>
      </c>
      <c r="I2886" s="6">
        <f t="shared" si="45"/>
        <v>42877</v>
      </c>
    </row>
    <row r="2887" spans="1:9" x14ac:dyDescent="0.25">
      <c r="A2887" s="1" t="s">
        <v>39</v>
      </c>
      <c r="B2887" s="1" t="s">
        <v>8</v>
      </c>
      <c r="C2887" s="4">
        <v>42895.520138888889</v>
      </c>
      <c r="D2887" s="1">
        <v>10914.55</v>
      </c>
      <c r="E2887" s="4">
        <v>42895.625</v>
      </c>
      <c r="F2887" s="1">
        <v>10978.25</v>
      </c>
      <c r="G2887" s="1">
        <v>1</v>
      </c>
      <c r="H2887" s="1">
        <v>5.8362461118416E-3</v>
      </c>
      <c r="I2887" s="6">
        <f t="shared" si="45"/>
        <v>42895</v>
      </c>
    </row>
    <row r="2888" spans="1:9" x14ac:dyDescent="0.25">
      <c r="A2888" s="1" t="s">
        <v>39</v>
      </c>
      <c r="B2888" s="1" t="s">
        <v>7</v>
      </c>
      <c r="C2888" s="4">
        <v>42913.426388888889</v>
      </c>
      <c r="D2888" s="1">
        <v>10567.95</v>
      </c>
      <c r="E2888" s="4">
        <v>42913.625</v>
      </c>
      <c r="F2888" s="1">
        <v>10579.55</v>
      </c>
      <c r="G2888" s="1">
        <v>1</v>
      </c>
      <c r="H2888" s="1">
        <v>-1.0976584862720301E-3</v>
      </c>
      <c r="I2888" s="6">
        <f t="shared" si="45"/>
        <v>42913</v>
      </c>
    </row>
    <row r="2889" spans="1:9" x14ac:dyDescent="0.25">
      <c r="A2889" s="1" t="s">
        <v>39</v>
      </c>
      <c r="B2889" s="1" t="s">
        <v>8</v>
      </c>
      <c r="C2889" s="4">
        <v>42914.395138888889</v>
      </c>
      <c r="D2889" s="1">
        <v>10711.9</v>
      </c>
      <c r="E2889" s="4">
        <v>42914.625</v>
      </c>
      <c r="F2889" s="1">
        <v>10638.35</v>
      </c>
      <c r="G2889" s="1">
        <v>1</v>
      </c>
      <c r="H2889" s="1">
        <v>-6.86619553954007E-3</v>
      </c>
      <c r="I2889" s="6">
        <f t="shared" si="45"/>
        <v>42914</v>
      </c>
    </row>
    <row r="2890" spans="1:9" x14ac:dyDescent="0.25">
      <c r="A2890" s="1" t="s">
        <v>39</v>
      </c>
      <c r="B2890" s="1" t="s">
        <v>7</v>
      </c>
      <c r="C2890" s="4">
        <v>42916.457638888889</v>
      </c>
      <c r="D2890" s="1">
        <v>10572.15</v>
      </c>
      <c r="E2890" s="4">
        <v>42916.625</v>
      </c>
      <c r="F2890" s="1">
        <v>10626.85</v>
      </c>
      <c r="G2890" s="1">
        <v>1</v>
      </c>
      <c r="H2890" s="1">
        <v>-5.1739712357468104E-3</v>
      </c>
      <c r="I2890" s="6">
        <f t="shared" si="45"/>
        <v>42916</v>
      </c>
    </row>
    <row r="2891" spans="1:9" x14ac:dyDescent="0.25">
      <c r="A2891" s="1" t="s">
        <v>39</v>
      </c>
      <c r="B2891" s="1" t="s">
        <v>8</v>
      </c>
      <c r="C2891" s="4">
        <v>42919.395138888889</v>
      </c>
      <c r="D2891" s="1">
        <v>10786.85</v>
      </c>
      <c r="E2891" s="4">
        <v>42919.625</v>
      </c>
      <c r="F2891" s="1">
        <v>10848.5</v>
      </c>
      <c r="G2891" s="1">
        <v>1</v>
      </c>
      <c r="H2891" s="1">
        <v>5.7152922308180403E-3</v>
      </c>
      <c r="I2891" s="6">
        <f t="shared" si="45"/>
        <v>42919</v>
      </c>
    </row>
    <row r="2892" spans="1:9" x14ac:dyDescent="0.25">
      <c r="A2892" s="1" t="s">
        <v>39</v>
      </c>
      <c r="B2892" s="1" t="s">
        <v>7</v>
      </c>
      <c r="C2892" s="4">
        <v>42936.53125</v>
      </c>
      <c r="D2892" s="1">
        <v>11046.7</v>
      </c>
      <c r="E2892" s="4">
        <v>42936.625</v>
      </c>
      <c r="F2892" s="1">
        <v>11039.25</v>
      </c>
      <c r="G2892" s="1">
        <v>1</v>
      </c>
      <c r="H2892" s="1">
        <v>6.7440955217401804E-4</v>
      </c>
      <c r="I2892" s="6">
        <f t="shared" si="45"/>
        <v>42936</v>
      </c>
    </row>
    <row r="2893" spans="1:9" x14ac:dyDescent="0.25">
      <c r="A2893" s="1" t="s">
        <v>39</v>
      </c>
      <c r="B2893" s="1" t="s">
        <v>7</v>
      </c>
      <c r="C2893" s="4">
        <v>42937.395138888889</v>
      </c>
      <c r="D2893" s="1">
        <v>10983.2</v>
      </c>
      <c r="E2893" s="4">
        <v>42937.625</v>
      </c>
      <c r="F2893" s="1">
        <v>11081.6</v>
      </c>
      <c r="G2893" s="1">
        <v>1</v>
      </c>
      <c r="H2893" s="1">
        <v>-8.9591375919585905E-3</v>
      </c>
      <c r="I2893" s="6">
        <f t="shared" si="45"/>
        <v>42937</v>
      </c>
    </row>
    <row r="2894" spans="1:9" x14ac:dyDescent="0.25">
      <c r="A2894" s="1" t="s">
        <v>39</v>
      </c>
      <c r="B2894" s="1" t="s">
        <v>8</v>
      </c>
      <c r="C2894" s="4">
        <v>42943.40625</v>
      </c>
      <c r="D2894" s="1">
        <v>11229.15</v>
      </c>
      <c r="E2894" s="4">
        <v>42943.582638888889</v>
      </c>
      <c r="F2894" s="1">
        <v>11083.4</v>
      </c>
      <c r="G2894" s="1">
        <v>1</v>
      </c>
      <c r="H2894" s="1">
        <v>-1.29796111014636E-2</v>
      </c>
      <c r="I2894" s="6">
        <f t="shared" si="45"/>
        <v>42943</v>
      </c>
    </row>
    <row r="2895" spans="1:9" x14ac:dyDescent="0.25">
      <c r="A2895" s="1" t="s">
        <v>39</v>
      </c>
      <c r="B2895" s="1" t="s">
        <v>8</v>
      </c>
      <c r="C2895" s="4">
        <v>42944.40625</v>
      </c>
      <c r="D2895" s="1">
        <v>11199.2</v>
      </c>
      <c r="E2895" s="4">
        <v>42944.625</v>
      </c>
      <c r="F2895" s="1">
        <v>11149.45</v>
      </c>
      <c r="G2895" s="1">
        <v>1</v>
      </c>
      <c r="H2895" s="1">
        <v>-4.4422815915422503E-3</v>
      </c>
      <c r="I2895" s="6">
        <f t="shared" si="45"/>
        <v>42944</v>
      </c>
    </row>
    <row r="2896" spans="1:9" x14ac:dyDescent="0.25">
      <c r="A2896" s="1" t="s">
        <v>39</v>
      </c>
      <c r="B2896" s="1" t="s">
        <v>8</v>
      </c>
      <c r="C2896" s="4">
        <v>42947.40625</v>
      </c>
      <c r="D2896" s="1">
        <v>11297.1</v>
      </c>
      <c r="E2896" s="4">
        <v>42947.625</v>
      </c>
      <c r="F2896" s="1">
        <v>11305.05</v>
      </c>
      <c r="G2896" s="1">
        <v>1</v>
      </c>
      <c r="H2896" s="1">
        <v>7.0372042382548601E-4</v>
      </c>
      <c r="I2896" s="6">
        <f t="shared" si="45"/>
        <v>42947</v>
      </c>
    </row>
    <row r="2897" spans="1:9" x14ac:dyDescent="0.25">
      <c r="A2897" s="1" t="s">
        <v>39</v>
      </c>
      <c r="B2897" s="1" t="s">
        <v>8</v>
      </c>
      <c r="C2897" s="4">
        <v>42948.426388888889</v>
      </c>
      <c r="D2897" s="1">
        <v>11529.35</v>
      </c>
      <c r="E2897" s="4">
        <v>42948.625</v>
      </c>
      <c r="F2897" s="1">
        <v>11468.35</v>
      </c>
      <c r="G2897" s="1">
        <v>1</v>
      </c>
      <c r="H2897" s="1">
        <v>-5.29084467034134E-3</v>
      </c>
      <c r="I2897" s="6">
        <f t="shared" si="45"/>
        <v>42948</v>
      </c>
    </row>
    <row r="2898" spans="1:9" x14ac:dyDescent="0.25">
      <c r="A2898" s="1" t="s">
        <v>39</v>
      </c>
      <c r="B2898" s="1" t="s">
        <v>7</v>
      </c>
      <c r="C2898" s="4">
        <v>42956.395138888889</v>
      </c>
      <c r="D2898" s="1">
        <v>11295.2</v>
      </c>
      <c r="E2898" s="4">
        <v>42956.625</v>
      </c>
      <c r="F2898" s="1">
        <v>11252.2</v>
      </c>
      <c r="G2898" s="1">
        <v>1</v>
      </c>
      <c r="H2898" s="1">
        <v>3.80692683617819E-3</v>
      </c>
      <c r="I2898" s="6">
        <f t="shared" si="45"/>
        <v>42956</v>
      </c>
    </row>
    <row r="2899" spans="1:9" x14ac:dyDescent="0.25">
      <c r="A2899" s="1" t="s">
        <v>39</v>
      </c>
      <c r="B2899" s="1" t="s">
        <v>7</v>
      </c>
      <c r="C2899" s="4">
        <v>42957.395138888889</v>
      </c>
      <c r="D2899" s="1">
        <v>11114.2</v>
      </c>
      <c r="E2899" s="4">
        <v>42957.625</v>
      </c>
      <c r="F2899" s="1">
        <v>11083.25</v>
      </c>
      <c r="G2899" s="1">
        <v>1</v>
      </c>
      <c r="H2899" s="1">
        <v>2.7847258462148101E-3</v>
      </c>
      <c r="I2899" s="6">
        <f t="shared" si="45"/>
        <v>42957</v>
      </c>
    </row>
    <row r="2900" spans="1:9" x14ac:dyDescent="0.25">
      <c r="A2900" s="1" t="s">
        <v>39</v>
      </c>
      <c r="B2900" s="1" t="s">
        <v>7</v>
      </c>
      <c r="C2900" s="4">
        <v>42958.5625</v>
      </c>
      <c r="D2900" s="1">
        <v>10859.85</v>
      </c>
      <c r="E2900" s="4">
        <v>42958.625</v>
      </c>
      <c r="F2900" s="1">
        <v>10861.7</v>
      </c>
      <c r="G2900" s="1">
        <v>1</v>
      </c>
      <c r="H2900" s="1">
        <v>-1.70352260850781E-4</v>
      </c>
      <c r="I2900" s="6">
        <f t="shared" si="45"/>
        <v>42958</v>
      </c>
    </row>
    <row r="2901" spans="1:9" x14ac:dyDescent="0.25">
      <c r="A2901" s="1" t="s">
        <v>40</v>
      </c>
      <c r="B2901" s="1" t="s">
        <v>7</v>
      </c>
      <c r="C2901" s="4">
        <v>42429.582638888889</v>
      </c>
      <c r="D2901" s="1">
        <v>175.8</v>
      </c>
      <c r="E2901" s="4">
        <v>42429.625</v>
      </c>
      <c r="F2901" s="1">
        <v>166.5</v>
      </c>
      <c r="G2901" s="1">
        <v>1</v>
      </c>
      <c r="H2901" s="1">
        <v>5.2901023890785E-2</v>
      </c>
      <c r="I2901" s="6">
        <f t="shared" si="45"/>
        <v>42429</v>
      </c>
    </row>
    <row r="2902" spans="1:9" x14ac:dyDescent="0.25">
      <c r="A2902" s="1" t="s">
        <v>40</v>
      </c>
      <c r="B2902" s="1" t="s">
        <v>7</v>
      </c>
      <c r="C2902" s="4">
        <v>42430.395138888889</v>
      </c>
      <c r="D2902" s="1">
        <v>164.45</v>
      </c>
      <c r="E2902" s="4">
        <v>42430.5</v>
      </c>
      <c r="F2902" s="1">
        <v>164.15</v>
      </c>
      <c r="G2902" s="1">
        <v>1</v>
      </c>
      <c r="H2902" s="1">
        <v>1.8242626938278E-3</v>
      </c>
      <c r="I2902" s="6">
        <f t="shared" si="45"/>
        <v>42430</v>
      </c>
    </row>
    <row r="2903" spans="1:9" x14ac:dyDescent="0.25">
      <c r="A2903" s="1" t="s">
        <v>40</v>
      </c>
      <c r="B2903" s="1" t="s">
        <v>7</v>
      </c>
      <c r="C2903" s="4">
        <v>42430.510416666664</v>
      </c>
      <c r="D2903" s="1">
        <v>163.9</v>
      </c>
      <c r="E2903" s="4">
        <v>42430.625</v>
      </c>
      <c r="F2903" s="1">
        <v>163.05000000000001</v>
      </c>
      <c r="G2903" s="1">
        <v>1</v>
      </c>
      <c r="H2903" s="1">
        <v>5.1860890787064897E-3</v>
      </c>
      <c r="I2903" s="6">
        <f t="shared" si="45"/>
        <v>42430</v>
      </c>
    </row>
    <row r="2904" spans="1:9" x14ac:dyDescent="0.25">
      <c r="A2904" s="1" t="s">
        <v>40</v>
      </c>
      <c r="B2904" s="1" t="s">
        <v>8</v>
      </c>
      <c r="C2904" s="4">
        <v>42446.46875</v>
      </c>
      <c r="D2904" s="1">
        <v>181.6</v>
      </c>
      <c r="E2904" s="4">
        <v>42446.625</v>
      </c>
      <c r="F2904" s="1">
        <v>182</v>
      </c>
      <c r="G2904" s="1">
        <v>1</v>
      </c>
      <c r="H2904" s="1">
        <v>2.2026431718061902E-3</v>
      </c>
      <c r="I2904" s="6">
        <f t="shared" si="45"/>
        <v>42446</v>
      </c>
    </row>
    <row r="2905" spans="1:9" x14ac:dyDescent="0.25">
      <c r="A2905" s="1" t="s">
        <v>40</v>
      </c>
      <c r="B2905" s="1" t="s">
        <v>7</v>
      </c>
      <c r="C2905" s="4">
        <v>42452.457638888889</v>
      </c>
      <c r="D2905" s="1">
        <v>182.5</v>
      </c>
      <c r="E2905" s="4">
        <v>42452.625</v>
      </c>
      <c r="F2905" s="1">
        <v>183.6</v>
      </c>
      <c r="G2905" s="1">
        <v>1</v>
      </c>
      <c r="H2905" s="1">
        <v>-6.0273972602739399E-3</v>
      </c>
      <c r="I2905" s="6">
        <f t="shared" si="45"/>
        <v>42452</v>
      </c>
    </row>
    <row r="2906" spans="1:9" x14ac:dyDescent="0.25">
      <c r="A2906" s="1" t="s">
        <v>40</v>
      </c>
      <c r="B2906" s="1" t="s">
        <v>7</v>
      </c>
      <c r="C2906" s="4">
        <v>42460.395138888889</v>
      </c>
      <c r="D2906" s="1">
        <v>182</v>
      </c>
      <c r="E2906" s="4">
        <v>42460.520138888889</v>
      </c>
      <c r="F2906" s="1">
        <v>183.55</v>
      </c>
      <c r="G2906" s="1">
        <v>1</v>
      </c>
      <c r="H2906" s="1">
        <v>-8.5164835164835695E-3</v>
      </c>
      <c r="I2906" s="6">
        <f t="shared" si="45"/>
        <v>42460</v>
      </c>
    </row>
    <row r="2907" spans="1:9" x14ac:dyDescent="0.25">
      <c r="A2907" s="1" t="s">
        <v>40</v>
      </c>
      <c r="B2907" s="1" t="s">
        <v>7</v>
      </c>
      <c r="C2907" s="4">
        <v>42464.4375</v>
      </c>
      <c r="D2907" s="1">
        <v>177.05</v>
      </c>
      <c r="E2907" s="4">
        <v>42464.625</v>
      </c>
      <c r="F2907" s="1">
        <v>177.6</v>
      </c>
      <c r="G2907" s="1">
        <v>1</v>
      </c>
      <c r="H2907" s="1">
        <v>-3.1064670996892498E-3</v>
      </c>
      <c r="I2907" s="6">
        <f t="shared" si="45"/>
        <v>42464</v>
      </c>
    </row>
    <row r="2908" spans="1:9" x14ac:dyDescent="0.25">
      <c r="A2908" s="1" t="s">
        <v>40</v>
      </c>
      <c r="B2908" s="1" t="s">
        <v>8</v>
      </c>
      <c r="C2908" s="4">
        <v>42472.59375</v>
      </c>
      <c r="D2908" s="1">
        <v>182.05</v>
      </c>
      <c r="E2908" s="4">
        <v>42472.625</v>
      </c>
      <c r="F2908" s="1">
        <v>181.45</v>
      </c>
      <c r="G2908" s="1">
        <v>1</v>
      </c>
      <c r="H2908" s="1">
        <v>-3.29579785773151E-3</v>
      </c>
      <c r="I2908" s="6">
        <f t="shared" si="45"/>
        <v>42472</v>
      </c>
    </row>
    <row r="2909" spans="1:9" x14ac:dyDescent="0.25">
      <c r="A2909" s="1" t="s">
        <v>40</v>
      </c>
      <c r="B2909" s="1" t="s">
        <v>7</v>
      </c>
      <c r="C2909" s="4">
        <v>42478.395138888889</v>
      </c>
      <c r="D2909" s="1">
        <v>177.3</v>
      </c>
      <c r="E2909" s="4">
        <v>42478.625</v>
      </c>
      <c r="F2909" s="1">
        <v>177.65</v>
      </c>
      <c r="G2909" s="1">
        <v>1</v>
      </c>
      <c r="H2909" s="1">
        <v>-1.9740552735476201E-3</v>
      </c>
      <c r="I2909" s="6">
        <f t="shared" si="45"/>
        <v>42478</v>
      </c>
    </row>
    <row r="2910" spans="1:9" x14ac:dyDescent="0.25">
      <c r="A2910" s="1" t="s">
        <v>40</v>
      </c>
      <c r="B2910" s="1" t="s">
        <v>8</v>
      </c>
      <c r="C2910" s="4">
        <v>42487.416666666664</v>
      </c>
      <c r="D2910" s="1">
        <v>189.25</v>
      </c>
      <c r="E2910" s="4">
        <v>42487.625</v>
      </c>
      <c r="F2910" s="1">
        <v>190</v>
      </c>
      <c r="G2910" s="1">
        <v>1</v>
      </c>
      <c r="H2910" s="1">
        <v>3.96301188903566E-3</v>
      </c>
      <c r="I2910" s="6">
        <f t="shared" si="45"/>
        <v>42487</v>
      </c>
    </row>
    <row r="2911" spans="1:9" x14ac:dyDescent="0.25">
      <c r="A2911" s="1" t="s">
        <v>40</v>
      </c>
      <c r="B2911" s="1" t="s">
        <v>7</v>
      </c>
      <c r="C2911" s="4">
        <v>42494.447916666664</v>
      </c>
      <c r="D2911" s="1">
        <v>182.3</v>
      </c>
      <c r="E2911" s="4">
        <v>42494.625</v>
      </c>
      <c r="F2911" s="1">
        <v>181.1</v>
      </c>
      <c r="G2911" s="1">
        <v>1</v>
      </c>
      <c r="H2911" s="1">
        <v>6.5825562260011898E-3</v>
      </c>
      <c r="I2911" s="6">
        <f t="shared" si="45"/>
        <v>42494</v>
      </c>
    </row>
    <row r="2912" spans="1:9" x14ac:dyDescent="0.25">
      <c r="A2912" s="1" t="s">
        <v>40</v>
      </c>
      <c r="B2912" s="1" t="s">
        <v>8</v>
      </c>
      <c r="C2912" s="4">
        <v>42507.395138888889</v>
      </c>
      <c r="D2912" s="1">
        <v>177.3</v>
      </c>
      <c r="E2912" s="4">
        <v>42507.625</v>
      </c>
      <c r="F2912" s="1">
        <v>180.4</v>
      </c>
      <c r="G2912" s="1">
        <v>1</v>
      </c>
      <c r="H2912" s="1">
        <v>1.7484489565707799E-2</v>
      </c>
      <c r="I2912" s="6">
        <f t="shared" si="45"/>
        <v>42507</v>
      </c>
    </row>
    <row r="2913" spans="1:9" x14ac:dyDescent="0.25">
      <c r="A2913" s="1" t="s">
        <v>40</v>
      </c>
      <c r="B2913" s="1" t="s">
        <v>7</v>
      </c>
      <c r="C2913" s="4">
        <v>42534.395138888889</v>
      </c>
      <c r="D2913" s="1">
        <v>184.2</v>
      </c>
      <c r="E2913" s="4">
        <v>42534.625</v>
      </c>
      <c r="F2913" s="1">
        <v>183</v>
      </c>
      <c r="G2913" s="1">
        <v>1</v>
      </c>
      <c r="H2913" s="1">
        <v>6.5146579804559604E-3</v>
      </c>
      <c r="I2913" s="6">
        <f t="shared" si="45"/>
        <v>42534</v>
      </c>
    </row>
    <row r="2914" spans="1:9" x14ac:dyDescent="0.25">
      <c r="A2914" s="1" t="s">
        <v>40</v>
      </c>
      <c r="B2914" s="1" t="s">
        <v>7</v>
      </c>
      <c r="C2914" s="4">
        <v>42545.395138888889</v>
      </c>
      <c r="D2914" s="1">
        <v>180.4</v>
      </c>
      <c r="E2914" s="4">
        <v>42545.582638888889</v>
      </c>
      <c r="F2914" s="1">
        <v>179.8</v>
      </c>
      <c r="G2914" s="1">
        <v>1</v>
      </c>
      <c r="H2914" s="1">
        <v>3.32594235033256E-3</v>
      </c>
      <c r="I2914" s="6">
        <f t="shared" si="45"/>
        <v>42545</v>
      </c>
    </row>
    <row r="2915" spans="1:9" x14ac:dyDescent="0.25">
      <c r="A2915" s="1" t="s">
        <v>40</v>
      </c>
      <c r="B2915" s="1" t="s">
        <v>7</v>
      </c>
      <c r="C2915" s="4">
        <v>42545.59375</v>
      </c>
      <c r="D2915" s="1">
        <v>179.8</v>
      </c>
      <c r="E2915" s="4">
        <v>42545.625</v>
      </c>
      <c r="F2915" s="1">
        <v>179</v>
      </c>
      <c r="G2915" s="1">
        <v>1</v>
      </c>
      <c r="H2915" s="1">
        <v>4.4493882091212996E-3</v>
      </c>
      <c r="I2915" s="6">
        <f t="shared" si="45"/>
        <v>42545</v>
      </c>
    </row>
    <row r="2916" spans="1:9" x14ac:dyDescent="0.25">
      <c r="A2916" s="1" t="s">
        <v>40</v>
      </c>
      <c r="B2916" s="1" t="s">
        <v>8</v>
      </c>
      <c r="C2916" s="4">
        <v>42555.395138888889</v>
      </c>
      <c r="D2916" s="1">
        <v>200.25</v>
      </c>
      <c r="E2916" s="4">
        <v>42555.416666666664</v>
      </c>
      <c r="F2916" s="1">
        <v>198.05</v>
      </c>
      <c r="G2916" s="1">
        <v>1</v>
      </c>
      <c r="H2916" s="1">
        <v>-1.0986267166042301E-2</v>
      </c>
      <c r="I2916" s="6">
        <f t="shared" si="45"/>
        <v>42555</v>
      </c>
    </row>
    <row r="2917" spans="1:9" x14ac:dyDescent="0.25">
      <c r="A2917" s="1" t="s">
        <v>40</v>
      </c>
      <c r="B2917" s="1" t="s">
        <v>8</v>
      </c>
      <c r="C2917" s="4">
        <v>42555.46875</v>
      </c>
      <c r="D2917" s="1">
        <v>200.6</v>
      </c>
      <c r="E2917" s="4">
        <v>42555.613888888889</v>
      </c>
      <c r="F2917" s="1">
        <v>199.05</v>
      </c>
      <c r="G2917" s="1">
        <v>1</v>
      </c>
      <c r="H2917" s="1">
        <v>-7.7268195413757804E-3</v>
      </c>
      <c r="I2917" s="6">
        <f t="shared" si="45"/>
        <v>42555</v>
      </c>
    </row>
    <row r="2918" spans="1:9" x14ac:dyDescent="0.25">
      <c r="A2918" s="1" t="s">
        <v>40</v>
      </c>
      <c r="B2918" s="1" t="s">
        <v>8</v>
      </c>
      <c r="C2918" s="4">
        <v>42564.395138888889</v>
      </c>
      <c r="D2918" s="1">
        <v>204.95</v>
      </c>
      <c r="E2918" s="4">
        <v>42564.4375</v>
      </c>
      <c r="F2918" s="1">
        <v>202.8</v>
      </c>
      <c r="G2918" s="1">
        <v>1</v>
      </c>
      <c r="H2918" s="1">
        <v>-1.04903635032933E-2</v>
      </c>
      <c r="I2918" s="6">
        <f t="shared" si="45"/>
        <v>42564</v>
      </c>
    </row>
    <row r="2919" spans="1:9" x14ac:dyDescent="0.25">
      <c r="A2919" s="1" t="s">
        <v>40</v>
      </c>
      <c r="B2919" s="1" t="s">
        <v>7</v>
      </c>
      <c r="C2919" s="4">
        <v>42584.395138888889</v>
      </c>
      <c r="D2919" s="1">
        <v>187.45</v>
      </c>
      <c r="E2919" s="4">
        <v>42584.520138888889</v>
      </c>
      <c r="F2919" s="1">
        <v>189.45</v>
      </c>
      <c r="G2919" s="1">
        <v>1</v>
      </c>
      <c r="H2919" s="1">
        <v>-1.0669511869831901E-2</v>
      </c>
      <c r="I2919" s="6">
        <f t="shared" si="45"/>
        <v>42584</v>
      </c>
    </row>
    <row r="2920" spans="1:9" x14ac:dyDescent="0.25">
      <c r="A2920" s="1" t="s">
        <v>40</v>
      </c>
      <c r="B2920" s="1" t="s">
        <v>8</v>
      </c>
      <c r="C2920" s="4">
        <v>42587.59375</v>
      </c>
      <c r="D2920" s="1">
        <v>191.6</v>
      </c>
      <c r="E2920" s="4">
        <v>42587.625</v>
      </c>
      <c r="F2920" s="1">
        <v>193.9</v>
      </c>
      <c r="G2920" s="1">
        <v>1</v>
      </c>
      <c r="H2920" s="1">
        <v>1.20041753653445E-2</v>
      </c>
      <c r="I2920" s="6">
        <f t="shared" si="45"/>
        <v>42587</v>
      </c>
    </row>
    <row r="2921" spans="1:9" x14ac:dyDescent="0.25">
      <c r="A2921" s="1" t="s">
        <v>40</v>
      </c>
      <c r="B2921" s="1" t="s">
        <v>7</v>
      </c>
      <c r="C2921" s="4">
        <v>42605.395138888889</v>
      </c>
      <c r="D2921" s="1">
        <v>202.6</v>
      </c>
      <c r="E2921" s="4">
        <v>42605.625</v>
      </c>
      <c r="F2921" s="1">
        <v>203.65</v>
      </c>
      <c r="G2921" s="1">
        <v>1</v>
      </c>
      <c r="H2921" s="1">
        <v>-5.1826258637710301E-3</v>
      </c>
      <c r="I2921" s="6">
        <f t="shared" si="45"/>
        <v>42605</v>
      </c>
    </row>
    <row r="2922" spans="1:9" x14ac:dyDescent="0.25">
      <c r="A2922" s="1" t="s">
        <v>40</v>
      </c>
      <c r="B2922" s="1" t="s">
        <v>7</v>
      </c>
      <c r="C2922" s="4">
        <v>42607.572916666664</v>
      </c>
      <c r="D2922" s="1">
        <v>203.7</v>
      </c>
      <c r="E2922" s="4">
        <v>42607.625</v>
      </c>
      <c r="F2922" s="1">
        <v>202.2</v>
      </c>
      <c r="G2922" s="1">
        <v>1</v>
      </c>
      <c r="H2922" s="1">
        <v>7.3637702503681797E-3</v>
      </c>
      <c r="I2922" s="6">
        <f t="shared" si="45"/>
        <v>42607</v>
      </c>
    </row>
    <row r="2923" spans="1:9" x14ac:dyDescent="0.25">
      <c r="A2923" s="1" t="s">
        <v>40</v>
      </c>
      <c r="B2923" s="1" t="s">
        <v>7</v>
      </c>
      <c r="C2923" s="4">
        <v>42608.426388888889</v>
      </c>
      <c r="D2923" s="1">
        <v>200.25</v>
      </c>
      <c r="E2923" s="4">
        <v>42608.625</v>
      </c>
      <c r="F2923" s="1">
        <v>202.05</v>
      </c>
      <c r="G2923" s="1">
        <v>1</v>
      </c>
      <c r="H2923" s="1">
        <v>-8.9887640449438696E-3</v>
      </c>
      <c r="I2923" s="6">
        <f t="shared" si="45"/>
        <v>42608</v>
      </c>
    </row>
    <row r="2924" spans="1:9" x14ac:dyDescent="0.25">
      <c r="A2924" s="1" t="s">
        <v>40</v>
      </c>
      <c r="B2924" s="1" t="s">
        <v>8</v>
      </c>
      <c r="C2924" s="4">
        <v>42620.572916666664</v>
      </c>
      <c r="D2924" s="1">
        <v>210.65</v>
      </c>
      <c r="E2924" s="4">
        <v>42620.625</v>
      </c>
      <c r="F2924" s="1">
        <v>210.35</v>
      </c>
      <c r="G2924" s="1">
        <v>1</v>
      </c>
      <c r="H2924" s="1">
        <v>-1.42416330405891E-3</v>
      </c>
      <c r="I2924" s="6">
        <f t="shared" si="45"/>
        <v>42620</v>
      </c>
    </row>
    <row r="2925" spans="1:9" x14ac:dyDescent="0.25">
      <c r="A2925" s="1" t="s">
        <v>40</v>
      </c>
      <c r="B2925" s="1" t="s">
        <v>8</v>
      </c>
      <c r="C2925" s="4">
        <v>42621.395138888889</v>
      </c>
      <c r="D2925" s="1">
        <v>217.8</v>
      </c>
      <c r="E2925" s="4">
        <v>42621.416666666664</v>
      </c>
      <c r="F2925" s="1">
        <v>215.35</v>
      </c>
      <c r="G2925" s="1">
        <v>1</v>
      </c>
      <c r="H2925" s="1">
        <v>-1.12488521579431E-2</v>
      </c>
      <c r="I2925" s="6">
        <f t="shared" si="45"/>
        <v>42621</v>
      </c>
    </row>
    <row r="2926" spans="1:9" x14ac:dyDescent="0.25">
      <c r="A2926" s="1" t="s">
        <v>40</v>
      </c>
      <c r="B2926" s="1" t="s">
        <v>8</v>
      </c>
      <c r="C2926" s="4">
        <v>42621.426388888889</v>
      </c>
      <c r="D2926" s="1">
        <v>215.65</v>
      </c>
      <c r="E2926" s="4">
        <v>42621.551388888889</v>
      </c>
      <c r="F2926" s="1">
        <v>213</v>
      </c>
      <c r="G2926" s="1">
        <v>1</v>
      </c>
      <c r="H2926" s="1">
        <v>-1.2288430326918599E-2</v>
      </c>
      <c r="I2926" s="6">
        <f t="shared" si="45"/>
        <v>42621</v>
      </c>
    </row>
    <row r="2927" spans="1:9" x14ac:dyDescent="0.25">
      <c r="A2927" s="1" t="s">
        <v>40</v>
      </c>
      <c r="B2927" s="1" t="s">
        <v>8</v>
      </c>
      <c r="C2927" s="4">
        <v>42622.551388888889</v>
      </c>
      <c r="D2927" s="1">
        <v>219.7</v>
      </c>
      <c r="E2927" s="4">
        <v>42622.625</v>
      </c>
      <c r="F2927" s="1">
        <v>219.55</v>
      </c>
      <c r="G2927" s="1">
        <v>1</v>
      </c>
      <c r="H2927" s="1">
        <v>-6.8274920345915899E-4</v>
      </c>
      <c r="I2927" s="6">
        <f t="shared" si="45"/>
        <v>42622</v>
      </c>
    </row>
    <row r="2928" spans="1:9" x14ac:dyDescent="0.25">
      <c r="A2928" s="1" t="s">
        <v>40</v>
      </c>
      <c r="B2928" s="1" t="s">
        <v>7</v>
      </c>
      <c r="C2928" s="4">
        <v>42639.510416666664</v>
      </c>
      <c r="D2928" s="1">
        <v>216.2</v>
      </c>
      <c r="E2928" s="4">
        <v>42639.625</v>
      </c>
      <c r="F2928" s="1">
        <v>214.45</v>
      </c>
      <c r="G2928" s="1">
        <v>1</v>
      </c>
      <c r="H2928" s="1">
        <v>8.0943570767807501E-3</v>
      </c>
      <c r="I2928" s="6">
        <f t="shared" si="45"/>
        <v>42639</v>
      </c>
    </row>
    <row r="2929" spans="1:9" x14ac:dyDescent="0.25">
      <c r="A2929" s="1" t="s">
        <v>40</v>
      </c>
      <c r="B2929" s="1" t="s">
        <v>7</v>
      </c>
      <c r="C2929" s="4">
        <v>42640.426388888889</v>
      </c>
      <c r="D2929" s="1">
        <v>212.95</v>
      </c>
      <c r="E2929" s="4">
        <v>42640.625</v>
      </c>
      <c r="F2929" s="1">
        <v>211.55</v>
      </c>
      <c r="G2929" s="1">
        <v>1</v>
      </c>
      <c r="H2929" s="1">
        <v>6.5743132190654004E-3</v>
      </c>
      <c r="I2929" s="6">
        <f t="shared" si="45"/>
        <v>42640</v>
      </c>
    </row>
    <row r="2930" spans="1:9" x14ac:dyDescent="0.25">
      <c r="A2930" s="1" t="s">
        <v>40</v>
      </c>
      <c r="B2930" s="1" t="s">
        <v>8</v>
      </c>
      <c r="C2930" s="4">
        <v>42642.395138888889</v>
      </c>
      <c r="D2930" s="1">
        <v>221.15</v>
      </c>
      <c r="E2930" s="4">
        <v>42642.457638888889</v>
      </c>
      <c r="F2930" s="1">
        <v>218.7</v>
      </c>
      <c r="G2930" s="1">
        <v>1</v>
      </c>
      <c r="H2930" s="1">
        <v>-1.1078453538322401E-2</v>
      </c>
      <c r="I2930" s="6">
        <f t="shared" si="45"/>
        <v>42642</v>
      </c>
    </row>
    <row r="2931" spans="1:9" x14ac:dyDescent="0.25">
      <c r="A2931" s="1" t="s">
        <v>40</v>
      </c>
      <c r="B2931" s="1" t="s">
        <v>8</v>
      </c>
      <c r="C2931" s="4">
        <v>42647.40625</v>
      </c>
      <c r="D2931" s="1">
        <v>230.1</v>
      </c>
      <c r="E2931" s="4">
        <v>42647.625</v>
      </c>
      <c r="F2931" s="1">
        <v>235</v>
      </c>
      <c r="G2931" s="1">
        <v>1</v>
      </c>
      <c r="H2931" s="1">
        <v>2.12950890916992E-2</v>
      </c>
      <c r="I2931" s="6">
        <f t="shared" si="45"/>
        <v>42647</v>
      </c>
    </row>
    <row r="2932" spans="1:9" x14ac:dyDescent="0.25">
      <c r="A2932" s="1" t="s">
        <v>40</v>
      </c>
      <c r="B2932" s="1" t="s">
        <v>8</v>
      </c>
      <c r="C2932" s="4">
        <v>42667.551388888889</v>
      </c>
      <c r="D2932" s="1">
        <v>245.95</v>
      </c>
      <c r="E2932" s="4">
        <v>42667.625</v>
      </c>
      <c r="F2932" s="1">
        <v>250.3</v>
      </c>
      <c r="G2932" s="1">
        <v>1</v>
      </c>
      <c r="H2932" s="1">
        <v>1.7686521650742099E-2</v>
      </c>
      <c r="I2932" s="6">
        <f t="shared" si="45"/>
        <v>42667</v>
      </c>
    </row>
    <row r="2933" spans="1:9" x14ac:dyDescent="0.25">
      <c r="A2933" s="1" t="s">
        <v>40</v>
      </c>
      <c r="B2933" s="1" t="s">
        <v>7</v>
      </c>
      <c r="C2933" s="4">
        <v>42675.395138888889</v>
      </c>
      <c r="D2933" s="1">
        <v>239.55</v>
      </c>
      <c r="E2933" s="4">
        <v>42675.46875</v>
      </c>
      <c r="F2933" s="1">
        <v>242.15</v>
      </c>
      <c r="G2933" s="1">
        <v>1</v>
      </c>
      <c r="H2933" s="1">
        <v>-1.0853683990816E-2</v>
      </c>
      <c r="I2933" s="6">
        <f t="shared" si="45"/>
        <v>42675</v>
      </c>
    </row>
    <row r="2934" spans="1:9" x14ac:dyDescent="0.25">
      <c r="A2934" s="1" t="s">
        <v>40</v>
      </c>
      <c r="B2934" s="1" t="s">
        <v>7</v>
      </c>
      <c r="C2934" s="4">
        <v>42676.5</v>
      </c>
      <c r="D2934" s="1">
        <v>234.85</v>
      </c>
      <c r="E2934" s="4">
        <v>42676.625</v>
      </c>
      <c r="F2934" s="1">
        <v>234.4</v>
      </c>
      <c r="G2934" s="1">
        <v>1</v>
      </c>
      <c r="H2934" s="1">
        <v>1.9161166702149799E-3</v>
      </c>
      <c r="I2934" s="6">
        <f t="shared" si="45"/>
        <v>42676</v>
      </c>
    </row>
    <row r="2935" spans="1:9" x14ac:dyDescent="0.25">
      <c r="A2935" s="1" t="s">
        <v>40</v>
      </c>
      <c r="B2935" s="1" t="s">
        <v>7</v>
      </c>
      <c r="C2935" s="4">
        <v>42683.426388888889</v>
      </c>
      <c r="D2935" s="1">
        <v>223.05</v>
      </c>
      <c r="E2935" s="4">
        <v>42683.479166666664</v>
      </c>
      <c r="F2935" s="1">
        <v>224.4</v>
      </c>
      <c r="G2935" s="1">
        <v>1</v>
      </c>
      <c r="H2935" s="1">
        <v>-6.0524546065904199E-3</v>
      </c>
      <c r="I2935" s="6">
        <f t="shared" si="45"/>
        <v>42683</v>
      </c>
    </row>
    <row r="2936" spans="1:9" x14ac:dyDescent="0.25">
      <c r="A2936" s="1" t="s">
        <v>40</v>
      </c>
      <c r="B2936" s="1" t="s">
        <v>8</v>
      </c>
      <c r="C2936" s="4">
        <v>42684.395138888889</v>
      </c>
      <c r="D2936" s="1">
        <v>235.3</v>
      </c>
      <c r="E2936" s="4">
        <v>42684.625</v>
      </c>
      <c r="F2936" s="1">
        <v>236.55</v>
      </c>
      <c r="G2936" s="1">
        <v>1</v>
      </c>
      <c r="H2936" s="1">
        <v>5.31236719082022E-3</v>
      </c>
      <c r="I2936" s="6">
        <f t="shared" si="45"/>
        <v>42684</v>
      </c>
    </row>
    <row r="2937" spans="1:9" x14ac:dyDescent="0.25">
      <c r="A2937" s="1" t="s">
        <v>40</v>
      </c>
      <c r="B2937" s="1" t="s">
        <v>8</v>
      </c>
      <c r="C2937" s="4">
        <v>42690.395138888889</v>
      </c>
      <c r="D2937" s="1">
        <v>242.95</v>
      </c>
      <c r="E2937" s="4">
        <v>42690.447916666664</v>
      </c>
      <c r="F2937" s="1">
        <v>240.3</v>
      </c>
      <c r="G2937" s="1">
        <v>1</v>
      </c>
      <c r="H2937" s="1">
        <v>-1.0907594155175801E-2</v>
      </c>
      <c r="I2937" s="6">
        <f t="shared" si="45"/>
        <v>42690</v>
      </c>
    </row>
    <row r="2938" spans="1:9" x14ac:dyDescent="0.25">
      <c r="A2938" s="1" t="s">
        <v>40</v>
      </c>
      <c r="B2938" s="1" t="s">
        <v>8</v>
      </c>
      <c r="C2938" s="4">
        <v>42702.541666666664</v>
      </c>
      <c r="D2938" s="1">
        <v>241.4</v>
      </c>
      <c r="E2938" s="4">
        <v>42702.625</v>
      </c>
      <c r="F2938" s="1">
        <v>243</v>
      </c>
      <c r="G2938" s="1">
        <v>1</v>
      </c>
      <c r="H2938" s="1">
        <v>6.6280033140016298E-3</v>
      </c>
      <c r="I2938" s="6">
        <f t="shared" si="45"/>
        <v>42702</v>
      </c>
    </row>
    <row r="2939" spans="1:9" x14ac:dyDescent="0.25">
      <c r="A2939" s="1" t="s">
        <v>40</v>
      </c>
      <c r="B2939" s="1" t="s">
        <v>8</v>
      </c>
      <c r="C2939" s="4">
        <v>42703.395138888889</v>
      </c>
      <c r="D2939" s="1">
        <v>245.35</v>
      </c>
      <c r="E2939" s="4">
        <v>42703.479166666664</v>
      </c>
      <c r="F2939" s="1">
        <v>242.9</v>
      </c>
      <c r="G2939" s="1">
        <v>1</v>
      </c>
      <c r="H2939" s="1">
        <v>-9.9857346647645694E-3</v>
      </c>
      <c r="I2939" s="6">
        <f t="shared" si="45"/>
        <v>42703</v>
      </c>
    </row>
    <row r="2940" spans="1:9" x14ac:dyDescent="0.25">
      <c r="A2940" s="1" t="s">
        <v>40</v>
      </c>
      <c r="B2940" s="1" t="s">
        <v>8</v>
      </c>
      <c r="C2940" s="4">
        <v>42705.395138888889</v>
      </c>
      <c r="D2940" s="1">
        <v>253.7</v>
      </c>
      <c r="E2940" s="4">
        <v>42705.604166666664</v>
      </c>
      <c r="F2940" s="1">
        <v>250.9</v>
      </c>
      <c r="G2940" s="1">
        <v>1</v>
      </c>
      <c r="H2940" s="1">
        <v>-1.1036657469452E-2</v>
      </c>
      <c r="I2940" s="6">
        <f t="shared" si="45"/>
        <v>42705</v>
      </c>
    </row>
    <row r="2941" spans="1:9" x14ac:dyDescent="0.25">
      <c r="A2941" s="1" t="s">
        <v>40</v>
      </c>
      <c r="B2941" s="1" t="s">
        <v>7</v>
      </c>
      <c r="C2941" s="4">
        <v>42718.541666666664</v>
      </c>
      <c r="D2941" s="1">
        <v>261.2</v>
      </c>
      <c r="E2941" s="4">
        <v>42718.625</v>
      </c>
      <c r="F2941" s="1">
        <v>260.89999999999998</v>
      </c>
      <c r="G2941" s="1">
        <v>1</v>
      </c>
      <c r="H2941" s="1">
        <v>1.1485451761102999E-3</v>
      </c>
      <c r="I2941" s="6">
        <f t="shared" si="45"/>
        <v>42718</v>
      </c>
    </row>
    <row r="2942" spans="1:9" x14ac:dyDescent="0.25">
      <c r="A2942" s="1" t="s">
        <v>40</v>
      </c>
      <c r="B2942" s="1" t="s">
        <v>7</v>
      </c>
      <c r="C2942" s="4">
        <v>42719.395138888889</v>
      </c>
      <c r="D2942" s="1">
        <v>174</v>
      </c>
      <c r="E2942" s="4">
        <v>42719.551388888889</v>
      </c>
      <c r="F2942" s="1">
        <v>174.95</v>
      </c>
      <c r="G2942" s="1">
        <v>1</v>
      </c>
      <c r="H2942" s="1">
        <v>-5.4597701149424601E-3</v>
      </c>
      <c r="I2942" s="6">
        <f t="shared" si="45"/>
        <v>42719</v>
      </c>
    </row>
    <row r="2943" spans="1:9" x14ac:dyDescent="0.25">
      <c r="A2943" s="1" t="s">
        <v>40</v>
      </c>
      <c r="B2943" s="1" t="s">
        <v>7</v>
      </c>
      <c r="C2943" s="4">
        <v>42719.5625</v>
      </c>
      <c r="D2943" s="1">
        <v>175.6</v>
      </c>
      <c r="E2943" s="4">
        <v>42719.604166666664</v>
      </c>
      <c r="F2943" s="1">
        <v>177.95</v>
      </c>
      <c r="G2943" s="1">
        <v>1</v>
      </c>
      <c r="H2943" s="1">
        <v>-1.3382687927107E-2</v>
      </c>
      <c r="I2943" s="6">
        <f t="shared" si="45"/>
        <v>42719</v>
      </c>
    </row>
    <row r="2944" spans="1:9" x14ac:dyDescent="0.25">
      <c r="A2944" s="1" t="s">
        <v>40</v>
      </c>
      <c r="B2944" s="1" t="s">
        <v>8</v>
      </c>
      <c r="C2944" s="4">
        <v>42740.5</v>
      </c>
      <c r="D2944" s="1">
        <v>170.7</v>
      </c>
      <c r="E2944" s="4">
        <v>42740.625</v>
      </c>
      <c r="F2944" s="1">
        <v>170.65</v>
      </c>
      <c r="G2944" s="1">
        <v>1</v>
      </c>
      <c r="H2944" s="1">
        <v>-2.9291154071460398E-4</v>
      </c>
      <c r="I2944" s="6">
        <f t="shared" si="45"/>
        <v>42740</v>
      </c>
    </row>
    <row r="2945" spans="1:9" x14ac:dyDescent="0.25">
      <c r="A2945" s="1" t="s">
        <v>40</v>
      </c>
      <c r="B2945" s="1" t="s">
        <v>8</v>
      </c>
      <c r="C2945" s="4">
        <v>42741.395138888889</v>
      </c>
      <c r="D2945" s="1">
        <v>174.2</v>
      </c>
      <c r="E2945" s="4">
        <v>42741.613888888889</v>
      </c>
      <c r="F2945" s="1">
        <v>174.05</v>
      </c>
      <c r="G2945" s="1">
        <v>1</v>
      </c>
      <c r="H2945" s="1">
        <v>-8.6107921928804405E-4</v>
      </c>
      <c r="I2945" s="6">
        <f t="shared" si="45"/>
        <v>42741</v>
      </c>
    </row>
    <row r="2946" spans="1:9" x14ac:dyDescent="0.25">
      <c r="A2946" s="1" t="s">
        <v>40</v>
      </c>
      <c r="B2946" s="1" t="s">
        <v>7</v>
      </c>
      <c r="C2946" s="4">
        <v>42745.541666666664</v>
      </c>
      <c r="D2946" s="1">
        <v>168.9</v>
      </c>
      <c r="E2946" s="4">
        <v>42745.625</v>
      </c>
      <c r="F2946" s="1">
        <v>168.8</v>
      </c>
      <c r="G2946" s="1">
        <v>1</v>
      </c>
      <c r="H2946" s="1">
        <v>5.9206631142684604E-4</v>
      </c>
      <c r="I2946" s="6">
        <f t="shared" si="45"/>
        <v>42745</v>
      </c>
    </row>
    <row r="2947" spans="1:9" x14ac:dyDescent="0.25">
      <c r="A2947" s="1" t="s">
        <v>40</v>
      </c>
      <c r="B2947" s="1" t="s">
        <v>7</v>
      </c>
      <c r="C2947" s="4">
        <v>42751.53125</v>
      </c>
      <c r="D2947" s="1">
        <v>169.5</v>
      </c>
      <c r="E2947" s="4">
        <v>42751.625</v>
      </c>
      <c r="F2947" s="1">
        <v>169.4</v>
      </c>
      <c r="G2947" s="1">
        <v>1</v>
      </c>
      <c r="H2947" s="1">
        <v>5.8997050147489198E-4</v>
      </c>
      <c r="I2947" s="6">
        <f t="shared" ref="I2947:I3010" si="46">+DATE(YEAR(C2947),MONTH(C2947),DAY(C2947))</f>
        <v>42751</v>
      </c>
    </row>
    <row r="2948" spans="1:9" x14ac:dyDescent="0.25">
      <c r="A2948" s="1" t="s">
        <v>40</v>
      </c>
      <c r="B2948" s="1" t="s">
        <v>7</v>
      </c>
      <c r="C2948" s="4">
        <v>42752.510416666664</v>
      </c>
      <c r="D2948" s="1">
        <v>166.8</v>
      </c>
      <c r="E2948" s="4">
        <v>42752.625</v>
      </c>
      <c r="F2948" s="1">
        <v>166.7</v>
      </c>
      <c r="G2948" s="1">
        <v>1</v>
      </c>
      <c r="H2948" s="1">
        <v>5.9952038369318105E-4</v>
      </c>
      <c r="I2948" s="6">
        <f t="shared" si="46"/>
        <v>42752</v>
      </c>
    </row>
    <row r="2949" spans="1:9" x14ac:dyDescent="0.25">
      <c r="A2949" s="1" t="s">
        <v>40</v>
      </c>
      <c r="B2949" s="1" t="s">
        <v>7</v>
      </c>
      <c r="C2949" s="4">
        <v>42765.572916666664</v>
      </c>
      <c r="D2949" s="1">
        <v>172</v>
      </c>
      <c r="E2949" s="4">
        <v>42765.625</v>
      </c>
      <c r="F2949" s="1">
        <v>172.05</v>
      </c>
      <c r="G2949" s="1">
        <v>1</v>
      </c>
      <c r="H2949" s="1">
        <v>-2.9069767441867002E-4</v>
      </c>
      <c r="I2949" s="6">
        <f t="shared" si="46"/>
        <v>42765</v>
      </c>
    </row>
    <row r="2950" spans="1:9" x14ac:dyDescent="0.25">
      <c r="A2950" s="1" t="s">
        <v>40</v>
      </c>
      <c r="B2950" s="1" t="s">
        <v>7</v>
      </c>
      <c r="C2950" s="4">
        <v>42767.395138888889</v>
      </c>
      <c r="D2950" s="1">
        <v>172.2</v>
      </c>
      <c r="E2950" s="4">
        <v>42767.625</v>
      </c>
      <c r="F2950" s="1">
        <v>170.2</v>
      </c>
      <c r="G2950" s="1">
        <v>1</v>
      </c>
      <c r="H2950" s="1">
        <v>1.16144018583042E-2</v>
      </c>
      <c r="I2950" s="6">
        <f t="shared" si="46"/>
        <v>42767</v>
      </c>
    </row>
    <row r="2951" spans="1:9" x14ac:dyDescent="0.25">
      <c r="A2951" s="1" t="s">
        <v>40</v>
      </c>
      <c r="B2951" s="1" t="s">
        <v>7</v>
      </c>
      <c r="C2951" s="4">
        <v>42773.5625</v>
      </c>
      <c r="D2951" s="1">
        <v>167.85</v>
      </c>
      <c r="E2951" s="4">
        <v>42773.625</v>
      </c>
      <c r="F2951" s="1">
        <v>165.9</v>
      </c>
      <c r="G2951" s="1">
        <v>1</v>
      </c>
      <c r="H2951" s="1">
        <v>1.16175156389632E-2</v>
      </c>
      <c r="I2951" s="6">
        <f t="shared" si="46"/>
        <v>42773</v>
      </c>
    </row>
    <row r="2952" spans="1:9" x14ac:dyDescent="0.25">
      <c r="A2952" s="1" t="s">
        <v>40</v>
      </c>
      <c r="B2952" s="1" t="s">
        <v>7</v>
      </c>
      <c r="C2952" s="4">
        <v>42774.416666666664</v>
      </c>
      <c r="D2952" s="1">
        <v>166.45</v>
      </c>
      <c r="E2952" s="4">
        <v>42774.625</v>
      </c>
      <c r="F2952" s="1">
        <v>166.7</v>
      </c>
      <c r="G2952" s="1">
        <v>1</v>
      </c>
      <c r="H2952" s="1">
        <v>-1.5019525382997899E-3</v>
      </c>
      <c r="I2952" s="6">
        <f t="shared" si="46"/>
        <v>42774</v>
      </c>
    </row>
    <row r="2953" spans="1:9" x14ac:dyDescent="0.25">
      <c r="A2953" s="1" t="s">
        <v>40</v>
      </c>
      <c r="B2953" s="1" t="s">
        <v>8</v>
      </c>
      <c r="C2953" s="4">
        <v>42780.395138888889</v>
      </c>
      <c r="D2953" s="1">
        <v>165.75</v>
      </c>
      <c r="E2953" s="4">
        <v>42780.625</v>
      </c>
      <c r="F2953" s="1">
        <v>167.3</v>
      </c>
      <c r="G2953" s="1">
        <v>1</v>
      </c>
      <c r="H2953" s="1">
        <v>9.3514328808447095E-3</v>
      </c>
      <c r="I2953" s="6">
        <f t="shared" si="46"/>
        <v>42780</v>
      </c>
    </row>
    <row r="2954" spans="1:9" x14ac:dyDescent="0.25">
      <c r="A2954" s="1" t="s">
        <v>40</v>
      </c>
      <c r="B2954" s="1" t="s">
        <v>8</v>
      </c>
      <c r="C2954" s="4">
        <v>42781.395138888889</v>
      </c>
      <c r="D2954" s="1">
        <v>168.8</v>
      </c>
      <c r="E2954" s="4">
        <v>42781.479166666664</v>
      </c>
      <c r="F2954" s="1">
        <v>166.75</v>
      </c>
      <c r="G2954" s="1">
        <v>1</v>
      </c>
      <c r="H2954" s="1">
        <v>-1.21445497630332E-2</v>
      </c>
      <c r="I2954" s="6">
        <f t="shared" si="46"/>
        <v>42781</v>
      </c>
    </row>
    <row r="2955" spans="1:9" x14ac:dyDescent="0.25">
      <c r="A2955" s="1" t="s">
        <v>40</v>
      </c>
      <c r="B2955" s="1" t="s">
        <v>8</v>
      </c>
      <c r="C2955" s="4">
        <v>42788.4375</v>
      </c>
      <c r="D2955" s="1">
        <v>169.4</v>
      </c>
      <c r="E2955" s="4">
        <v>42788.59375</v>
      </c>
      <c r="F2955" s="1">
        <v>167.4</v>
      </c>
      <c r="G2955" s="1">
        <v>1</v>
      </c>
      <c r="H2955" s="1">
        <v>-1.1806375442738999E-2</v>
      </c>
      <c r="I2955" s="6">
        <f t="shared" si="46"/>
        <v>42788</v>
      </c>
    </row>
    <row r="2956" spans="1:9" x14ac:dyDescent="0.25">
      <c r="A2956" s="1" t="s">
        <v>40</v>
      </c>
      <c r="B2956" s="1" t="s">
        <v>7</v>
      </c>
      <c r="C2956" s="4">
        <v>42793.510416666664</v>
      </c>
      <c r="D2956" s="1">
        <v>166.45</v>
      </c>
      <c r="E2956" s="4">
        <v>42793.625</v>
      </c>
      <c r="F2956" s="1">
        <v>166.8</v>
      </c>
      <c r="G2956" s="1">
        <v>1</v>
      </c>
      <c r="H2956" s="1">
        <v>-2.1027335536198399E-3</v>
      </c>
      <c r="I2956" s="6">
        <f t="shared" si="46"/>
        <v>42793</v>
      </c>
    </row>
    <row r="2957" spans="1:9" x14ac:dyDescent="0.25">
      <c r="A2957" s="1" t="s">
        <v>40</v>
      </c>
      <c r="B2957" s="1" t="s">
        <v>7</v>
      </c>
      <c r="C2957" s="4">
        <v>42794.395138888889</v>
      </c>
      <c r="D2957" s="1">
        <v>166.65</v>
      </c>
      <c r="E2957" s="4">
        <v>42794.625</v>
      </c>
      <c r="F2957" s="1">
        <v>166.4</v>
      </c>
      <c r="G2957" s="1">
        <v>1</v>
      </c>
      <c r="H2957" s="1">
        <v>1.5001500150015E-3</v>
      </c>
      <c r="I2957" s="6">
        <f t="shared" si="46"/>
        <v>42794</v>
      </c>
    </row>
    <row r="2958" spans="1:9" x14ac:dyDescent="0.25">
      <c r="A2958" s="1" t="s">
        <v>40</v>
      </c>
      <c r="B2958" s="1" t="s">
        <v>7</v>
      </c>
      <c r="C2958" s="4">
        <v>42796.457638888889</v>
      </c>
      <c r="D2958" s="1">
        <v>166.55</v>
      </c>
      <c r="E2958" s="4">
        <v>42796.625</v>
      </c>
      <c r="F2958" s="1">
        <v>166.2</v>
      </c>
      <c r="G2958" s="1">
        <v>1</v>
      </c>
      <c r="H2958" s="1">
        <v>2.1014710297209398E-3</v>
      </c>
      <c r="I2958" s="6">
        <f t="shared" si="46"/>
        <v>42796</v>
      </c>
    </row>
    <row r="2959" spans="1:9" x14ac:dyDescent="0.25">
      <c r="A2959" s="1" t="s">
        <v>40</v>
      </c>
      <c r="B2959" s="1" t="s">
        <v>7</v>
      </c>
      <c r="C2959" s="4">
        <v>42797.416666666664</v>
      </c>
      <c r="D2959" s="1">
        <v>165</v>
      </c>
      <c r="E2959" s="4">
        <v>42797.625</v>
      </c>
      <c r="F2959" s="1">
        <v>165.05</v>
      </c>
      <c r="G2959" s="1">
        <v>1</v>
      </c>
      <c r="H2959" s="1">
        <v>-3.0303030303037101E-4</v>
      </c>
      <c r="I2959" s="6">
        <f t="shared" si="46"/>
        <v>42797</v>
      </c>
    </row>
    <row r="2960" spans="1:9" x14ac:dyDescent="0.25">
      <c r="A2960" s="1" t="s">
        <v>40</v>
      </c>
      <c r="B2960" s="1" t="s">
        <v>8</v>
      </c>
      <c r="C2960" s="4">
        <v>42800.4375</v>
      </c>
      <c r="D2960" s="1">
        <v>166.25</v>
      </c>
      <c r="E2960" s="4">
        <v>42800.625</v>
      </c>
      <c r="F2960" s="1">
        <v>166.3</v>
      </c>
      <c r="G2960" s="1">
        <v>1</v>
      </c>
      <c r="H2960" s="1">
        <v>3.0075187969931598E-4</v>
      </c>
      <c r="I2960" s="6">
        <f t="shared" si="46"/>
        <v>42800</v>
      </c>
    </row>
    <row r="2961" spans="1:9" x14ac:dyDescent="0.25">
      <c r="A2961" s="1" t="s">
        <v>40</v>
      </c>
      <c r="B2961" s="1" t="s">
        <v>8</v>
      </c>
      <c r="C2961" s="4">
        <v>42801.457638888889</v>
      </c>
      <c r="D2961" s="1">
        <v>167.75</v>
      </c>
      <c r="E2961" s="4">
        <v>42801.625</v>
      </c>
      <c r="F2961" s="1">
        <v>168.55</v>
      </c>
      <c r="G2961" s="1">
        <v>1</v>
      </c>
      <c r="H2961" s="1">
        <v>4.7690014903130299E-3</v>
      </c>
      <c r="I2961" s="6">
        <f t="shared" si="46"/>
        <v>42801</v>
      </c>
    </row>
    <row r="2962" spans="1:9" x14ac:dyDescent="0.25">
      <c r="A2962" s="1" t="s">
        <v>40</v>
      </c>
      <c r="B2962" s="1" t="s">
        <v>7</v>
      </c>
      <c r="C2962" s="4">
        <v>42802.457638888889</v>
      </c>
      <c r="D2962" s="1">
        <v>166.2</v>
      </c>
      <c r="E2962" s="4">
        <v>42802.625</v>
      </c>
      <c r="F2962" s="1">
        <v>166.1</v>
      </c>
      <c r="G2962" s="1">
        <v>1</v>
      </c>
      <c r="H2962" s="1">
        <v>6.0168471720814802E-4</v>
      </c>
      <c r="I2962" s="6">
        <f t="shared" si="46"/>
        <v>42802</v>
      </c>
    </row>
    <row r="2963" spans="1:9" x14ac:dyDescent="0.25">
      <c r="A2963" s="1" t="s">
        <v>40</v>
      </c>
      <c r="B2963" s="1" t="s">
        <v>7</v>
      </c>
      <c r="C2963" s="4">
        <v>42803.395138888889</v>
      </c>
      <c r="D2963" s="1">
        <v>163.55000000000001</v>
      </c>
      <c r="E2963" s="4">
        <v>42803.625</v>
      </c>
      <c r="F2963" s="1">
        <v>162.80000000000001</v>
      </c>
      <c r="G2963" s="1">
        <v>1</v>
      </c>
      <c r="H2963" s="1">
        <v>4.5857535921736397E-3</v>
      </c>
      <c r="I2963" s="6">
        <f t="shared" si="46"/>
        <v>42803</v>
      </c>
    </row>
    <row r="2964" spans="1:9" x14ac:dyDescent="0.25">
      <c r="A2964" s="1" t="s">
        <v>40</v>
      </c>
      <c r="B2964" s="1" t="s">
        <v>8</v>
      </c>
      <c r="C2964" s="4">
        <v>42808.59375</v>
      </c>
      <c r="D2964" s="1">
        <v>165.9</v>
      </c>
      <c r="E2964" s="4">
        <v>42808.625</v>
      </c>
      <c r="F2964" s="1">
        <v>164.4</v>
      </c>
      <c r="G2964" s="1">
        <v>1</v>
      </c>
      <c r="H2964" s="1">
        <v>-9.0415913200723296E-3</v>
      </c>
      <c r="I2964" s="6">
        <f t="shared" si="46"/>
        <v>42808</v>
      </c>
    </row>
    <row r="2965" spans="1:9" x14ac:dyDescent="0.25">
      <c r="A2965" s="1" t="s">
        <v>40</v>
      </c>
      <c r="B2965" s="1" t="s">
        <v>7</v>
      </c>
      <c r="C2965" s="4">
        <v>42821.53125</v>
      </c>
      <c r="D2965" s="1">
        <v>161.94999999999999</v>
      </c>
      <c r="E2965" s="4">
        <v>42821.625</v>
      </c>
      <c r="F2965" s="1">
        <v>161.69999999999999</v>
      </c>
      <c r="G2965" s="1">
        <v>1</v>
      </c>
      <c r="H2965" s="1">
        <v>1.54368632293917E-3</v>
      </c>
      <c r="I2965" s="6">
        <f t="shared" si="46"/>
        <v>42821</v>
      </c>
    </row>
    <row r="2966" spans="1:9" x14ac:dyDescent="0.25">
      <c r="A2966" s="1" t="s">
        <v>40</v>
      </c>
      <c r="B2966" s="1" t="s">
        <v>7</v>
      </c>
      <c r="C2966" s="4">
        <v>42822.40625</v>
      </c>
      <c r="D2966" s="1">
        <v>160.35</v>
      </c>
      <c r="E2966" s="4">
        <v>42822.625</v>
      </c>
      <c r="F2966" s="1">
        <v>159.75</v>
      </c>
      <c r="G2966" s="1">
        <v>1</v>
      </c>
      <c r="H2966" s="1">
        <v>3.7418147801683401E-3</v>
      </c>
      <c r="I2966" s="6">
        <f t="shared" si="46"/>
        <v>42822</v>
      </c>
    </row>
    <row r="2967" spans="1:9" x14ac:dyDescent="0.25">
      <c r="A2967" s="1" t="s">
        <v>40</v>
      </c>
      <c r="B2967" s="1" t="s">
        <v>8</v>
      </c>
      <c r="C2967" s="4">
        <v>42832.395138888889</v>
      </c>
      <c r="D2967" s="1">
        <v>161.5</v>
      </c>
      <c r="E2967" s="4">
        <v>42832.604166666664</v>
      </c>
      <c r="F2967" s="1">
        <v>159.85</v>
      </c>
      <c r="G2967" s="1">
        <v>1</v>
      </c>
      <c r="H2967" s="1">
        <v>-1.0216718266253901E-2</v>
      </c>
      <c r="I2967" s="6">
        <f t="shared" si="46"/>
        <v>42832</v>
      </c>
    </row>
    <row r="2968" spans="1:9" x14ac:dyDescent="0.25">
      <c r="A2968" s="1" t="s">
        <v>40</v>
      </c>
      <c r="B2968" s="1" t="s">
        <v>7</v>
      </c>
      <c r="C2968" s="4">
        <v>42838.40625</v>
      </c>
      <c r="D2968" s="1">
        <v>159.25</v>
      </c>
      <c r="E2968" s="4">
        <v>42838.625</v>
      </c>
      <c r="F2968" s="1">
        <v>158.5</v>
      </c>
      <c r="G2968" s="1">
        <v>1</v>
      </c>
      <c r="H2968" s="1">
        <v>4.7095761381475603E-3</v>
      </c>
      <c r="I2968" s="6">
        <f t="shared" si="46"/>
        <v>42838</v>
      </c>
    </row>
    <row r="2969" spans="1:9" x14ac:dyDescent="0.25">
      <c r="A2969" s="1" t="s">
        <v>40</v>
      </c>
      <c r="B2969" s="1" t="s">
        <v>7</v>
      </c>
      <c r="C2969" s="4">
        <v>42842.488888888889</v>
      </c>
      <c r="D2969" s="1">
        <v>157.19999999999999</v>
      </c>
      <c r="E2969" s="4">
        <v>42842.625</v>
      </c>
      <c r="F2969" s="1">
        <v>156.85</v>
      </c>
      <c r="G2969" s="1">
        <v>1</v>
      </c>
      <c r="H2969" s="1">
        <v>2.2264631043256598E-3</v>
      </c>
      <c r="I2969" s="6">
        <f t="shared" si="46"/>
        <v>42842</v>
      </c>
    </row>
    <row r="2970" spans="1:9" x14ac:dyDescent="0.25">
      <c r="A2970" s="1" t="s">
        <v>40</v>
      </c>
      <c r="B2970" s="1" t="s">
        <v>7</v>
      </c>
      <c r="C2970" s="4">
        <v>42843.572916666664</v>
      </c>
      <c r="D2970" s="1">
        <v>156.1</v>
      </c>
      <c r="E2970" s="4">
        <v>42843.625</v>
      </c>
      <c r="F2970" s="1">
        <v>155.1</v>
      </c>
      <c r="G2970" s="1">
        <v>1</v>
      </c>
      <c r="H2970" s="1">
        <v>6.4061499039077497E-3</v>
      </c>
      <c r="I2970" s="6">
        <f t="shared" si="46"/>
        <v>42843</v>
      </c>
    </row>
    <row r="2971" spans="1:9" x14ac:dyDescent="0.25">
      <c r="A2971" s="1" t="s">
        <v>40</v>
      </c>
      <c r="B2971" s="1" t="s">
        <v>7</v>
      </c>
      <c r="C2971" s="4">
        <v>42844.395138888889</v>
      </c>
      <c r="D2971" s="1">
        <v>154.30000000000001</v>
      </c>
      <c r="E2971" s="4">
        <v>42844.5</v>
      </c>
      <c r="F2971" s="1">
        <v>155.44999999999999</v>
      </c>
      <c r="G2971" s="1">
        <v>1</v>
      </c>
      <c r="H2971" s="1">
        <v>-7.4530136098507902E-3</v>
      </c>
      <c r="I2971" s="6">
        <f t="shared" si="46"/>
        <v>42844</v>
      </c>
    </row>
    <row r="2972" spans="1:9" x14ac:dyDescent="0.25">
      <c r="A2972" s="1" t="s">
        <v>40</v>
      </c>
      <c r="B2972" s="1" t="s">
        <v>7</v>
      </c>
      <c r="C2972" s="4">
        <v>42844.541666666664</v>
      </c>
      <c r="D2972" s="1">
        <v>154.65</v>
      </c>
      <c r="E2972" s="4">
        <v>42844.625</v>
      </c>
      <c r="F2972" s="1">
        <v>154.1</v>
      </c>
      <c r="G2972" s="1">
        <v>1</v>
      </c>
      <c r="H2972" s="1">
        <v>3.5564177174265202E-3</v>
      </c>
      <c r="I2972" s="6">
        <f t="shared" si="46"/>
        <v>42844</v>
      </c>
    </row>
    <row r="2973" spans="1:9" x14ac:dyDescent="0.25">
      <c r="A2973" s="1" t="s">
        <v>40</v>
      </c>
      <c r="B2973" s="1" t="s">
        <v>8</v>
      </c>
      <c r="C2973" s="4">
        <v>42849.59375</v>
      </c>
      <c r="D2973" s="1">
        <v>155.4</v>
      </c>
      <c r="E2973" s="4">
        <v>42849.625</v>
      </c>
      <c r="F2973" s="1">
        <v>155.19999999999999</v>
      </c>
      <c r="G2973" s="1">
        <v>1</v>
      </c>
      <c r="H2973" s="1">
        <v>-1.28700128700139E-3</v>
      </c>
      <c r="I2973" s="6">
        <f t="shared" si="46"/>
        <v>42849</v>
      </c>
    </row>
    <row r="2974" spans="1:9" x14ac:dyDescent="0.25">
      <c r="A2974" s="1" t="s">
        <v>40</v>
      </c>
      <c r="B2974" s="1" t="s">
        <v>8</v>
      </c>
      <c r="C2974" s="4">
        <v>42853.40625</v>
      </c>
      <c r="D2974" s="1">
        <v>156.75</v>
      </c>
      <c r="E2974" s="4">
        <v>42853.625</v>
      </c>
      <c r="F2974" s="1">
        <v>159.5</v>
      </c>
      <c r="G2974" s="1">
        <v>1</v>
      </c>
      <c r="H2974" s="1">
        <v>1.7543859649122799E-2</v>
      </c>
      <c r="I2974" s="6">
        <f t="shared" si="46"/>
        <v>42853</v>
      </c>
    </row>
    <row r="2975" spans="1:9" x14ac:dyDescent="0.25">
      <c r="A2975" s="1" t="s">
        <v>40</v>
      </c>
      <c r="B2975" s="1" t="s">
        <v>8</v>
      </c>
      <c r="C2975" s="4">
        <v>42857.395138888889</v>
      </c>
      <c r="D2975" s="1">
        <v>161.85</v>
      </c>
      <c r="E2975" s="4">
        <v>42857.625</v>
      </c>
      <c r="F2975" s="1">
        <v>165.05</v>
      </c>
      <c r="G2975" s="1">
        <v>1</v>
      </c>
      <c r="H2975" s="1">
        <v>1.9771393265369201E-2</v>
      </c>
      <c r="I2975" s="6">
        <f t="shared" si="46"/>
        <v>42857</v>
      </c>
    </row>
    <row r="2976" spans="1:9" x14ac:dyDescent="0.25">
      <c r="A2976" s="1" t="s">
        <v>40</v>
      </c>
      <c r="B2976" s="1" t="s">
        <v>7</v>
      </c>
      <c r="C2976" s="4">
        <v>42860.416666666664</v>
      </c>
      <c r="D2976" s="1">
        <v>158.44999999999999</v>
      </c>
      <c r="E2976" s="4">
        <v>42860.625</v>
      </c>
      <c r="F2976" s="1">
        <v>157.65</v>
      </c>
      <c r="G2976" s="1">
        <v>1</v>
      </c>
      <c r="H2976" s="1">
        <v>5.0489113284946799E-3</v>
      </c>
      <c r="I2976" s="6">
        <f t="shared" si="46"/>
        <v>42860</v>
      </c>
    </row>
    <row r="2977" spans="1:9" x14ac:dyDescent="0.25">
      <c r="A2977" s="1" t="s">
        <v>40</v>
      </c>
      <c r="B2977" s="1" t="s">
        <v>7</v>
      </c>
      <c r="C2977" s="4">
        <v>42878.395138888889</v>
      </c>
      <c r="D2977" s="1">
        <v>150.1</v>
      </c>
      <c r="E2977" s="4">
        <v>42878.625</v>
      </c>
      <c r="F2977" s="1">
        <v>149.80000000000001</v>
      </c>
      <c r="G2977" s="1">
        <v>1</v>
      </c>
      <c r="H2977" s="1">
        <v>1.9986675549632398E-3</v>
      </c>
      <c r="I2977" s="6">
        <f t="shared" si="46"/>
        <v>42878</v>
      </c>
    </row>
    <row r="2978" spans="1:9" x14ac:dyDescent="0.25">
      <c r="A2978" s="1" t="s">
        <v>40</v>
      </c>
      <c r="B2978" s="1" t="s">
        <v>8</v>
      </c>
      <c r="C2978" s="4">
        <v>42885.395138888889</v>
      </c>
      <c r="D2978" s="1">
        <v>151.15</v>
      </c>
      <c r="E2978" s="4">
        <v>42885.625</v>
      </c>
      <c r="F2978" s="1">
        <v>153.19999999999999</v>
      </c>
      <c r="G2978" s="1">
        <v>1</v>
      </c>
      <c r="H2978" s="1">
        <v>1.3562686073436799E-2</v>
      </c>
      <c r="I2978" s="6">
        <f t="shared" si="46"/>
        <v>42885</v>
      </c>
    </row>
    <row r="2979" spans="1:9" x14ac:dyDescent="0.25">
      <c r="A2979" s="1" t="s">
        <v>40</v>
      </c>
      <c r="B2979" s="1" t="s">
        <v>8</v>
      </c>
      <c r="C2979" s="4">
        <v>42891.5</v>
      </c>
      <c r="D2979" s="1">
        <v>152</v>
      </c>
      <c r="E2979" s="4">
        <v>42891.551388888889</v>
      </c>
      <c r="F2979" s="1">
        <v>151</v>
      </c>
      <c r="G2979" s="1">
        <v>1</v>
      </c>
      <c r="H2979" s="1">
        <v>-6.5789473684210497E-3</v>
      </c>
      <c r="I2979" s="6">
        <f t="shared" si="46"/>
        <v>42891</v>
      </c>
    </row>
    <row r="2980" spans="1:9" x14ac:dyDescent="0.25">
      <c r="A2980" s="1" t="s">
        <v>40</v>
      </c>
      <c r="B2980" s="1" t="s">
        <v>7</v>
      </c>
      <c r="C2980" s="4">
        <v>42892.40625</v>
      </c>
      <c r="D2980" s="1">
        <v>147.94999999999999</v>
      </c>
      <c r="E2980" s="4">
        <v>42892.625</v>
      </c>
      <c r="F2980" s="1">
        <v>147.25</v>
      </c>
      <c r="G2980" s="1">
        <v>1</v>
      </c>
      <c r="H2980" s="1">
        <v>4.73132815140242E-3</v>
      </c>
      <c r="I2980" s="6">
        <f t="shared" si="46"/>
        <v>42892</v>
      </c>
    </row>
    <row r="2981" spans="1:9" x14ac:dyDescent="0.25">
      <c r="A2981" s="1" t="s">
        <v>40</v>
      </c>
      <c r="B2981" s="1" t="s">
        <v>8</v>
      </c>
      <c r="C2981" s="4">
        <v>42906.551388888889</v>
      </c>
      <c r="D2981" s="1">
        <v>144.05000000000001</v>
      </c>
      <c r="E2981" s="4">
        <v>42906.625</v>
      </c>
      <c r="F2981" s="1">
        <v>145.05000000000001</v>
      </c>
      <c r="G2981" s="1">
        <v>1</v>
      </c>
      <c r="H2981" s="1">
        <v>6.9420340159666704E-3</v>
      </c>
      <c r="I2981" s="6">
        <f t="shared" si="46"/>
        <v>42906</v>
      </c>
    </row>
    <row r="2982" spans="1:9" x14ac:dyDescent="0.25">
      <c r="A2982" s="1" t="s">
        <v>40</v>
      </c>
      <c r="B2982" s="1" t="s">
        <v>7</v>
      </c>
      <c r="C2982" s="4">
        <v>42907.40625</v>
      </c>
      <c r="D2982" s="1">
        <v>142.15</v>
      </c>
      <c r="E2982" s="4">
        <v>42907.625</v>
      </c>
      <c r="F2982" s="1">
        <v>141.19999999999999</v>
      </c>
      <c r="G2982" s="1">
        <v>1</v>
      </c>
      <c r="H2982" s="1">
        <v>6.6830812521985004E-3</v>
      </c>
      <c r="I2982" s="6">
        <f t="shared" si="46"/>
        <v>42907</v>
      </c>
    </row>
    <row r="2983" spans="1:9" x14ac:dyDescent="0.25">
      <c r="A2983" s="1" t="s">
        <v>40</v>
      </c>
      <c r="B2983" s="1" t="s">
        <v>7</v>
      </c>
      <c r="C2983" s="4">
        <v>42908.416666666664</v>
      </c>
      <c r="D2983" s="1">
        <v>139.25</v>
      </c>
      <c r="E2983" s="4">
        <v>42908.625</v>
      </c>
      <c r="F2983" s="1">
        <v>137.65</v>
      </c>
      <c r="G2983" s="1">
        <v>1</v>
      </c>
      <c r="H2983" s="1">
        <v>1.14901256732495E-2</v>
      </c>
      <c r="I2983" s="6">
        <f t="shared" si="46"/>
        <v>42908</v>
      </c>
    </row>
    <row r="2984" spans="1:9" x14ac:dyDescent="0.25">
      <c r="A2984" s="1" t="s">
        <v>40</v>
      </c>
      <c r="B2984" s="1" t="s">
        <v>7</v>
      </c>
      <c r="C2984" s="4">
        <v>42909.416666666664</v>
      </c>
      <c r="D2984" s="1">
        <v>135.75</v>
      </c>
      <c r="E2984" s="4">
        <v>42909.625</v>
      </c>
      <c r="F2984" s="1">
        <v>135.1</v>
      </c>
      <c r="G2984" s="1">
        <v>1</v>
      </c>
      <c r="H2984" s="1">
        <v>4.7882136279926704E-3</v>
      </c>
      <c r="I2984" s="6">
        <f t="shared" si="46"/>
        <v>42909</v>
      </c>
    </row>
    <row r="2985" spans="1:9" x14ac:dyDescent="0.25">
      <c r="A2985" s="1" t="s">
        <v>40</v>
      </c>
      <c r="B2985" s="1" t="s">
        <v>8</v>
      </c>
      <c r="C2985" s="4">
        <v>42928.457638888889</v>
      </c>
      <c r="D2985" s="1">
        <v>141.75</v>
      </c>
      <c r="E2985" s="4">
        <v>42928.604166666664</v>
      </c>
      <c r="F2985" s="1">
        <v>140.19999999999999</v>
      </c>
      <c r="G2985" s="1">
        <v>1</v>
      </c>
      <c r="H2985" s="1">
        <v>-1.09347442680776E-2</v>
      </c>
      <c r="I2985" s="6">
        <f t="shared" si="46"/>
        <v>42928</v>
      </c>
    </row>
    <row r="2986" spans="1:9" x14ac:dyDescent="0.25">
      <c r="A2986" s="1" t="s">
        <v>40</v>
      </c>
      <c r="B2986" s="1" t="s">
        <v>7</v>
      </c>
      <c r="C2986" s="4">
        <v>42929.416666666664</v>
      </c>
      <c r="D2986" s="1">
        <v>138.1</v>
      </c>
      <c r="E2986" s="4">
        <v>42929.625</v>
      </c>
      <c r="F2986" s="1">
        <v>136.19999999999999</v>
      </c>
      <c r="G2986" s="1">
        <v>1</v>
      </c>
      <c r="H2986" s="1">
        <v>1.37581462708182E-2</v>
      </c>
      <c r="I2986" s="6">
        <f t="shared" si="46"/>
        <v>42929</v>
      </c>
    </row>
    <row r="2987" spans="1:9" x14ac:dyDescent="0.25">
      <c r="A2987" s="1" t="s">
        <v>40</v>
      </c>
      <c r="B2987" s="1" t="s">
        <v>7</v>
      </c>
      <c r="C2987" s="4">
        <v>42930.46875</v>
      </c>
      <c r="D2987" s="1">
        <v>135.4</v>
      </c>
      <c r="E2987" s="4">
        <v>42930.625</v>
      </c>
      <c r="F2987" s="1">
        <v>135.75</v>
      </c>
      <c r="G2987" s="1">
        <v>1</v>
      </c>
      <c r="H2987" s="1">
        <v>-2.5849335302806E-3</v>
      </c>
      <c r="I2987" s="6">
        <f t="shared" si="46"/>
        <v>42930</v>
      </c>
    </row>
    <row r="2988" spans="1:9" x14ac:dyDescent="0.25">
      <c r="A2988" s="1" t="s">
        <v>40</v>
      </c>
      <c r="B2988" s="1" t="s">
        <v>8</v>
      </c>
      <c r="C2988" s="4">
        <v>42936.395138888889</v>
      </c>
      <c r="D2988" s="1">
        <v>143</v>
      </c>
      <c r="E2988" s="4">
        <v>42936.479166666664</v>
      </c>
      <c r="F2988" s="1">
        <v>141.35</v>
      </c>
      <c r="G2988" s="1">
        <v>1</v>
      </c>
      <c r="H2988" s="1">
        <v>-1.1538461538461499E-2</v>
      </c>
      <c r="I2988" s="6">
        <f t="shared" si="46"/>
        <v>42936</v>
      </c>
    </row>
    <row r="2989" spans="1:9" x14ac:dyDescent="0.25">
      <c r="A2989" s="1" t="s">
        <v>40</v>
      </c>
      <c r="B2989" s="1" t="s">
        <v>7</v>
      </c>
      <c r="C2989" s="4">
        <v>42944.395138888889</v>
      </c>
      <c r="D2989" s="1">
        <v>139</v>
      </c>
      <c r="E2989" s="4">
        <v>42944.488888888889</v>
      </c>
      <c r="F2989" s="1">
        <v>141.55000000000001</v>
      </c>
      <c r="G2989" s="1">
        <v>1</v>
      </c>
      <c r="H2989" s="1">
        <v>-1.83453237410072E-2</v>
      </c>
      <c r="I2989" s="6">
        <f t="shared" si="46"/>
        <v>42944</v>
      </c>
    </row>
    <row r="2990" spans="1:9" x14ac:dyDescent="0.25">
      <c r="A2990" s="1" t="s">
        <v>40</v>
      </c>
      <c r="B2990" s="1" t="s">
        <v>8</v>
      </c>
      <c r="C2990" s="4">
        <v>42947.395138888889</v>
      </c>
      <c r="D2990" s="1">
        <v>144.15</v>
      </c>
      <c r="E2990" s="4">
        <v>42947.625</v>
      </c>
      <c r="F2990" s="1">
        <v>144.5</v>
      </c>
      <c r="G2990" s="1">
        <v>1</v>
      </c>
      <c r="H2990" s="1">
        <v>2.4280263614290202E-3</v>
      </c>
      <c r="I2990" s="6">
        <f t="shared" si="46"/>
        <v>42947</v>
      </c>
    </row>
    <row r="2991" spans="1:9" x14ac:dyDescent="0.25">
      <c r="A2991" s="1" t="s">
        <v>40</v>
      </c>
      <c r="B2991" s="1" t="s">
        <v>7</v>
      </c>
      <c r="C2991" s="4">
        <v>42949.510416666664</v>
      </c>
      <c r="D2991" s="1">
        <v>141.75</v>
      </c>
      <c r="E2991" s="4">
        <v>42949.625</v>
      </c>
      <c r="F2991" s="1">
        <v>141.85</v>
      </c>
      <c r="G2991" s="1">
        <v>1</v>
      </c>
      <c r="H2991" s="1">
        <v>-7.0546737213399797E-4</v>
      </c>
      <c r="I2991" s="6">
        <f t="shared" si="46"/>
        <v>42949</v>
      </c>
    </row>
    <row r="2992" spans="1:9" x14ac:dyDescent="0.25">
      <c r="A2992" s="1" t="s">
        <v>40</v>
      </c>
      <c r="B2992" s="1" t="s">
        <v>7</v>
      </c>
      <c r="C2992" s="4">
        <v>42955.426388888889</v>
      </c>
      <c r="D2992" s="1">
        <v>139.80000000000001</v>
      </c>
      <c r="E2992" s="4">
        <v>42955.572916666664</v>
      </c>
      <c r="F2992" s="1">
        <v>141.19999999999999</v>
      </c>
      <c r="G2992" s="1">
        <v>1</v>
      </c>
      <c r="H2992" s="1">
        <v>-1.0014306151644999E-2</v>
      </c>
      <c r="I2992" s="6">
        <f t="shared" si="46"/>
        <v>42955</v>
      </c>
    </row>
    <row r="2993" spans="1:9" x14ac:dyDescent="0.25">
      <c r="A2993" s="1" t="s">
        <v>41</v>
      </c>
      <c r="B2993" s="1" t="s">
        <v>8</v>
      </c>
      <c r="C2993" s="4">
        <v>42429.447916666664</v>
      </c>
      <c r="D2993" s="1">
        <v>95.9</v>
      </c>
      <c r="E2993" s="4">
        <v>42429.479166666664</v>
      </c>
      <c r="F2993" s="1">
        <v>94.7</v>
      </c>
      <c r="G2993" s="1">
        <v>1</v>
      </c>
      <c r="H2993" s="1">
        <v>-1.2513034410844601E-2</v>
      </c>
      <c r="I2993" s="6">
        <f t="shared" si="46"/>
        <v>42429</v>
      </c>
    </row>
    <row r="2994" spans="1:9" x14ac:dyDescent="0.25">
      <c r="A2994" s="1" t="s">
        <v>41</v>
      </c>
      <c r="B2994" s="1" t="s">
        <v>8</v>
      </c>
      <c r="C2994" s="4">
        <v>42431.395138888889</v>
      </c>
      <c r="D2994" s="1">
        <v>101.55</v>
      </c>
      <c r="E2994" s="4">
        <v>42431.447916666664</v>
      </c>
      <c r="F2994" s="1">
        <v>99.4</v>
      </c>
      <c r="G2994" s="1">
        <v>1</v>
      </c>
      <c r="H2994" s="1">
        <v>-2.11718365337271E-2</v>
      </c>
      <c r="I2994" s="6">
        <f t="shared" si="46"/>
        <v>42431</v>
      </c>
    </row>
    <row r="2995" spans="1:9" x14ac:dyDescent="0.25">
      <c r="A2995" s="1" t="s">
        <v>41</v>
      </c>
      <c r="B2995" s="1" t="s">
        <v>8</v>
      </c>
      <c r="C2995" s="4">
        <v>42431.53125</v>
      </c>
      <c r="D2995" s="1">
        <v>100.55</v>
      </c>
      <c r="E2995" s="4">
        <v>42431.625</v>
      </c>
      <c r="F2995" s="1">
        <v>101.55</v>
      </c>
      <c r="G2995" s="1">
        <v>1</v>
      </c>
      <c r="H2995" s="1">
        <v>9.9453008453505697E-3</v>
      </c>
      <c r="I2995" s="6">
        <f t="shared" si="46"/>
        <v>42431</v>
      </c>
    </row>
    <row r="2996" spans="1:9" x14ac:dyDescent="0.25">
      <c r="A2996" s="1" t="s">
        <v>41</v>
      </c>
      <c r="B2996" s="1" t="s">
        <v>7</v>
      </c>
      <c r="C2996" s="4">
        <v>42452.520138888889</v>
      </c>
      <c r="D2996" s="1">
        <v>109.45</v>
      </c>
      <c r="E2996" s="4">
        <v>42452.625</v>
      </c>
      <c r="F2996" s="1">
        <v>110</v>
      </c>
      <c r="G2996" s="1">
        <v>1</v>
      </c>
      <c r="H2996" s="1">
        <v>-5.0251256281406698E-3</v>
      </c>
      <c r="I2996" s="6">
        <f t="shared" si="46"/>
        <v>42452</v>
      </c>
    </row>
    <row r="2997" spans="1:9" x14ac:dyDescent="0.25">
      <c r="A2997" s="1" t="s">
        <v>41</v>
      </c>
      <c r="B2997" s="1" t="s">
        <v>7</v>
      </c>
      <c r="C2997" s="4">
        <v>42457.46875</v>
      </c>
      <c r="D2997" s="1">
        <v>107.6</v>
      </c>
      <c r="E2997" s="4">
        <v>42457.625</v>
      </c>
      <c r="F2997" s="1">
        <v>106.4</v>
      </c>
      <c r="G2997" s="1">
        <v>1</v>
      </c>
      <c r="H2997" s="1">
        <v>1.11524163568772E-2</v>
      </c>
      <c r="I2997" s="6">
        <f t="shared" si="46"/>
        <v>42457</v>
      </c>
    </row>
    <row r="2998" spans="1:9" x14ac:dyDescent="0.25">
      <c r="A2998" s="1" t="s">
        <v>41</v>
      </c>
      <c r="B2998" s="1" t="s">
        <v>7</v>
      </c>
      <c r="C2998" s="4">
        <v>42458.447916666664</v>
      </c>
      <c r="D2998" s="1">
        <v>106.2</v>
      </c>
      <c r="E2998" s="4">
        <v>42458.488888888889</v>
      </c>
      <c r="F2998" s="1">
        <v>107.05</v>
      </c>
      <c r="G2998" s="1">
        <v>1</v>
      </c>
      <c r="H2998" s="1">
        <v>-8.0037664783426908E-3</v>
      </c>
      <c r="I2998" s="6">
        <f t="shared" si="46"/>
        <v>42458</v>
      </c>
    </row>
    <row r="2999" spans="1:9" x14ac:dyDescent="0.25">
      <c r="A2999" s="1" t="s">
        <v>41</v>
      </c>
      <c r="B2999" s="1" t="s">
        <v>8</v>
      </c>
      <c r="C2999" s="4">
        <v>42459.541666666664</v>
      </c>
      <c r="D2999" s="1">
        <v>110.15</v>
      </c>
      <c r="E2999" s="4">
        <v>42459.625</v>
      </c>
      <c r="F2999" s="1">
        <v>111.35</v>
      </c>
      <c r="G2999" s="1">
        <v>1</v>
      </c>
      <c r="H2999" s="1">
        <v>1.0894235133908199E-2</v>
      </c>
      <c r="I2999" s="6">
        <f t="shared" si="46"/>
        <v>42459</v>
      </c>
    </row>
    <row r="3000" spans="1:9" x14ac:dyDescent="0.25">
      <c r="A3000" s="1" t="s">
        <v>41</v>
      </c>
      <c r="B3000" s="1" t="s">
        <v>7</v>
      </c>
      <c r="C3000" s="4">
        <v>42465.541666666664</v>
      </c>
      <c r="D3000" s="1">
        <v>108.8</v>
      </c>
      <c r="E3000" s="4">
        <v>42465.625</v>
      </c>
      <c r="F3000" s="1">
        <v>108.6</v>
      </c>
      <c r="G3000" s="1">
        <v>1</v>
      </c>
      <c r="H3000" s="1">
        <v>1.83823529411767E-3</v>
      </c>
      <c r="I3000" s="6">
        <f t="shared" si="46"/>
        <v>42465</v>
      </c>
    </row>
    <row r="3001" spans="1:9" x14ac:dyDescent="0.25">
      <c r="A3001" s="1" t="s">
        <v>41</v>
      </c>
      <c r="B3001" s="1" t="s">
        <v>8</v>
      </c>
      <c r="C3001" s="4">
        <v>42481.395138888889</v>
      </c>
      <c r="D3001" s="1">
        <v>116.45</v>
      </c>
      <c r="E3001" s="4">
        <v>42481.4375</v>
      </c>
      <c r="F3001" s="1">
        <v>116.95</v>
      </c>
      <c r="G3001" s="1">
        <v>1</v>
      </c>
      <c r="H3001" s="1">
        <v>4.2936882782310002E-3</v>
      </c>
      <c r="I3001" s="6">
        <f t="shared" si="46"/>
        <v>42481</v>
      </c>
    </row>
    <row r="3002" spans="1:9" x14ac:dyDescent="0.25">
      <c r="A3002" s="1" t="s">
        <v>41</v>
      </c>
      <c r="B3002" s="1" t="s">
        <v>8</v>
      </c>
      <c r="C3002" s="4">
        <v>42481.447916666664</v>
      </c>
      <c r="D3002" s="1">
        <v>116.35</v>
      </c>
      <c r="E3002" s="4">
        <v>42481.613888888889</v>
      </c>
      <c r="F3002" s="1">
        <v>115.75</v>
      </c>
      <c r="G3002" s="1">
        <v>1</v>
      </c>
      <c r="H3002" s="1">
        <v>-5.1568543188654399E-3</v>
      </c>
      <c r="I3002" s="6">
        <f t="shared" si="46"/>
        <v>42481</v>
      </c>
    </row>
    <row r="3003" spans="1:9" x14ac:dyDescent="0.25">
      <c r="A3003" s="1" t="s">
        <v>41</v>
      </c>
      <c r="B3003" s="1" t="s">
        <v>7</v>
      </c>
      <c r="C3003" s="4">
        <v>42489.520138888889</v>
      </c>
      <c r="D3003" s="1">
        <v>113.35</v>
      </c>
      <c r="E3003" s="4">
        <v>42489.582638888889</v>
      </c>
      <c r="F3003" s="1">
        <v>111.5</v>
      </c>
      <c r="G3003" s="1">
        <v>1</v>
      </c>
      <c r="H3003" s="1">
        <v>1.63211292456991E-2</v>
      </c>
      <c r="I3003" s="6">
        <f t="shared" si="46"/>
        <v>42489</v>
      </c>
    </row>
    <row r="3004" spans="1:9" x14ac:dyDescent="0.25">
      <c r="A3004" s="1" t="s">
        <v>41</v>
      </c>
      <c r="B3004" s="1" t="s">
        <v>7</v>
      </c>
      <c r="C3004" s="4">
        <v>42489.59375</v>
      </c>
      <c r="D3004" s="1">
        <v>111.05</v>
      </c>
      <c r="E3004" s="4">
        <v>42489.625</v>
      </c>
      <c r="F3004" s="1">
        <v>113.5</v>
      </c>
      <c r="G3004" s="1">
        <v>1</v>
      </c>
      <c r="H3004" s="1">
        <v>-2.20621341737956E-2</v>
      </c>
      <c r="I3004" s="6">
        <f t="shared" si="46"/>
        <v>42489</v>
      </c>
    </row>
    <row r="3005" spans="1:9" x14ac:dyDescent="0.25">
      <c r="A3005" s="1" t="s">
        <v>41</v>
      </c>
      <c r="B3005" s="1" t="s">
        <v>7</v>
      </c>
      <c r="C3005" s="4">
        <v>42492.46875</v>
      </c>
      <c r="D3005" s="1">
        <v>110.25</v>
      </c>
      <c r="E3005" s="4">
        <v>42492.625</v>
      </c>
      <c r="F3005" s="1">
        <v>109.8</v>
      </c>
      <c r="G3005" s="1">
        <v>1</v>
      </c>
      <c r="H3005" s="1">
        <v>4.08163265306125E-3</v>
      </c>
      <c r="I3005" s="6">
        <f t="shared" si="46"/>
        <v>42492</v>
      </c>
    </row>
    <row r="3006" spans="1:9" x14ac:dyDescent="0.25">
      <c r="A3006" s="1" t="s">
        <v>41</v>
      </c>
      <c r="B3006" s="1" t="s">
        <v>8</v>
      </c>
      <c r="C3006" s="4">
        <v>42499.59375</v>
      </c>
      <c r="D3006" s="1">
        <v>107.7</v>
      </c>
      <c r="E3006" s="4">
        <v>42499.625</v>
      </c>
      <c r="F3006" s="1">
        <v>107.75</v>
      </c>
      <c r="G3006" s="1">
        <v>1</v>
      </c>
      <c r="H3006" s="1">
        <v>4.6425255338901702E-4</v>
      </c>
      <c r="I3006" s="6">
        <f t="shared" si="46"/>
        <v>42499</v>
      </c>
    </row>
    <row r="3007" spans="1:9" x14ac:dyDescent="0.25">
      <c r="A3007" s="1" t="s">
        <v>41</v>
      </c>
      <c r="B3007" s="1" t="s">
        <v>7</v>
      </c>
      <c r="C3007" s="4">
        <v>42506.457638888889</v>
      </c>
      <c r="D3007" s="1">
        <v>96.8</v>
      </c>
      <c r="E3007" s="4">
        <v>42506.625</v>
      </c>
      <c r="F3007" s="1">
        <v>97.15</v>
      </c>
      <c r="G3007" s="1">
        <v>1</v>
      </c>
      <c r="H3007" s="1">
        <v>-3.6157024793389298E-3</v>
      </c>
      <c r="I3007" s="6">
        <f t="shared" si="46"/>
        <v>42506</v>
      </c>
    </row>
    <row r="3008" spans="1:9" x14ac:dyDescent="0.25">
      <c r="A3008" s="1" t="s">
        <v>41</v>
      </c>
      <c r="B3008" s="1" t="s">
        <v>8</v>
      </c>
      <c r="C3008" s="4">
        <v>42515.479166666664</v>
      </c>
      <c r="D3008" s="1">
        <v>96.05</v>
      </c>
      <c r="E3008" s="4">
        <v>42515.625</v>
      </c>
      <c r="F3008" s="1">
        <v>96.1</v>
      </c>
      <c r="G3008" s="1">
        <v>1</v>
      </c>
      <c r="H3008" s="1">
        <v>5.2056220718372799E-4</v>
      </c>
      <c r="I3008" s="6">
        <f t="shared" si="46"/>
        <v>42515</v>
      </c>
    </row>
    <row r="3009" spans="1:9" x14ac:dyDescent="0.25">
      <c r="A3009" s="1" t="s">
        <v>41</v>
      </c>
      <c r="B3009" s="1" t="s">
        <v>8</v>
      </c>
      <c r="C3009" s="4">
        <v>42530.447916666664</v>
      </c>
      <c r="D3009" s="1">
        <v>107.95</v>
      </c>
      <c r="E3009" s="4">
        <v>42530.541666666664</v>
      </c>
      <c r="F3009" s="1">
        <v>108.05</v>
      </c>
      <c r="G3009" s="1">
        <v>1</v>
      </c>
      <c r="H3009" s="1">
        <v>9.26354793886005E-4</v>
      </c>
      <c r="I3009" s="6">
        <f t="shared" si="46"/>
        <v>42530</v>
      </c>
    </row>
    <row r="3010" spans="1:9" x14ac:dyDescent="0.25">
      <c r="A3010" s="1" t="s">
        <v>41</v>
      </c>
      <c r="B3010" s="1" t="s">
        <v>8</v>
      </c>
      <c r="C3010" s="4">
        <v>42530.551388888889</v>
      </c>
      <c r="D3010" s="1">
        <v>108.5</v>
      </c>
      <c r="E3010" s="4">
        <v>42530.59375</v>
      </c>
      <c r="F3010" s="1">
        <v>106.5</v>
      </c>
      <c r="G3010" s="1">
        <v>1</v>
      </c>
      <c r="H3010" s="1">
        <v>-1.8433179723502301E-2</v>
      </c>
      <c r="I3010" s="6">
        <f t="shared" si="46"/>
        <v>42530</v>
      </c>
    </row>
    <row r="3011" spans="1:9" x14ac:dyDescent="0.25">
      <c r="A3011" s="1" t="s">
        <v>41</v>
      </c>
      <c r="B3011" s="1" t="s">
        <v>8</v>
      </c>
      <c r="C3011" s="4">
        <v>42535.426388888889</v>
      </c>
      <c r="D3011" s="1">
        <v>112.45</v>
      </c>
      <c r="E3011" s="4">
        <v>42535.625</v>
      </c>
      <c r="F3011" s="1">
        <v>115.1</v>
      </c>
      <c r="G3011" s="1">
        <v>1</v>
      </c>
      <c r="H3011" s="1">
        <v>2.3566029346376E-2</v>
      </c>
      <c r="I3011" s="6">
        <f t="shared" ref="I3011:I3074" si="47">+DATE(YEAR(C3011),MONTH(C3011),DAY(C3011))</f>
        <v>42535</v>
      </c>
    </row>
    <row r="3012" spans="1:9" x14ac:dyDescent="0.25">
      <c r="A3012" s="1" t="s">
        <v>41</v>
      </c>
      <c r="B3012" s="1" t="s">
        <v>7</v>
      </c>
      <c r="C3012" s="4">
        <v>42545.40625</v>
      </c>
      <c r="D3012" s="1">
        <v>122.95</v>
      </c>
      <c r="E3012" s="4">
        <v>42545.447916666664</v>
      </c>
      <c r="F3012" s="1">
        <v>121.25</v>
      </c>
      <c r="G3012" s="1">
        <v>1</v>
      </c>
      <c r="H3012" s="1">
        <v>1.3826758845058899E-2</v>
      </c>
      <c r="I3012" s="6">
        <f t="shared" si="47"/>
        <v>42545</v>
      </c>
    </row>
    <row r="3013" spans="1:9" x14ac:dyDescent="0.25">
      <c r="A3013" s="1" t="s">
        <v>41</v>
      </c>
      <c r="B3013" s="1" t="s">
        <v>7</v>
      </c>
      <c r="C3013" s="4">
        <v>42545.457638888889</v>
      </c>
      <c r="D3013" s="1">
        <v>120.85</v>
      </c>
      <c r="E3013" s="4">
        <v>42545.520138888889</v>
      </c>
      <c r="F3013" s="1">
        <v>122.35</v>
      </c>
      <c r="G3013" s="1">
        <v>1</v>
      </c>
      <c r="H3013" s="1">
        <v>-1.24120810922631E-2</v>
      </c>
      <c r="I3013" s="6">
        <f t="shared" si="47"/>
        <v>42545</v>
      </c>
    </row>
    <row r="3014" spans="1:9" x14ac:dyDescent="0.25">
      <c r="A3014" s="1" t="s">
        <v>41</v>
      </c>
      <c r="B3014" s="1" t="s">
        <v>7</v>
      </c>
      <c r="C3014" s="4">
        <v>42545.53125</v>
      </c>
      <c r="D3014" s="1">
        <v>122.55</v>
      </c>
      <c r="E3014" s="4">
        <v>42545.5625</v>
      </c>
      <c r="F3014" s="1">
        <v>124.8</v>
      </c>
      <c r="G3014" s="1">
        <v>1</v>
      </c>
      <c r="H3014" s="1">
        <v>-1.8359853121174999E-2</v>
      </c>
      <c r="I3014" s="6">
        <f t="shared" si="47"/>
        <v>42545</v>
      </c>
    </row>
    <row r="3015" spans="1:9" x14ac:dyDescent="0.25">
      <c r="A3015" s="1" t="s">
        <v>41</v>
      </c>
      <c r="B3015" s="1" t="s">
        <v>8</v>
      </c>
      <c r="C3015" s="4">
        <v>42548.395138888889</v>
      </c>
      <c r="D3015" s="1">
        <v>133.35</v>
      </c>
      <c r="E3015" s="4">
        <v>42548.625</v>
      </c>
      <c r="F3015" s="1">
        <v>133.4</v>
      </c>
      <c r="G3015" s="1">
        <v>1</v>
      </c>
      <c r="H3015" s="1">
        <v>3.7495313085872698E-4</v>
      </c>
      <c r="I3015" s="6">
        <f t="shared" si="47"/>
        <v>42548</v>
      </c>
    </row>
    <row r="3016" spans="1:9" x14ac:dyDescent="0.25">
      <c r="A3016" s="1" t="s">
        <v>41</v>
      </c>
      <c r="B3016" s="1" t="s">
        <v>8</v>
      </c>
      <c r="C3016" s="4">
        <v>42555.4375</v>
      </c>
      <c r="D3016" s="1">
        <v>141.80000000000001</v>
      </c>
      <c r="E3016" s="4">
        <v>42555.625</v>
      </c>
      <c r="F3016" s="1">
        <v>146</v>
      </c>
      <c r="G3016" s="1">
        <v>1</v>
      </c>
      <c r="H3016" s="1">
        <v>2.9619181946403301E-2</v>
      </c>
      <c r="I3016" s="6">
        <f t="shared" si="47"/>
        <v>42555</v>
      </c>
    </row>
    <row r="3017" spans="1:9" x14ac:dyDescent="0.25">
      <c r="A3017" s="1" t="s">
        <v>41</v>
      </c>
      <c r="B3017" s="1" t="s">
        <v>8</v>
      </c>
      <c r="C3017" s="4">
        <v>42556.395138888889</v>
      </c>
      <c r="D3017" s="1">
        <v>147.5</v>
      </c>
      <c r="E3017" s="4">
        <v>42556.572916666664</v>
      </c>
      <c r="F3017" s="1">
        <v>146.9</v>
      </c>
      <c r="G3017" s="1">
        <v>1</v>
      </c>
      <c r="H3017" s="1">
        <v>-4.0677966101694499E-3</v>
      </c>
      <c r="I3017" s="6">
        <f t="shared" si="47"/>
        <v>42556</v>
      </c>
    </row>
    <row r="3018" spans="1:9" x14ac:dyDescent="0.25">
      <c r="A3018" s="1" t="s">
        <v>41</v>
      </c>
      <c r="B3018" s="1" t="s">
        <v>8</v>
      </c>
      <c r="C3018" s="4">
        <v>42556.582638888889</v>
      </c>
      <c r="D3018" s="1">
        <v>146.75</v>
      </c>
      <c r="E3018" s="4">
        <v>42556.625</v>
      </c>
      <c r="F3018" s="1">
        <v>146</v>
      </c>
      <c r="G3018" s="1">
        <v>1</v>
      </c>
      <c r="H3018" s="1">
        <v>-5.1107325383304902E-3</v>
      </c>
      <c r="I3018" s="6">
        <f t="shared" si="47"/>
        <v>42556</v>
      </c>
    </row>
    <row r="3019" spans="1:9" x14ac:dyDescent="0.25">
      <c r="A3019" s="1" t="s">
        <v>41</v>
      </c>
      <c r="B3019" s="1" t="s">
        <v>8</v>
      </c>
      <c r="C3019" s="4">
        <v>42562.488888888889</v>
      </c>
      <c r="D3019" s="1">
        <v>157.69999999999999</v>
      </c>
      <c r="E3019" s="4">
        <v>42562.625</v>
      </c>
      <c r="F3019" s="1">
        <v>163.44999999999999</v>
      </c>
      <c r="G3019" s="1">
        <v>1</v>
      </c>
      <c r="H3019" s="1">
        <v>3.6461636017755199E-2</v>
      </c>
      <c r="I3019" s="6">
        <f t="shared" si="47"/>
        <v>42562</v>
      </c>
    </row>
    <row r="3020" spans="1:9" x14ac:dyDescent="0.25">
      <c r="A3020" s="1" t="s">
        <v>41</v>
      </c>
      <c r="B3020" s="1" t="s">
        <v>7</v>
      </c>
      <c r="C3020" s="4">
        <v>42593.582638888889</v>
      </c>
      <c r="D3020" s="1">
        <v>148.6</v>
      </c>
      <c r="E3020" s="4">
        <v>42593.613888888889</v>
      </c>
      <c r="F3020" s="1">
        <v>150.15</v>
      </c>
      <c r="G3020" s="1">
        <v>1</v>
      </c>
      <c r="H3020" s="1">
        <v>-1.0430686406460299E-2</v>
      </c>
      <c r="I3020" s="6">
        <f t="shared" si="47"/>
        <v>42593</v>
      </c>
    </row>
    <row r="3021" spans="1:9" x14ac:dyDescent="0.25">
      <c r="A3021" s="1" t="s">
        <v>41</v>
      </c>
      <c r="B3021" s="1" t="s">
        <v>8</v>
      </c>
      <c r="C3021" s="4">
        <v>42594.53125</v>
      </c>
      <c r="D3021" s="1">
        <v>158.35</v>
      </c>
      <c r="E3021" s="4">
        <v>42594.625</v>
      </c>
      <c r="F3021" s="1">
        <v>158.65</v>
      </c>
      <c r="G3021" s="1">
        <v>1</v>
      </c>
      <c r="H3021" s="1">
        <v>1.8945374171140501E-3</v>
      </c>
      <c r="I3021" s="6">
        <f t="shared" si="47"/>
        <v>42594</v>
      </c>
    </row>
    <row r="3022" spans="1:9" x14ac:dyDescent="0.25">
      <c r="A3022" s="1" t="s">
        <v>41</v>
      </c>
      <c r="B3022" s="1" t="s">
        <v>8</v>
      </c>
      <c r="C3022" s="4">
        <v>42598.395138888889</v>
      </c>
      <c r="D3022" s="1">
        <v>159.65</v>
      </c>
      <c r="E3022" s="4">
        <v>42598.4375</v>
      </c>
      <c r="F3022" s="1">
        <v>157.85</v>
      </c>
      <c r="G3022" s="1">
        <v>1</v>
      </c>
      <c r="H3022" s="1">
        <v>-1.12746633260257E-2</v>
      </c>
      <c r="I3022" s="6">
        <f t="shared" si="47"/>
        <v>42598</v>
      </c>
    </row>
    <row r="3023" spans="1:9" x14ac:dyDescent="0.25">
      <c r="A3023" s="1" t="s">
        <v>41</v>
      </c>
      <c r="B3023" s="1" t="s">
        <v>8</v>
      </c>
      <c r="C3023" s="4">
        <v>42612.59375</v>
      </c>
      <c r="D3023" s="1">
        <v>163.75</v>
      </c>
      <c r="E3023" s="4">
        <v>42612.625</v>
      </c>
      <c r="F3023" s="1">
        <v>165.75</v>
      </c>
      <c r="G3023" s="1">
        <v>1</v>
      </c>
      <c r="H3023" s="1">
        <v>1.2213740458015199E-2</v>
      </c>
      <c r="I3023" s="6">
        <f t="shared" si="47"/>
        <v>42612</v>
      </c>
    </row>
    <row r="3024" spans="1:9" x14ac:dyDescent="0.25">
      <c r="A3024" s="1" t="s">
        <v>41</v>
      </c>
      <c r="B3024" s="1" t="s">
        <v>8</v>
      </c>
      <c r="C3024" s="4">
        <v>42613.551388888889</v>
      </c>
      <c r="D3024" s="1">
        <v>168</v>
      </c>
      <c r="E3024" s="4">
        <v>42613.625</v>
      </c>
      <c r="F3024" s="1">
        <v>167.15</v>
      </c>
      <c r="G3024" s="1">
        <v>1</v>
      </c>
      <c r="H3024" s="1">
        <v>-5.0595238095237699E-3</v>
      </c>
      <c r="I3024" s="6">
        <f t="shared" si="47"/>
        <v>42613</v>
      </c>
    </row>
    <row r="3025" spans="1:9" x14ac:dyDescent="0.25">
      <c r="A3025" s="1" t="s">
        <v>41</v>
      </c>
      <c r="B3025" s="1" t="s">
        <v>8</v>
      </c>
      <c r="C3025" s="4">
        <v>42619.395138888889</v>
      </c>
      <c r="D3025" s="1">
        <v>168.6</v>
      </c>
      <c r="E3025" s="4">
        <v>42619.625</v>
      </c>
      <c r="F3025" s="1">
        <v>172.2</v>
      </c>
      <c r="G3025" s="1">
        <v>1</v>
      </c>
      <c r="H3025" s="1">
        <v>2.13523131672597E-2</v>
      </c>
      <c r="I3025" s="6">
        <f t="shared" si="47"/>
        <v>42619</v>
      </c>
    </row>
    <row r="3026" spans="1:9" x14ac:dyDescent="0.25">
      <c r="A3026" s="1" t="s">
        <v>41</v>
      </c>
      <c r="B3026" s="1" t="s">
        <v>8</v>
      </c>
      <c r="C3026" s="4">
        <v>42620.457638888889</v>
      </c>
      <c r="D3026" s="1">
        <v>181.2</v>
      </c>
      <c r="E3026" s="4">
        <v>42620.613888888889</v>
      </c>
      <c r="F3026" s="1">
        <v>181.5</v>
      </c>
      <c r="G3026" s="1">
        <v>1</v>
      </c>
      <c r="H3026" s="1">
        <v>1.6556291390729099E-3</v>
      </c>
      <c r="I3026" s="6">
        <f t="shared" si="47"/>
        <v>42620</v>
      </c>
    </row>
    <row r="3027" spans="1:9" x14ac:dyDescent="0.25">
      <c r="A3027" s="1" t="s">
        <v>41</v>
      </c>
      <c r="B3027" s="1" t="s">
        <v>8</v>
      </c>
      <c r="C3027" s="4">
        <v>42641.5625</v>
      </c>
      <c r="D3027" s="1">
        <v>190.55</v>
      </c>
      <c r="E3027" s="4">
        <v>42641.625</v>
      </c>
      <c r="F3027" s="1">
        <v>190</v>
      </c>
      <c r="G3027" s="1">
        <v>1</v>
      </c>
      <c r="H3027" s="1">
        <v>-2.8863815271582801E-3</v>
      </c>
      <c r="I3027" s="6">
        <f t="shared" si="47"/>
        <v>42641</v>
      </c>
    </row>
    <row r="3028" spans="1:9" x14ac:dyDescent="0.25">
      <c r="A3028" s="1" t="s">
        <v>41</v>
      </c>
      <c r="B3028" s="1" t="s">
        <v>8</v>
      </c>
      <c r="C3028" s="4">
        <v>42642.395138888889</v>
      </c>
      <c r="D3028" s="1">
        <v>194.3</v>
      </c>
      <c r="E3028" s="4">
        <v>42642.447916666664</v>
      </c>
      <c r="F3028" s="1">
        <v>193.1</v>
      </c>
      <c r="G3028" s="1">
        <v>1</v>
      </c>
      <c r="H3028" s="1">
        <v>-6.1760164693773299E-3</v>
      </c>
      <c r="I3028" s="6">
        <f t="shared" si="47"/>
        <v>42642</v>
      </c>
    </row>
    <row r="3029" spans="1:9" x14ac:dyDescent="0.25">
      <c r="A3029" s="1" t="s">
        <v>41</v>
      </c>
      <c r="B3029" s="1" t="s">
        <v>8</v>
      </c>
      <c r="C3029" s="4">
        <v>42642.457638888889</v>
      </c>
      <c r="D3029" s="1">
        <v>192.9</v>
      </c>
      <c r="E3029" s="4">
        <v>42642.520138888889</v>
      </c>
      <c r="F3029" s="1">
        <v>187.6</v>
      </c>
      <c r="G3029" s="1">
        <v>1</v>
      </c>
      <c r="H3029" s="1">
        <v>-2.7475375842405399E-2</v>
      </c>
      <c r="I3029" s="6">
        <f t="shared" si="47"/>
        <v>42642</v>
      </c>
    </row>
    <row r="3030" spans="1:9" x14ac:dyDescent="0.25">
      <c r="A3030" s="1" t="s">
        <v>41</v>
      </c>
      <c r="B3030" s="1" t="s">
        <v>7</v>
      </c>
      <c r="C3030" s="4">
        <v>42643.40625</v>
      </c>
      <c r="D3030" s="1">
        <v>182.35</v>
      </c>
      <c r="E3030" s="4">
        <v>42643.4375</v>
      </c>
      <c r="F3030" s="1">
        <v>184.3</v>
      </c>
      <c r="G3030" s="1">
        <v>1</v>
      </c>
      <c r="H3030" s="1">
        <v>-1.0693720866465599E-2</v>
      </c>
      <c r="I3030" s="6">
        <f t="shared" si="47"/>
        <v>42643</v>
      </c>
    </row>
    <row r="3031" spans="1:9" x14ac:dyDescent="0.25">
      <c r="A3031" s="1" t="s">
        <v>41</v>
      </c>
      <c r="B3031" s="1" t="s">
        <v>7</v>
      </c>
      <c r="C3031" s="4">
        <v>42643.479166666664</v>
      </c>
      <c r="D3031" s="1">
        <v>182.05</v>
      </c>
      <c r="E3031" s="4">
        <v>42643.59375</v>
      </c>
      <c r="F3031" s="1">
        <v>183.85</v>
      </c>
      <c r="G3031" s="1">
        <v>1</v>
      </c>
      <c r="H3031" s="1">
        <v>-9.8873935731940803E-3</v>
      </c>
      <c r="I3031" s="6">
        <f t="shared" si="47"/>
        <v>42643</v>
      </c>
    </row>
    <row r="3032" spans="1:9" x14ac:dyDescent="0.25">
      <c r="A3032" s="1" t="s">
        <v>41</v>
      </c>
      <c r="B3032" s="1" t="s">
        <v>7</v>
      </c>
      <c r="C3032" s="4">
        <v>42656.551388888889</v>
      </c>
      <c r="D3032" s="1">
        <v>177.55</v>
      </c>
      <c r="E3032" s="4">
        <v>42656.625</v>
      </c>
      <c r="F3032" s="1">
        <v>178.75</v>
      </c>
      <c r="G3032" s="1">
        <v>1</v>
      </c>
      <c r="H3032" s="1">
        <v>-6.7586595325259801E-3</v>
      </c>
      <c r="I3032" s="6">
        <f t="shared" si="47"/>
        <v>42656</v>
      </c>
    </row>
    <row r="3033" spans="1:9" x14ac:dyDescent="0.25">
      <c r="A3033" s="1" t="s">
        <v>41</v>
      </c>
      <c r="B3033" s="1" t="s">
        <v>7</v>
      </c>
      <c r="C3033" s="4">
        <v>42676.395138888889</v>
      </c>
      <c r="D3033" s="1">
        <v>182.7</v>
      </c>
      <c r="E3033" s="4">
        <v>42676.625</v>
      </c>
      <c r="F3033" s="1">
        <v>177.05</v>
      </c>
      <c r="G3033" s="1">
        <v>1</v>
      </c>
      <c r="H3033" s="1">
        <v>3.0925013683634199E-2</v>
      </c>
      <c r="I3033" s="6">
        <f t="shared" si="47"/>
        <v>42676</v>
      </c>
    </row>
    <row r="3034" spans="1:9" x14ac:dyDescent="0.25">
      <c r="A3034" s="1" t="s">
        <v>41</v>
      </c>
      <c r="B3034" s="1" t="s">
        <v>7</v>
      </c>
      <c r="C3034" s="4">
        <v>42677.551388888889</v>
      </c>
      <c r="D3034" s="1">
        <v>173.1</v>
      </c>
      <c r="E3034" s="4">
        <v>42677.625</v>
      </c>
      <c r="F3034" s="1">
        <v>172.7</v>
      </c>
      <c r="G3034" s="1">
        <v>1</v>
      </c>
      <c r="H3034" s="1">
        <v>2.3108030040439299E-3</v>
      </c>
      <c r="I3034" s="6">
        <f t="shared" si="47"/>
        <v>42677</v>
      </c>
    </row>
    <row r="3035" spans="1:9" x14ac:dyDescent="0.25">
      <c r="A3035" s="1" t="s">
        <v>41</v>
      </c>
      <c r="B3035" s="1" t="s">
        <v>7</v>
      </c>
      <c r="C3035" s="4">
        <v>42678.457638888889</v>
      </c>
      <c r="D3035" s="1">
        <v>168.45</v>
      </c>
      <c r="E3035" s="4">
        <v>42678.510416666664</v>
      </c>
      <c r="F3035" s="1">
        <v>169.5</v>
      </c>
      <c r="G3035" s="1">
        <v>1</v>
      </c>
      <c r="H3035" s="1">
        <v>-6.2333036509350601E-3</v>
      </c>
      <c r="I3035" s="6">
        <f t="shared" si="47"/>
        <v>42678</v>
      </c>
    </row>
    <row r="3036" spans="1:9" x14ac:dyDescent="0.25">
      <c r="A3036" s="1" t="s">
        <v>41</v>
      </c>
      <c r="B3036" s="1" t="s">
        <v>7</v>
      </c>
      <c r="C3036" s="4">
        <v>42678.572916666664</v>
      </c>
      <c r="D3036" s="1">
        <v>168.7</v>
      </c>
      <c r="E3036" s="4">
        <v>42678.625</v>
      </c>
      <c r="F3036" s="1">
        <v>169.55</v>
      </c>
      <c r="G3036" s="1">
        <v>1</v>
      </c>
      <c r="H3036" s="1">
        <v>-5.0385299347956297E-3</v>
      </c>
      <c r="I3036" s="6">
        <f t="shared" si="47"/>
        <v>42678</v>
      </c>
    </row>
    <row r="3037" spans="1:9" x14ac:dyDescent="0.25">
      <c r="A3037" s="1" t="s">
        <v>41</v>
      </c>
      <c r="B3037" s="1" t="s">
        <v>8</v>
      </c>
      <c r="C3037" s="4">
        <v>42681.46875</v>
      </c>
      <c r="D3037" s="1">
        <v>180.1</v>
      </c>
      <c r="E3037" s="4">
        <v>42681.625</v>
      </c>
      <c r="F3037" s="1">
        <v>181.95</v>
      </c>
      <c r="G3037" s="1">
        <v>1</v>
      </c>
      <c r="H3037" s="1">
        <v>1.0272071071626801E-2</v>
      </c>
      <c r="I3037" s="6">
        <f t="shared" si="47"/>
        <v>42681</v>
      </c>
    </row>
    <row r="3038" spans="1:9" x14ac:dyDescent="0.25">
      <c r="A3038" s="1" t="s">
        <v>41</v>
      </c>
      <c r="B3038" s="1" t="s">
        <v>8</v>
      </c>
      <c r="C3038" s="4">
        <v>42684.395138888889</v>
      </c>
      <c r="D3038" s="1">
        <v>193.75</v>
      </c>
      <c r="E3038" s="4">
        <v>42684.625</v>
      </c>
      <c r="F3038" s="1">
        <v>208.6</v>
      </c>
      <c r="G3038" s="1">
        <v>1</v>
      </c>
      <c r="H3038" s="1">
        <v>7.6645161290322505E-2</v>
      </c>
      <c r="I3038" s="6">
        <f t="shared" si="47"/>
        <v>42684</v>
      </c>
    </row>
    <row r="3039" spans="1:9" x14ac:dyDescent="0.25">
      <c r="A3039" s="1" t="s">
        <v>41</v>
      </c>
      <c r="B3039" s="1" t="s">
        <v>7</v>
      </c>
      <c r="C3039" s="4">
        <v>42695.582638888889</v>
      </c>
      <c r="D3039" s="1">
        <v>179.75</v>
      </c>
      <c r="E3039" s="4">
        <v>42695.625</v>
      </c>
      <c r="F3039" s="1">
        <v>177.7</v>
      </c>
      <c r="G3039" s="1">
        <v>1</v>
      </c>
      <c r="H3039" s="1">
        <v>1.14047287899861E-2</v>
      </c>
      <c r="I3039" s="6">
        <f t="shared" si="47"/>
        <v>42695</v>
      </c>
    </row>
    <row r="3040" spans="1:9" x14ac:dyDescent="0.25">
      <c r="A3040" s="1" t="s">
        <v>41</v>
      </c>
      <c r="B3040" s="1" t="s">
        <v>7</v>
      </c>
      <c r="C3040" s="4">
        <v>42717.541666666664</v>
      </c>
      <c r="D3040" s="1">
        <v>166.3</v>
      </c>
      <c r="E3040" s="4">
        <v>42717.572916666664</v>
      </c>
      <c r="F3040" s="1">
        <v>168.25</v>
      </c>
      <c r="G3040" s="1">
        <v>1</v>
      </c>
      <c r="H3040" s="1">
        <v>-1.1725796752856199E-2</v>
      </c>
      <c r="I3040" s="6">
        <f t="shared" si="47"/>
        <v>42717</v>
      </c>
    </row>
    <row r="3041" spans="1:9" x14ac:dyDescent="0.25">
      <c r="A3041" s="1" t="s">
        <v>41</v>
      </c>
      <c r="B3041" s="1" t="s">
        <v>7</v>
      </c>
      <c r="C3041" s="4">
        <v>42730.488888888889</v>
      </c>
      <c r="D3041" s="1">
        <v>151.25</v>
      </c>
      <c r="E3041" s="4">
        <v>42730.625</v>
      </c>
      <c r="F3041" s="1">
        <v>149.19999999999999</v>
      </c>
      <c r="G3041" s="1">
        <v>1</v>
      </c>
      <c r="H3041" s="1">
        <v>1.3553719008264501E-2</v>
      </c>
      <c r="I3041" s="6">
        <f t="shared" si="47"/>
        <v>42730</v>
      </c>
    </row>
    <row r="3042" spans="1:9" x14ac:dyDescent="0.25">
      <c r="A3042" s="1" t="s">
        <v>41</v>
      </c>
      <c r="B3042" s="1" t="s">
        <v>7</v>
      </c>
      <c r="C3042" s="4">
        <v>42731.395138888889</v>
      </c>
      <c r="D3042" s="1">
        <v>146.6</v>
      </c>
      <c r="E3042" s="4">
        <v>42731.447916666664</v>
      </c>
      <c r="F3042" s="1">
        <v>148.15</v>
      </c>
      <c r="G3042" s="1">
        <v>1</v>
      </c>
      <c r="H3042" s="1">
        <v>-1.05729877216917E-2</v>
      </c>
      <c r="I3042" s="6">
        <f t="shared" si="47"/>
        <v>42731</v>
      </c>
    </row>
    <row r="3043" spans="1:9" x14ac:dyDescent="0.25">
      <c r="A3043" s="1" t="s">
        <v>41</v>
      </c>
      <c r="B3043" s="1" t="s">
        <v>7</v>
      </c>
      <c r="C3043" s="4">
        <v>42731.479166666664</v>
      </c>
      <c r="D3043" s="1">
        <v>148.19999999999999</v>
      </c>
      <c r="E3043" s="4">
        <v>42731.604166666664</v>
      </c>
      <c r="F3043" s="1">
        <v>148.85</v>
      </c>
      <c r="G3043" s="1">
        <v>1</v>
      </c>
      <c r="H3043" s="1">
        <v>-4.3859649122807397E-3</v>
      </c>
      <c r="I3043" s="6">
        <f t="shared" si="47"/>
        <v>42731</v>
      </c>
    </row>
    <row r="3044" spans="1:9" x14ac:dyDescent="0.25">
      <c r="A3044" s="1" t="s">
        <v>41</v>
      </c>
      <c r="B3044" s="1" t="s">
        <v>8</v>
      </c>
      <c r="C3044" s="4">
        <v>42734.416666666664</v>
      </c>
      <c r="D3044" s="1">
        <v>150.4</v>
      </c>
      <c r="E3044" s="4">
        <v>42734.541666666664</v>
      </c>
      <c r="F3044" s="1">
        <v>148.94999999999999</v>
      </c>
      <c r="G3044" s="1">
        <v>1</v>
      </c>
      <c r="H3044" s="1">
        <v>-9.64095744680862E-3</v>
      </c>
      <c r="I3044" s="6">
        <f t="shared" si="47"/>
        <v>42734</v>
      </c>
    </row>
    <row r="3045" spans="1:9" x14ac:dyDescent="0.25">
      <c r="A3045" s="1" t="s">
        <v>41</v>
      </c>
      <c r="B3045" s="1" t="s">
        <v>8</v>
      </c>
      <c r="C3045" s="4">
        <v>42738.395138888889</v>
      </c>
      <c r="D3045" s="1">
        <v>150.85</v>
      </c>
      <c r="E3045" s="4">
        <v>42738.625</v>
      </c>
      <c r="F3045" s="1">
        <v>151.94999999999999</v>
      </c>
      <c r="G3045" s="1">
        <v>1</v>
      </c>
      <c r="H3045" s="1">
        <v>7.2920119323831196E-3</v>
      </c>
      <c r="I3045" s="6">
        <f t="shared" si="47"/>
        <v>42738</v>
      </c>
    </row>
    <row r="3046" spans="1:9" x14ac:dyDescent="0.25">
      <c r="A3046" s="1" t="s">
        <v>41</v>
      </c>
      <c r="B3046" s="1" t="s">
        <v>8</v>
      </c>
      <c r="C3046" s="4">
        <v>42746.520138888889</v>
      </c>
      <c r="D3046" s="1">
        <v>158</v>
      </c>
      <c r="E3046" s="4">
        <v>42746.625</v>
      </c>
      <c r="F3046" s="1">
        <v>160.1</v>
      </c>
      <c r="G3046" s="1">
        <v>1</v>
      </c>
      <c r="H3046" s="1">
        <v>1.32911392405062E-2</v>
      </c>
      <c r="I3046" s="6">
        <f t="shared" si="47"/>
        <v>42746</v>
      </c>
    </row>
    <row r="3047" spans="1:9" x14ac:dyDescent="0.25">
      <c r="A3047" s="1" t="s">
        <v>41</v>
      </c>
      <c r="B3047" s="1" t="s">
        <v>8</v>
      </c>
      <c r="C3047" s="4">
        <v>42747.447916666664</v>
      </c>
      <c r="D3047" s="1">
        <v>161.85</v>
      </c>
      <c r="E3047" s="4">
        <v>42747.625</v>
      </c>
      <c r="F3047" s="1">
        <v>161.6</v>
      </c>
      <c r="G3047" s="1">
        <v>1</v>
      </c>
      <c r="H3047" s="1">
        <v>-1.5446400988569601E-3</v>
      </c>
      <c r="I3047" s="6">
        <f t="shared" si="47"/>
        <v>42747</v>
      </c>
    </row>
    <row r="3048" spans="1:9" x14ac:dyDescent="0.25">
      <c r="A3048" s="1" t="s">
        <v>41</v>
      </c>
      <c r="B3048" s="1" t="s">
        <v>8</v>
      </c>
      <c r="C3048" s="4">
        <v>42762.395138888889</v>
      </c>
      <c r="D3048" s="1">
        <v>174.85</v>
      </c>
      <c r="E3048" s="4">
        <v>42762.625</v>
      </c>
      <c r="F3048" s="1">
        <v>175.95</v>
      </c>
      <c r="G3048" s="1">
        <v>1</v>
      </c>
      <c r="H3048" s="1">
        <v>6.2911066628538398E-3</v>
      </c>
      <c r="I3048" s="6">
        <f t="shared" si="47"/>
        <v>42762</v>
      </c>
    </row>
    <row r="3049" spans="1:9" x14ac:dyDescent="0.25">
      <c r="A3049" s="1" t="s">
        <v>41</v>
      </c>
      <c r="B3049" s="1" t="s">
        <v>8</v>
      </c>
      <c r="C3049" s="4">
        <v>42768.5625</v>
      </c>
      <c r="D3049" s="1">
        <v>184.15</v>
      </c>
      <c r="E3049" s="4">
        <v>42768.625</v>
      </c>
      <c r="F3049" s="1">
        <v>184.6</v>
      </c>
      <c r="G3049" s="1">
        <v>1</v>
      </c>
      <c r="H3049" s="1">
        <v>2.4436600597338501E-3</v>
      </c>
      <c r="I3049" s="6">
        <f t="shared" si="47"/>
        <v>42768</v>
      </c>
    </row>
    <row r="3050" spans="1:9" x14ac:dyDescent="0.25">
      <c r="A3050" s="1" t="s">
        <v>41</v>
      </c>
      <c r="B3050" s="1" t="s">
        <v>8</v>
      </c>
      <c r="C3050" s="4">
        <v>42769.395138888889</v>
      </c>
      <c r="D3050" s="1">
        <v>190.1</v>
      </c>
      <c r="E3050" s="4">
        <v>42769.426388888889</v>
      </c>
      <c r="F3050" s="1">
        <v>187.5</v>
      </c>
      <c r="G3050" s="1">
        <v>1</v>
      </c>
      <c r="H3050" s="1">
        <v>-1.36770120988952E-2</v>
      </c>
      <c r="I3050" s="6">
        <f t="shared" si="47"/>
        <v>42769</v>
      </c>
    </row>
    <row r="3051" spans="1:9" x14ac:dyDescent="0.25">
      <c r="A3051" s="1" t="s">
        <v>41</v>
      </c>
      <c r="B3051" s="1" t="s">
        <v>8</v>
      </c>
      <c r="C3051" s="4">
        <v>42769.5</v>
      </c>
      <c r="D3051" s="1">
        <v>189.45</v>
      </c>
      <c r="E3051" s="4">
        <v>42769.625</v>
      </c>
      <c r="F3051" s="1">
        <v>193.8</v>
      </c>
      <c r="G3051" s="1">
        <v>1</v>
      </c>
      <c r="H3051" s="1">
        <v>2.2961203483768899E-2</v>
      </c>
      <c r="I3051" s="6">
        <f t="shared" si="47"/>
        <v>42769</v>
      </c>
    </row>
    <row r="3052" spans="1:9" x14ac:dyDescent="0.25">
      <c r="A3052" s="1" t="s">
        <v>41</v>
      </c>
      <c r="B3052" s="1" t="s">
        <v>7</v>
      </c>
      <c r="C3052" s="4">
        <v>42775.426388888889</v>
      </c>
      <c r="D3052" s="1">
        <v>188.75</v>
      </c>
      <c r="E3052" s="4">
        <v>42775.541666666664</v>
      </c>
      <c r="F3052" s="1">
        <v>188.5</v>
      </c>
      <c r="G3052" s="1">
        <v>1</v>
      </c>
      <c r="H3052" s="1">
        <v>1.3245033112582699E-3</v>
      </c>
      <c r="I3052" s="6">
        <f t="shared" si="47"/>
        <v>42775</v>
      </c>
    </row>
    <row r="3053" spans="1:9" x14ac:dyDescent="0.25">
      <c r="A3053" s="1" t="s">
        <v>41</v>
      </c>
      <c r="B3053" s="1" t="s">
        <v>7</v>
      </c>
      <c r="C3053" s="4">
        <v>42775.551388888889</v>
      </c>
      <c r="D3053" s="1">
        <v>187.9</v>
      </c>
      <c r="E3053" s="4">
        <v>42775.625</v>
      </c>
      <c r="F3053" s="1">
        <v>187.15</v>
      </c>
      <c r="G3053" s="1">
        <v>1</v>
      </c>
      <c r="H3053" s="1">
        <v>3.9914848323576299E-3</v>
      </c>
      <c r="I3053" s="6">
        <f t="shared" si="47"/>
        <v>42775</v>
      </c>
    </row>
    <row r="3054" spans="1:9" x14ac:dyDescent="0.25">
      <c r="A3054" s="1" t="s">
        <v>41</v>
      </c>
      <c r="B3054" s="1" t="s">
        <v>7</v>
      </c>
      <c r="C3054" s="4">
        <v>42797.416666666664</v>
      </c>
      <c r="D3054" s="1">
        <v>179.7</v>
      </c>
      <c r="E3054" s="4">
        <v>42797.625</v>
      </c>
      <c r="F3054" s="1">
        <v>180.05</v>
      </c>
      <c r="G3054" s="1">
        <v>1</v>
      </c>
      <c r="H3054" s="1">
        <v>-1.9476905954369599E-3</v>
      </c>
      <c r="I3054" s="6">
        <f t="shared" si="47"/>
        <v>42797</v>
      </c>
    </row>
    <row r="3055" spans="1:9" x14ac:dyDescent="0.25">
      <c r="A3055" s="1" t="s">
        <v>41</v>
      </c>
      <c r="B3055" s="1" t="s">
        <v>8</v>
      </c>
      <c r="C3055" s="4">
        <v>42810.582638888889</v>
      </c>
      <c r="D3055" s="1">
        <v>191.2</v>
      </c>
      <c r="E3055" s="4">
        <v>42810.625</v>
      </c>
      <c r="F3055" s="1">
        <v>191.1</v>
      </c>
      <c r="G3055" s="1">
        <v>1</v>
      </c>
      <c r="H3055" s="1">
        <v>-5.2301255230122504E-4</v>
      </c>
      <c r="I3055" s="6">
        <f t="shared" si="47"/>
        <v>42810</v>
      </c>
    </row>
    <row r="3056" spans="1:9" x14ac:dyDescent="0.25">
      <c r="A3056" s="1" t="s">
        <v>41</v>
      </c>
      <c r="B3056" s="1" t="s">
        <v>7</v>
      </c>
      <c r="C3056" s="4">
        <v>42814.426388888889</v>
      </c>
      <c r="D3056" s="1">
        <v>186.8</v>
      </c>
      <c r="E3056" s="4">
        <v>42814.5</v>
      </c>
      <c r="F3056" s="1">
        <v>188.3</v>
      </c>
      <c r="G3056" s="1">
        <v>1</v>
      </c>
      <c r="H3056" s="1">
        <v>-8.02997858672376E-3</v>
      </c>
      <c r="I3056" s="6">
        <f t="shared" si="47"/>
        <v>42814</v>
      </c>
    </row>
    <row r="3057" spans="1:9" x14ac:dyDescent="0.25">
      <c r="A3057" s="1" t="s">
        <v>41</v>
      </c>
      <c r="B3057" s="1" t="s">
        <v>7</v>
      </c>
      <c r="C3057" s="4">
        <v>42815.426388888889</v>
      </c>
      <c r="D3057" s="1">
        <v>186.95</v>
      </c>
      <c r="E3057" s="4">
        <v>42815.625</v>
      </c>
      <c r="F3057" s="1">
        <v>184.3</v>
      </c>
      <c r="G3057" s="1">
        <v>1</v>
      </c>
      <c r="H3057" s="1">
        <v>1.4174913078362999E-2</v>
      </c>
      <c r="I3057" s="6">
        <f t="shared" si="47"/>
        <v>42815</v>
      </c>
    </row>
    <row r="3058" spans="1:9" x14ac:dyDescent="0.25">
      <c r="A3058" s="1" t="s">
        <v>41</v>
      </c>
      <c r="B3058" s="1" t="s">
        <v>7</v>
      </c>
      <c r="C3058" s="4">
        <v>42816.395138888889</v>
      </c>
      <c r="D3058" s="1">
        <v>181.3</v>
      </c>
      <c r="E3058" s="4">
        <v>42816.625</v>
      </c>
      <c r="F3058" s="1">
        <v>177.7</v>
      </c>
      <c r="G3058" s="1">
        <v>1</v>
      </c>
      <c r="H3058" s="1">
        <v>1.9856591285162799E-2</v>
      </c>
      <c r="I3058" s="6">
        <f t="shared" si="47"/>
        <v>42816</v>
      </c>
    </row>
    <row r="3059" spans="1:9" x14ac:dyDescent="0.25">
      <c r="A3059" s="1" t="s">
        <v>41</v>
      </c>
      <c r="B3059" s="1" t="s">
        <v>8</v>
      </c>
      <c r="C3059" s="4">
        <v>42818.520138888889</v>
      </c>
      <c r="D3059" s="1">
        <v>183.25</v>
      </c>
      <c r="E3059" s="4">
        <v>42818.625</v>
      </c>
      <c r="F3059" s="1">
        <v>183.7</v>
      </c>
      <c r="G3059" s="1">
        <v>1</v>
      </c>
      <c r="H3059" s="1">
        <v>2.4556616643928398E-3</v>
      </c>
      <c r="I3059" s="6">
        <f t="shared" si="47"/>
        <v>42818</v>
      </c>
    </row>
    <row r="3060" spans="1:9" x14ac:dyDescent="0.25">
      <c r="A3060" s="1" t="s">
        <v>41</v>
      </c>
      <c r="B3060" s="1" t="s">
        <v>8</v>
      </c>
      <c r="C3060" s="4">
        <v>42836.40625</v>
      </c>
      <c r="D3060" s="1">
        <v>198.25</v>
      </c>
      <c r="E3060" s="4">
        <v>42836.625</v>
      </c>
      <c r="F3060" s="1">
        <v>201.15</v>
      </c>
      <c r="G3060" s="1">
        <v>1</v>
      </c>
      <c r="H3060" s="1">
        <v>1.46279949558638E-2</v>
      </c>
      <c r="I3060" s="6">
        <f t="shared" si="47"/>
        <v>42836</v>
      </c>
    </row>
    <row r="3061" spans="1:9" x14ac:dyDescent="0.25">
      <c r="A3061" s="1" t="s">
        <v>41</v>
      </c>
      <c r="B3061" s="1" t="s">
        <v>8</v>
      </c>
      <c r="C3061" s="4">
        <v>42843.40625</v>
      </c>
      <c r="D3061" s="1">
        <v>207.8</v>
      </c>
      <c r="E3061" s="4">
        <v>42843.5</v>
      </c>
      <c r="F3061" s="1">
        <v>205.95</v>
      </c>
      <c r="G3061" s="1">
        <v>1</v>
      </c>
      <c r="H3061" s="1">
        <v>-8.9027911453321597E-3</v>
      </c>
      <c r="I3061" s="6">
        <f t="shared" si="47"/>
        <v>42843</v>
      </c>
    </row>
    <row r="3062" spans="1:9" x14ac:dyDescent="0.25">
      <c r="A3062" s="1" t="s">
        <v>41</v>
      </c>
      <c r="B3062" s="1" t="s">
        <v>8</v>
      </c>
      <c r="C3062" s="4">
        <v>42843.510416666664</v>
      </c>
      <c r="D3062" s="1">
        <v>207.05</v>
      </c>
      <c r="E3062" s="4">
        <v>42843.551388888889</v>
      </c>
      <c r="F3062" s="1">
        <v>203.75</v>
      </c>
      <c r="G3062" s="1">
        <v>1</v>
      </c>
      <c r="H3062" s="1">
        <v>-1.5938179183772001E-2</v>
      </c>
      <c r="I3062" s="6">
        <f t="shared" si="47"/>
        <v>42843</v>
      </c>
    </row>
    <row r="3063" spans="1:9" x14ac:dyDescent="0.25">
      <c r="A3063" s="1" t="s">
        <v>41</v>
      </c>
      <c r="B3063" s="1" t="s">
        <v>7</v>
      </c>
      <c r="C3063" s="4">
        <v>42844.395138888889</v>
      </c>
      <c r="D3063" s="1">
        <v>198.25</v>
      </c>
      <c r="E3063" s="4">
        <v>42844.46875</v>
      </c>
      <c r="F3063" s="1">
        <v>197.75</v>
      </c>
      <c r="G3063" s="1">
        <v>1</v>
      </c>
      <c r="H3063" s="1">
        <v>2.5220680958385798E-3</v>
      </c>
      <c r="I3063" s="6">
        <f t="shared" si="47"/>
        <v>42844</v>
      </c>
    </row>
    <row r="3064" spans="1:9" x14ac:dyDescent="0.25">
      <c r="A3064" s="1" t="s">
        <v>41</v>
      </c>
      <c r="B3064" s="1" t="s">
        <v>7</v>
      </c>
      <c r="C3064" s="4">
        <v>42844.479166666664</v>
      </c>
      <c r="D3064" s="1">
        <v>196.65</v>
      </c>
      <c r="E3064" s="4">
        <v>42844.625</v>
      </c>
      <c r="F3064" s="1">
        <v>196</v>
      </c>
      <c r="G3064" s="1">
        <v>1</v>
      </c>
      <c r="H3064" s="1">
        <v>3.3053648614289602E-3</v>
      </c>
      <c r="I3064" s="6">
        <f t="shared" si="47"/>
        <v>42844</v>
      </c>
    </row>
    <row r="3065" spans="1:9" x14ac:dyDescent="0.25">
      <c r="A3065" s="1" t="s">
        <v>41</v>
      </c>
      <c r="B3065" s="1" t="s">
        <v>8</v>
      </c>
      <c r="C3065" s="4">
        <v>42851.395138888889</v>
      </c>
      <c r="D3065" s="1">
        <v>212.55</v>
      </c>
      <c r="E3065" s="4">
        <v>42851.426388888889</v>
      </c>
      <c r="F3065" s="1">
        <v>210.4</v>
      </c>
      <c r="G3065" s="1">
        <v>1</v>
      </c>
      <c r="H3065" s="1">
        <v>-1.0115266996000899E-2</v>
      </c>
      <c r="I3065" s="6">
        <f t="shared" si="47"/>
        <v>42851</v>
      </c>
    </row>
    <row r="3066" spans="1:9" x14ac:dyDescent="0.25">
      <c r="A3066" s="1" t="s">
        <v>41</v>
      </c>
      <c r="B3066" s="1" t="s">
        <v>8</v>
      </c>
      <c r="C3066" s="4">
        <v>42853.551388888889</v>
      </c>
      <c r="D3066" s="1">
        <v>214.85</v>
      </c>
      <c r="E3066" s="4">
        <v>42853.625</v>
      </c>
      <c r="F3066" s="1">
        <v>217.2</v>
      </c>
      <c r="G3066" s="1">
        <v>1</v>
      </c>
      <c r="H3066" s="1">
        <v>1.09378636257854E-2</v>
      </c>
      <c r="I3066" s="6">
        <f t="shared" si="47"/>
        <v>42853</v>
      </c>
    </row>
    <row r="3067" spans="1:9" x14ac:dyDescent="0.25">
      <c r="A3067" s="1" t="s">
        <v>41</v>
      </c>
      <c r="B3067" s="1" t="s">
        <v>8</v>
      </c>
      <c r="C3067" s="4">
        <v>42859.5625</v>
      </c>
      <c r="D3067" s="1">
        <v>228.2</v>
      </c>
      <c r="E3067" s="4">
        <v>42859.625</v>
      </c>
      <c r="F3067" s="1">
        <v>230.25</v>
      </c>
      <c r="G3067" s="1">
        <v>1</v>
      </c>
      <c r="H3067" s="1">
        <v>8.9833479404032007E-3</v>
      </c>
      <c r="I3067" s="6">
        <f t="shared" si="47"/>
        <v>42859</v>
      </c>
    </row>
    <row r="3068" spans="1:9" x14ac:dyDescent="0.25">
      <c r="A3068" s="1" t="s">
        <v>41</v>
      </c>
      <c r="B3068" s="1" t="s">
        <v>7</v>
      </c>
      <c r="C3068" s="4">
        <v>42863.395138888889</v>
      </c>
      <c r="D3068" s="1">
        <v>220.75</v>
      </c>
      <c r="E3068" s="4">
        <v>42863.40625</v>
      </c>
      <c r="F3068" s="1">
        <v>224.75</v>
      </c>
      <c r="G3068" s="1">
        <v>1</v>
      </c>
      <c r="H3068" s="1">
        <v>-1.8120045300113199E-2</v>
      </c>
      <c r="I3068" s="6">
        <f t="shared" si="47"/>
        <v>42863</v>
      </c>
    </row>
    <row r="3069" spans="1:9" x14ac:dyDescent="0.25">
      <c r="A3069" s="1" t="s">
        <v>41</v>
      </c>
      <c r="B3069" s="1" t="s">
        <v>8</v>
      </c>
      <c r="C3069" s="4">
        <v>42871.541666666664</v>
      </c>
      <c r="D3069" s="1">
        <v>229.85</v>
      </c>
      <c r="E3069" s="4">
        <v>42871.59375</v>
      </c>
      <c r="F3069" s="1">
        <v>226.85</v>
      </c>
      <c r="G3069" s="1">
        <v>1</v>
      </c>
      <c r="H3069" s="1">
        <v>-1.30519904285403E-2</v>
      </c>
      <c r="I3069" s="6">
        <f t="shared" si="47"/>
        <v>42871</v>
      </c>
    </row>
    <row r="3070" spans="1:9" x14ac:dyDescent="0.25">
      <c r="A3070" s="1" t="s">
        <v>41</v>
      </c>
      <c r="B3070" s="1" t="s">
        <v>7</v>
      </c>
      <c r="C3070" s="4">
        <v>42872.479166666664</v>
      </c>
      <c r="D3070" s="1">
        <v>217.4</v>
      </c>
      <c r="E3070" s="4">
        <v>42872.625</v>
      </c>
      <c r="F3070" s="1">
        <v>215.25</v>
      </c>
      <c r="G3070" s="1">
        <v>1</v>
      </c>
      <c r="H3070" s="1">
        <v>9.8896044158233894E-3</v>
      </c>
      <c r="I3070" s="6">
        <f t="shared" si="47"/>
        <v>42872</v>
      </c>
    </row>
    <row r="3071" spans="1:9" x14ac:dyDescent="0.25">
      <c r="A3071" s="1" t="s">
        <v>41</v>
      </c>
      <c r="B3071" s="1" t="s">
        <v>8</v>
      </c>
      <c r="C3071" s="4">
        <v>42886.395138888889</v>
      </c>
      <c r="D3071" s="1">
        <v>193.2</v>
      </c>
      <c r="E3071" s="4">
        <v>42886.426388888889</v>
      </c>
      <c r="F3071" s="1">
        <v>190.8</v>
      </c>
      <c r="G3071" s="1">
        <v>1</v>
      </c>
      <c r="H3071" s="1">
        <v>-1.2422360248446999E-2</v>
      </c>
      <c r="I3071" s="6">
        <f t="shared" si="47"/>
        <v>42886</v>
      </c>
    </row>
    <row r="3072" spans="1:9" x14ac:dyDescent="0.25">
      <c r="A3072" s="1" t="s">
        <v>41</v>
      </c>
      <c r="B3072" s="1" t="s">
        <v>8</v>
      </c>
      <c r="C3072" s="4">
        <v>42887.551388888889</v>
      </c>
      <c r="D3072" s="1">
        <v>194.55</v>
      </c>
      <c r="E3072" s="4">
        <v>42887.625</v>
      </c>
      <c r="F3072" s="1">
        <v>194.3</v>
      </c>
      <c r="G3072" s="1">
        <v>1</v>
      </c>
      <c r="H3072" s="1">
        <v>-1.28501670521716E-3</v>
      </c>
      <c r="I3072" s="6">
        <f t="shared" si="47"/>
        <v>42887</v>
      </c>
    </row>
    <row r="3073" spans="1:9" x14ac:dyDescent="0.25">
      <c r="A3073" s="1" t="s">
        <v>41</v>
      </c>
      <c r="B3073" s="1" t="s">
        <v>7</v>
      </c>
      <c r="C3073" s="4">
        <v>42913.395138888889</v>
      </c>
      <c r="D3073" s="1">
        <v>179.85</v>
      </c>
      <c r="E3073" s="4">
        <v>42913.5</v>
      </c>
      <c r="F3073" s="1">
        <v>179.55</v>
      </c>
      <c r="G3073" s="1">
        <v>1</v>
      </c>
      <c r="H3073" s="1">
        <v>1.6680567139281701E-3</v>
      </c>
      <c r="I3073" s="6">
        <f t="shared" si="47"/>
        <v>42913</v>
      </c>
    </row>
    <row r="3074" spans="1:9" x14ac:dyDescent="0.25">
      <c r="A3074" s="1" t="s">
        <v>41</v>
      </c>
      <c r="B3074" s="1" t="s">
        <v>7</v>
      </c>
      <c r="C3074" s="4">
        <v>42913.510416666664</v>
      </c>
      <c r="D3074" s="1">
        <v>179.5</v>
      </c>
      <c r="E3074" s="4">
        <v>42913.625</v>
      </c>
      <c r="F3074" s="1">
        <v>178.15</v>
      </c>
      <c r="G3074" s="1">
        <v>1</v>
      </c>
      <c r="H3074" s="1">
        <v>7.5208913649024703E-3</v>
      </c>
      <c r="I3074" s="6">
        <f t="shared" si="47"/>
        <v>42913</v>
      </c>
    </row>
    <row r="3075" spans="1:9" x14ac:dyDescent="0.25">
      <c r="A3075" s="1" t="s">
        <v>41</v>
      </c>
      <c r="B3075" s="1" t="s">
        <v>7</v>
      </c>
      <c r="C3075" s="4">
        <v>42914.395138888889</v>
      </c>
      <c r="D3075" s="1">
        <v>174.8</v>
      </c>
      <c r="E3075" s="4">
        <v>42914.426388888889</v>
      </c>
      <c r="F3075" s="1">
        <v>176.45</v>
      </c>
      <c r="G3075" s="1">
        <v>1</v>
      </c>
      <c r="H3075" s="1">
        <v>-9.4393592677344193E-3</v>
      </c>
      <c r="I3075" s="6">
        <f t="shared" ref="I3075:I3138" si="48">+DATE(YEAR(C3075),MONTH(C3075),DAY(C3075))</f>
        <v>42914</v>
      </c>
    </row>
    <row r="3076" spans="1:9" x14ac:dyDescent="0.25">
      <c r="A3076" s="1" t="s">
        <v>41</v>
      </c>
      <c r="B3076" s="1" t="s">
        <v>8</v>
      </c>
      <c r="C3076" s="4">
        <v>42922.395138888889</v>
      </c>
      <c r="D3076" s="1">
        <v>183.45</v>
      </c>
      <c r="E3076" s="4">
        <v>42922.625</v>
      </c>
      <c r="F3076" s="1">
        <v>183.4</v>
      </c>
      <c r="G3076" s="1">
        <v>1</v>
      </c>
      <c r="H3076" s="1">
        <v>-2.7255382938120898E-4</v>
      </c>
      <c r="I3076" s="6">
        <f t="shared" si="48"/>
        <v>42922</v>
      </c>
    </row>
    <row r="3077" spans="1:9" x14ac:dyDescent="0.25">
      <c r="A3077" s="1" t="s">
        <v>41</v>
      </c>
      <c r="B3077" s="1" t="s">
        <v>8</v>
      </c>
      <c r="C3077" s="4">
        <v>42927.395138888889</v>
      </c>
      <c r="D3077" s="1">
        <v>198.9</v>
      </c>
      <c r="E3077" s="4">
        <v>42927.457638888889</v>
      </c>
      <c r="F3077" s="1">
        <v>197.35</v>
      </c>
      <c r="G3077" s="1">
        <v>1</v>
      </c>
      <c r="H3077" s="1">
        <v>-7.7928607340372602E-3</v>
      </c>
      <c r="I3077" s="6">
        <f t="shared" si="48"/>
        <v>42927</v>
      </c>
    </row>
    <row r="3078" spans="1:9" x14ac:dyDescent="0.25">
      <c r="A3078" s="1" t="s">
        <v>41</v>
      </c>
      <c r="B3078" s="1" t="s">
        <v>8</v>
      </c>
      <c r="C3078" s="4">
        <v>42927.46875</v>
      </c>
      <c r="D3078" s="1">
        <v>197.65</v>
      </c>
      <c r="E3078" s="4">
        <v>42927.613888888889</v>
      </c>
      <c r="F3078" s="1">
        <v>196</v>
      </c>
      <c r="G3078" s="1">
        <v>1</v>
      </c>
      <c r="H3078" s="1">
        <v>-8.3480900581836808E-3</v>
      </c>
      <c r="I3078" s="6">
        <f t="shared" si="48"/>
        <v>42927</v>
      </c>
    </row>
    <row r="3079" spans="1:9" x14ac:dyDescent="0.25">
      <c r="A3079" s="1" t="s">
        <v>41</v>
      </c>
      <c r="B3079" s="1" t="s">
        <v>7</v>
      </c>
      <c r="C3079" s="4">
        <v>42943.53125</v>
      </c>
      <c r="D3079" s="1">
        <v>203.1</v>
      </c>
      <c r="E3079" s="4">
        <v>42943.625</v>
      </c>
      <c r="F3079" s="1">
        <v>202.2</v>
      </c>
      <c r="G3079" s="1">
        <v>1</v>
      </c>
      <c r="H3079" s="1">
        <v>4.4313146233382799E-3</v>
      </c>
      <c r="I3079" s="6">
        <f t="shared" si="48"/>
        <v>42943</v>
      </c>
    </row>
    <row r="3080" spans="1:9" x14ac:dyDescent="0.25">
      <c r="A3080" s="1" t="s">
        <v>41</v>
      </c>
      <c r="B3080" s="1" t="s">
        <v>7</v>
      </c>
      <c r="C3080" s="4">
        <v>42944.4375</v>
      </c>
      <c r="D3080" s="1">
        <v>202.45</v>
      </c>
      <c r="E3080" s="4">
        <v>42944.46875</v>
      </c>
      <c r="F3080" s="1">
        <v>205.15</v>
      </c>
      <c r="G3080" s="1">
        <v>1</v>
      </c>
      <c r="H3080" s="1">
        <v>-1.3336626327488299E-2</v>
      </c>
      <c r="I3080" s="6">
        <f t="shared" si="48"/>
        <v>42944</v>
      </c>
    </row>
    <row r="3081" spans="1:9" x14ac:dyDescent="0.25">
      <c r="A3081" s="1" t="s">
        <v>41</v>
      </c>
      <c r="B3081" s="1" t="s">
        <v>8</v>
      </c>
      <c r="C3081" s="4">
        <v>42947.479166666664</v>
      </c>
      <c r="D3081" s="1">
        <v>212.2</v>
      </c>
      <c r="E3081" s="4">
        <v>42947.625</v>
      </c>
      <c r="F3081" s="1">
        <v>211.25</v>
      </c>
      <c r="G3081" s="1">
        <v>1</v>
      </c>
      <c r="H3081" s="1">
        <v>-4.4769085768142699E-3</v>
      </c>
      <c r="I3081" s="6">
        <f t="shared" si="48"/>
        <v>42947</v>
      </c>
    </row>
    <row r="3082" spans="1:9" x14ac:dyDescent="0.25">
      <c r="A3082" s="1" t="s">
        <v>41</v>
      </c>
      <c r="B3082" s="1" t="s">
        <v>7</v>
      </c>
      <c r="C3082" s="4">
        <v>42948.59375</v>
      </c>
      <c r="D3082" s="1">
        <v>205.3</v>
      </c>
      <c r="E3082" s="4">
        <v>42948.625</v>
      </c>
      <c r="F3082" s="1">
        <v>205.7</v>
      </c>
      <c r="G3082" s="1">
        <v>1</v>
      </c>
      <c r="H3082" s="1">
        <v>-1.9483682415975499E-3</v>
      </c>
      <c r="I3082" s="6">
        <f t="shared" si="48"/>
        <v>42948</v>
      </c>
    </row>
    <row r="3083" spans="1:9" x14ac:dyDescent="0.25">
      <c r="A3083" s="1" t="s">
        <v>41</v>
      </c>
      <c r="B3083" s="1" t="s">
        <v>7</v>
      </c>
      <c r="C3083" s="4">
        <v>42950.40625</v>
      </c>
      <c r="D3083" s="1">
        <v>201.05</v>
      </c>
      <c r="E3083" s="4">
        <v>42950.53125</v>
      </c>
      <c r="F3083" s="1">
        <v>202.15</v>
      </c>
      <c r="G3083" s="1">
        <v>1</v>
      </c>
      <c r="H3083" s="1">
        <v>-5.4712758020392599E-3</v>
      </c>
      <c r="I3083" s="6">
        <f t="shared" si="48"/>
        <v>42950</v>
      </c>
    </row>
    <row r="3084" spans="1:9" x14ac:dyDescent="0.25">
      <c r="A3084" s="1" t="s">
        <v>41</v>
      </c>
      <c r="B3084" s="1" t="s">
        <v>7</v>
      </c>
      <c r="C3084" s="4">
        <v>42950.551388888889</v>
      </c>
      <c r="D3084" s="1">
        <v>200.95</v>
      </c>
      <c r="E3084" s="4">
        <v>42950.625</v>
      </c>
      <c r="F3084" s="1">
        <v>195.1</v>
      </c>
      <c r="G3084" s="1">
        <v>1</v>
      </c>
      <c r="H3084" s="1">
        <v>2.9111719333167401E-2</v>
      </c>
      <c r="I3084" s="6">
        <f t="shared" si="48"/>
        <v>42950</v>
      </c>
    </row>
    <row r="3085" spans="1:9" x14ac:dyDescent="0.25">
      <c r="A3085" s="1" t="s">
        <v>42</v>
      </c>
      <c r="B3085" s="1" t="s">
        <v>7</v>
      </c>
      <c r="C3085" s="4">
        <v>42417.395138888889</v>
      </c>
      <c r="D3085" s="1">
        <v>30.85</v>
      </c>
      <c r="E3085" s="4">
        <v>42417.4375</v>
      </c>
      <c r="F3085" s="1">
        <v>31</v>
      </c>
      <c r="G3085" s="1">
        <v>1</v>
      </c>
      <c r="H3085" s="1">
        <v>-4.8622366288492199E-3</v>
      </c>
      <c r="I3085" s="6">
        <f t="shared" si="48"/>
        <v>42417</v>
      </c>
    </row>
    <row r="3086" spans="1:9" x14ac:dyDescent="0.25">
      <c r="A3086" s="1" t="s">
        <v>42</v>
      </c>
      <c r="B3086" s="1" t="s">
        <v>7</v>
      </c>
      <c r="C3086" s="4">
        <v>42417.551388888889</v>
      </c>
      <c r="D3086" s="1">
        <v>30.75</v>
      </c>
      <c r="E3086" s="4">
        <v>42417.582638888889</v>
      </c>
      <c r="F3086" s="1">
        <v>31.4</v>
      </c>
      <c r="G3086" s="1">
        <v>1</v>
      </c>
      <c r="H3086" s="1">
        <v>-2.1138211382113699E-2</v>
      </c>
      <c r="I3086" s="6">
        <f t="shared" si="48"/>
        <v>42417</v>
      </c>
    </row>
    <row r="3087" spans="1:9" x14ac:dyDescent="0.25">
      <c r="A3087" s="1" t="s">
        <v>42</v>
      </c>
      <c r="B3087" s="1" t="s">
        <v>8</v>
      </c>
      <c r="C3087" s="4">
        <v>42418.447916666664</v>
      </c>
      <c r="D3087" s="1">
        <v>32.549999999999997</v>
      </c>
      <c r="E3087" s="4">
        <v>42418.46875</v>
      </c>
      <c r="F3087" s="1">
        <v>32.299999999999997</v>
      </c>
      <c r="G3087" s="1">
        <v>1</v>
      </c>
      <c r="H3087" s="1">
        <v>-7.6804915514592899E-3</v>
      </c>
      <c r="I3087" s="6">
        <f t="shared" si="48"/>
        <v>42418</v>
      </c>
    </row>
    <row r="3088" spans="1:9" x14ac:dyDescent="0.25">
      <c r="A3088" s="1" t="s">
        <v>42</v>
      </c>
      <c r="B3088" s="1" t="s">
        <v>7</v>
      </c>
      <c r="C3088" s="4">
        <v>42429.426388888889</v>
      </c>
      <c r="D3088" s="1">
        <v>33.5</v>
      </c>
      <c r="E3088" s="4">
        <v>42429.53125</v>
      </c>
      <c r="F3088" s="1">
        <v>33.299999999999997</v>
      </c>
      <c r="G3088" s="1">
        <v>1</v>
      </c>
      <c r="H3088" s="1">
        <v>5.9701492537314197E-3</v>
      </c>
      <c r="I3088" s="6">
        <f t="shared" si="48"/>
        <v>42429</v>
      </c>
    </row>
    <row r="3089" spans="1:9" x14ac:dyDescent="0.25">
      <c r="A3089" s="1" t="s">
        <v>42</v>
      </c>
      <c r="B3089" s="1" t="s">
        <v>7</v>
      </c>
      <c r="C3089" s="4">
        <v>42429.541666666664</v>
      </c>
      <c r="D3089" s="1">
        <v>33.450000000000003</v>
      </c>
      <c r="E3089" s="4">
        <v>42429.625</v>
      </c>
      <c r="F3089" s="1">
        <v>33.049999999999997</v>
      </c>
      <c r="G3089" s="1">
        <v>1</v>
      </c>
      <c r="H3089" s="1">
        <v>1.19581464872946E-2</v>
      </c>
      <c r="I3089" s="6">
        <f t="shared" si="48"/>
        <v>42429</v>
      </c>
    </row>
    <row r="3090" spans="1:9" x14ac:dyDescent="0.25">
      <c r="A3090" s="1" t="s">
        <v>42</v>
      </c>
      <c r="B3090" s="1" t="s">
        <v>8</v>
      </c>
      <c r="C3090" s="4">
        <v>42431.416666666664</v>
      </c>
      <c r="D3090" s="1">
        <v>35.200000000000003</v>
      </c>
      <c r="E3090" s="4">
        <v>42431.5625</v>
      </c>
      <c r="F3090" s="1">
        <v>35</v>
      </c>
      <c r="G3090" s="1">
        <v>1</v>
      </c>
      <c r="H3090" s="1">
        <v>-5.68181818181826E-3</v>
      </c>
      <c r="I3090" s="6">
        <f t="shared" si="48"/>
        <v>42431</v>
      </c>
    </row>
    <row r="3091" spans="1:9" x14ac:dyDescent="0.25">
      <c r="A3091" s="1" t="s">
        <v>42</v>
      </c>
      <c r="B3091" s="1" t="s">
        <v>7</v>
      </c>
      <c r="C3091" s="4">
        <v>42440.582638888889</v>
      </c>
      <c r="D3091" s="1">
        <v>33.549999999999997</v>
      </c>
      <c r="E3091" s="4">
        <v>42440.625</v>
      </c>
      <c r="F3091" s="1">
        <v>33.65</v>
      </c>
      <c r="G3091" s="1">
        <v>1</v>
      </c>
      <c r="H3091" s="1">
        <v>-2.98062593144564E-3</v>
      </c>
      <c r="I3091" s="6">
        <f t="shared" si="48"/>
        <v>42440</v>
      </c>
    </row>
    <row r="3092" spans="1:9" x14ac:dyDescent="0.25">
      <c r="A3092" s="1" t="s">
        <v>42</v>
      </c>
      <c r="B3092" s="1" t="s">
        <v>7</v>
      </c>
      <c r="C3092" s="4">
        <v>42445.488888888889</v>
      </c>
      <c r="D3092" s="1">
        <v>31.65</v>
      </c>
      <c r="E3092" s="4">
        <v>42445.5625</v>
      </c>
      <c r="F3092" s="1">
        <v>32.049999999999997</v>
      </c>
      <c r="G3092" s="1">
        <v>1</v>
      </c>
      <c r="H3092" s="1">
        <v>-1.2638230647709201E-2</v>
      </c>
      <c r="I3092" s="6">
        <f t="shared" si="48"/>
        <v>42445</v>
      </c>
    </row>
    <row r="3093" spans="1:9" x14ac:dyDescent="0.25">
      <c r="A3093" s="1" t="s">
        <v>42</v>
      </c>
      <c r="B3093" s="1" t="s">
        <v>8</v>
      </c>
      <c r="C3093" s="4">
        <v>42447.395138888889</v>
      </c>
      <c r="D3093" s="1">
        <v>33.200000000000003</v>
      </c>
      <c r="E3093" s="4">
        <v>42447.488888888889</v>
      </c>
      <c r="F3093" s="1">
        <v>32.85</v>
      </c>
      <c r="G3093" s="1">
        <v>1</v>
      </c>
      <c r="H3093" s="1">
        <v>-1.05421686746988E-2</v>
      </c>
      <c r="I3093" s="6">
        <f t="shared" si="48"/>
        <v>42447</v>
      </c>
    </row>
    <row r="3094" spans="1:9" x14ac:dyDescent="0.25">
      <c r="A3094" s="1" t="s">
        <v>42</v>
      </c>
      <c r="B3094" s="1" t="s">
        <v>7</v>
      </c>
      <c r="C3094" s="4">
        <v>42457.582638888889</v>
      </c>
      <c r="D3094" s="1">
        <v>31.8</v>
      </c>
      <c r="E3094" s="4">
        <v>42457.625</v>
      </c>
      <c r="F3094" s="1">
        <v>31.85</v>
      </c>
      <c r="G3094" s="1">
        <v>1</v>
      </c>
      <c r="H3094" s="1">
        <v>-1.5723270440251699E-3</v>
      </c>
      <c r="I3094" s="6">
        <f t="shared" si="48"/>
        <v>42457</v>
      </c>
    </row>
    <row r="3095" spans="1:9" x14ac:dyDescent="0.25">
      <c r="A3095" s="1" t="s">
        <v>42</v>
      </c>
      <c r="B3095" s="1" t="s">
        <v>7</v>
      </c>
      <c r="C3095" s="4">
        <v>42458.395138888889</v>
      </c>
      <c r="D3095" s="1">
        <v>31.95</v>
      </c>
      <c r="E3095" s="4">
        <v>42458.625</v>
      </c>
      <c r="F3095" s="1">
        <v>31.55</v>
      </c>
      <c r="G3095" s="1">
        <v>1</v>
      </c>
      <c r="H3095" s="1">
        <v>1.2519561815336399E-2</v>
      </c>
      <c r="I3095" s="6">
        <f t="shared" si="48"/>
        <v>42458</v>
      </c>
    </row>
    <row r="3096" spans="1:9" x14ac:dyDescent="0.25">
      <c r="A3096" s="1" t="s">
        <v>42</v>
      </c>
      <c r="B3096" s="1" t="s">
        <v>7</v>
      </c>
      <c r="C3096" s="4">
        <v>42465.541666666664</v>
      </c>
      <c r="D3096" s="1">
        <v>31.55</v>
      </c>
      <c r="E3096" s="4">
        <v>42465.625</v>
      </c>
      <c r="F3096" s="1">
        <v>31.6</v>
      </c>
      <c r="G3096" s="1">
        <v>1</v>
      </c>
      <c r="H3096" s="1">
        <v>-1.58478605388274E-3</v>
      </c>
      <c r="I3096" s="6">
        <f t="shared" si="48"/>
        <v>42465</v>
      </c>
    </row>
    <row r="3097" spans="1:9" x14ac:dyDescent="0.25">
      <c r="A3097" s="1" t="s">
        <v>42</v>
      </c>
      <c r="B3097" s="1" t="s">
        <v>7</v>
      </c>
      <c r="C3097" s="4">
        <v>42489.395138888889</v>
      </c>
      <c r="D3097" s="1">
        <v>36.35</v>
      </c>
      <c r="E3097" s="4">
        <v>42489.40625</v>
      </c>
      <c r="F3097" s="1">
        <v>36.75</v>
      </c>
      <c r="G3097" s="1">
        <v>1</v>
      </c>
      <c r="H3097" s="1">
        <v>-1.10041265474552E-2</v>
      </c>
      <c r="I3097" s="6">
        <f t="shared" si="48"/>
        <v>42489</v>
      </c>
    </row>
    <row r="3098" spans="1:9" x14ac:dyDescent="0.25">
      <c r="A3098" s="1" t="s">
        <v>42</v>
      </c>
      <c r="B3098" s="1" t="s">
        <v>7</v>
      </c>
      <c r="C3098" s="4">
        <v>42489.416666666664</v>
      </c>
      <c r="D3098" s="1">
        <v>36.6</v>
      </c>
      <c r="E3098" s="4">
        <v>42489.59375</v>
      </c>
      <c r="F3098" s="1">
        <v>35.5</v>
      </c>
      <c r="G3098" s="1">
        <v>1</v>
      </c>
      <c r="H3098" s="1">
        <v>3.0054644808743199E-2</v>
      </c>
      <c r="I3098" s="6">
        <f t="shared" si="48"/>
        <v>42489</v>
      </c>
    </row>
    <row r="3099" spans="1:9" x14ac:dyDescent="0.25">
      <c r="A3099" s="1" t="s">
        <v>42</v>
      </c>
      <c r="B3099" s="1" t="s">
        <v>7</v>
      </c>
      <c r="C3099" s="4">
        <v>42495.541666666664</v>
      </c>
      <c r="D3099" s="1">
        <v>34.200000000000003</v>
      </c>
      <c r="E3099" s="4">
        <v>42495.582638888889</v>
      </c>
      <c r="F3099" s="1">
        <v>34.549999999999997</v>
      </c>
      <c r="G3099" s="1">
        <v>1</v>
      </c>
      <c r="H3099" s="1">
        <v>-1.02339181286548E-2</v>
      </c>
      <c r="I3099" s="6">
        <f t="shared" si="48"/>
        <v>42495</v>
      </c>
    </row>
    <row r="3100" spans="1:9" x14ac:dyDescent="0.25">
      <c r="A3100" s="1" t="s">
        <v>42</v>
      </c>
      <c r="B3100" s="1" t="s">
        <v>7</v>
      </c>
      <c r="C3100" s="4">
        <v>42503.582638888889</v>
      </c>
      <c r="D3100" s="1">
        <v>32.9</v>
      </c>
      <c r="E3100" s="4">
        <v>42503.625</v>
      </c>
      <c r="F3100" s="1">
        <v>32.799999999999997</v>
      </c>
      <c r="G3100" s="1">
        <v>1</v>
      </c>
      <c r="H3100" s="1">
        <v>3.03951367781159E-3</v>
      </c>
      <c r="I3100" s="6">
        <f t="shared" si="48"/>
        <v>42503</v>
      </c>
    </row>
    <row r="3101" spans="1:9" x14ac:dyDescent="0.25">
      <c r="A3101" s="1" t="s">
        <v>42</v>
      </c>
      <c r="B3101" s="1" t="s">
        <v>7</v>
      </c>
      <c r="C3101" s="4">
        <v>42506.520138888889</v>
      </c>
      <c r="D3101" s="1">
        <v>31.9</v>
      </c>
      <c r="E3101" s="4">
        <v>42506.5625</v>
      </c>
      <c r="F3101" s="1">
        <v>32.299999999999997</v>
      </c>
      <c r="G3101" s="1">
        <v>1</v>
      </c>
      <c r="H3101" s="1">
        <v>-1.2539184952978E-2</v>
      </c>
      <c r="I3101" s="6">
        <f t="shared" si="48"/>
        <v>42506</v>
      </c>
    </row>
    <row r="3102" spans="1:9" x14ac:dyDescent="0.25">
      <c r="A3102" s="1" t="s">
        <v>42</v>
      </c>
      <c r="B3102" s="1" t="s">
        <v>7</v>
      </c>
      <c r="C3102" s="4">
        <v>42514.447916666664</v>
      </c>
      <c r="D3102" s="1">
        <v>30.4</v>
      </c>
      <c r="E3102" s="4">
        <v>42514.625</v>
      </c>
      <c r="F3102" s="1">
        <v>29.75</v>
      </c>
      <c r="G3102" s="1">
        <v>1</v>
      </c>
      <c r="H3102" s="1">
        <v>2.13815789473683E-2</v>
      </c>
      <c r="I3102" s="6">
        <f t="shared" si="48"/>
        <v>42514</v>
      </c>
    </row>
    <row r="3103" spans="1:9" x14ac:dyDescent="0.25">
      <c r="A3103" s="1" t="s">
        <v>42</v>
      </c>
      <c r="B3103" s="1" t="s">
        <v>8</v>
      </c>
      <c r="C3103" s="4">
        <v>42517.426388888889</v>
      </c>
      <c r="D3103" s="1">
        <v>31.45</v>
      </c>
      <c r="E3103" s="4">
        <v>42517.488888888889</v>
      </c>
      <c r="F3103" s="1">
        <v>31.7</v>
      </c>
      <c r="G3103" s="1">
        <v>1</v>
      </c>
      <c r="H3103" s="1">
        <v>7.9491255961844191E-3</v>
      </c>
      <c r="I3103" s="6">
        <f t="shared" si="48"/>
        <v>42517</v>
      </c>
    </row>
    <row r="3104" spans="1:9" x14ac:dyDescent="0.25">
      <c r="A3104" s="1" t="s">
        <v>42</v>
      </c>
      <c r="B3104" s="1" t="s">
        <v>8</v>
      </c>
      <c r="C3104" s="4">
        <v>42517.5</v>
      </c>
      <c r="D3104" s="1">
        <v>31.75</v>
      </c>
      <c r="E3104" s="4">
        <v>42517.5625</v>
      </c>
      <c r="F3104" s="1">
        <v>31.5</v>
      </c>
      <c r="G3104" s="1">
        <v>1</v>
      </c>
      <c r="H3104" s="1">
        <v>-7.8740157480314907E-3</v>
      </c>
      <c r="I3104" s="6">
        <f t="shared" si="48"/>
        <v>42517</v>
      </c>
    </row>
    <row r="3105" spans="1:9" x14ac:dyDescent="0.25">
      <c r="A3105" s="1" t="s">
        <v>42</v>
      </c>
      <c r="B3105" s="1" t="s">
        <v>8</v>
      </c>
      <c r="C3105" s="4">
        <v>42517.572916666664</v>
      </c>
      <c r="D3105" s="1">
        <v>31.55</v>
      </c>
      <c r="E3105" s="4">
        <v>42517.625</v>
      </c>
      <c r="F3105" s="1">
        <v>31.4</v>
      </c>
      <c r="G3105" s="1">
        <v>1</v>
      </c>
      <c r="H3105" s="1">
        <v>-4.7543581616482401E-3</v>
      </c>
      <c r="I3105" s="6">
        <f t="shared" si="48"/>
        <v>42517</v>
      </c>
    </row>
    <row r="3106" spans="1:9" x14ac:dyDescent="0.25">
      <c r="A3106" s="1" t="s">
        <v>42</v>
      </c>
      <c r="B3106" s="1" t="s">
        <v>8</v>
      </c>
      <c r="C3106" s="4">
        <v>42520.4375</v>
      </c>
      <c r="D3106" s="1">
        <v>32.299999999999997</v>
      </c>
      <c r="E3106" s="4">
        <v>42520.46875</v>
      </c>
      <c r="F3106" s="1">
        <v>31.95</v>
      </c>
      <c r="G3106" s="1">
        <v>1</v>
      </c>
      <c r="H3106" s="1">
        <v>-1.08359133126934E-2</v>
      </c>
      <c r="I3106" s="6">
        <f t="shared" si="48"/>
        <v>42520</v>
      </c>
    </row>
    <row r="3107" spans="1:9" x14ac:dyDescent="0.25">
      <c r="A3107" s="1" t="s">
        <v>42</v>
      </c>
      <c r="B3107" s="1" t="s">
        <v>7</v>
      </c>
      <c r="C3107" s="4">
        <v>42521.416666666664</v>
      </c>
      <c r="D3107" s="1">
        <v>30.5</v>
      </c>
      <c r="E3107" s="4">
        <v>42521.613888888889</v>
      </c>
      <c r="F3107" s="1">
        <v>30.35</v>
      </c>
      <c r="G3107" s="1">
        <v>1</v>
      </c>
      <c r="H3107" s="1">
        <v>4.91803278688519E-3</v>
      </c>
      <c r="I3107" s="6">
        <f t="shared" si="48"/>
        <v>42521</v>
      </c>
    </row>
    <row r="3108" spans="1:9" x14ac:dyDescent="0.25">
      <c r="A3108" s="1" t="s">
        <v>42</v>
      </c>
      <c r="B3108" s="1" t="s">
        <v>8</v>
      </c>
      <c r="C3108" s="4">
        <v>42522.426388888889</v>
      </c>
      <c r="D3108" s="1">
        <v>31.35</v>
      </c>
      <c r="E3108" s="4">
        <v>42522.479166666664</v>
      </c>
      <c r="F3108" s="1">
        <v>31.7</v>
      </c>
      <c r="G3108" s="1">
        <v>1</v>
      </c>
      <c r="H3108" s="1">
        <v>1.1164274322168899E-2</v>
      </c>
      <c r="I3108" s="6">
        <f t="shared" si="48"/>
        <v>42522</v>
      </c>
    </row>
    <row r="3109" spans="1:9" x14ac:dyDescent="0.25">
      <c r="A3109" s="1" t="s">
        <v>42</v>
      </c>
      <c r="B3109" s="1" t="s">
        <v>8</v>
      </c>
      <c r="C3109" s="4">
        <v>42522.488888888889</v>
      </c>
      <c r="D3109" s="1">
        <v>31.65</v>
      </c>
      <c r="E3109" s="4">
        <v>42522.5625</v>
      </c>
      <c r="F3109" s="1">
        <v>31.7</v>
      </c>
      <c r="G3109" s="1">
        <v>1</v>
      </c>
      <c r="H3109" s="1">
        <v>1.57977883096368E-3</v>
      </c>
      <c r="I3109" s="6">
        <f t="shared" si="48"/>
        <v>42522</v>
      </c>
    </row>
    <row r="3110" spans="1:9" x14ac:dyDescent="0.25">
      <c r="A3110" s="1" t="s">
        <v>42</v>
      </c>
      <c r="B3110" s="1" t="s">
        <v>8</v>
      </c>
      <c r="C3110" s="4">
        <v>42522.572916666664</v>
      </c>
      <c r="D3110" s="1">
        <v>31.65</v>
      </c>
      <c r="E3110" s="4">
        <v>42522.625</v>
      </c>
      <c r="F3110" s="1">
        <v>31.65</v>
      </c>
      <c r="G3110" s="1">
        <v>1</v>
      </c>
      <c r="H3110" s="1">
        <v>0</v>
      </c>
      <c r="I3110" s="6">
        <f t="shared" si="48"/>
        <v>42522</v>
      </c>
    </row>
    <row r="3111" spans="1:9" x14ac:dyDescent="0.25">
      <c r="A3111" s="1" t="s">
        <v>42</v>
      </c>
      <c r="B3111" s="1" t="s">
        <v>8</v>
      </c>
      <c r="C3111" s="4">
        <v>42523.416666666664</v>
      </c>
      <c r="D3111" s="1">
        <v>32.25</v>
      </c>
      <c r="E3111" s="4">
        <v>42523.447916666664</v>
      </c>
      <c r="F3111" s="1">
        <v>32.15</v>
      </c>
      <c r="G3111" s="1">
        <v>1</v>
      </c>
      <c r="H3111" s="1">
        <v>-3.1007751937984899E-3</v>
      </c>
      <c r="I3111" s="6">
        <f t="shared" si="48"/>
        <v>42523</v>
      </c>
    </row>
    <row r="3112" spans="1:9" x14ac:dyDescent="0.25">
      <c r="A3112" s="1" t="s">
        <v>42</v>
      </c>
      <c r="B3112" s="1" t="s">
        <v>8</v>
      </c>
      <c r="C3112" s="4">
        <v>42523.488888888889</v>
      </c>
      <c r="D3112" s="1">
        <v>32.25</v>
      </c>
      <c r="E3112" s="4">
        <v>42523.625</v>
      </c>
      <c r="F3112" s="1">
        <v>32.549999999999997</v>
      </c>
      <c r="G3112" s="1">
        <v>1</v>
      </c>
      <c r="H3112" s="1">
        <v>9.3023255813952602E-3</v>
      </c>
      <c r="I3112" s="6">
        <f t="shared" si="48"/>
        <v>42523</v>
      </c>
    </row>
    <row r="3113" spans="1:9" x14ac:dyDescent="0.25">
      <c r="A3113" s="1" t="s">
        <v>42</v>
      </c>
      <c r="B3113" s="1" t="s">
        <v>7</v>
      </c>
      <c r="C3113" s="4">
        <v>42534.488888888889</v>
      </c>
      <c r="D3113" s="1">
        <v>30.05</v>
      </c>
      <c r="E3113" s="4">
        <v>42534.625</v>
      </c>
      <c r="F3113" s="1">
        <v>30.35</v>
      </c>
      <c r="G3113" s="1">
        <v>1</v>
      </c>
      <c r="H3113" s="1">
        <v>-9.9833610648918693E-3</v>
      </c>
      <c r="I3113" s="6">
        <f t="shared" si="48"/>
        <v>42534</v>
      </c>
    </row>
    <row r="3114" spans="1:9" x14ac:dyDescent="0.25">
      <c r="A3114" s="1" t="s">
        <v>42</v>
      </c>
      <c r="B3114" s="1" t="s">
        <v>8</v>
      </c>
      <c r="C3114" s="4">
        <v>42541.59375</v>
      </c>
      <c r="D3114" s="1">
        <v>30.95</v>
      </c>
      <c r="E3114" s="4">
        <v>42541.625</v>
      </c>
      <c r="F3114" s="1">
        <v>31.2</v>
      </c>
      <c r="G3114" s="1">
        <v>1</v>
      </c>
      <c r="H3114" s="1">
        <v>8.0775444264943406E-3</v>
      </c>
      <c r="I3114" s="6">
        <f t="shared" si="48"/>
        <v>42541</v>
      </c>
    </row>
    <row r="3115" spans="1:9" x14ac:dyDescent="0.25">
      <c r="A3115" s="1" t="s">
        <v>42</v>
      </c>
      <c r="B3115" s="1" t="s">
        <v>8</v>
      </c>
      <c r="C3115" s="4">
        <v>42542.395138888889</v>
      </c>
      <c r="D3115" s="1">
        <v>31.1</v>
      </c>
      <c r="E3115" s="4">
        <v>42542.447916666664</v>
      </c>
      <c r="F3115" s="1">
        <v>31.3</v>
      </c>
      <c r="G3115" s="1">
        <v>1</v>
      </c>
      <c r="H3115" s="1">
        <v>6.4308681672025402E-3</v>
      </c>
      <c r="I3115" s="6">
        <f t="shared" si="48"/>
        <v>42542</v>
      </c>
    </row>
    <row r="3116" spans="1:9" x14ac:dyDescent="0.25">
      <c r="A3116" s="1" t="s">
        <v>42</v>
      </c>
      <c r="B3116" s="1" t="s">
        <v>8</v>
      </c>
      <c r="C3116" s="4">
        <v>42542.457638888889</v>
      </c>
      <c r="D3116" s="1">
        <v>31.2</v>
      </c>
      <c r="E3116" s="4">
        <v>42542.625</v>
      </c>
      <c r="F3116" s="1">
        <v>31</v>
      </c>
      <c r="G3116" s="1">
        <v>1</v>
      </c>
      <c r="H3116" s="1">
        <v>-6.4102564102563797E-3</v>
      </c>
      <c r="I3116" s="6">
        <f t="shared" si="48"/>
        <v>42542</v>
      </c>
    </row>
    <row r="3117" spans="1:9" x14ac:dyDescent="0.25">
      <c r="A3117" s="1" t="s">
        <v>42</v>
      </c>
      <c r="B3117" s="1" t="s">
        <v>7</v>
      </c>
      <c r="C3117" s="4">
        <v>42543.572916666664</v>
      </c>
      <c r="D3117" s="1">
        <v>30.35</v>
      </c>
      <c r="E3117" s="4">
        <v>42543.625</v>
      </c>
      <c r="F3117" s="1">
        <v>30.35</v>
      </c>
      <c r="G3117" s="1">
        <v>1</v>
      </c>
      <c r="H3117" s="1">
        <v>0</v>
      </c>
      <c r="I3117" s="6">
        <f t="shared" si="48"/>
        <v>42543</v>
      </c>
    </row>
    <row r="3118" spans="1:9" x14ac:dyDescent="0.25">
      <c r="A3118" s="1" t="s">
        <v>42</v>
      </c>
      <c r="B3118" s="1" t="s">
        <v>7</v>
      </c>
      <c r="C3118" s="4">
        <v>42545.395138888889</v>
      </c>
      <c r="D3118" s="1">
        <v>30.1</v>
      </c>
      <c r="E3118" s="4">
        <v>42545.447916666664</v>
      </c>
      <c r="F3118" s="1">
        <v>29.8</v>
      </c>
      <c r="G3118" s="1">
        <v>1</v>
      </c>
      <c r="H3118" s="1">
        <v>9.9667774086378905E-3</v>
      </c>
      <c r="I3118" s="6">
        <f t="shared" si="48"/>
        <v>42545</v>
      </c>
    </row>
    <row r="3119" spans="1:9" x14ac:dyDescent="0.25">
      <c r="A3119" s="1" t="s">
        <v>42</v>
      </c>
      <c r="B3119" s="1" t="s">
        <v>7</v>
      </c>
      <c r="C3119" s="4">
        <v>42545.457638888889</v>
      </c>
      <c r="D3119" s="1">
        <v>29.75</v>
      </c>
      <c r="E3119" s="4">
        <v>42545.541666666664</v>
      </c>
      <c r="F3119" s="1">
        <v>30</v>
      </c>
      <c r="G3119" s="1">
        <v>1</v>
      </c>
      <c r="H3119" s="1">
        <v>-8.4033613445378096E-3</v>
      </c>
      <c r="I3119" s="6">
        <f t="shared" si="48"/>
        <v>42545</v>
      </c>
    </row>
    <row r="3120" spans="1:9" x14ac:dyDescent="0.25">
      <c r="A3120" s="1" t="s">
        <v>42</v>
      </c>
      <c r="B3120" s="1" t="s">
        <v>7</v>
      </c>
      <c r="C3120" s="4">
        <v>42545.551388888889</v>
      </c>
      <c r="D3120" s="1">
        <v>30.15</v>
      </c>
      <c r="E3120" s="4">
        <v>42545.625</v>
      </c>
      <c r="F3120" s="1">
        <v>30.05</v>
      </c>
      <c r="G3120" s="1">
        <v>1</v>
      </c>
      <c r="H3120" s="1">
        <v>3.3167495854062299E-3</v>
      </c>
      <c r="I3120" s="6">
        <f t="shared" si="48"/>
        <v>42545</v>
      </c>
    </row>
    <row r="3121" spans="1:9" x14ac:dyDescent="0.25">
      <c r="A3121" s="1" t="s">
        <v>42</v>
      </c>
      <c r="B3121" s="1" t="s">
        <v>7</v>
      </c>
      <c r="C3121" s="4">
        <v>42570.5625</v>
      </c>
      <c r="D3121" s="1">
        <v>31.1</v>
      </c>
      <c r="E3121" s="4">
        <v>42570.625</v>
      </c>
      <c r="F3121" s="1">
        <v>31.2</v>
      </c>
      <c r="G3121" s="1">
        <v>1</v>
      </c>
      <c r="H3121" s="1">
        <v>-3.2154340836012098E-3</v>
      </c>
      <c r="I3121" s="6">
        <f t="shared" si="48"/>
        <v>42570</v>
      </c>
    </row>
    <row r="3122" spans="1:9" x14ac:dyDescent="0.25">
      <c r="A3122" s="1" t="s">
        <v>42</v>
      </c>
      <c r="B3122" s="1" t="s">
        <v>7</v>
      </c>
      <c r="C3122" s="4">
        <v>42584.53125</v>
      </c>
      <c r="D3122" s="1">
        <v>32.700000000000003</v>
      </c>
      <c r="E3122" s="4">
        <v>42584.625</v>
      </c>
      <c r="F3122" s="1">
        <v>32.25</v>
      </c>
      <c r="G3122" s="1">
        <v>1</v>
      </c>
      <c r="H3122" s="1">
        <v>1.3761467889908299E-2</v>
      </c>
      <c r="I3122" s="6">
        <f t="shared" si="48"/>
        <v>42584</v>
      </c>
    </row>
    <row r="3123" spans="1:9" x14ac:dyDescent="0.25">
      <c r="A3123" s="1" t="s">
        <v>42</v>
      </c>
      <c r="B3123" s="1" t="s">
        <v>7</v>
      </c>
      <c r="C3123" s="4">
        <v>42585.510416666664</v>
      </c>
      <c r="D3123" s="1">
        <v>31.8</v>
      </c>
      <c r="E3123" s="4">
        <v>42585.625</v>
      </c>
      <c r="F3123" s="1">
        <v>31.5</v>
      </c>
      <c r="G3123" s="1">
        <v>1</v>
      </c>
      <c r="H3123" s="1">
        <v>9.4339622641509604E-3</v>
      </c>
      <c r="I3123" s="6">
        <f t="shared" si="48"/>
        <v>42585</v>
      </c>
    </row>
    <row r="3124" spans="1:9" x14ac:dyDescent="0.25">
      <c r="A3124" s="1" t="s">
        <v>42</v>
      </c>
      <c r="B3124" s="1" t="s">
        <v>8</v>
      </c>
      <c r="C3124" s="4">
        <v>42605.447916666664</v>
      </c>
      <c r="D3124" s="1">
        <v>32.75</v>
      </c>
      <c r="E3124" s="4">
        <v>42605.572916666664</v>
      </c>
      <c r="F3124" s="1">
        <v>32.4</v>
      </c>
      <c r="G3124" s="1">
        <v>1</v>
      </c>
      <c r="H3124" s="1">
        <v>-1.0687022900763401E-2</v>
      </c>
      <c r="I3124" s="6">
        <f t="shared" si="48"/>
        <v>42605</v>
      </c>
    </row>
    <row r="3125" spans="1:9" x14ac:dyDescent="0.25">
      <c r="A3125" s="1" t="s">
        <v>42</v>
      </c>
      <c r="B3125" s="1" t="s">
        <v>8</v>
      </c>
      <c r="C3125" s="4">
        <v>42608.541666666664</v>
      </c>
      <c r="D3125" s="1">
        <v>34.15</v>
      </c>
      <c r="E3125" s="4">
        <v>42608.625</v>
      </c>
      <c r="F3125" s="1">
        <v>34.549999999999997</v>
      </c>
      <c r="G3125" s="1">
        <v>1</v>
      </c>
      <c r="H3125" s="1">
        <v>1.1713030746705599E-2</v>
      </c>
      <c r="I3125" s="6">
        <f t="shared" si="48"/>
        <v>42608</v>
      </c>
    </row>
    <row r="3126" spans="1:9" x14ac:dyDescent="0.25">
      <c r="A3126" s="1" t="s">
        <v>42</v>
      </c>
      <c r="B3126" s="1" t="s">
        <v>8</v>
      </c>
      <c r="C3126" s="4">
        <v>42611.395138888889</v>
      </c>
      <c r="D3126" s="1">
        <v>34.950000000000003</v>
      </c>
      <c r="E3126" s="4">
        <v>42611.416666666664</v>
      </c>
      <c r="F3126" s="1">
        <v>34.549999999999997</v>
      </c>
      <c r="G3126" s="1">
        <v>1</v>
      </c>
      <c r="H3126" s="1">
        <v>-1.1444921316166101E-2</v>
      </c>
      <c r="I3126" s="6">
        <f t="shared" si="48"/>
        <v>42611</v>
      </c>
    </row>
    <row r="3127" spans="1:9" x14ac:dyDescent="0.25">
      <c r="A3127" s="1" t="s">
        <v>42</v>
      </c>
      <c r="B3127" s="1" t="s">
        <v>8</v>
      </c>
      <c r="C3127" s="4">
        <v>42611.457638888889</v>
      </c>
      <c r="D3127" s="1">
        <v>34.700000000000003</v>
      </c>
      <c r="E3127" s="4">
        <v>42611.541666666664</v>
      </c>
      <c r="F3127" s="1">
        <v>34.299999999999997</v>
      </c>
      <c r="G3127" s="1">
        <v>1</v>
      </c>
      <c r="H3127" s="1">
        <v>-1.15273775216139E-2</v>
      </c>
      <c r="I3127" s="6">
        <f t="shared" si="48"/>
        <v>42611</v>
      </c>
    </row>
    <row r="3128" spans="1:9" x14ac:dyDescent="0.25">
      <c r="A3128" s="1" t="s">
        <v>42</v>
      </c>
      <c r="B3128" s="1" t="s">
        <v>7</v>
      </c>
      <c r="C3128" s="4">
        <v>42614.488888888889</v>
      </c>
      <c r="D3128" s="1">
        <v>33.799999999999997</v>
      </c>
      <c r="E3128" s="4">
        <v>42614.625</v>
      </c>
      <c r="F3128" s="1">
        <v>31.45</v>
      </c>
      <c r="G3128" s="1">
        <v>1</v>
      </c>
      <c r="H3128" s="1">
        <v>6.9526627218934794E-2</v>
      </c>
      <c r="I3128" s="6">
        <f t="shared" si="48"/>
        <v>42614</v>
      </c>
    </row>
    <row r="3129" spans="1:9" x14ac:dyDescent="0.25">
      <c r="A3129" s="1" t="s">
        <v>42</v>
      </c>
      <c r="B3129" s="1" t="s">
        <v>7</v>
      </c>
      <c r="C3129" s="4">
        <v>42615.395138888889</v>
      </c>
      <c r="D3129" s="1">
        <v>31.05</v>
      </c>
      <c r="E3129" s="4">
        <v>42615.5625</v>
      </c>
      <c r="F3129" s="1">
        <v>31</v>
      </c>
      <c r="G3129" s="1">
        <v>1</v>
      </c>
      <c r="H3129" s="1">
        <v>1.61030595813206E-3</v>
      </c>
      <c r="I3129" s="6">
        <f t="shared" si="48"/>
        <v>42615</v>
      </c>
    </row>
    <row r="3130" spans="1:9" x14ac:dyDescent="0.25">
      <c r="A3130" s="1" t="s">
        <v>42</v>
      </c>
      <c r="B3130" s="1" t="s">
        <v>7</v>
      </c>
      <c r="C3130" s="4">
        <v>42615.572916666664</v>
      </c>
      <c r="D3130" s="1">
        <v>31.3</v>
      </c>
      <c r="E3130" s="4">
        <v>42615.604166666664</v>
      </c>
      <c r="F3130" s="1">
        <v>31.7</v>
      </c>
      <c r="G3130" s="1">
        <v>1</v>
      </c>
      <c r="H3130" s="1">
        <v>-1.27795527156549E-2</v>
      </c>
      <c r="I3130" s="6">
        <f t="shared" si="48"/>
        <v>42615</v>
      </c>
    </row>
    <row r="3131" spans="1:9" x14ac:dyDescent="0.25">
      <c r="A3131" s="1" t="s">
        <v>42</v>
      </c>
      <c r="B3131" s="1" t="s">
        <v>7</v>
      </c>
      <c r="C3131" s="4">
        <v>42642.53125</v>
      </c>
      <c r="D3131" s="1">
        <v>28.6</v>
      </c>
      <c r="E3131" s="4">
        <v>42642.541666666664</v>
      </c>
      <c r="F3131" s="1">
        <v>28.95</v>
      </c>
      <c r="G3131" s="1">
        <v>1</v>
      </c>
      <c r="H3131" s="1">
        <v>-1.2237762237762099E-2</v>
      </c>
      <c r="I3131" s="6">
        <f t="shared" si="48"/>
        <v>42642</v>
      </c>
    </row>
    <row r="3132" spans="1:9" x14ac:dyDescent="0.25">
      <c r="A3132" s="1" t="s">
        <v>42</v>
      </c>
      <c r="B3132" s="1" t="s">
        <v>7</v>
      </c>
      <c r="C3132" s="4">
        <v>42642.551388888889</v>
      </c>
      <c r="D3132" s="1">
        <v>29.05</v>
      </c>
      <c r="E3132" s="4">
        <v>42642.625</v>
      </c>
      <c r="F3132" s="1">
        <v>27.3</v>
      </c>
      <c r="G3132" s="1">
        <v>1</v>
      </c>
      <c r="H3132" s="1">
        <v>6.0240963855421603E-2</v>
      </c>
      <c r="I3132" s="6">
        <f t="shared" si="48"/>
        <v>42642</v>
      </c>
    </row>
    <row r="3133" spans="1:9" x14ac:dyDescent="0.25">
      <c r="A3133" s="1" t="s">
        <v>42</v>
      </c>
      <c r="B3133" s="1" t="s">
        <v>8</v>
      </c>
      <c r="C3133" s="4">
        <v>42676.551388888889</v>
      </c>
      <c r="D3133" s="1">
        <v>30.05</v>
      </c>
      <c r="E3133" s="4">
        <v>42676.572916666664</v>
      </c>
      <c r="F3133" s="1">
        <v>29.7</v>
      </c>
      <c r="G3133" s="1">
        <v>1</v>
      </c>
      <c r="H3133" s="1">
        <v>-1.16472545757072E-2</v>
      </c>
      <c r="I3133" s="6">
        <f t="shared" si="48"/>
        <v>42676</v>
      </c>
    </row>
    <row r="3134" spans="1:9" x14ac:dyDescent="0.25">
      <c r="A3134" s="1" t="s">
        <v>42</v>
      </c>
      <c r="B3134" s="1" t="s">
        <v>7</v>
      </c>
      <c r="C3134" s="4">
        <v>42677.416666666664</v>
      </c>
      <c r="D3134" s="1">
        <v>29.45</v>
      </c>
      <c r="E3134" s="4">
        <v>42677.625</v>
      </c>
      <c r="F3134" s="1">
        <v>29.3</v>
      </c>
      <c r="G3134" s="1">
        <v>1</v>
      </c>
      <c r="H3134" s="1">
        <v>5.0933786078097903E-3</v>
      </c>
      <c r="I3134" s="6">
        <f t="shared" si="48"/>
        <v>42677</v>
      </c>
    </row>
    <row r="3135" spans="1:9" x14ac:dyDescent="0.25">
      <c r="A3135" s="1" t="s">
        <v>42</v>
      </c>
      <c r="B3135" s="1" t="s">
        <v>7</v>
      </c>
      <c r="C3135" s="4">
        <v>42678.426388888889</v>
      </c>
      <c r="D3135" s="1">
        <v>28.5</v>
      </c>
      <c r="E3135" s="4">
        <v>42678.479166666664</v>
      </c>
      <c r="F3135" s="1">
        <v>28.5</v>
      </c>
      <c r="G3135" s="1">
        <v>1</v>
      </c>
      <c r="H3135" s="1">
        <v>0</v>
      </c>
      <c r="I3135" s="6">
        <f t="shared" si="48"/>
        <v>42678</v>
      </c>
    </row>
    <row r="3136" spans="1:9" x14ac:dyDescent="0.25">
      <c r="A3136" s="1" t="s">
        <v>42</v>
      </c>
      <c r="B3136" s="1" t="s">
        <v>7</v>
      </c>
      <c r="C3136" s="4">
        <v>42678.488888888889</v>
      </c>
      <c r="D3136" s="1">
        <v>28.7</v>
      </c>
      <c r="E3136" s="4">
        <v>42678.625</v>
      </c>
      <c r="F3136" s="1">
        <v>28.05</v>
      </c>
      <c r="G3136" s="1">
        <v>1</v>
      </c>
      <c r="H3136" s="1">
        <v>2.2648083623693301E-2</v>
      </c>
      <c r="I3136" s="6">
        <f t="shared" si="48"/>
        <v>42678</v>
      </c>
    </row>
    <row r="3137" spans="1:9" x14ac:dyDescent="0.25">
      <c r="A3137" s="1" t="s">
        <v>42</v>
      </c>
      <c r="B3137" s="1" t="s">
        <v>7</v>
      </c>
      <c r="C3137" s="4">
        <v>42681.395138888889</v>
      </c>
      <c r="D3137" s="1">
        <v>28.25</v>
      </c>
      <c r="E3137" s="4">
        <v>42681.541666666664</v>
      </c>
      <c r="F3137" s="1">
        <v>28.55</v>
      </c>
      <c r="G3137" s="1">
        <v>1</v>
      </c>
      <c r="H3137" s="1">
        <v>-1.06194690265486E-2</v>
      </c>
      <c r="I3137" s="6">
        <f t="shared" si="48"/>
        <v>42681</v>
      </c>
    </row>
    <row r="3138" spans="1:9" x14ac:dyDescent="0.25">
      <c r="A3138" s="1" t="s">
        <v>42</v>
      </c>
      <c r="B3138" s="1" t="s">
        <v>7</v>
      </c>
      <c r="C3138" s="4">
        <v>42683.395138888889</v>
      </c>
      <c r="D3138" s="1">
        <v>26.9</v>
      </c>
      <c r="E3138" s="4">
        <v>42683.479166666664</v>
      </c>
      <c r="F3138" s="1">
        <v>25.75</v>
      </c>
      <c r="G3138" s="1">
        <v>1</v>
      </c>
      <c r="H3138" s="1">
        <v>4.27509293680296E-2</v>
      </c>
      <c r="I3138" s="6">
        <f t="shared" si="48"/>
        <v>42683</v>
      </c>
    </row>
    <row r="3139" spans="1:9" x14ac:dyDescent="0.25">
      <c r="A3139" s="1" t="s">
        <v>42</v>
      </c>
      <c r="B3139" s="1" t="s">
        <v>7</v>
      </c>
      <c r="C3139" s="4">
        <v>42683.488888888889</v>
      </c>
      <c r="D3139" s="1">
        <v>26</v>
      </c>
      <c r="E3139" s="4">
        <v>42683.541666666664</v>
      </c>
      <c r="F3139" s="1">
        <v>26.3</v>
      </c>
      <c r="G3139" s="1">
        <v>1</v>
      </c>
      <c r="H3139" s="1">
        <v>-1.1538461538461499E-2</v>
      </c>
      <c r="I3139" s="6">
        <f t="shared" ref="I3139:I3202" si="49">+DATE(YEAR(C3139),MONTH(C3139),DAY(C3139))</f>
        <v>42683</v>
      </c>
    </row>
    <row r="3140" spans="1:9" x14ac:dyDescent="0.25">
      <c r="A3140" s="1" t="s">
        <v>42</v>
      </c>
      <c r="B3140" s="1" t="s">
        <v>7</v>
      </c>
      <c r="C3140" s="4">
        <v>42683.551388888889</v>
      </c>
      <c r="D3140" s="1">
        <v>26.5</v>
      </c>
      <c r="E3140" s="4">
        <v>42683.582638888889</v>
      </c>
      <c r="F3140" s="1">
        <v>26.95</v>
      </c>
      <c r="G3140" s="1">
        <v>1</v>
      </c>
      <c r="H3140" s="1">
        <v>-1.6981132075471601E-2</v>
      </c>
      <c r="I3140" s="6">
        <f t="shared" si="49"/>
        <v>42683</v>
      </c>
    </row>
    <row r="3141" spans="1:9" x14ac:dyDescent="0.25">
      <c r="A3141" s="1" t="s">
        <v>42</v>
      </c>
      <c r="B3141" s="1" t="s">
        <v>7</v>
      </c>
      <c r="C3141" s="4">
        <v>42683.59375</v>
      </c>
      <c r="D3141" s="1">
        <v>26.95</v>
      </c>
      <c r="E3141" s="4">
        <v>42683.625</v>
      </c>
      <c r="F3141" s="1">
        <v>26.9</v>
      </c>
      <c r="G3141" s="1">
        <v>1</v>
      </c>
      <c r="H3141" s="1">
        <v>1.8552875695733099E-3</v>
      </c>
      <c r="I3141" s="6">
        <f t="shared" si="49"/>
        <v>42683</v>
      </c>
    </row>
    <row r="3142" spans="1:9" x14ac:dyDescent="0.25">
      <c r="A3142" s="1" t="s">
        <v>42</v>
      </c>
      <c r="B3142" s="1" t="s">
        <v>8</v>
      </c>
      <c r="C3142" s="4">
        <v>42702.447916666664</v>
      </c>
      <c r="D3142" s="1">
        <v>22.8</v>
      </c>
      <c r="E3142" s="4">
        <v>42702.625</v>
      </c>
      <c r="F3142" s="1">
        <v>23</v>
      </c>
      <c r="G3142" s="1">
        <v>1</v>
      </c>
      <c r="H3142" s="1">
        <v>8.7719298245613701E-3</v>
      </c>
      <c r="I3142" s="6">
        <f t="shared" si="49"/>
        <v>42702</v>
      </c>
    </row>
    <row r="3143" spans="1:9" x14ac:dyDescent="0.25">
      <c r="A3143" s="1" t="s">
        <v>42</v>
      </c>
      <c r="B3143" s="1" t="s">
        <v>8</v>
      </c>
      <c r="C3143" s="4">
        <v>42723.59375</v>
      </c>
      <c r="D3143" s="1">
        <v>23.2</v>
      </c>
      <c r="E3143" s="4">
        <v>42723.625</v>
      </c>
      <c r="F3143" s="1">
        <v>22.95</v>
      </c>
      <c r="G3143" s="1">
        <v>1</v>
      </c>
      <c r="H3143" s="1">
        <v>-1.0775862068965501E-2</v>
      </c>
      <c r="I3143" s="6">
        <f t="shared" si="49"/>
        <v>42723</v>
      </c>
    </row>
    <row r="3144" spans="1:9" x14ac:dyDescent="0.25">
      <c r="A3144" s="1" t="s">
        <v>42</v>
      </c>
      <c r="B3144" s="1" t="s">
        <v>7</v>
      </c>
      <c r="C3144" s="4">
        <v>42724.40625</v>
      </c>
      <c r="D3144" s="1">
        <v>22.65</v>
      </c>
      <c r="E3144" s="4">
        <v>42724.625</v>
      </c>
      <c r="F3144" s="1">
        <v>22.2</v>
      </c>
      <c r="G3144" s="1">
        <v>1</v>
      </c>
      <c r="H3144" s="1">
        <v>1.98675496688741E-2</v>
      </c>
      <c r="I3144" s="6">
        <f t="shared" si="49"/>
        <v>42724</v>
      </c>
    </row>
    <row r="3145" spans="1:9" x14ac:dyDescent="0.25">
      <c r="A3145" s="1" t="s">
        <v>42</v>
      </c>
      <c r="B3145" s="1" t="s">
        <v>8</v>
      </c>
      <c r="C3145" s="4">
        <v>42725.40625</v>
      </c>
      <c r="D3145" s="1">
        <v>22.9</v>
      </c>
      <c r="E3145" s="4">
        <v>42725.479166666664</v>
      </c>
      <c r="F3145" s="1">
        <v>24.15</v>
      </c>
      <c r="G3145" s="1">
        <v>1</v>
      </c>
      <c r="H3145" s="1">
        <v>5.4585152838427901E-2</v>
      </c>
      <c r="I3145" s="6">
        <f t="shared" si="49"/>
        <v>42725</v>
      </c>
    </row>
    <row r="3146" spans="1:9" x14ac:dyDescent="0.25">
      <c r="A3146" s="1" t="s">
        <v>42</v>
      </c>
      <c r="B3146" s="1" t="s">
        <v>8</v>
      </c>
      <c r="C3146" s="4">
        <v>42725.488888888889</v>
      </c>
      <c r="D3146" s="1">
        <v>24.35</v>
      </c>
      <c r="E3146" s="4">
        <v>42725.541666666664</v>
      </c>
      <c r="F3146" s="1">
        <v>24.1</v>
      </c>
      <c r="G3146" s="1">
        <v>1</v>
      </c>
      <c r="H3146" s="1">
        <v>-1.02669404517453E-2</v>
      </c>
      <c r="I3146" s="6">
        <f t="shared" si="49"/>
        <v>42725</v>
      </c>
    </row>
    <row r="3147" spans="1:9" x14ac:dyDescent="0.25">
      <c r="A3147" s="1" t="s">
        <v>42</v>
      </c>
      <c r="B3147" s="1" t="s">
        <v>8</v>
      </c>
      <c r="C3147" s="4">
        <v>42725.551388888889</v>
      </c>
      <c r="D3147" s="1">
        <v>24.3</v>
      </c>
      <c r="E3147" s="4">
        <v>42725.613888888889</v>
      </c>
      <c r="F3147" s="1">
        <v>24.1</v>
      </c>
      <c r="G3147" s="1">
        <v>1</v>
      </c>
      <c r="H3147" s="1">
        <v>-8.2304526748970906E-3</v>
      </c>
      <c r="I3147" s="6">
        <f t="shared" si="49"/>
        <v>42725</v>
      </c>
    </row>
    <row r="3148" spans="1:9" x14ac:dyDescent="0.25">
      <c r="A3148" s="1" t="s">
        <v>42</v>
      </c>
      <c r="B3148" s="1" t="s">
        <v>7</v>
      </c>
      <c r="C3148" s="4">
        <v>42726.59375</v>
      </c>
      <c r="D3148" s="1">
        <v>22.8</v>
      </c>
      <c r="E3148" s="4">
        <v>42726.625</v>
      </c>
      <c r="F3148" s="1">
        <v>22.85</v>
      </c>
      <c r="G3148" s="1">
        <v>1</v>
      </c>
      <c r="H3148" s="1">
        <v>-2.1929824561403798E-3</v>
      </c>
      <c r="I3148" s="6">
        <f t="shared" si="49"/>
        <v>42726</v>
      </c>
    </row>
    <row r="3149" spans="1:9" x14ac:dyDescent="0.25">
      <c r="A3149" s="1" t="s">
        <v>42</v>
      </c>
      <c r="B3149" s="1" t="s">
        <v>7</v>
      </c>
      <c r="C3149" s="4">
        <v>42727.416666666664</v>
      </c>
      <c r="D3149" s="1">
        <v>22.15</v>
      </c>
      <c r="E3149" s="4">
        <v>42727.479166666664</v>
      </c>
      <c r="F3149" s="1">
        <v>22.3</v>
      </c>
      <c r="G3149" s="1">
        <v>1</v>
      </c>
      <c r="H3149" s="1">
        <v>-6.7720090293454599E-3</v>
      </c>
      <c r="I3149" s="6">
        <f t="shared" si="49"/>
        <v>42727</v>
      </c>
    </row>
    <row r="3150" spans="1:9" x14ac:dyDescent="0.25">
      <c r="A3150" s="1" t="s">
        <v>42</v>
      </c>
      <c r="B3150" s="1" t="s">
        <v>7</v>
      </c>
      <c r="C3150" s="4">
        <v>42727.488888888889</v>
      </c>
      <c r="D3150" s="1">
        <v>22.3</v>
      </c>
      <c r="E3150" s="4">
        <v>42727.625</v>
      </c>
      <c r="F3150" s="1">
        <v>22.05</v>
      </c>
      <c r="G3150" s="1">
        <v>1</v>
      </c>
      <c r="H3150" s="1">
        <v>1.12107623318385E-2</v>
      </c>
      <c r="I3150" s="6">
        <f t="shared" si="49"/>
        <v>42727</v>
      </c>
    </row>
    <row r="3151" spans="1:9" x14ac:dyDescent="0.25">
      <c r="A3151" s="1" t="s">
        <v>42</v>
      </c>
      <c r="B3151" s="1" t="s">
        <v>7</v>
      </c>
      <c r="C3151" s="4">
        <v>42730.488888888889</v>
      </c>
      <c r="D3151" s="1">
        <v>20.95</v>
      </c>
      <c r="E3151" s="4">
        <v>42730.625</v>
      </c>
      <c r="F3151" s="1">
        <v>20.9</v>
      </c>
      <c r="G3151" s="1">
        <v>1</v>
      </c>
      <c r="H3151" s="1">
        <v>2.3866348448687599E-3</v>
      </c>
      <c r="I3151" s="6">
        <f t="shared" si="49"/>
        <v>42730</v>
      </c>
    </row>
    <row r="3152" spans="1:9" x14ac:dyDescent="0.25">
      <c r="A3152" s="1" t="s">
        <v>42</v>
      </c>
      <c r="B3152" s="1" t="s">
        <v>7</v>
      </c>
      <c r="C3152" s="4">
        <v>42748.59375</v>
      </c>
      <c r="D3152" s="1">
        <v>20.05</v>
      </c>
      <c r="E3152" s="4">
        <v>42748.625</v>
      </c>
      <c r="F3152" s="1">
        <v>19.899999999999999</v>
      </c>
      <c r="G3152" s="1">
        <v>1</v>
      </c>
      <c r="H3152" s="1">
        <v>7.4812967581048403E-3</v>
      </c>
      <c r="I3152" s="6">
        <f t="shared" si="49"/>
        <v>42748</v>
      </c>
    </row>
    <row r="3153" spans="1:9" x14ac:dyDescent="0.25">
      <c r="A3153" s="1" t="s">
        <v>42</v>
      </c>
      <c r="B3153" s="1" t="s">
        <v>7</v>
      </c>
      <c r="C3153" s="4">
        <v>42751.46875</v>
      </c>
      <c r="D3153" s="1">
        <v>19.7</v>
      </c>
      <c r="E3153" s="4">
        <v>42751.5</v>
      </c>
      <c r="F3153" s="1">
        <v>20.05</v>
      </c>
      <c r="G3153" s="1">
        <v>1</v>
      </c>
      <c r="H3153" s="1">
        <v>-1.7766497461929001E-2</v>
      </c>
      <c r="I3153" s="6">
        <f t="shared" si="49"/>
        <v>42751</v>
      </c>
    </row>
    <row r="3154" spans="1:9" x14ac:dyDescent="0.25">
      <c r="A3154" s="1" t="s">
        <v>42</v>
      </c>
      <c r="B3154" s="1" t="s">
        <v>8</v>
      </c>
      <c r="C3154" s="4">
        <v>42753.395138888889</v>
      </c>
      <c r="D3154" s="1">
        <v>20.5</v>
      </c>
      <c r="E3154" s="4">
        <v>42753.447916666664</v>
      </c>
      <c r="F3154" s="1">
        <v>20.399999999999999</v>
      </c>
      <c r="G3154" s="1">
        <v>1</v>
      </c>
      <c r="H3154" s="1">
        <v>-4.8780487804878699E-3</v>
      </c>
      <c r="I3154" s="6">
        <f t="shared" si="49"/>
        <v>42753</v>
      </c>
    </row>
    <row r="3155" spans="1:9" x14ac:dyDescent="0.25">
      <c r="A3155" s="1" t="s">
        <v>42</v>
      </c>
      <c r="B3155" s="1" t="s">
        <v>8</v>
      </c>
      <c r="C3155" s="4">
        <v>42753.479166666664</v>
      </c>
      <c r="D3155" s="1">
        <v>20.5</v>
      </c>
      <c r="E3155" s="4">
        <v>42753.59375</v>
      </c>
      <c r="F3155" s="1">
        <v>20.25</v>
      </c>
      <c r="G3155" s="1">
        <v>1</v>
      </c>
      <c r="H3155" s="1">
        <v>-1.21951219512195E-2</v>
      </c>
      <c r="I3155" s="6">
        <f t="shared" si="49"/>
        <v>42753</v>
      </c>
    </row>
    <row r="3156" spans="1:9" x14ac:dyDescent="0.25">
      <c r="A3156" s="1" t="s">
        <v>42</v>
      </c>
      <c r="B3156" s="1" t="s">
        <v>7</v>
      </c>
      <c r="C3156" s="4">
        <v>42758.520138888889</v>
      </c>
      <c r="D3156" s="1">
        <v>19.5</v>
      </c>
      <c r="E3156" s="4">
        <v>42758.604166666664</v>
      </c>
      <c r="F3156" s="1">
        <v>19.649999999999999</v>
      </c>
      <c r="G3156" s="1">
        <v>1</v>
      </c>
      <c r="H3156" s="1">
        <v>-7.6923076923076103E-3</v>
      </c>
      <c r="I3156" s="6">
        <f t="shared" si="49"/>
        <v>42758</v>
      </c>
    </row>
    <row r="3157" spans="1:9" x14ac:dyDescent="0.25">
      <c r="A3157" s="1" t="s">
        <v>42</v>
      </c>
      <c r="B3157" s="1" t="s">
        <v>8</v>
      </c>
      <c r="C3157" s="4">
        <v>42765.395138888889</v>
      </c>
      <c r="D3157" s="1">
        <v>20.75</v>
      </c>
      <c r="E3157" s="4">
        <v>42765.4375</v>
      </c>
      <c r="F3157" s="1">
        <v>20.7</v>
      </c>
      <c r="G3157" s="1">
        <v>1</v>
      </c>
      <c r="H3157" s="1">
        <v>-2.4096385542169002E-3</v>
      </c>
      <c r="I3157" s="6">
        <f t="shared" si="49"/>
        <v>42765</v>
      </c>
    </row>
    <row r="3158" spans="1:9" x14ac:dyDescent="0.25">
      <c r="A3158" s="1" t="s">
        <v>42</v>
      </c>
      <c r="B3158" s="1" t="s">
        <v>8</v>
      </c>
      <c r="C3158" s="4">
        <v>42765.447916666664</v>
      </c>
      <c r="D3158" s="1">
        <v>20.75</v>
      </c>
      <c r="E3158" s="4">
        <v>42765.582638888889</v>
      </c>
      <c r="F3158" s="1">
        <v>21.95</v>
      </c>
      <c r="G3158" s="1">
        <v>1</v>
      </c>
      <c r="H3158" s="1">
        <v>5.7831325301204703E-2</v>
      </c>
      <c r="I3158" s="6">
        <f t="shared" si="49"/>
        <v>42765</v>
      </c>
    </row>
    <row r="3159" spans="1:9" x14ac:dyDescent="0.25">
      <c r="A3159" s="1" t="s">
        <v>42</v>
      </c>
      <c r="B3159" s="1" t="s">
        <v>8</v>
      </c>
      <c r="C3159" s="4">
        <v>42765.59375</v>
      </c>
      <c r="D3159" s="1">
        <v>21.8</v>
      </c>
      <c r="E3159" s="4">
        <v>42765.613888888889</v>
      </c>
      <c r="F3159" s="1">
        <v>22.2</v>
      </c>
      <c r="G3159" s="1">
        <v>1</v>
      </c>
      <c r="H3159" s="1">
        <v>1.8348623853210899E-2</v>
      </c>
      <c r="I3159" s="6">
        <f t="shared" si="49"/>
        <v>42765</v>
      </c>
    </row>
    <row r="3160" spans="1:9" x14ac:dyDescent="0.25">
      <c r="A3160" s="1" t="s">
        <v>42</v>
      </c>
      <c r="B3160" s="1" t="s">
        <v>8</v>
      </c>
      <c r="C3160" s="4">
        <v>42766.395138888889</v>
      </c>
      <c r="D3160" s="1">
        <v>22.75</v>
      </c>
      <c r="E3160" s="4">
        <v>42766.40625</v>
      </c>
      <c r="F3160" s="1">
        <v>22.3</v>
      </c>
      <c r="G3160" s="1">
        <v>1</v>
      </c>
      <c r="H3160" s="1">
        <v>-1.97802197802197E-2</v>
      </c>
      <c r="I3160" s="6">
        <f t="shared" si="49"/>
        <v>42766</v>
      </c>
    </row>
    <row r="3161" spans="1:9" x14ac:dyDescent="0.25">
      <c r="A3161" s="1" t="s">
        <v>42</v>
      </c>
      <c r="B3161" s="1" t="s">
        <v>8</v>
      </c>
      <c r="C3161" s="4">
        <v>42766.416666666664</v>
      </c>
      <c r="D3161" s="1">
        <v>22.2</v>
      </c>
      <c r="E3161" s="4">
        <v>42766.59375</v>
      </c>
      <c r="F3161" s="1">
        <v>21.9</v>
      </c>
      <c r="G3161" s="1">
        <v>1</v>
      </c>
      <c r="H3161" s="1">
        <v>-1.35135135135135E-2</v>
      </c>
      <c r="I3161" s="6">
        <f t="shared" si="49"/>
        <v>42766</v>
      </c>
    </row>
    <row r="3162" spans="1:9" x14ac:dyDescent="0.25">
      <c r="A3162" s="1" t="s">
        <v>42</v>
      </c>
      <c r="B3162" s="1" t="s">
        <v>8</v>
      </c>
      <c r="C3162" s="4">
        <v>42769.395138888889</v>
      </c>
      <c r="D3162" s="1">
        <v>25.35</v>
      </c>
      <c r="E3162" s="4">
        <v>42769.40625</v>
      </c>
      <c r="F3162" s="1">
        <v>24.9</v>
      </c>
      <c r="G3162" s="1">
        <v>1</v>
      </c>
      <c r="H3162" s="1">
        <v>-1.7751479289940902E-2</v>
      </c>
      <c r="I3162" s="6">
        <f t="shared" si="49"/>
        <v>42769</v>
      </c>
    </row>
    <row r="3163" spans="1:9" x14ac:dyDescent="0.25">
      <c r="A3163" s="1" t="s">
        <v>42</v>
      </c>
      <c r="B3163" s="1" t="s">
        <v>8</v>
      </c>
      <c r="C3163" s="4">
        <v>42769.416666666664</v>
      </c>
      <c r="D3163" s="1">
        <v>25.05</v>
      </c>
      <c r="E3163" s="4">
        <v>42769.4375</v>
      </c>
      <c r="F3163" s="1">
        <v>24.75</v>
      </c>
      <c r="G3163" s="1">
        <v>1</v>
      </c>
      <c r="H3163" s="1">
        <v>-1.19760479041916E-2</v>
      </c>
      <c r="I3163" s="6">
        <f t="shared" si="49"/>
        <v>42769</v>
      </c>
    </row>
    <row r="3164" spans="1:9" x14ac:dyDescent="0.25">
      <c r="A3164" s="1" t="s">
        <v>42</v>
      </c>
      <c r="B3164" s="1" t="s">
        <v>8</v>
      </c>
      <c r="C3164" s="4">
        <v>42769.447916666664</v>
      </c>
      <c r="D3164" s="1">
        <v>24.65</v>
      </c>
      <c r="E3164" s="4">
        <v>42769.479166666664</v>
      </c>
      <c r="F3164" s="1">
        <v>24</v>
      </c>
      <c r="G3164" s="1">
        <v>1</v>
      </c>
      <c r="H3164" s="1">
        <v>-2.6369168356997898E-2</v>
      </c>
      <c r="I3164" s="6">
        <f t="shared" si="49"/>
        <v>42769</v>
      </c>
    </row>
    <row r="3165" spans="1:9" x14ac:dyDescent="0.25">
      <c r="A3165" s="1" t="s">
        <v>42</v>
      </c>
      <c r="B3165" s="1" t="s">
        <v>8</v>
      </c>
      <c r="C3165" s="4">
        <v>42769.488888888889</v>
      </c>
      <c r="D3165" s="1">
        <v>23.65</v>
      </c>
      <c r="E3165" s="4">
        <v>42769.551388888889</v>
      </c>
      <c r="F3165" s="1">
        <v>23.5</v>
      </c>
      <c r="G3165" s="1">
        <v>1</v>
      </c>
      <c r="H3165" s="1">
        <v>-6.34249471458767E-3</v>
      </c>
      <c r="I3165" s="6">
        <f t="shared" si="49"/>
        <v>42769</v>
      </c>
    </row>
    <row r="3166" spans="1:9" x14ac:dyDescent="0.25">
      <c r="A3166" s="1" t="s">
        <v>42</v>
      </c>
      <c r="B3166" s="1" t="s">
        <v>8</v>
      </c>
      <c r="C3166" s="4">
        <v>42769.5625</v>
      </c>
      <c r="D3166" s="1">
        <v>23.8</v>
      </c>
      <c r="E3166" s="4">
        <v>42769.604166666664</v>
      </c>
      <c r="F3166" s="1">
        <v>23.5</v>
      </c>
      <c r="G3166" s="1">
        <v>1</v>
      </c>
      <c r="H3166" s="1">
        <v>-1.26050420168067E-2</v>
      </c>
      <c r="I3166" s="6">
        <f t="shared" si="49"/>
        <v>42769</v>
      </c>
    </row>
    <row r="3167" spans="1:9" x14ac:dyDescent="0.25">
      <c r="A3167" s="1" t="s">
        <v>42</v>
      </c>
      <c r="B3167" s="1" t="s">
        <v>8</v>
      </c>
      <c r="C3167" s="4">
        <v>42786.395138888889</v>
      </c>
      <c r="D3167" s="1">
        <v>22.25</v>
      </c>
      <c r="E3167" s="4">
        <v>42786.416666666664</v>
      </c>
      <c r="F3167" s="1">
        <v>22.2</v>
      </c>
      <c r="G3167" s="1">
        <v>1</v>
      </c>
      <c r="H3167" s="1">
        <v>-2.24719101123598E-3</v>
      </c>
      <c r="I3167" s="6">
        <f t="shared" si="49"/>
        <v>42786</v>
      </c>
    </row>
    <row r="3168" spans="1:9" x14ac:dyDescent="0.25">
      <c r="A3168" s="1" t="s">
        <v>42</v>
      </c>
      <c r="B3168" s="1" t="s">
        <v>8</v>
      </c>
      <c r="C3168" s="4">
        <v>42786.426388888889</v>
      </c>
      <c r="D3168" s="1">
        <v>22.15</v>
      </c>
      <c r="E3168" s="4">
        <v>42786.510416666664</v>
      </c>
      <c r="F3168" s="1">
        <v>21.85</v>
      </c>
      <c r="G3168" s="1">
        <v>1</v>
      </c>
      <c r="H3168" s="1">
        <v>-1.3544018058690601E-2</v>
      </c>
      <c r="I3168" s="6">
        <f t="shared" si="49"/>
        <v>42786</v>
      </c>
    </row>
    <row r="3169" spans="1:9" x14ac:dyDescent="0.25">
      <c r="A3169" s="1" t="s">
        <v>42</v>
      </c>
      <c r="B3169" s="1" t="s">
        <v>8</v>
      </c>
      <c r="C3169" s="4">
        <v>42786.53125</v>
      </c>
      <c r="D3169" s="1">
        <v>21.9</v>
      </c>
      <c r="E3169" s="4">
        <v>42786.625</v>
      </c>
      <c r="F3169" s="1">
        <v>22.1</v>
      </c>
      <c r="G3169" s="1">
        <v>1</v>
      </c>
      <c r="H3169" s="1">
        <v>9.1324200913243305E-3</v>
      </c>
      <c r="I3169" s="6">
        <f t="shared" si="49"/>
        <v>42786</v>
      </c>
    </row>
    <row r="3170" spans="1:9" x14ac:dyDescent="0.25">
      <c r="A3170" s="1" t="s">
        <v>42</v>
      </c>
      <c r="B3170" s="1" t="s">
        <v>8</v>
      </c>
      <c r="C3170" s="4">
        <v>42789.447916666664</v>
      </c>
      <c r="D3170" s="1">
        <v>24.2</v>
      </c>
      <c r="E3170" s="4">
        <v>42789.541666666664</v>
      </c>
      <c r="F3170" s="1">
        <v>23.95</v>
      </c>
      <c r="G3170" s="1">
        <v>1</v>
      </c>
      <c r="H3170" s="1">
        <v>-1.0330578512396601E-2</v>
      </c>
      <c r="I3170" s="6">
        <f t="shared" si="49"/>
        <v>42789</v>
      </c>
    </row>
    <row r="3171" spans="1:9" x14ac:dyDescent="0.25">
      <c r="A3171" s="1" t="s">
        <v>42</v>
      </c>
      <c r="B3171" s="1" t="s">
        <v>8</v>
      </c>
      <c r="C3171" s="4">
        <v>42794.582638888889</v>
      </c>
      <c r="D3171" s="1">
        <v>25.35</v>
      </c>
      <c r="E3171" s="4">
        <v>42794.59375</v>
      </c>
      <c r="F3171" s="1">
        <v>25.05</v>
      </c>
      <c r="G3171" s="1">
        <v>1</v>
      </c>
      <c r="H3171" s="1">
        <v>-1.18343195266272E-2</v>
      </c>
      <c r="I3171" s="6">
        <f t="shared" si="49"/>
        <v>42794</v>
      </c>
    </row>
    <row r="3172" spans="1:9" x14ac:dyDescent="0.25">
      <c r="A3172" s="1" t="s">
        <v>42</v>
      </c>
      <c r="B3172" s="1" t="s">
        <v>7</v>
      </c>
      <c r="C3172" s="4">
        <v>42802.488888888889</v>
      </c>
      <c r="D3172" s="1">
        <v>22.4</v>
      </c>
      <c r="E3172" s="4">
        <v>42802.625</v>
      </c>
      <c r="F3172" s="1">
        <v>22.05</v>
      </c>
      <c r="G3172" s="1">
        <v>1</v>
      </c>
      <c r="H3172" s="1">
        <v>1.5624999999999899E-2</v>
      </c>
      <c r="I3172" s="6">
        <f t="shared" si="49"/>
        <v>42802</v>
      </c>
    </row>
    <row r="3173" spans="1:9" x14ac:dyDescent="0.25">
      <c r="A3173" s="1" t="s">
        <v>42</v>
      </c>
      <c r="B3173" s="1" t="s">
        <v>7</v>
      </c>
      <c r="C3173" s="4">
        <v>42821.416666666664</v>
      </c>
      <c r="D3173" s="1">
        <v>23.85</v>
      </c>
      <c r="E3173" s="4">
        <v>42821.541666666664</v>
      </c>
      <c r="F3173" s="1">
        <v>24.05</v>
      </c>
      <c r="G3173" s="1">
        <v>1</v>
      </c>
      <c r="H3173" s="1">
        <v>-8.3857442348008009E-3</v>
      </c>
      <c r="I3173" s="6">
        <f t="shared" si="49"/>
        <v>42821</v>
      </c>
    </row>
    <row r="3174" spans="1:9" x14ac:dyDescent="0.25">
      <c r="A3174" s="1" t="s">
        <v>42</v>
      </c>
      <c r="B3174" s="1" t="s">
        <v>7</v>
      </c>
      <c r="C3174" s="4">
        <v>42821.5625</v>
      </c>
      <c r="D3174" s="1">
        <v>23.95</v>
      </c>
      <c r="E3174" s="4">
        <v>42821.59375</v>
      </c>
      <c r="F3174" s="1">
        <v>24.25</v>
      </c>
      <c r="G3174" s="1">
        <v>1</v>
      </c>
      <c r="H3174" s="1">
        <v>-1.2526096033402901E-2</v>
      </c>
      <c r="I3174" s="6">
        <f t="shared" si="49"/>
        <v>42821</v>
      </c>
    </row>
    <row r="3175" spans="1:9" x14ac:dyDescent="0.25">
      <c r="A3175" s="1" t="s">
        <v>42</v>
      </c>
      <c r="B3175" s="1" t="s">
        <v>8</v>
      </c>
      <c r="C3175" s="4">
        <v>42828.426388888889</v>
      </c>
      <c r="D3175" s="1">
        <v>24.8</v>
      </c>
      <c r="E3175" s="4">
        <v>42828.625</v>
      </c>
      <c r="F3175" s="1">
        <v>24.75</v>
      </c>
      <c r="G3175" s="1">
        <v>1</v>
      </c>
      <c r="H3175" s="1">
        <v>-2.01612903225809E-3</v>
      </c>
      <c r="I3175" s="6">
        <f t="shared" si="49"/>
        <v>42828</v>
      </c>
    </row>
    <row r="3176" spans="1:9" x14ac:dyDescent="0.25">
      <c r="A3176" s="1" t="s">
        <v>42</v>
      </c>
      <c r="B3176" s="1" t="s">
        <v>8</v>
      </c>
      <c r="C3176" s="4">
        <v>42830.510416666664</v>
      </c>
      <c r="D3176" s="1">
        <v>25.25</v>
      </c>
      <c r="E3176" s="4">
        <v>42830.5625</v>
      </c>
      <c r="F3176" s="1">
        <v>25.75</v>
      </c>
      <c r="G3176" s="1">
        <v>1</v>
      </c>
      <c r="H3176" s="1">
        <v>1.9801980198019799E-2</v>
      </c>
      <c r="I3176" s="6">
        <f t="shared" si="49"/>
        <v>42830</v>
      </c>
    </row>
    <row r="3177" spans="1:9" x14ac:dyDescent="0.25">
      <c r="A3177" s="1" t="s">
        <v>42</v>
      </c>
      <c r="B3177" s="1" t="s">
        <v>8</v>
      </c>
      <c r="C3177" s="4">
        <v>42830.572916666664</v>
      </c>
      <c r="D3177" s="1">
        <v>25.6</v>
      </c>
      <c r="E3177" s="4">
        <v>42830.625</v>
      </c>
      <c r="F3177" s="1">
        <v>26</v>
      </c>
      <c r="G3177" s="1">
        <v>1</v>
      </c>
      <c r="H3177" s="1">
        <v>1.5624999999999899E-2</v>
      </c>
      <c r="I3177" s="6">
        <f t="shared" si="49"/>
        <v>42830</v>
      </c>
    </row>
    <row r="3178" spans="1:9" x14ac:dyDescent="0.25">
      <c r="A3178" s="1" t="s">
        <v>42</v>
      </c>
      <c r="B3178" s="1" t="s">
        <v>7</v>
      </c>
      <c r="C3178" s="4">
        <v>42835.395138888889</v>
      </c>
      <c r="D3178" s="1">
        <v>24.45</v>
      </c>
      <c r="E3178" s="4">
        <v>42835.625</v>
      </c>
      <c r="F3178" s="1">
        <v>23.85</v>
      </c>
      <c r="G3178" s="1">
        <v>1</v>
      </c>
      <c r="H3178" s="1">
        <v>2.45398773006134E-2</v>
      </c>
      <c r="I3178" s="6">
        <f t="shared" si="49"/>
        <v>42835</v>
      </c>
    </row>
    <row r="3179" spans="1:9" x14ac:dyDescent="0.25">
      <c r="A3179" s="1" t="s">
        <v>42</v>
      </c>
      <c r="B3179" s="1" t="s">
        <v>8</v>
      </c>
      <c r="C3179" s="4">
        <v>42846.46875</v>
      </c>
      <c r="D3179" s="1">
        <v>21.75</v>
      </c>
      <c r="E3179" s="4">
        <v>42846.541666666664</v>
      </c>
      <c r="F3179" s="1">
        <v>21.4</v>
      </c>
      <c r="G3179" s="1">
        <v>1</v>
      </c>
      <c r="H3179" s="1">
        <v>-1.6091954022988499E-2</v>
      </c>
      <c r="I3179" s="6">
        <f t="shared" si="49"/>
        <v>42846</v>
      </c>
    </row>
    <row r="3180" spans="1:9" x14ac:dyDescent="0.25">
      <c r="A3180" s="1" t="s">
        <v>42</v>
      </c>
      <c r="B3180" s="1" t="s">
        <v>8</v>
      </c>
      <c r="C3180" s="4">
        <v>42849.5625</v>
      </c>
      <c r="D3180" s="1">
        <v>22.1</v>
      </c>
      <c r="E3180" s="4">
        <v>42849.582638888889</v>
      </c>
      <c r="F3180" s="1">
        <v>21.85</v>
      </c>
      <c r="G3180" s="1">
        <v>1</v>
      </c>
      <c r="H3180" s="1">
        <v>-1.1312217194570101E-2</v>
      </c>
      <c r="I3180" s="6">
        <f t="shared" si="49"/>
        <v>42849</v>
      </c>
    </row>
    <row r="3181" spans="1:9" x14ac:dyDescent="0.25">
      <c r="A3181" s="1" t="s">
        <v>42</v>
      </c>
      <c r="B3181" s="1" t="s">
        <v>7</v>
      </c>
      <c r="C3181" s="4">
        <v>42857.479166666664</v>
      </c>
      <c r="D3181" s="1">
        <v>21.2</v>
      </c>
      <c r="E3181" s="4">
        <v>42857.625</v>
      </c>
      <c r="F3181" s="1">
        <v>21.1</v>
      </c>
      <c r="G3181" s="1">
        <v>1</v>
      </c>
      <c r="H3181" s="1">
        <v>4.71698113207537E-3</v>
      </c>
      <c r="I3181" s="6">
        <f t="shared" si="49"/>
        <v>42857</v>
      </c>
    </row>
    <row r="3182" spans="1:9" x14ac:dyDescent="0.25">
      <c r="A3182" s="1" t="s">
        <v>42</v>
      </c>
      <c r="B3182" s="1" t="s">
        <v>7</v>
      </c>
      <c r="C3182" s="4">
        <v>42858.53125</v>
      </c>
      <c r="D3182" s="1">
        <v>20.85</v>
      </c>
      <c r="E3182" s="4">
        <v>42858.625</v>
      </c>
      <c r="F3182" s="1">
        <v>20.7</v>
      </c>
      <c r="G3182" s="1">
        <v>1</v>
      </c>
      <c r="H3182" s="1">
        <v>7.1942446043166399E-3</v>
      </c>
      <c r="I3182" s="6">
        <f t="shared" si="49"/>
        <v>42858</v>
      </c>
    </row>
    <row r="3183" spans="1:9" x14ac:dyDescent="0.25">
      <c r="A3183" s="1" t="s">
        <v>42</v>
      </c>
      <c r="B3183" s="1" t="s">
        <v>7</v>
      </c>
      <c r="C3183" s="4">
        <v>42859.510416666664</v>
      </c>
      <c r="D3183" s="1">
        <v>20.399999999999999</v>
      </c>
      <c r="E3183" s="4">
        <v>42859.625</v>
      </c>
      <c r="F3183" s="1">
        <v>20.149999999999999</v>
      </c>
      <c r="G3183" s="1">
        <v>1</v>
      </c>
      <c r="H3183" s="1">
        <v>1.22549019607843E-2</v>
      </c>
      <c r="I3183" s="6">
        <f t="shared" si="49"/>
        <v>42859</v>
      </c>
    </row>
    <row r="3184" spans="1:9" x14ac:dyDescent="0.25">
      <c r="A3184" s="1" t="s">
        <v>42</v>
      </c>
      <c r="B3184" s="1" t="s">
        <v>7</v>
      </c>
      <c r="C3184" s="4">
        <v>42860.551388888889</v>
      </c>
      <c r="D3184" s="1">
        <v>19.649999999999999</v>
      </c>
      <c r="E3184" s="4">
        <v>42860.625</v>
      </c>
      <c r="F3184" s="1">
        <v>19.55</v>
      </c>
      <c r="G3184" s="1">
        <v>1</v>
      </c>
      <c r="H3184" s="1">
        <v>5.0890585241729199E-3</v>
      </c>
      <c r="I3184" s="6">
        <f t="shared" si="49"/>
        <v>42860</v>
      </c>
    </row>
    <row r="3185" spans="1:9" x14ac:dyDescent="0.25">
      <c r="A3185" s="1" t="s">
        <v>42</v>
      </c>
      <c r="B3185" s="1" t="s">
        <v>8</v>
      </c>
      <c r="C3185" s="4">
        <v>42863.582638888889</v>
      </c>
      <c r="D3185" s="1">
        <v>20.8</v>
      </c>
      <c r="E3185" s="4">
        <v>42863.625</v>
      </c>
      <c r="F3185" s="1">
        <v>20.75</v>
      </c>
      <c r="G3185" s="1">
        <v>1</v>
      </c>
      <c r="H3185" s="1">
        <v>-2.40384615384618E-3</v>
      </c>
      <c r="I3185" s="6">
        <f t="shared" si="49"/>
        <v>42863</v>
      </c>
    </row>
    <row r="3186" spans="1:9" x14ac:dyDescent="0.25">
      <c r="A3186" s="1" t="s">
        <v>42</v>
      </c>
      <c r="B3186" s="1" t="s">
        <v>8</v>
      </c>
      <c r="C3186" s="4">
        <v>42865.59375</v>
      </c>
      <c r="D3186" s="1">
        <v>21.55</v>
      </c>
      <c r="E3186" s="4">
        <v>42865.604166666664</v>
      </c>
      <c r="F3186" s="1">
        <v>21.3</v>
      </c>
      <c r="G3186" s="1">
        <v>1</v>
      </c>
      <c r="H3186" s="1">
        <v>-1.1600928074245899E-2</v>
      </c>
      <c r="I3186" s="6">
        <f t="shared" si="49"/>
        <v>42865</v>
      </c>
    </row>
    <row r="3187" spans="1:9" x14ac:dyDescent="0.25">
      <c r="A3187" s="1" t="s">
        <v>42</v>
      </c>
      <c r="B3187" s="1" t="s">
        <v>7</v>
      </c>
      <c r="C3187" s="4">
        <v>42878.395138888889</v>
      </c>
      <c r="D3187" s="1">
        <v>18.25</v>
      </c>
      <c r="E3187" s="4">
        <v>42878.416666666664</v>
      </c>
      <c r="F3187" s="1">
        <v>17.850000000000001</v>
      </c>
      <c r="G3187" s="1">
        <v>1</v>
      </c>
      <c r="H3187" s="1">
        <v>2.1917808219177999E-2</v>
      </c>
      <c r="I3187" s="6">
        <f t="shared" si="49"/>
        <v>42878</v>
      </c>
    </row>
    <row r="3188" spans="1:9" x14ac:dyDescent="0.25">
      <c r="A3188" s="1" t="s">
        <v>42</v>
      </c>
      <c r="B3188" s="1" t="s">
        <v>7</v>
      </c>
      <c r="C3188" s="4">
        <v>42878.426388888889</v>
      </c>
      <c r="D3188" s="1">
        <v>17.8</v>
      </c>
      <c r="E3188" s="4">
        <v>42878.4375</v>
      </c>
      <c r="F3188" s="1">
        <v>18</v>
      </c>
      <c r="G3188" s="1">
        <v>1</v>
      </c>
      <c r="H3188" s="1">
        <v>-1.12359550561797E-2</v>
      </c>
      <c r="I3188" s="6">
        <f t="shared" si="49"/>
        <v>42878</v>
      </c>
    </row>
    <row r="3189" spans="1:9" x14ac:dyDescent="0.25">
      <c r="A3189" s="1" t="s">
        <v>42</v>
      </c>
      <c r="B3189" s="1" t="s">
        <v>7</v>
      </c>
      <c r="C3189" s="4">
        <v>42878.447916666664</v>
      </c>
      <c r="D3189" s="1">
        <v>18.100000000000001</v>
      </c>
      <c r="E3189" s="4">
        <v>42878.53125</v>
      </c>
      <c r="F3189" s="1">
        <v>18.100000000000001</v>
      </c>
      <c r="G3189" s="1">
        <v>1</v>
      </c>
      <c r="H3189" s="1">
        <v>0</v>
      </c>
      <c r="I3189" s="6">
        <f t="shared" si="49"/>
        <v>42878</v>
      </c>
    </row>
    <row r="3190" spans="1:9" x14ac:dyDescent="0.25">
      <c r="A3190" s="1" t="s">
        <v>42</v>
      </c>
      <c r="B3190" s="1" t="s">
        <v>7</v>
      </c>
      <c r="C3190" s="4">
        <v>42878.541666666664</v>
      </c>
      <c r="D3190" s="1">
        <v>18.100000000000001</v>
      </c>
      <c r="E3190" s="4">
        <v>42878.625</v>
      </c>
      <c r="F3190" s="1">
        <v>17.850000000000001</v>
      </c>
      <c r="G3190" s="1">
        <v>1</v>
      </c>
      <c r="H3190" s="1">
        <v>1.3812154696132501E-2</v>
      </c>
      <c r="I3190" s="6">
        <f t="shared" si="49"/>
        <v>42878</v>
      </c>
    </row>
    <row r="3191" spans="1:9" x14ac:dyDescent="0.25">
      <c r="A3191" s="1" t="s">
        <v>42</v>
      </c>
      <c r="B3191" s="1" t="s">
        <v>7</v>
      </c>
      <c r="C3191" s="4">
        <v>42879.40625</v>
      </c>
      <c r="D3191" s="1">
        <v>17.55</v>
      </c>
      <c r="E3191" s="4">
        <v>42879.53125</v>
      </c>
      <c r="F3191" s="1">
        <v>16.899999999999999</v>
      </c>
      <c r="G3191" s="1">
        <v>1</v>
      </c>
      <c r="H3191" s="1">
        <v>3.7037037037037097E-2</v>
      </c>
      <c r="I3191" s="6">
        <f t="shared" si="49"/>
        <v>42879</v>
      </c>
    </row>
    <row r="3192" spans="1:9" x14ac:dyDescent="0.25">
      <c r="A3192" s="1" t="s">
        <v>42</v>
      </c>
      <c r="B3192" s="1" t="s">
        <v>7</v>
      </c>
      <c r="C3192" s="4">
        <v>42879.541666666664</v>
      </c>
      <c r="D3192" s="1">
        <v>16.5</v>
      </c>
      <c r="E3192" s="4">
        <v>42879.572916666664</v>
      </c>
      <c r="F3192" s="1">
        <v>16.7</v>
      </c>
      <c r="G3192" s="1">
        <v>1</v>
      </c>
      <c r="H3192" s="1">
        <v>-1.2121212121212E-2</v>
      </c>
      <c r="I3192" s="6">
        <f t="shared" si="49"/>
        <v>42879</v>
      </c>
    </row>
    <row r="3193" spans="1:9" x14ac:dyDescent="0.25">
      <c r="A3193" s="1" t="s">
        <v>42</v>
      </c>
      <c r="B3193" s="1" t="s">
        <v>7</v>
      </c>
      <c r="C3193" s="4">
        <v>42879.582638888889</v>
      </c>
      <c r="D3193" s="1">
        <v>16.55</v>
      </c>
      <c r="E3193" s="4">
        <v>42879.625</v>
      </c>
      <c r="F3193" s="1">
        <v>16.45</v>
      </c>
      <c r="G3193" s="1">
        <v>1</v>
      </c>
      <c r="H3193" s="1">
        <v>6.0422960725076301E-3</v>
      </c>
      <c r="I3193" s="6">
        <f t="shared" si="49"/>
        <v>42879</v>
      </c>
    </row>
    <row r="3194" spans="1:9" x14ac:dyDescent="0.25">
      <c r="A3194" s="1" t="s">
        <v>42</v>
      </c>
      <c r="B3194" s="1" t="s">
        <v>7</v>
      </c>
      <c r="C3194" s="4">
        <v>42880.395138888889</v>
      </c>
      <c r="D3194" s="1">
        <v>16.05</v>
      </c>
      <c r="E3194" s="4">
        <v>42880.4375</v>
      </c>
      <c r="F3194" s="1">
        <v>16.149999999999999</v>
      </c>
      <c r="G3194" s="1">
        <v>1</v>
      </c>
      <c r="H3194" s="1">
        <v>-6.23052959501544E-3</v>
      </c>
      <c r="I3194" s="6">
        <f t="shared" si="49"/>
        <v>42880</v>
      </c>
    </row>
    <row r="3195" spans="1:9" x14ac:dyDescent="0.25">
      <c r="A3195" s="1" t="s">
        <v>42</v>
      </c>
      <c r="B3195" s="1" t="s">
        <v>7</v>
      </c>
      <c r="C3195" s="4">
        <v>42884.40625</v>
      </c>
      <c r="D3195" s="1">
        <v>14.85</v>
      </c>
      <c r="E3195" s="4">
        <v>42884.510416666664</v>
      </c>
      <c r="F3195" s="1">
        <v>13.15</v>
      </c>
      <c r="G3195" s="1">
        <v>1</v>
      </c>
      <c r="H3195" s="1">
        <v>0.114478114478114</v>
      </c>
      <c r="I3195" s="6">
        <f t="shared" si="49"/>
        <v>42884</v>
      </c>
    </row>
    <row r="3196" spans="1:9" x14ac:dyDescent="0.25">
      <c r="A3196" s="1" t="s">
        <v>42</v>
      </c>
      <c r="B3196" s="1" t="s">
        <v>7</v>
      </c>
      <c r="C3196" s="4">
        <v>42884.520138888889</v>
      </c>
      <c r="D3196" s="1">
        <v>13.15</v>
      </c>
      <c r="E3196" s="4">
        <v>42884.53125</v>
      </c>
      <c r="F3196" s="1">
        <v>13.4</v>
      </c>
      <c r="G3196" s="1">
        <v>1</v>
      </c>
      <c r="H3196" s="1">
        <v>-1.9011406844106401E-2</v>
      </c>
      <c r="I3196" s="6">
        <f t="shared" si="49"/>
        <v>42884</v>
      </c>
    </row>
    <row r="3197" spans="1:9" x14ac:dyDescent="0.25">
      <c r="A3197" s="1" t="s">
        <v>42</v>
      </c>
      <c r="B3197" s="1" t="s">
        <v>7</v>
      </c>
      <c r="C3197" s="4">
        <v>42884.541666666664</v>
      </c>
      <c r="D3197" s="1">
        <v>13.45</v>
      </c>
      <c r="E3197" s="4">
        <v>42884.625</v>
      </c>
      <c r="F3197" s="1">
        <v>12.9</v>
      </c>
      <c r="G3197" s="1">
        <v>1</v>
      </c>
      <c r="H3197" s="1">
        <v>4.0892193308550102E-2</v>
      </c>
      <c r="I3197" s="6">
        <f t="shared" si="49"/>
        <v>42884</v>
      </c>
    </row>
    <row r="3198" spans="1:9" x14ac:dyDescent="0.25">
      <c r="A3198" s="1" t="s">
        <v>42</v>
      </c>
      <c r="B3198" s="1" t="s">
        <v>7</v>
      </c>
      <c r="C3198" s="4">
        <v>42885.395138888889</v>
      </c>
      <c r="D3198" s="1">
        <v>12.8</v>
      </c>
      <c r="E3198" s="4">
        <v>42885.479166666664</v>
      </c>
      <c r="F3198" s="1">
        <v>12.65</v>
      </c>
      <c r="G3198" s="1">
        <v>1</v>
      </c>
      <c r="H3198" s="1">
        <v>1.171875E-2</v>
      </c>
      <c r="I3198" s="6">
        <f t="shared" si="49"/>
        <v>42885</v>
      </c>
    </row>
    <row r="3199" spans="1:9" x14ac:dyDescent="0.25">
      <c r="A3199" s="1" t="s">
        <v>42</v>
      </c>
      <c r="B3199" s="1" t="s">
        <v>8</v>
      </c>
      <c r="C3199" s="4">
        <v>42901.4375</v>
      </c>
      <c r="D3199" s="1">
        <v>12.05</v>
      </c>
      <c r="E3199" s="4">
        <v>42901.46875</v>
      </c>
      <c r="F3199" s="1">
        <v>11.9</v>
      </c>
      <c r="G3199" s="1">
        <v>1</v>
      </c>
      <c r="H3199" s="1">
        <v>-1.2448132780083001E-2</v>
      </c>
      <c r="I3199" s="6">
        <f t="shared" si="49"/>
        <v>42901</v>
      </c>
    </row>
    <row r="3200" spans="1:9" x14ac:dyDescent="0.25">
      <c r="A3200" s="1" t="s">
        <v>42</v>
      </c>
      <c r="B3200" s="1" t="s">
        <v>8</v>
      </c>
      <c r="C3200" s="4">
        <v>42901.479166666664</v>
      </c>
      <c r="D3200" s="1">
        <v>11.9</v>
      </c>
      <c r="E3200" s="4">
        <v>42901.541666666664</v>
      </c>
      <c r="F3200" s="1">
        <v>12.05</v>
      </c>
      <c r="G3200" s="1">
        <v>1</v>
      </c>
      <c r="H3200" s="1">
        <v>1.26050420168067E-2</v>
      </c>
      <c r="I3200" s="6">
        <f t="shared" si="49"/>
        <v>42901</v>
      </c>
    </row>
    <row r="3201" spans="1:9" x14ac:dyDescent="0.25">
      <c r="A3201" s="1" t="s">
        <v>42</v>
      </c>
      <c r="B3201" s="1" t="s">
        <v>8</v>
      </c>
      <c r="C3201" s="4">
        <v>42901.551388888889</v>
      </c>
      <c r="D3201" s="1">
        <v>12.1</v>
      </c>
      <c r="E3201" s="4">
        <v>42901.625</v>
      </c>
      <c r="F3201" s="1">
        <v>12.15</v>
      </c>
      <c r="G3201" s="1">
        <v>1</v>
      </c>
      <c r="H3201" s="1">
        <v>4.1322314049587298E-3</v>
      </c>
      <c r="I3201" s="6">
        <f t="shared" si="49"/>
        <v>42901</v>
      </c>
    </row>
    <row r="3202" spans="1:9" x14ac:dyDescent="0.25">
      <c r="A3202" s="1" t="s">
        <v>42</v>
      </c>
      <c r="B3202" s="1" t="s">
        <v>8</v>
      </c>
      <c r="C3202" s="4">
        <v>42902.395138888889</v>
      </c>
      <c r="D3202" s="1">
        <v>12.2</v>
      </c>
      <c r="E3202" s="4">
        <v>42902.457638888889</v>
      </c>
      <c r="F3202" s="1">
        <v>12.1</v>
      </c>
      <c r="G3202" s="1">
        <v>1</v>
      </c>
      <c r="H3202" s="1">
        <v>-8.1967213114753808E-3</v>
      </c>
      <c r="I3202" s="6">
        <f t="shared" si="49"/>
        <v>42902</v>
      </c>
    </row>
    <row r="3203" spans="1:9" x14ac:dyDescent="0.25">
      <c r="A3203" s="1" t="s">
        <v>42</v>
      </c>
      <c r="B3203" s="1" t="s">
        <v>8</v>
      </c>
      <c r="C3203" s="4">
        <v>42902.551388888889</v>
      </c>
      <c r="D3203" s="1">
        <v>12.25</v>
      </c>
      <c r="E3203" s="4">
        <v>42902.625</v>
      </c>
      <c r="F3203" s="1">
        <v>12.2</v>
      </c>
      <c r="G3203" s="1">
        <v>1</v>
      </c>
      <c r="H3203" s="1">
        <v>-4.0816326530612804E-3</v>
      </c>
      <c r="I3203" s="6">
        <f t="shared" ref="I3203:I3266" si="50">+DATE(YEAR(C3203),MONTH(C3203),DAY(C3203))</f>
        <v>42902</v>
      </c>
    </row>
    <row r="3204" spans="1:9" x14ac:dyDescent="0.25">
      <c r="A3204" s="1" t="s">
        <v>42</v>
      </c>
      <c r="B3204" s="1" t="s">
        <v>8</v>
      </c>
      <c r="C3204" s="4">
        <v>42908.395138888889</v>
      </c>
      <c r="D3204" s="1">
        <v>13.1</v>
      </c>
      <c r="E3204" s="4">
        <v>42908.416666666664</v>
      </c>
      <c r="F3204" s="1">
        <v>12.95</v>
      </c>
      <c r="G3204" s="1">
        <v>1</v>
      </c>
      <c r="H3204" s="1">
        <v>-1.1450381679389301E-2</v>
      </c>
      <c r="I3204" s="6">
        <f t="shared" si="50"/>
        <v>42908</v>
      </c>
    </row>
    <row r="3205" spans="1:9" x14ac:dyDescent="0.25">
      <c r="A3205" s="1" t="s">
        <v>42</v>
      </c>
      <c r="B3205" s="1" t="s">
        <v>8</v>
      </c>
      <c r="C3205" s="4">
        <v>42908.447916666664</v>
      </c>
      <c r="D3205" s="1">
        <v>13.1</v>
      </c>
      <c r="E3205" s="4">
        <v>42908.488888888889</v>
      </c>
      <c r="F3205" s="1">
        <v>13.2</v>
      </c>
      <c r="G3205" s="1">
        <v>1</v>
      </c>
      <c r="H3205" s="1">
        <v>7.6335877862595096E-3</v>
      </c>
      <c r="I3205" s="6">
        <f t="shared" si="50"/>
        <v>42908</v>
      </c>
    </row>
    <row r="3206" spans="1:9" x14ac:dyDescent="0.25">
      <c r="A3206" s="1" t="s">
        <v>42</v>
      </c>
      <c r="B3206" s="1" t="s">
        <v>8</v>
      </c>
      <c r="C3206" s="4">
        <v>42908.5</v>
      </c>
      <c r="D3206" s="1">
        <v>13.15</v>
      </c>
      <c r="E3206" s="4">
        <v>42908.613888888889</v>
      </c>
      <c r="F3206" s="1">
        <v>13</v>
      </c>
      <c r="G3206" s="1">
        <v>1</v>
      </c>
      <c r="H3206" s="1">
        <v>-1.14068441064639E-2</v>
      </c>
      <c r="I3206" s="6">
        <f t="shared" si="50"/>
        <v>42908</v>
      </c>
    </row>
    <row r="3207" spans="1:9" x14ac:dyDescent="0.25">
      <c r="A3207" s="1" t="s">
        <v>42</v>
      </c>
      <c r="B3207" s="1" t="s">
        <v>8</v>
      </c>
      <c r="C3207" s="4">
        <v>42909.582638888889</v>
      </c>
      <c r="D3207" s="1">
        <v>13.75</v>
      </c>
      <c r="E3207" s="4">
        <v>42909.59375</v>
      </c>
      <c r="F3207" s="1">
        <v>13.6</v>
      </c>
      <c r="G3207" s="1">
        <v>1</v>
      </c>
      <c r="H3207" s="1">
        <v>-1.09090909090909E-2</v>
      </c>
      <c r="I3207" s="6">
        <f t="shared" si="50"/>
        <v>42909</v>
      </c>
    </row>
    <row r="3208" spans="1:9" x14ac:dyDescent="0.25">
      <c r="A3208" s="1" t="s">
        <v>42</v>
      </c>
      <c r="B3208" s="1" t="s">
        <v>8</v>
      </c>
      <c r="C3208" s="4">
        <v>42913.426388888889</v>
      </c>
      <c r="D3208" s="1">
        <v>13.95</v>
      </c>
      <c r="E3208" s="4">
        <v>42913.479166666664</v>
      </c>
      <c r="F3208" s="1">
        <v>13.95</v>
      </c>
      <c r="G3208" s="1">
        <v>1</v>
      </c>
      <c r="H3208" s="1">
        <v>0</v>
      </c>
      <c r="I3208" s="6">
        <f t="shared" si="50"/>
        <v>42913</v>
      </c>
    </row>
    <row r="3209" spans="1:9" x14ac:dyDescent="0.25">
      <c r="A3209" s="1" t="s">
        <v>42</v>
      </c>
      <c r="B3209" s="1" t="s">
        <v>8</v>
      </c>
      <c r="C3209" s="4">
        <v>42913.488888888889</v>
      </c>
      <c r="D3209" s="1">
        <v>13.95</v>
      </c>
      <c r="E3209" s="4">
        <v>42913.53125</v>
      </c>
      <c r="F3209" s="1">
        <v>13.8</v>
      </c>
      <c r="G3209" s="1">
        <v>1</v>
      </c>
      <c r="H3209" s="1">
        <v>-1.0752688172042901E-2</v>
      </c>
      <c r="I3209" s="6">
        <f t="shared" si="50"/>
        <v>42913</v>
      </c>
    </row>
    <row r="3210" spans="1:9" x14ac:dyDescent="0.25">
      <c r="A3210" s="1" t="s">
        <v>42</v>
      </c>
      <c r="B3210" s="1" t="s">
        <v>8</v>
      </c>
      <c r="C3210" s="4">
        <v>42913.551388888889</v>
      </c>
      <c r="D3210" s="1">
        <v>13.95</v>
      </c>
      <c r="E3210" s="4">
        <v>42913.582638888889</v>
      </c>
      <c r="F3210" s="1">
        <v>13.8</v>
      </c>
      <c r="G3210" s="1">
        <v>1</v>
      </c>
      <c r="H3210" s="1">
        <v>-1.0752688172042901E-2</v>
      </c>
      <c r="I3210" s="6">
        <f t="shared" si="50"/>
        <v>42913</v>
      </c>
    </row>
    <row r="3211" spans="1:9" x14ac:dyDescent="0.25">
      <c r="A3211" s="1" t="s">
        <v>42</v>
      </c>
      <c r="B3211" s="1" t="s">
        <v>8</v>
      </c>
      <c r="C3211" s="4">
        <v>42927.4375</v>
      </c>
      <c r="D3211" s="1">
        <v>15.8</v>
      </c>
      <c r="E3211" s="4">
        <v>42927.551388888889</v>
      </c>
      <c r="F3211" s="1">
        <v>15.65</v>
      </c>
      <c r="G3211" s="1">
        <v>1</v>
      </c>
      <c r="H3211" s="1">
        <v>-9.4936708860759705E-3</v>
      </c>
      <c r="I3211" s="6">
        <f t="shared" si="50"/>
        <v>42927</v>
      </c>
    </row>
    <row r="3212" spans="1:9" x14ac:dyDescent="0.25">
      <c r="A3212" s="1" t="s">
        <v>42</v>
      </c>
      <c r="B3212" s="1" t="s">
        <v>8</v>
      </c>
      <c r="C3212" s="4">
        <v>42927.5625</v>
      </c>
      <c r="D3212" s="1">
        <v>15.75</v>
      </c>
      <c r="E3212" s="4">
        <v>42927.613888888889</v>
      </c>
      <c r="F3212" s="1">
        <v>15.65</v>
      </c>
      <c r="G3212" s="1">
        <v>1</v>
      </c>
      <c r="H3212" s="1">
        <v>-6.3492063492063197E-3</v>
      </c>
      <c r="I3212" s="6">
        <f t="shared" si="50"/>
        <v>42927</v>
      </c>
    </row>
    <row r="3213" spans="1:9" x14ac:dyDescent="0.25">
      <c r="A3213" s="1" t="s">
        <v>42</v>
      </c>
      <c r="B3213" s="1" t="s">
        <v>7</v>
      </c>
      <c r="C3213" s="4">
        <v>42949.4375</v>
      </c>
      <c r="D3213" s="1">
        <v>16.25</v>
      </c>
      <c r="E3213" s="4">
        <v>42949.53125</v>
      </c>
      <c r="F3213" s="1">
        <v>16.5</v>
      </c>
      <c r="G3213" s="1">
        <v>1</v>
      </c>
      <c r="H3213" s="1">
        <v>-1.53846153846153E-2</v>
      </c>
      <c r="I3213" s="6">
        <f t="shared" si="50"/>
        <v>42949</v>
      </c>
    </row>
    <row r="3214" spans="1:9" x14ac:dyDescent="0.25">
      <c r="A3214" s="1" t="s">
        <v>42</v>
      </c>
      <c r="B3214" s="1" t="s">
        <v>7</v>
      </c>
      <c r="C3214" s="4">
        <v>42949.572916666664</v>
      </c>
      <c r="D3214" s="1">
        <v>16.25</v>
      </c>
      <c r="E3214" s="4">
        <v>42949.625</v>
      </c>
      <c r="F3214" s="1">
        <v>16.100000000000001</v>
      </c>
      <c r="G3214" s="1">
        <v>1</v>
      </c>
      <c r="H3214" s="1">
        <v>9.2307692307691397E-3</v>
      </c>
      <c r="I3214" s="6">
        <f t="shared" si="50"/>
        <v>42949</v>
      </c>
    </row>
    <row r="3215" spans="1:9" x14ac:dyDescent="0.25">
      <c r="A3215" s="1" t="s">
        <v>42</v>
      </c>
      <c r="B3215" s="1" t="s">
        <v>7</v>
      </c>
      <c r="C3215" s="4">
        <v>42950.395138888889</v>
      </c>
      <c r="D3215" s="1">
        <v>15.55</v>
      </c>
      <c r="E3215" s="4">
        <v>42950.479166666664</v>
      </c>
      <c r="F3215" s="1">
        <v>15</v>
      </c>
      <c r="G3215" s="1">
        <v>1</v>
      </c>
      <c r="H3215" s="1">
        <v>3.53697749196141E-2</v>
      </c>
      <c r="I3215" s="6">
        <f t="shared" si="50"/>
        <v>42950</v>
      </c>
    </row>
    <row r="3216" spans="1:9" x14ac:dyDescent="0.25">
      <c r="A3216" s="1" t="s">
        <v>42</v>
      </c>
      <c r="B3216" s="1" t="s">
        <v>7</v>
      </c>
      <c r="C3216" s="4">
        <v>42950.488888888889</v>
      </c>
      <c r="D3216" s="1">
        <v>15.15</v>
      </c>
      <c r="E3216" s="4">
        <v>42950.625</v>
      </c>
      <c r="F3216" s="1">
        <v>14.7</v>
      </c>
      <c r="G3216" s="1">
        <v>1</v>
      </c>
      <c r="H3216" s="1">
        <v>2.9702970297029702E-2</v>
      </c>
      <c r="I3216" s="6">
        <f t="shared" si="50"/>
        <v>42950</v>
      </c>
    </row>
    <row r="3217" spans="1:9" x14ac:dyDescent="0.25">
      <c r="A3217" s="1" t="s">
        <v>42</v>
      </c>
      <c r="B3217" s="1" t="s">
        <v>8</v>
      </c>
      <c r="C3217" s="4">
        <v>42961.53125</v>
      </c>
      <c r="D3217" s="1">
        <v>14.25</v>
      </c>
      <c r="E3217" s="4">
        <v>42961.582638888889</v>
      </c>
      <c r="F3217" s="1">
        <v>15.5</v>
      </c>
      <c r="G3217" s="1">
        <v>1</v>
      </c>
      <c r="H3217" s="1">
        <v>8.7719298245614002E-2</v>
      </c>
      <c r="I3217" s="6">
        <f t="shared" si="50"/>
        <v>42961</v>
      </c>
    </row>
    <row r="3218" spans="1:9" x14ac:dyDescent="0.25">
      <c r="A3218" s="1" t="s">
        <v>42</v>
      </c>
      <c r="B3218" s="1" t="s">
        <v>8</v>
      </c>
      <c r="C3218" s="4">
        <v>42961.59375</v>
      </c>
      <c r="D3218" s="1">
        <v>15.4</v>
      </c>
      <c r="E3218" s="4">
        <v>42961.625</v>
      </c>
      <c r="F3218" s="1">
        <v>15.4</v>
      </c>
      <c r="G3218" s="1">
        <v>1</v>
      </c>
      <c r="H3218" s="1">
        <v>0</v>
      </c>
      <c r="I3218" s="6">
        <f t="shared" si="50"/>
        <v>42961</v>
      </c>
    </row>
    <row r="3219" spans="1:9" x14ac:dyDescent="0.25">
      <c r="A3219" s="1" t="s">
        <v>43</v>
      </c>
      <c r="B3219" s="1" t="s">
        <v>8</v>
      </c>
      <c r="C3219" s="4">
        <v>42430.582638888889</v>
      </c>
      <c r="D3219" s="1">
        <v>585.25</v>
      </c>
      <c r="E3219" s="4">
        <v>42430.625</v>
      </c>
      <c r="F3219" s="1">
        <v>582.65</v>
      </c>
      <c r="G3219" s="1">
        <v>1</v>
      </c>
      <c r="H3219" s="1">
        <v>-4.4425459205468098E-3</v>
      </c>
      <c r="I3219" s="6">
        <f t="shared" si="50"/>
        <v>42430</v>
      </c>
    </row>
    <row r="3220" spans="1:9" x14ac:dyDescent="0.25">
      <c r="A3220" s="1" t="s">
        <v>43</v>
      </c>
      <c r="B3220" s="1" t="s">
        <v>8</v>
      </c>
      <c r="C3220" s="4">
        <v>42431.395138888889</v>
      </c>
      <c r="D3220" s="1">
        <v>599.95000000000005</v>
      </c>
      <c r="E3220" s="4">
        <v>42431.572916666664</v>
      </c>
      <c r="F3220" s="1">
        <v>610.9</v>
      </c>
      <c r="G3220" s="1">
        <v>1</v>
      </c>
      <c r="H3220" s="1">
        <v>1.8251520960079801E-2</v>
      </c>
      <c r="I3220" s="6">
        <f t="shared" si="50"/>
        <v>42431</v>
      </c>
    </row>
    <row r="3221" spans="1:9" x14ac:dyDescent="0.25">
      <c r="A3221" s="1" t="s">
        <v>43</v>
      </c>
      <c r="B3221" s="1" t="s">
        <v>8</v>
      </c>
      <c r="C3221" s="4">
        <v>42431.582638888889</v>
      </c>
      <c r="D3221" s="1">
        <v>611.85</v>
      </c>
      <c r="E3221" s="4">
        <v>42431.625</v>
      </c>
      <c r="F3221" s="1">
        <v>606.85</v>
      </c>
      <c r="G3221" s="1">
        <v>1</v>
      </c>
      <c r="H3221" s="1">
        <v>-8.1719375663969907E-3</v>
      </c>
      <c r="I3221" s="6">
        <f t="shared" si="50"/>
        <v>42431</v>
      </c>
    </row>
    <row r="3222" spans="1:9" x14ac:dyDescent="0.25">
      <c r="A3222" s="1" t="s">
        <v>43</v>
      </c>
      <c r="B3222" s="1" t="s">
        <v>7</v>
      </c>
      <c r="C3222" s="4">
        <v>42457.40625</v>
      </c>
      <c r="D3222" s="1">
        <v>646.1</v>
      </c>
      <c r="E3222" s="4">
        <v>42457.625</v>
      </c>
      <c r="F3222" s="1">
        <v>626.4</v>
      </c>
      <c r="G3222" s="1">
        <v>1</v>
      </c>
      <c r="H3222" s="1">
        <v>3.0490636124438999E-2</v>
      </c>
      <c r="I3222" s="6">
        <f t="shared" si="50"/>
        <v>42457</v>
      </c>
    </row>
    <row r="3223" spans="1:9" x14ac:dyDescent="0.25">
      <c r="A3223" s="1" t="s">
        <v>43</v>
      </c>
      <c r="B3223" s="1" t="s">
        <v>7</v>
      </c>
      <c r="C3223" s="4">
        <v>42465.53125</v>
      </c>
      <c r="D3223" s="1">
        <v>643.75</v>
      </c>
      <c r="E3223" s="4">
        <v>42465.625</v>
      </c>
      <c r="F3223" s="1">
        <v>640.5</v>
      </c>
      <c r="G3223" s="1">
        <v>1</v>
      </c>
      <c r="H3223" s="1">
        <v>5.0485436893203802E-3</v>
      </c>
      <c r="I3223" s="6">
        <f t="shared" si="50"/>
        <v>42465</v>
      </c>
    </row>
    <row r="3224" spans="1:9" x14ac:dyDescent="0.25">
      <c r="A3224" s="1" t="s">
        <v>43</v>
      </c>
      <c r="B3224" s="1" t="s">
        <v>8</v>
      </c>
      <c r="C3224" s="4">
        <v>42482.395138888889</v>
      </c>
      <c r="D3224" s="1">
        <v>699</v>
      </c>
      <c r="E3224" s="4">
        <v>42482.604166666664</v>
      </c>
      <c r="F3224" s="1">
        <v>697.35</v>
      </c>
      <c r="G3224" s="1">
        <v>1</v>
      </c>
      <c r="H3224" s="1">
        <v>-2.36051502145919E-3</v>
      </c>
      <c r="I3224" s="6">
        <f t="shared" si="50"/>
        <v>42482</v>
      </c>
    </row>
    <row r="3225" spans="1:9" x14ac:dyDescent="0.25">
      <c r="A3225" s="1" t="s">
        <v>43</v>
      </c>
      <c r="B3225" s="1" t="s">
        <v>7</v>
      </c>
      <c r="C3225" s="4">
        <v>42489.5</v>
      </c>
      <c r="D3225" s="1">
        <v>685.7</v>
      </c>
      <c r="E3225" s="4">
        <v>42489.582638888889</v>
      </c>
      <c r="F3225" s="1">
        <v>684.15</v>
      </c>
      <c r="G3225" s="1">
        <v>1</v>
      </c>
      <c r="H3225" s="1">
        <v>2.2604637596617501E-3</v>
      </c>
      <c r="I3225" s="6">
        <f t="shared" si="50"/>
        <v>42489</v>
      </c>
    </row>
    <row r="3226" spans="1:9" x14ac:dyDescent="0.25">
      <c r="A3226" s="1" t="s">
        <v>43</v>
      </c>
      <c r="B3226" s="1" t="s">
        <v>7</v>
      </c>
      <c r="C3226" s="4">
        <v>42489.59375</v>
      </c>
      <c r="D3226" s="1">
        <v>685.85</v>
      </c>
      <c r="E3226" s="4">
        <v>42489.613888888889</v>
      </c>
      <c r="F3226" s="1">
        <v>692.95</v>
      </c>
      <c r="G3226" s="1">
        <v>1</v>
      </c>
      <c r="H3226" s="1">
        <v>-1.0352117810016799E-2</v>
      </c>
      <c r="I3226" s="6">
        <f t="shared" si="50"/>
        <v>42489</v>
      </c>
    </row>
    <row r="3227" spans="1:9" x14ac:dyDescent="0.25">
      <c r="A3227" s="1" t="s">
        <v>43</v>
      </c>
      <c r="B3227" s="1" t="s">
        <v>7</v>
      </c>
      <c r="C3227" s="4">
        <v>42494.416666666664</v>
      </c>
      <c r="D3227" s="1">
        <v>681.55</v>
      </c>
      <c r="E3227" s="4">
        <v>42494.625</v>
      </c>
      <c r="F3227" s="1">
        <v>665.55</v>
      </c>
      <c r="G3227" s="1">
        <v>1</v>
      </c>
      <c r="H3227" s="1">
        <v>2.34759005208715E-2</v>
      </c>
      <c r="I3227" s="6">
        <f t="shared" si="50"/>
        <v>42494</v>
      </c>
    </row>
    <row r="3228" spans="1:9" x14ac:dyDescent="0.25">
      <c r="A3228" s="1" t="s">
        <v>43</v>
      </c>
      <c r="B3228" s="1" t="s">
        <v>8</v>
      </c>
      <c r="C3228" s="4">
        <v>42499.457638888889</v>
      </c>
      <c r="D3228" s="1">
        <v>694.7</v>
      </c>
      <c r="E3228" s="4">
        <v>42499.625</v>
      </c>
      <c r="F3228" s="1">
        <v>714.55</v>
      </c>
      <c r="G3228" s="1">
        <v>1</v>
      </c>
      <c r="H3228" s="1">
        <v>2.8573484957535401E-2</v>
      </c>
      <c r="I3228" s="6">
        <f t="shared" si="50"/>
        <v>42499</v>
      </c>
    </row>
    <row r="3229" spans="1:9" x14ac:dyDescent="0.25">
      <c r="A3229" s="1" t="s">
        <v>43</v>
      </c>
      <c r="B3229" s="1" t="s">
        <v>8</v>
      </c>
      <c r="C3229" s="4">
        <v>42515.5</v>
      </c>
      <c r="D3229" s="1">
        <v>686.8</v>
      </c>
      <c r="E3229" s="4">
        <v>42515.625</v>
      </c>
      <c r="F3229" s="1">
        <v>689.25</v>
      </c>
      <c r="G3229" s="1">
        <v>1</v>
      </c>
      <c r="H3229" s="1">
        <v>3.5672684915551002E-3</v>
      </c>
      <c r="I3229" s="6">
        <f t="shared" si="50"/>
        <v>42515</v>
      </c>
    </row>
    <row r="3230" spans="1:9" x14ac:dyDescent="0.25">
      <c r="A3230" s="1" t="s">
        <v>43</v>
      </c>
      <c r="B3230" s="1" t="s">
        <v>8</v>
      </c>
      <c r="C3230" s="4">
        <v>42517.426388888889</v>
      </c>
      <c r="D3230" s="1">
        <v>730.75</v>
      </c>
      <c r="E3230" s="4">
        <v>42517.5625</v>
      </c>
      <c r="F3230" s="1">
        <v>727.55</v>
      </c>
      <c r="G3230" s="1">
        <v>1</v>
      </c>
      <c r="H3230" s="1">
        <v>-4.3790626069107703E-3</v>
      </c>
      <c r="I3230" s="6">
        <f t="shared" si="50"/>
        <v>42517</v>
      </c>
    </row>
    <row r="3231" spans="1:9" x14ac:dyDescent="0.25">
      <c r="A3231" s="1" t="s">
        <v>43</v>
      </c>
      <c r="B3231" s="1" t="s">
        <v>8</v>
      </c>
      <c r="C3231" s="4">
        <v>42517.572916666664</v>
      </c>
      <c r="D3231" s="1">
        <v>730.5</v>
      </c>
      <c r="E3231" s="4">
        <v>42517.625</v>
      </c>
      <c r="F3231" s="1">
        <v>723.4</v>
      </c>
      <c r="G3231" s="1">
        <v>1</v>
      </c>
      <c r="H3231" s="1">
        <v>-9.7193702943189908E-3</v>
      </c>
      <c r="I3231" s="6">
        <f t="shared" si="50"/>
        <v>42517</v>
      </c>
    </row>
    <row r="3232" spans="1:9" x14ac:dyDescent="0.25">
      <c r="A3232" s="1" t="s">
        <v>43</v>
      </c>
      <c r="B3232" s="1" t="s">
        <v>7</v>
      </c>
      <c r="C3232" s="4">
        <v>42523.40625</v>
      </c>
      <c r="D3232" s="1">
        <v>694</v>
      </c>
      <c r="E3232" s="4">
        <v>42523.541666666664</v>
      </c>
      <c r="F3232" s="1">
        <v>704.35</v>
      </c>
      <c r="G3232" s="1">
        <v>1</v>
      </c>
      <c r="H3232" s="1">
        <v>-1.4913544668587899E-2</v>
      </c>
      <c r="I3232" s="6">
        <f t="shared" si="50"/>
        <v>42523</v>
      </c>
    </row>
    <row r="3233" spans="1:9" x14ac:dyDescent="0.25">
      <c r="A3233" s="1" t="s">
        <v>43</v>
      </c>
      <c r="B3233" s="1" t="s">
        <v>7</v>
      </c>
      <c r="C3233" s="4">
        <v>42534.395138888889</v>
      </c>
      <c r="D3233" s="1">
        <v>691.5</v>
      </c>
      <c r="E3233" s="4">
        <v>42534.625</v>
      </c>
      <c r="F3233" s="1">
        <v>683.8</v>
      </c>
      <c r="G3233" s="1">
        <v>1</v>
      </c>
      <c r="H3233" s="1">
        <v>1.1135213304410699E-2</v>
      </c>
      <c r="I3233" s="6">
        <f t="shared" si="50"/>
        <v>42534</v>
      </c>
    </row>
    <row r="3234" spans="1:9" x14ac:dyDescent="0.25">
      <c r="A3234" s="1" t="s">
        <v>43</v>
      </c>
      <c r="B3234" s="1" t="s">
        <v>7</v>
      </c>
      <c r="C3234" s="4">
        <v>42545.395138888889</v>
      </c>
      <c r="D3234" s="1">
        <v>658.55</v>
      </c>
      <c r="E3234" s="4">
        <v>42545.53125</v>
      </c>
      <c r="F3234" s="1">
        <v>645.29999999999995</v>
      </c>
      <c r="G3234" s="1">
        <v>1</v>
      </c>
      <c r="H3234" s="1">
        <v>2.0119960519322699E-2</v>
      </c>
      <c r="I3234" s="6">
        <f t="shared" si="50"/>
        <v>42545</v>
      </c>
    </row>
    <row r="3235" spans="1:9" x14ac:dyDescent="0.25">
      <c r="A3235" s="1" t="s">
        <v>43</v>
      </c>
      <c r="B3235" s="1" t="s">
        <v>7</v>
      </c>
      <c r="C3235" s="4">
        <v>42545.541666666664</v>
      </c>
      <c r="D3235" s="1">
        <v>648.70000000000005</v>
      </c>
      <c r="E3235" s="4">
        <v>42545.59375</v>
      </c>
      <c r="F3235" s="1">
        <v>655.25</v>
      </c>
      <c r="G3235" s="1">
        <v>1</v>
      </c>
      <c r="H3235" s="1">
        <v>-1.0097117311546E-2</v>
      </c>
      <c r="I3235" s="6">
        <f t="shared" si="50"/>
        <v>42545</v>
      </c>
    </row>
    <row r="3236" spans="1:9" x14ac:dyDescent="0.25">
      <c r="A3236" s="1" t="s">
        <v>43</v>
      </c>
      <c r="B3236" s="1" t="s">
        <v>7</v>
      </c>
      <c r="C3236" s="4">
        <v>42570.5625</v>
      </c>
      <c r="D3236" s="1">
        <v>695.05</v>
      </c>
      <c r="E3236" s="4">
        <v>42570.625</v>
      </c>
      <c r="F3236" s="1">
        <v>701.1</v>
      </c>
      <c r="G3236" s="1">
        <v>1</v>
      </c>
      <c r="H3236" s="1">
        <v>-8.7044097546939998E-3</v>
      </c>
      <c r="I3236" s="6">
        <f t="shared" si="50"/>
        <v>42570</v>
      </c>
    </row>
    <row r="3237" spans="1:9" x14ac:dyDescent="0.25">
      <c r="A3237" s="1" t="s">
        <v>43</v>
      </c>
      <c r="B3237" s="1" t="s">
        <v>8</v>
      </c>
      <c r="C3237" s="4">
        <v>42576.4375</v>
      </c>
      <c r="D3237" s="1">
        <v>726</v>
      </c>
      <c r="E3237" s="4">
        <v>42576.625</v>
      </c>
      <c r="F3237" s="1">
        <v>725.3</v>
      </c>
      <c r="G3237" s="1">
        <v>1</v>
      </c>
      <c r="H3237" s="1">
        <v>-9.6418732782375396E-4</v>
      </c>
      <c r="I3237" s="6">
        <f t="shared" si="50"/>
        <v>42576</v>
      </c>
    </row>
    <row r="3238" spans="1:9" x14ac:dyDescent="0.25">
      <c r="A3238" s="1" t="s">
        <v>43</v>
      </c>
      <c r="B3238" s="1" t="s">
        <v>8</v>
      </c>
      <c r="C3238" s="4">
        <v>42577.395138888889</v>
      </c>
      <c r="D3238" s="1">
        <v>751.55</v>
      </c>
      <c r="E3238" s="4">
        <v>42577.613888888889</v>
      </c>
      <c r="F3238" s="1">
        <v>753.75</v>
      </c>
      <c r="G3238" s="1">
        <v>1</v>
      </c>
      <c r="H3238" s="1">
        <v>2.92728361386474E-3</v>
      </c>
      <c r="I3238" s="6">
        <f t="shared" si="50"/>
        <v>42577</v>
      </c>
    </row>
    <row r="3239" spans="1:9" x14ac:dyDescent="0.25">
      <c r="A3239" s="1" t="s">
        <v>43</v>
      </c>
      <c r="B3239" s="1" t="s">
        <v>7</v>
      </c>
      <c r="C3239" s="4">
        <v>42592.479166666664</v>
      </c>
      <c r="D3239" s="1">
        <v>737.65</v>
      </c>
      <c r="E3239" s="4">
        <v>42592.510416666664</v>
      </c>
      <c r="F3239" s="1">
        <v>747.4</v>
      </c>
      <c r="G3239" s="1">
        <v>1</v>
      </c>
      <c r="H3239" s="1">
        <v>-1.32176506473259E-2</v>
      </c>
      <c r="I3239" s="6">
        <f t="shared" si="50"/>
        <v>42592</v>
      </c>
    </row>
    <row r="3240" spans="1:9" x14ac:dyDescent="0.25">
      <c r="A3240" s="1" t="s">
        <v>43</v>
      </c>
      <c r="B3240" s="1" t="s">
        <v>7</v>
      </c>
      <c r="C3240" s="4">
        <v>42592.5625</v>
      </c>
      <c r="D3240" s="1">
        <v>738.7</v>
      </c>
      <c r="E3240" s="4">
        <v>42592.625</v>
      </c>
      <c r="F3240" s="1">
        <v>739.75</v>
      </c>
      <c r="G3240" s="1">
        <v>1</v>
      </c>
      <c r="H3240" s="1">
        <v>-1.42141600108292E-3</v>
      </c>
      <c r="I3240" s="6">
        <f t="shared" si="50"/>
        <v>42592</v>
      </c>
    </row>
    <row r="3241" spans="1:9" x14ac:dyDescent="0.25">
      <c r="A3241" s="1" t="s">
        <v>43</v>
      </c>
      <c r="B3241" s="1" t="s">
        <v>8</v>
      </c>
      <c r="C3241" s="4">
        <v>42598.59375</v>
      </c>
      <c r="D3241" s="1">
        <v>796</v>
      </c>
      <c r="E3241" s="4">
        <v>42598.625</v>
      </c>
      <c r="F3241" s="1">
        <v>804.3</v>
      </c>
      <c r="G3241" s="1">
        <v>1</v>
      </c>
      <c r="H3241" s="1">
        <v>1.0427135678391901E-2</v>
      </c>
      <c r="I3241" s="6">
        <f t="shared" si="50"/>
        <v>42598</v>
      </c>
    </row>
    <row r="3242" spans="1:9" x14ac:dyDescent="0.25">
      <c r="A3242" s="1" t="s">
        <v>43</v>
      </c>
      <c r="B3242" s="1" t="s">
        <v>8</v>
      </c>
      <c r="C3242" s="4">
        <v>42612.416666666664</v>
      </c>
      <c r="D3242" s="1">
        <v>914.1</v>
      </c>
      <c r="E3242" s="4">
        <v>42612.582638888889</v>
      </c>
      <c r="F3242" s="1">
        <v>906.4</v>
      </c>
      <c r="G3242" s="1">
        <v>1</v>
      </c>
      <c r="H3242" s="1">
        <v>-8.4235860409146105E-3</v>
      </c>
      <c r="I3242" s="6">
        <f t="shared" si="50"/>
        <v>42612</v>
      </c>
    </row>
    <row r="3243" spans="1:9" x14ac:dyDescent="0.25">
      <c r="A3243" s="1" t="s">
        <v>43</v>
      </c>
      <c r="B3243" s="1" t="s">
        <v>7</v>
      </c>
      <c r="C3243" s="4">
        <v>42625.395138888889</v>
      </c>
      <c r="D3243" s="1">
        <v>935.2</v>
      </c>
      <c r="E3243" s="4">
        <v>42625.416666666664</v>
      </c>
      <c r="F3243" s="1">
        <v>946.95</v>
      </c>
      <c r="G3243" s="1">
        <v>1</v>
      </c>
      <c r="H3243" s="1">
        <v>-1.25641573994867E-2</v>
      </c>
      <c r="I3243" s="6">
        <f t="shared" si="50"/>
        <v>42625</v>
      </c>
    </row>
    <row r="3244" spans="1:9" x14ac:dyDescent="0.25">
      <c r="A3244" s="1" t="s">
        <v>43</v>
      </c>
      <c r="B3244" s="1" t="s">
        <v>7</v>
      </c>
      <c r="C3244" s="4">
        <v>42625.426388888889</v>
      </c>
      <c r="D3244" s="1">
        <v>941.85</v>
      </c>
      <c r="E3244" s="4">
        <v>42625.625</v>
      </c>
      <c r="F3244" s="1">
        <v>911.4</v>
      </c>
      <c r="G3244" s="1">
        <v>1</v>
      </c>
      <c r="H3244" s="1">
        <v>3.2329988851727998E-2</v>
      </c>
      <c r="I3244" s="6">
        <f t="shared" si="50"/>
        <v>42625</v>
      </c>
    </row>
    <row r="3245" spans="1:9" x14ac:dyDescent="0.25">
      <c r="A3245" s="1" t="s">
        <v>43</v>
      </c>
      <c r="B3245" s="1" t="s">
        <v>8</v>
      </c>
      <c r="C3245" s="4">
        <v>42627.59375</v>
      </c>
      <c r="D3245" s="1">
        <v>993.1</v>
      </c>
      <c r="E3245" s="4">
        <v>42627.625</v>
      </c>
      <c r="F3245" s="1">
        <v>994.05</v>
      </c>
      <c r="G3245" s="1">
        <v>1</v>
      </c>
      <c r="H3245" s="1">
        <v>9.5660054375181901E-4</v>
      </c>
      <c r="I3245" s="6">
        <f t="shared" si="50"/>
        <v>42627</v>
      </c>
    </row>
    <row r="3246" spans="1:9" x14ac:dyDescent="0.25">
      <c r="A3246" s="1" t="s">
        <v>43</v>
      </c>
      <c r="B3246" s="1" t="s">
        <v>7</v>
      </c>
      <c r="C3246" s="4">
        <v>42642.53125</v>
      </c>
      <c r="D3246" s="1">
        <v>932.5</v>
      </c>
      <c r="E3246" s="4">
        <v>42642.541666666664</v>
      </c>
      <c r="F3246" s="1">
        <v>950.85</v>
      </c>
      <c r="G3246" s="1">
        <v>1</v>
      </c>
      <c r="H3246" s="1">
        <v>-1.9678284182305598E-2</v>
      </c>
      <c r="I3246" s="6">
        <f t="shared" si="50"/>
        <v>42642</v>
      </c>
    </row>
    <row r="3247" spans="1:9" x14ac:dyDescent="0.25">
      <c r="A3247" s="1" t="s">
        <v>43</v>
      </c>
      <c r="B3247" s="1" t="s">
        <v>7</v>
      </c>
      <c r="C3247" s="4">
        <v>42643.395138888889</v>
      </c>
      <c r="D3247" s="1">
        <v>942.7</v>
      </c>
      <c r="E3247" s="4">
        <v>42643.426388888889</v>
      </c>
      <c r="F3247" s="1">
        <v>947.8</v>
      </c>
      <c r="G3247" s="1">
        <v>1</v>
      </c>
      <c r="H3247" s="1">
        <v>-5.4099925745198897E-3</v>
      </c>
      <c r="I3247" s="6">
        <f t="shared" si="50"/>
        <v>42643</v>
      </c>
    </row>
    <row r="3248" spans="1:9" x14ac:dyDescent="0.25">
      <c r="A3248" s="1" t="s">
        <v>43</v>
      </c>
      <c r="B3248" s="1" t="s">
        <v>7</v>
      </c>
      <c r="C3248" s="4">
        <v>42643.4375</v>
      </c>
      <c r="D3248" s="1">
        <v>946.95</v>
      </c>
      <c r="E3248" s="4">
        <v>42643.572916666664</v>
      </c>
      <c r="F3248" s="1">
        <v>947.45</v>
      </c>
      <c r="G3248" s="1">
        <v>1</v>
      </c>
      <c r="H3248" s="1">
        <v>-5.2801098262843802E-4</v>
      </c>
      <c r="I3248" s="6">
        <f t="shared" si="50"/>
        <v>42643</v>
      </c>
    </row>
    <row r="3249" spans="1:9" x14ac:dyDescent="0.25">
      <c r="A3249" s="1" t="s">
        <v>43</v>
      </c>
      <c r="B3249" s="1" t="s">
        <v>7</v>
      </c>
      <c r="C3249" s="4">
        <v>42643.582638888889</v>
      </c>
      <c r="D3249" s="1">
        <v>947.1</v>
      </c>
      <c r="E3249" s="4">
        <v>42643.625</v>
      </c>
      <c r="F3249" s="1">
        <v>952.85</v>
      </c>
      <c r="G3249" s="1">
        <v>1</v>
      </c>
      <c r="H3249" s="1">
        <v>-6.0711646077499697E-3</v>
      </c>
      <c r="I3249" s="6">
        <f t="shared" si="50"/>
        <v>42643</v>
      </c>
    </row>
    <row r="3250" spans="1:9" x14ac:dyDescent="0.25">
      <c r="A3250" s="1" t="s">
        <v>43</v>
      </c>
      <c r="B3250" s="1" t="s">
        <v>7</v>
      </c>
      <c r="C3250" s="4">
        <v>42656.551388888889</v>
      </c>
      <c r="D3250" s="1">
        <v>955.15</v>
      </c>
      <c r="E3250" s="4">
        <v>42656.625</v>
      </c>
      <c r="F3250" s="1">
        <v>960.95</v>
      </c>
      <c r="G3250" s="1">
        <v>1</v>
      </c>
      <c r="H3250" s="1">
        <v>-6.0723446579072004E-3</v>
      </c>
      <c r="I3250" s="6">
        <f t="shared" si="50"/>
        <v>42656</v>
      </c>
    </row>
    <row r="3251" spans="1:9" x14ac:dyDescent="0.25">
      <c r="A3251" s="1" t="s">
        <v>43</v>
      </c>
      <c r="B3251" s="1" t="s">
        <v>7</v>
      </c>
      <c r="C3251" s="4">
        <v>42676.416666666664</v>
      </c>
      <c r="D3251" s="1">
        <v>886.85</v>
      </c>
      <c r="E3251" s="4">
        <v>42676.625</v>
      </c>
      <c r="F3251" s="1">
        <v>881.6</v>
      </c>
      <c r="G3251" s="1">
        <v>1</v>
      </c>
      <c r="H3251" s="1">
        <v>5.9198286068669996E-3</v>
      </c>
      <c r="I3251" s="6">
        <f t="shared" si="50"/>
        <v>42676</v>
      </c>
    </row>
    <row r="3252" spans="1:9" x14ac:dyDescent="0.25">
      <c r="A3252" s="1" t="s">
        <v>43</v>
      </c>
      <c r="B3252" s="1" t="s">
        <v>7</v>
      </c>
      <c r="C3252" s="4">
        <v>42678.457638888889</v>
      </c>
      <c r="D3252" s="1">
        <v>863.25</v>
      </c>
      <c r="E3252" s="4">
        <v>42678.520138888889</v>
      </c>
      <c r="F3252" s="1">
        <v>872.7</v>
      </c>
      <c r="G3252" s="1">
        <v>1</v>
      </c>
      <c r="H3252" s="1">
        <v>-1.0947002606429199E-2</v>
      </c>
      <c r="I3252" s="6">
        <f t="shared" si="50"/>
        <v>42678</v>
      </c>
    </row>
    <row r="3253" spans="1:9" x14ac:dyDescent="0.25">
      <c r="A3253" s="1" t="s">
        <v>43</v>
      </c>
      <c r="B3253" s="1" t="s">
        <v>7</v>
      </c>
      <c r="C3253" s="4">
        <v>42678.59375</v>
      </c>
      <c r="D3253" s="1">
        <v>861</v>
      </c>
      <c r="E3253" s="4">
        <v>42678.625</v>
      </c>
      <c r="F3253" s="1">
        <v>859.3</v>
      </c>
      <c r="G3253" s="1">
        <v>1</v>
      </c>
      <c r="H3253" s="1">
        <v>1.97444831591178E-3</v>
      </c>
      <c r="I3253" s="6">
        <f t="shared" si="50"/>
        <v>42678</v>
      </c>
    </row>
    <row r="3254" spans="1:9" x14ac:dyDescent="0.25">
      <c r="A3254" s="1" t="s">
        <v>43</v>
      </c>
      <c r="B3254" s="1" t="s">
        <v>8</v>
      </c>
      <c r="C3254" s="4">
        <v>42681.510416666664</v>
      </c>
      <c r="D3254" s="1">
        <v>887.4</v>
      </c>
      <c r="E3254" s="4">
        <v>42681.625</v>
      </c>
      <c r="F3254" s="1">
        <v>882.8</v>
      </c>
      <c r="G3254" s="1">
        <v>1</v>
      </c>
      <c r="H3254" s="1">
        <v>-5.1836826684697104E-3</v>
      </c>
      <c r="I3254" s="6">
        <f t="shared" si="50"/>
        <v>42681</v>
      </c>
    </row>
    <row r="3255" spans="1:9" x14ac:dyDescent="0.25">
      <c r="A3255" s="1" t="s">
        <v>43</v>
      </c>
      <c r="B3255" s="1" t="s">
        <v>7</v>
      </c>
      <c r="C3255" s="4">
        <v>42683.395138888889</v>
      </c>
      <c r="D3255" s="1">
        <v>820.4</v>
      </c>
      <c r="E3255" s="4">
        <v>42683.479166666664</v>
      </c>
      <c r="F3255" s="1">
        <v>793.6</v>
      </c>
      <c r="G3255" s="1">
        <v>1</v>
      </c>
      <c r="H3255" s="1">
        <v>3.2666991711360199E-2</v>
      </c>
      <c r="I3255" s="6">
        <f t="shared" si="50"/>
        <v>42683</v>
      </c>
    </row>
    <row r="3256" spans="1:9" x14ac:dyDescent="0.25">
      <c r="A3256" s="1" t="s">
        <v>43</v>
      </c>
      <c r="B3256" s="1" t="s">
        <v>7</v>
      </c>
      <c r="C3256" s="4">
        <v>42683.488888888889</v>
      </c>
      <c r="D3256" s="1">
        <v>795.9</v>
      </c>
      <c r="E3256" s="4">
        <v>42683.53125</v>
      </c>
      <c r="F3256" s="1">
        <v>799.65</v>
      </c>
      <c r="G3256" s="1">
        <v>1</v>
      </c>
      <c r="H3256" s="1">
        <v>-4.71164719185827E-3</v>
      </c>
      <c r="I3256" s="6">
        <f t="shared" si="50"/>
        <v>42683</v>
      </c>
    </row>
    <row r="3257" spans="1:9" x14ac:dyDescent="0.25">
      <c r="A3257" s="1" t="s">
        <v>43</v>
      </c>
      <c r="B3257" s="1" t="s">
        <v>7</v>
      </c>
      <c r="C3257" s="4">
        <v>42683.541666666664</v>
      </c>
      <c r="D3257" s="1">
        <v>807.25</v>
      </c>
      <c r="E3257" s="4">
        <v>42683.551388888889</v>
      </c>
      <c r="F3257" s="1">
        <v>823.95</v>
      </c>
      <c r="G3257" s="1">
        <v>1</v>
      </c>
      <c r="H3257" s="1">
        <v>-2.0687519355837701E-2</v>
      </c>
      <c r="I3257" s="6">
        <f t="shared" si="50"/>
        <v>42683</v>
      </c>
    </row>
    <row r="3258" spans="1:9" x14ac:dyDescent="0.25">
      <c r="A3258" s="1" t="s">
        <v>43</v>
      </c>
      <c r="B3258" s="1" t="s">
        <v>7</v>
      </c>
      <c r="C3258" s="4">
        <v>42683.5625</v>
      </c>
      <c r="D3258" s="1">
        <v>831.35</v>
      </c>
      <c r="E3258" s="4">
        <v>42683.604166666664</v>
      </c>
      <c r="F3258" s="1">
        <v>842</v>
      </c>
      <c r="G3258" s="1">
        <v>1</v>
      </c>
      <c r="H3258" s="1">
        <v>-1.28104889637336E-2</v>
      </c>
      <c r="I3258" s="6">
        <f t="shared" si="50"/>
        <v>42683</v>
      </c>
    </row>
    <row r="3259" spans="1:9" x14ac:dyDescent="0.25">
      <c r="A3259" s="1" t="s">
        <v>43</v>
      </c>
      <c r="B3259" s="1" t="s">
        <v>8</v>
      </c>
      <c r="C3259" s="4">
        <v>42684.426388888889</v>
      </c>
      <c r="D3259" s="1">
        <v>866.2</v>
      </c>
      <c r="E3259" s="4">
        <v>42684.625</v>
      </c>
      <c r="F3259" s="1">
        <v>869.65</v>
      </c>
      <c r="G3259" s="1">
        <v>1</v>
      </c>
      <c r="H3259" s="1">
        <v>3.9829138767027601E-3</v>
      </c>
      <c r="I3259" s="6">
        <f t="shared" si="50"/>
        <v>42684</v>
      </c>
    </row>
    <row r="3260" spans="1:9" x14ac:dyDescent="0.25">
      <c r="A3260" s="1" t="s">
        <v>43</v>
      </c>
      <c r="B3260" s="1" t="s">
        <v>7</v>
      </c>
      <c r="C3260" s="4">
        <v>42689.426388888889</v>
      </c>
      <c r="D3260" s="1">
        <v>769.4</v>
      </c>
      <c r="E3260" s="4">
        <v>42689.447916666664</v>
      </c>
      <c r="F3260" s="1">
        <v>779.05</v>
      </c>
      <c r="G3260" s="1">
        <v>1</v>
      </c>
      <c r="H3260" s="1">
        <v>-1.25422407070444E-2</v>
      </c>
      <c r="I3260" s="6">
        <f t="shared" si="50"/>
        <v>42689</v>
      </c>
    </row>
    <row r="3261" spans="1:9" x14ac:dyDescent="0.25">
      <c r="A3261" s="1" t="s">
        <v>43</v>
      </c>
      <c r="B3261" s="1" t="s">
        <v>7</v>
      </c>
      <c r="C3261" s="4">
        <v>42689.457638888889</v>
      </c>
      <c r="D3261" s="1">
        <v>777.85</v>
      </c>
      <c r="E3261" s="4">
        <v>42689.5625</v>
      </c>
      <c r="F3261" s="1">
        <v>787.55</v>
      </c>
      <c r="G3261" s="1">
        <v>1</v>
      </c>
      <c r="H3261" s="1">
        <v>-1.2470270617728201E-2</v>
      </c>
      <c r="I3261" s="6">
        <f t="shared" si="50"/>
        <v>42689</v>
      </c>
    </row>
    <row r="3262" spans="1:9" x14ac:dyDescent="0.25">
      <c r="A3262" s="1" t="s">
        <v>43</v>
      </c>
      <c r="B3262" s="1" t="s">
        <v>7</v>
      </c>
      <c r="C3262" s="4">
        <v>42706.53125</v>
      </c>
      <c r="D3262" s="1">
        <v>733.95</v>
      </c>
      <c r="E3262" s="4">
        <v>42706.5625</v>
      </c>
      <c r="F3262" s="1">
        <v>741.55</v>
      </c>
      <c r="G3262" s="1">
        <v>1</v>
      </c>
      <c r="H3262" s="1">
        <v>-1.03549288098643E-2</v>
      </c>
      <c r="I3262" s="6">
        <f t="shared" si="50"/>
        <v>42706</v>
      </c>
    </row>
    <row r="3263" spans="1:9" x14ac:dyDescent="0.25">
      <c r="A3263" s="1" t="s">
        <v>43</v>
      </c>
      <c r="B3263" s="1" t="s">
        <v>7</v>
      </c>
      <c r="C3263" s="4">
        <v>42726.551388888889</v>
      </c>
      <c r="D3263" s="1">
        <v>767.5</v>
      </c>
      <c r="E3263" s="4">
        <v>42726.625</v>
      </c>
      <c r="F3263" s="1">
        <v>763.95</v>
      </c>
      <c r="G3263" s="1">
        <v>1</v>
      </c>
      <c r="H3263" s="1">
        <v>4.6254071661237196E-3</v>
      </c>
      <c r="I3263" s="6">
        <f t="shared" si="50"/>
        <v>42726</v>
      </c>
    </row>
    <row r="3264" spans="1:9" x14ac:dyDescent="0.25">
      <c r="A3264" s="1" t="s">
        <v>43</v>
      </c>
      <c r="B3264" s="1" t="s">
        <v>7</v>
      </c>
      <c r="C3264" s="4">
        <v>42730.447916666664</v>
      </c>
      <c r="D3264" s="1">
        <v>736.7</v>
      </c>
      <c r="E3264" s="4">
        <v>42730.625</v>
      </c>
      <c r="F3264" s="1">
        <v>714.05</v>
      </c>
      <c r="G3264" s="1">
        <v>1</v>
      </c>
      <c r="H3264" s="1">
        <v>3.0745215148635902E-2</v>
      </c>
      <c r="I3264" s="6">
        <f t="shared" si="50"/>
        <v>42730</v>
      </c>
    </row>
    <row r="3265" spans="1:9" x14ac:dyDescent="0.25">
      <c r="A3265" s="1" t="s">
        <v>43</v>
      </c>
      <c r="B3265" s="1" t="s">
        <v>7</v>
      </c>
      <c r="C3265" s="4">
        <v>42748.582638888889</v>
      </c>
      <c r="D3265" s="1">
        <v>779.75</v>
      </c>
      <c r="E3265" s="4">
        <v>42748.625</v>
      </c>
      <c r="F3265" s="1">
        <v>781.15</v>
      </c>
      <c r="G3265" s="1">
        <v>1</v>
      </c>
      <c r="H3265" s="1">
        <v>-1.7954472587367401E-3</v>
      </c>
      <c r="I3265" s="6">
        <f t="shared" si="50"/>
        <v>42748</v>
      </c>
    </row>
    <row r="3266" spans="1:9" x14ac:dyDescent="0.25">
      <c r="A3266" s="1" t="s">
        <v>43</v>
      </c>
      <c r="B3266" s="1" t="s">
        <v>7</v>
      </c>
      <c r="C3266" s="4">
        <v>42751.395138888889</v>
      </c>
      <c r="D3266" s="1">
        <v>778.7</v>
      </c>
      <c r="E3266" s="4">
        <v>42751.625</v>
      </c>
      <c r="F3266" s="1">
        <v>784.7</v>
      </c>
      <c r="G3266" s="1">
        <v>1</v>
      </c>
      <c r="H3266" s="1">
        <v>-7.7051496083215603E-3</v>
      </c>
      <c r="I3266" s="6">
        <f t="shared" si="50"/>
        <v>42751</v>
      </c>
    </row>
    <row r="3267" spans="1:9" x14ac:dyDescent="0.25">
      <c r="A3267" s="1" t="s">
        <v>43</v>
      </c>
      <c r="B3267" s="1" t="s">
        <v>8</v>
      </c>
      <c r="C3267" s="4">
        <v>42752.395138888889</v>
      </c>
      <c r="D3267" s="1">
        <v>793.6</v>
      </c>
      <c r="E3267" s="4">
        <v>42752.488888888889</v>
      </c>
      <c r="F3267" s="1">
        <v>793.05</v>
      </c>
      <c r="G3267" s="1">
        <v>1</v>
      </c>
      <c r="H3267" s="1">
        <v>-6.9304435483879504E-4</v>
      </c>
      <c r="I3267" s="6">
        <f t="shared" ref="I3267:I3330" si="51">+DATE(YEAR(C3267),MONTH(C3267),DAY(C3267))</f>
        <v>42752</v>
      </c>
    </row>
    <row r="3268" spans="1:9" x14ac:dyDescent="0.25">
      <c r="A3268" s="1" t="s">
        <v>43</v>
      </c>
      <c r="B3268" s="1" t="s">
        <v>8</v>
      </c>
      <c r="C3268" s="4">
        <v>42752.5</v>
      </c>
      <c r="D3268" s="1">
        <v>793.5</v>
      </c>
      <c r="E3268" s="4">
        <v>42752.625</v>
      </c>
      <c r="F3268" s="1">
        <v>804.5</v>
      </c>
      <c r="G3268" s="1">
        <v>1</v>
      </c>
      <c r="H3268" s="1">
        <v>1.3862633900441E-2</v>
      </c>
      <c r="I3268" s="6">
        <f t="shared" si="51"/>
        <v>42752</v>
      </c>
    </row>
    <row r="3269" spans="1:9" x14ac:dyDescent="0.25">
      <c r="A3269" s="1" t="s">
        <v>43</v>
      </c>
      <c r="B3269" s="1" t="s">
        <v>8</v>
      </c>
      <c r="C3269" s="4">
        <v>42753.426388888889</v>
      </c>
      <c r="D3269" s="1">
        <v>815.2</v>
      </c>
      <c r="E3269" s="4">
        <v>42753.541666666664</v>
      </c>
      <c r="F3269" s="1">
        <v>807.4</v>
      </c>
      <c r="G3269" s="1">
        <v>1</v>
      </c>
      <c r="H3269" s="1">
        <v>-9.5682041216880107E-3</v>
      </c>
      <c r="I3269" s="6">
        <f t="shared" si="51"/>
        <v>42753</v>
      </c>
    </row>
    <row r="3270" spans="1:9" x14ac:dyDescent="0.25">
      <c r="A3270" s="1" t="s">
        <v>43</v>
      </c>
      <c r="B3270" s="1" t="s">
        <v>7</v>
      </c>
      <c r="C3270" s="4">
        <v>42755.53125</v>
      </c>
      <c r="D3270" s="1">
        <v>795.3</v>
      </c>
      <c r="E3270" s="4">
        <v>42755.625</v>
      </c>
      <c r="F3270" s="1">
        <v>783.05</v>
      </c>
      <c r="G3270" s="1">
        <v>1</v>
      </c>
      <c r="H3270" s="1">
        <v>1.54029925814158E-2</v>
      </c>
      <c r="I3270" s="6">
        <f t="shared" si="51"/>
        <v>42755</v>
      </c>
    </row>
    <row r="3271" spans="1:9" x14ac:dyDescent="0.25">
      <c r="A3271" s="1" t="s">
        <v>43</v>
      </c>
      <c r="B3271" s="1" t="s">
        <v>8</v>
      </c>
      <c r="C3271" s="4">
        <v>42768.4375</v>
      </c>
      <c r="D3271" s="1">
        <v>819.2</v>
      </c>
      <c r="E3271" s="4">
        <v>42768.488888888889</v>
      </c>
      <c r="F3271" s="1">
        <v>816.05</v>
      </c>
      <c r="G3271" s="1">
        <v>1</v>
      </c>
      <c r="H3271" s="1">
        <v>-3.8452148437501102E-3</v>
      </c>
      <c r="I3271" s="6">
        <f t="shared" si="51"/>
        <v>42768</v>
      </c>
    </row>
    <row r="3272" spans="1:9" x14ac:dyDescent="0.25">
      <c r="A3272" s="1" t="s">
        <v>43</v>
      </c>
      <c r="B3272" s="1" t="s">
        <v>8</v>
      </c>
      <c r="C3272" s="4">
        <v>42768.5</v>
      </c>
      <c r="D3272" s="1">
        <v>816.5</v>
      </c>
      <c r="E3272" s="4">
        <v>42768.625</v>
      </c>
      <c r="F3272" s="1">
        <v>821.7</v>
      </c>
      <c r="G3272" s="1">
        <v>1</v>
      </c>
      <c r="H3272" s="1">
        <v>6.36864666258425E-3</v>
      </c>
      <c r="I3272" s="6">
        <f t="shared" si="51"/>
        <v>42768</v>
      </c>
    </row>
    <row r="3273" spans="1:9" x14ac:dyDescent="0.25">
      <c r="A3273" s="1" t="s">
        <v>43</v>
      </c>
      <c r="B3273" s="1" t="s">
        <v>8</v>
      </c>
      <c r="C3273" s="4">
        <v>42769.395138888889</v>
      </c>
      <c r="D3273" s="1">
        <v>850.65</v>
      </c>
      <c r="E3273" s="4">
        <v>42769.625</v>
      </c>
      <c r="F3273" s="1">
        <v>855.3</v>
      </c>
      <c r="G3273" s="1">
        <v>1</v>
      </c>
      <c r="H3273" s="1">
        <v>5.4664080409098604E-3</v>
      </c>
      <c r="I3273" s="6">
        <f t="shared" si="51"/>
        <v>42769</v>
      </c>
    </row>
    <row r="3274" spans="1:9" x14ac:dyDescent="0.25">
      <c r="A3274" s="1" t="s">
        <v>43</v>
      </c>
      <c r="B3274" s="1" t="s">
        <v>7</v>
      </c>
      <c r="C3274" s="4">
        <v>42779.5</v>
      </c>
      <c r="D3274" s="1">
        <v>826.7</v>
      </c>
      <c r="E3274" s="4">
        <v>42779.625</v>
      </c>
      <c r="F3274" s="1">
        <v>827.8</v>
      </c>
      <c r="G3274" s="1">
        <v>1</v>
      </c>
      <c r="H3274" s="1">
        <v>-1.3305915084068001E-3</v>
      </c>
      <c r="I3274" s="6">
        <f t="shared" si="51"/>
        <v>42779</v>
      </c>
    </row>
    <row r="3275" spans="1:9" x14ac:dyDescent="0.25">
      <c r="A3275" s="1" t="s">
        <v>43</v>
      </c>
      <c r="B3275" s="1" t="s">
        <v>8</v>
      </c>
      <c r="C3275" s="4">
        <v>42783.53125</v>
      </c>
      <c r="D3275" s="1">
        <v>880.45</v>
      </c>
      <c r="E3275" s="4">
        <v>42783.551388888889</v>
      </c>
      <c r="F3275" s="1">
        <v>871.4</v>
      </c>
      <c r="G3275" s="1">
        <v>1</v>
      </c>
      <c r="H3275" s="1">
        <v>-1.0278834686807899E-2</v>
      </c>
      <c r="I3275" s="6">
        <f t="shared" si="51"/>
        <v>42783</v>
      </c>
    </row>
    <row r="3276" spans="1:9" x14ac:dyDescent="0.25">
      <c r="A3276" s="1" t="s">
        <v>43</v>
      </c>
      <c r="B3276" s="1" t="s">
        <v>8</v>
      </c>
      <c r="C3276" s="4">
        <v>42783.5625</v>
      </c>
      <c r="D3276" s="1">
        <v>875.8</v>
      </c>
      <c r="E3276" s="4">
        <v>42783.625</v>
      </c>
      <c r="F3276" s="1">
        <v>900.25</v>
      </c>
      <c r="G3276" s="1">
        <v>1</v>
      </c>
      <c r="H3276" s="1">
        <v>2.7917332724366299E-2</v>
      </c>
      <c r="I3276" s="6">
        <f t="shared" si="51"/>
        <v>42783</v>
      </c>
    </row>
    <row r="3277" spans="1:9" x14ac:dyDescent="0.25">
      <c r="A3277" s="1" t="s">
        <v>43</v>
      </c>
      <c r="B3277" s="1" t="s">
        <v>8</v>
      </c>
      <c r="C3277" s="4">
        <v>42786.416666666664</v>
      </c>
      <c r="D3277" s="1">
        <v>910.05</v>
      </c>
      <c r="E3277" s="4">
        <v>42786.59375</v>
      </c>
      <c r="F3277" s="1">
        <v>901.15</v>
      </c>
      <c r="G3277" s="1">
        <v>1</v>
      </c>
      <c r="H3277" s="1">
        <v>-9.7796824350310108E-3</v>
      </c>
      <c r="I3277" s="6">
        <f t="shared" si="51"/>
        <v>42786</v>
      </c>
    </row>
    <row r="3278" spans="1:9" x14ac:dyDescent="0.25">
      <c r="A3278" s="1" t="s">
        <v>43</v>
      </c>
      <c r="B3278" s="1" t="s">
        <v>7</v>
      </c>
      <c r="C3278" s="4">
        <v>42802.479166666664</v>
      </c>
      <c r="D3278" s="1">
        <v>926.7</v>
      </c>
      <c r="E3278" s="4">
        <v>42802.551388888889</v>
      </c>
      <c r="F3278" s="1">
        <v>934.35</v>
      </c>
      <c r="G3278" s="1">
        <v>1</v>
      </c>
      <c r="H3278" s="1">
        <v>-8.2550987374554602E-3</v>
      </c>
      <c r="I3278" s="6">
        <f t="shared" si="51"/>
        <v>42802</v>
      </c>
    </row>
    <row r="3279" spans="1:9" x14ac:dyDescent="0.25">
      <c r="A3279" s="1" t="s">
        <v>43</v>
      </c>
      <c r="B3279" s="1" t="s">
        <v>8</v>
      </c>
      <c r="C3279" s="4">
        <v>42808.416666666664</v>
      </c>
      <c r="D3279" s="1">
        <v>971.65</v>
      </c>
      <c r="E3279" s="4">
        <v>42808.604166666664</v>
      </c>
      <c r="F3279" s="1">
        <v>969.15</v>
      </c>
      <c r="G3279" s="1">
        <v>1</v>
      </c>
      <c r="H3279" s="1">
        <v>-2.5729429321257602E-3</v>
      </c>
      <c r="I3279" s="6">
        <f t="shared" si="51"/>
        <v>42808</v>
      </c>
    </row>
    <row r="3280" spans="1:9" x14ac:dyDescent="0.25">
      <c r="A3280" s="1" t="s">
        <v>43</v>
      </c>
      <c r="B3280" s="1" t="s">
        <v>8</v>
      </c>
      <c r="C3280" s="4">
        <v>42810.5625</v>
      </c>
      <c r="D3280" s="1">
        <v>1015.4</v>
      </c>
      <c r="E3280" s="4">
        <v>42810.625</v>
      </c>
      <c r="F3280" s="1">
        <v>1057.0999999999999</v>
      </c>
      <c r="G3280" s="1">
        <v>1</v>
      </c>
      <c r="H3280" s="1">
        <v>4.1067559582430503E-2</v>
      </c>
      <c r="I3280" s="6">
        <f t="shared" si="51"/>
        <v>42810</v>
      </c>
    </row>
    <row r="3281" spans="1:9" x14ac:dyDescent="0.25">
      <c r="A3281" s="1" t="s">
        <v>43</v>
      </c>
      <c r="B3281" s="1" t="s">
        <v>7</v>
      </c>
      <c r="C3281" s="4">
        <v>42835.395138888889</v>
      </c>
      <c r="D3281" s="1">
        <v>1055</v>
      </c>
      <c r="E3281" s="4">
        <v>42835.572916666664</v>
      </c>
      <c r="F3281" s="1">
        <v>1060.3499999999999</v>
      </c>
      <c r="G3281" s="1">
        <v>1</v>
      </c>
      <c r="H3281" s="1">
        <v>-5.0710900473932702E-3</v>
      </c>
      <c r="I3281" s="6">
        <f t="shared" si="51"/>
        <v>42835</v>
      </c>
    </row>
    <row r="3282" spans="1:9" x14ac:dyDescent="0.25">
      <c r="A3282" s="1" t="s">
        <v>43</v>
      </c>
      <c r="B3282" s="1" t="s">
        <v>8</v>
      </c>
      <c r="C3282" s="4">
        <v>42837.395138888889</v>
      </c>
      <c r="D3282" s="1">
        <v>1094.95</v>
      </c>
      <c r="E3282" s="4">
        <v>42837.40625</v>
      </c>
      <c r="F3282" s="1">
        <v>1079.9000000000001</v>
      </c>
      <c r="G3282" s="1">
        <v>1</v>
      </c>
      <c r="H3282" s="1">
        <v>-1.37449198593542E-2</v>
      </c>
      <c r="I3282" s="6">
        <f t="shared" si="51"/>
        <v>42837</v>
      </c>
    </row>
    <row r="3283" spans="1:9" x14ac:dyDescent="0.25">
      <c r="A3283" s="1" t="s">
        <v>43</v>
      </c>
      <c r="B3283" s="1" t="s">
        <v>7</v>
      </c>
      <c r="C3283" s="4">
        <v>42838.520138888889</v>
      </c>
      <c r="D3283" s="1">
        <v>1057.3499999999999</v>
      </c>
      <c r="E3283" s="4">
        <v>42838.625</v>
      </c>
      <c r="F3283" s="1">
        <v>1053.6500000000001</v>
      </c>
      <c r="G3283" s="1">
        <v>1</v>
      </c>
      <c r="H3283" s="1">
        <v>3.49931432354453E-3</v>
      </c>
      <c r="I3283" s="6">
        <f t="shared" si="51"/>
        <v>42838</v>
      </c>
    </row>
    <row r="3284" spans="1:9" x14ac:dyDescent="0.25">
      <c r="A3284" s="1" t="s">
        <v>43</v>
      </c>
      <c r="B3284" s="1" t="s">
        <v>8</v>
      </c>
      <c r="C3284" s="4">
        <v>42843.479166666664</v>
      </c>
      <c r="D3284" s="1">
        <v>1101</v>
      </c>
      <c r="E3284" s="4">
        <v>42843.541666666664</v>
      </c>
      <c r="F3284" s="1">
        <v>1086.4000000000001</v>
      </c>
      <c r="G3284" s="1">
        <v>1</v>
      </c>
      <c r="H3284" s="1">
        <v>-1.32606721162578E-2</v>
      </c>
      <c r="I3284" s="6">
        <f t="shared" si="51"/>
        <v>42843</v>
      </c>
    </row>
    <row r="3285" spans="1:9" x14ac:dyDescent="0.25">
      <c r="A3285" s="1" t="s">
        <v>43</v>
      </c>
      <c r="B3285" s="1" t="s">
        <v>7</v>
      </c>
      <c r="C3285" s="4">
        <v>42844.395138888889</v>
      </c>
      <c r="D3285" s="1">
        <v>1048.8499999999999</v>
      </c>
      <c r="E3285" s="4">
        <v>42844.520138888889</v>
      </c>
      <c r="F3285" s="1">
        <v>1054.1500000000001</v>
      </c>
      <c r="G3285" s="1">
        <v>1</v>
      </c>
      <c r="H3285" s="1">
        <v>-5.0531534537828797E-3</v>
      </c>
      <c r="I3285" s="6">
        <f t="shared" si="51"/>
        <v>42844</v>
      </c>
    </row>
    <row r="3286" spans="1:9" x14ac:dyDescent="0.25">
      <c r="A3286" s="1" t="s">
        <v>43</v>
      </c>
      <c r="B3286" s="1" t="s">
        <v>7</v>
      </c>
      <c r="C3286" s="4">
        <v>42844.53125</v>
      </c>
      <c r="D3286" s="1">
        <v>1052.05</v>
      </c>
      <c r="E3286" s="4">
        <v>42844.625</v>
      </c>
      <c r="F3286" s="1">
        <v>1049.05</v>
      </c>
      <c r="G3286" s="1">
        <v>1</v>
      </c>
      <c r="H3286" s="1">
        <v>2.85157549546124E-3</v>
      </c>
      <c r="I3286" s="6">
        <f t="shared" si="51"/>
        <v>42844</v>
      </c>
    </row>
    <row r="3287" spans="1:9" x14ac:dyDescent="0.25">
      <c r="A3287" s="1" t="s">
        <v>43</v>
      </c>
      <c r="B3287" s="1" t="s">
        <v>8</v>
      </c>
      <c r="C3287" s="4">
        <v>42850.426388888889</v>
      </c>
      <c r="D3287" s="1">
        <v>1104.6500000000001</v>
      </c>
      <c r="E3287" s="4">
        <v>42850.551388888889</v>
      </c>
      <c r="F3287" s="1">
        <v>1097.55</v>
      </c>
      <c r="G3287" s="1">
        <v>1</v>
      </c>
      <c r="H3287" s="1">
        <v>-6.4273751867108403E-3</v>
      </c>
      <c r="I3287" s="6">
        <f t="shared" si="51"/>
        <v>42850</v>
      </c>
    </row>
    <row r="3288" spans="1:9" x14ac:dyDescent="0.25">
      <c r="A3288" s="1" t="s">
        <v>43</v>
      </c>
      <c r="B3288" s="1" t="s">
        <v>8</v>
      </c>
      <c r="C3288" s="4">
        <v>42852.510416666664</v>
      </c>
      <c r="D3288" s="1">
        <v>1144.55</v>
      </c>
      <c r="E3288" s="4">
        <v>42852.572916666664</v>
      </c>
      <c r="F3288" s="1">
        <v>1173.3499999999999</v>
      </c>
      <c r="G3288" s="1">
        <v>1</v>
      </c>
      <c r="H3288" s="1">
        <v>2.5162727709580099E-2</v>
      </c>
      <c r="I3288" s="6">
        <f t="shared" si="51"/>
        <v>42852</v>
      </c>
    </row>
    <row r="3289" spans="1:9" x14ac:dyDescent="0.25">
      <c r="A3289" s="1" t="s">
        <v>43</v>
      </c>
      <c r="B3289" s="1" t="s">
        <v>8</v>
      </c>
      <c r="C3289" s="4">
        <v>42852.582638888889</v>
      </c>
      <c r="D3289" s="1">
        <v>1173.95</v>
      </c>
      <c r="E3289" s="4">
        <v>42852.625</v>
      </c>
      <c r="F3289" s="1">
        <v>1175.2</v>
      </c>
      <c r="G3289" s="1">
        <v>1</v>
      </c>
      <c r="H3289" s="1">
        <v>1.06478129392222E-3</v>
      </c>
      <c r="I3289" s="6">
        <f t="shared" si="51"/>
        <v>42852</v>
      </c>
    </row>
    <row r="3290" spans="1:9" x14ac:dyDescent="0.25">
      <c r="A3290" s="1" t="s">
        <v>43</v>
      </c>
      <c r="B3290" s="1" t="s">
        <v>8</v>
      </c>
      <c r="C3290" s="4">
        <v>42853.40625</v>
      </c>
      <c r="D3290" s="1">
        <v>1202.5</v>
      </c>
      <c r="E3290" s="4">
        <v>42853.426388888889</v>
      </c>
      <c r="F3290" s="1">
        <v>1177.4000000000001</v>
      </c>
      <c r="G3290" s="1">
        <v>1</v>
      </c>
      <c r="H3290" s="1">
        <v>-2.0873180873180699E-2</v>
      </c>
      <c r="I3290" s="6">
        <f t="shared" si="51"/>
        <v>42853</v>
      </c>
    </row>
    <row r="3291" spans="1:9" x14ac:dyDescent="0.25">
      <c r="A3291" s="1" t="s">
        <v>43</v>
      </c>
      <c r="B3291" s="1" t="s">
        <v>7</v>
      </c>
      <c r="C3291" s="4">
        <v>42860.5</v>
      </c>
      <c r="D3291" s="1">
        <v>1143.55</v>
      </c>
      <c r="E3291" s="4">
        <v>42860.625</v>
      </c>
      <c r="F3291" s="1">
        <v>1135.75</v>
      </c>
      <c r="G3291" s="1">
        <v>1</v>
      </c>
      <c r="H3291" s="1">
        <v>6.8208648506842299E-3</v>
      </c>
      <c r="I3291" s="6">
        <f t="shared" si="51"/>
        <v>42860</v>
      </c>
    </row>
    <row r="3292" spans="1:9" x14ac:dyDescent="0.25">
      <c r="A3292" s="1" t="s">
        <v>43</v>
      </c>
      <c r="B3292" s="1" t="s">
        <v>7</v>
      </c>
      <c r="C3292" s="4">
        <v>42877.59375</v>
      </c>
      <c r="D3292" s="1">
        <v>1107.25</v>
      </c>
      <c r="E3292" s="4">
        <v>42877.625</v>
      </c>
      <c r="F3292" s="1">
        <v>1104.7</v>
      </c>
      <c r="G3292" s="1">
        <v>1</v>
      </c>
      <c r="H3292" s="1">
        <v>2.3030029351997698E-3</v>
      </c>
      <c r="I3292" s="6">
        <f t="shared" si="51"/>
        <v>42877</v>
      </c>
    </row>
    <row r="3293" spans="1:9" x14ac:dyDescent="0.25">
      <c r="A3293" s="1" t="s">
        <v>43</v>
      </c>
      <c r="B3293" s="1" t="s">
        <v>7</v>
      </c>
      <c r="C3293" s="4">
        <v>42878.395138888889</v>
      </c>
      <c r="D3293" s="1">
        <v>1083.45</v>
      </c>
      <c r="E3293" s="4">
        <v>42878.4375</v>
      </c>
      <c r="F3293" s="1">
        <v>1073.1500000000001</v>
      </c>
      <c r="G3293" s="1">
        <v>1</v>
      </c>
      <c r="H3293" s="1">
        <v>9.5066685126216702E-3</v>
      </c>
      <c r="I3293" s="6">
        <f t="shared" si="51"/>
        <v>42878</v>
      </c>
    </row>
    <row r="3294" spans="1:9" x14ac:dyDescent="0.25">
      <c r="A3294" s="1" t="s">
        <v>43</v>
      </c>
      <c r="B3294" s="1" t="s">
        <v>7</v>
      </c>
      <c r="C3294" s="4">
        <v>42878.447916666664</v>
      </c>
      <c r="D3294" s="1">
        <v>1072.8</v>
      </c>
      <c r="E3294" s="4">
        <v>42878.541666666664</v>
      </c>
      <c r="F3294" s="1">
        <v>1084.8499999999999</v>
      </c>
      <c r="G3294" s="1">
        <v>1</v>
      </c>
      <c r="H3294" s="1">
        <v>-1.1232289336316099E-2</v>
      </c>
      <c r="I3294" s="6">
        <f t="shared" si="51"/>
        <v>42878</v>
      </c>
    </row>
    <row r="3295" spans="1:9" x14ac:dyDescent="0.25">
      <c r="A3295" s="1" t="s">
        <v>43</v>
      </c>
      <c r="B3295" s="1" t="s">
        <v>7</v>
      </c>
      <c r="C3295" s="4">
        <v>42878.551388888889</v>
      </c>
      <c r="D3295" s="1">
        <v>1083.3499999999999</v>
      </c>
      <c r="E3295" s="4">
        <v>42878.5625</v>
      </c>
      <c r="F3295" s="1">
        <v>1098.95</v>
      </c>
      <c r="G3295" s="1">
        <v>1</v>
      </c>
      <c r="H3295" s="1">
        <v>-1.43997784649468E-2</v>
      </c>
      <c r="I3295" s="6">
        <f t="shared" si="51"/>
        <v>42878</v>
      </c>
    </row>
    <row r="3296" spans="1:9" x14ac:dyDescent="0.25">
      <c r="A3296" s="1" t="s">
        <v>43</v>
      </c>
      <c r="B3296" s="1" t="s">
        <v>7</v>
      </c>
      <c r="C3296" s="4">
        <v>42879.479166666664</v>
      </c>
      <c r="D3296" s="1">
        <v>1055.9000000000001</v>
      </c>
      <c r="E3296" s="4">
        <v>42879.572916666664</v>
      </c>
      <c r="F3296" s="1">
        <v>1014.9</v>
      </c>
      <c r="G3296" s="1">
        <v>1</v>
      </c>
      <c r="H3296" s="1">
        <v>3.8829434605549801E-2</v>
      </c>
      <c r="I3296" s="6">
        <f t="shared" si="51"/>
        <v>42879</v>
      </c>
    </row>
    <row r="3297" spans="1:9" x14ac:dyDescent="0.25">
      <c r="A3297" s="1" t="s">
        <v>43</v>
      </c>
      <c r="B3297" s="1" t="s">
        <v>7</v>
      </c>
      <c r="C3297" s="4">
        <v>42879.582638888889</v>
      </c>
      <c r="D3297" s="1">
        <v>1014.8</v>
      </c>
      <c r="E3297" s="4">
        <v>42879.625</v>
      </c>
      <c r="F3297" s="1">
        <v>1006</v>
      </c>
      <c r="G3297" s="1">
        <v>1</v>
      </c>
      <c r="H3297" s="1">
        <v>8.6716594402837504E-3</v>
      </c>
      <c r="I3297" s="6">
        <f t="shared" si="51"/>
        <v>42879</v>
      </c>
    </row>
    <row r="3298" spans="1:9" x14ac:dyDescent="0.25">
      <c r="A3298" s="1" t="s">
        <v>43</v>
      </c>
      <c r="B3298" s="1" t="s">
        <v>7</v>
      </c>
      <c r="C3298" s="4">
        <v>42880.395138888889</v>
      </c>
      <c r="D3298" s="1">
        <v>999.15</v>
      </c>
      <c r="E3298" s="4">
        <v>42880.447916666664</v>
      </c>
      <c r="F3298" s="1">
        <v>1014.65</v>
      </c>
      <c r="G3298" s="1">
        <v>1</v>
      </c>
      <c r="H3298" s="1">
        <v>-1.5513186208277E-2</v>
      </c>
      <c r="I3298" s="6">
        <f t="shared" si="51"/>
        <v>42880</v>
      </c>
    </row>
    <row r="3299" spans="1:9" x14ac:dyDescent="0.25">
      <c r="A3299" s="1" t="s">
        <v>43</v>
      </c>
      <c r="B3299" s="1" t="s">
        <v>7</v>
      </c>
      <c r="C3299" s="4">
        <v>42880.46875</v>
      </c>
      <c r="D3299" s="1">
        <v>1005.15</v>
      </c>
      <c r="E3299" s="4">
        <v>42880.582638888889</v>
      </c>
      <c r="F3299" s="1">
        <v>1000.8</v>
      </c>
      <c r="G3299" s="1">
        <v>1</v>
      </c>
      <c r="H3299" s="1">
        <v>4.3277122817490096E-3</v>
      </c>
      <c r="I3299" s="6">
        <f t="shared" si="51"/>
        <v>42880</v>
      </c>
    </row>
    <row r="3300" spans="1:9" x14ac:dyDescent="0.25">
      <c r="A3300" s="1" t="s">
        <v>43</v>
      </c>
      <c r="B3300" s="1" t="s">
        <v>7</v>
      </c>
      <c r="C3300" s="4">
        <v>42880.59375</v>
      </c>
      <c r="D3300" s="1">
        <v>997.6</v>
      </c>
      <c r="E3300" s="4">
        <v>42880.625</v>
      </c>
      <c r="F3300" s="1">
        <v>1006.95</v>
      </c>
      <c r="G3300" s="1">
        <v>1</v>
      </c>
      <c r="H3300" s="1">
        <v>-9.3724939855653801E-3</v>
      </c>
      <c r="I3300" s="6">
        <f t="shared" si="51"/>
        <v>42880</v>
      </c>
    </row>
    <row r="3301" spans="1:9" x14ac:dyDescent="0.25">
      <c r="A3301" s="1" t="s">
        <v>43</v>
      </c>
      <c r="B3301" s="1" t="s">
        <v>7</v>
      </c>
      <c r="C3301" s="4">
        <v>42884.416666666664</v>
      </c>
      <c r="D3301" s="1">
        <v>950.4</v>
      </c>
      <c r="E3301" s="4">
        <v>42884.479166666664</v>
      </c>
      <c r="F3301" s="1">
        <v>962.95</v>
      </c>
      <c r="G3301" s="1">
        <v>1</v>
      </c>
      <c r="H3301" s="1">
        <v>-1.32049663299664E-2</v>
      </c>
      <c r="I3301" s="6">
        <f t="shared" si="51"/>
        <v>42884</v>
      </c>
    </row>
    <row r="3302" spans="1:9" x14ac:dyDescent="0.25">
      <c r="A3302" s="1" t="s">
        <v>43</v>
      </c>
      <c r="B3302" s="1" t="s">
        <v>7</v>
      </c>
      <c r="C3302" s="4">
        <v>42884.488888888889</v>
      </c>
      <c r="D3302" s="1">
        <v>957.3</v>
      </c>
      <c r="E3302" s="4">
        <v>42884.625</v>
      </c>
      <c r="F3302" s="1">
        <v>940.55</v>
      </c>
      <c r="G3302" s="1">
        <v>1</v>
      </c>
      <c r="H3302" s="1">
        <v>1.7497127337302801E-2</v>
      </c>
      <c r="I3302" s="6">
        <f t="shared" si="51"/>
        <v>42884</v>
      </c>
    </row>
    <row r="3303" spans="1:9" x14ac:dyDescent="0.25">
      <c r="A3303" s="1" t="s">
        <v>43</v>
      </c>
      <c r="B3303" s="1" t="s">
        <v>8</v>
      </c>
      <c r="C3303" s="4">
        <v>42908.395138888889</v>
      </c>
      <c r="D3303" s="1">
        <v>1100.5</v>
      </c>
      <c r="E3303" s="4">
        <v>42908.613888888889</v>
      </c>
      <c r="F3303" s="1">
        <v>1090.95</v>
      </c>
      <c r="G3303" s="1">
        <v>1</v>
      </c>
      <c r="H3303" s="1">
        <v>-8.6778736937755101E-3</v>
      </c>
      <c r="I3303" s="6">
        <f t="shared" si="51"/>
        <v>42908</v>
      </c>
    </row>
    <row r="3304" spans="1:9" x14ac:dyDescent="0.25">
      <c r="A3304" s="1" t="s">
        <v>43</v>
      </c>
      <c r="B3304" s="1" t="s">
        <v>8</v>
      </c>
      <c r="C3304" s="4">
        <v>42909.541666666664</v>
      </c>
      <c r="D3304" s="1">
        <v>1119</v>
      </c>
      <c r="E3304" s="4">
        <v>42909.625</v>
      </c>
      <c r="F3304" s="1">
        <v>1128.1500000000001</v>
      </c>
      <c r="G3304" s="1">
        <v>1</v>
      </c>
      <c r="H3304" s="1">
        <v>8.1769436997319797E-3</v>
      </c>
      <c r="I3304" s="6">
        <f t="shared" si="51"/>
        <v>42909</v>
      </c>
    </row>
    <row r="3305" spans="1:9" x14ac:dyDescent="0.25">
      <c r="A3305" s="1" t="s">
        <v>43</v>
      </c>
      <c r="B3305" s="1" t="s">
        <v>8</v>
      </c>
      <c r="C3305" s="4">
        <v>42913.395138888889</v>
      </c>
      <c r="D3305" s="1">
        <v>1129.2</v>
      </c>
      <c r="E3305" s="4">
        <v>42913.520138888889</v>
      </c>
      <c r="F3305" s="1">
        <v>1135.6500000000001</v>
      </c>
      <c r="G3305" s="1">
        <v>1</v>
      </c>
      <c r="H3305" s="1">
        <v>5.7120085015940798E-3</v>
      </c>
      <c r="I3305" s="6">
        <f t="shared" si="51"/>
        <v>42913</v>
      </c>
    </row>
    <row r="3306" spans="1:9" x14ac:dyDescent="0.25">
      <c r="A3306" s="1" t="s">
        <v>43</v>
      </c>
      <c r="B3306" s="1" t="s">
        <v>8</v>
      </c>
      <c r="C3306" s="4">
        <v>42913.53125</v>
      </c>
      <c r="D3306" s="1">
        <v>1138.45</v>
      </c>
      <c r="E3306" s="4">
        <v>42913.625</v>
      </c>
      <c r="F3306" s="1">
        <v>1145</v>
      </c>
      <c r="G3306" s="1">
        <v>1</v>
      </c>
      <c r="H3306" s="1">
        <v>5.7534366902366801E-3</v>
      </c>
      <c r="I3306" s="6">
        <f t="shared" si="51"/>
        <v>42913</v>
      </c>
    </row>
    <row r="3307" spans="1:9" x14ac:dyDescent="0.25">
      <c r="A3307" s="1" t="s">
        <v>43</v>
      </c>
      <c r="B3307" s="1" t="s">
        <v>7</v>
      </c>
      <c r="C3307" s="4">
        <v>42916.395138888889</v>
      </c>
      <c r="D3307" s="1">
        <v>1115</v>
      </c>
      <c r="E3307" s="4">
        <v>42916.53125</v>
      </c>
      <c r="F3307" s="1">
        <v>1122.8</v>
      </c>
      <c r="G3307" s="1">
        <v>1</v>
      </c>
      <c r="H3307" s="1">
        <v>-6.9955156950672198E-3</v>
      </c>
      <c r="I3307" s="6">
        <f t="shared" si="51"/>
        <v>42916</v>
      </c>
    </row>
    <row r="3308" spans="1:9" x14ac:dyDescent="0.25">
      <c r="A3308" s="1" t="s">
        <v>43</v>
      </c>
      <c r="B3308" s="1" t="s">
        <v>7</v>
      </c>
      <c r="C3308" s="4">
        <v>42916.582638888889</v>
      </c>
      <c r="D3308" s="1">
        <v>1115.8</v>
      </c>
      <c r="E3308" s="4">
        <v>42916.625</v>
      </c>
      <c r="F3308" s="1">
        <v>1118.45</v>
      </c>
      <c r="G3308" s="1">
        <v>1</v>
      </c>
      <c r="H3308" s="1">
        <v>-2.3749775945510702E-3</v>
      </c>
      <c r="I3308" s="6">
        <f t="shared" si="51"/>
        <v>42916</v>
      </c>
    </row>
    <row r="3309" spans="1:9" x14ac:dyDescent="0.25">
      <c r="A3309" s="1" t="s">
        <v>43</v>
      </c>
      <c r="B3309" s="1" t="s">
        <v>8</v>
      </c>
      <c r="C3309" s="4">
        <v>42930.53125</v>
      </c>
      <c r="D3309" s="1">
        <v>1181.55</v>
      </c>
      <c r="E3309" s="4">
        <v>42930.625</v>
      </c>
      <c r="F3309" s="1">
        <v>1175.5999999999999</v>
      </c>
      <c r="G3309" s="1">
        <v>1</v>
      </c>
      <c r="H3309" s="1">
        <v>-5.0357581143413701E-3</v>
      </c>
      <c r="I3309" s="6">
        <f t="shared" si="51"/>
        <v>42930</v>
      </c>
    </row>
    <row r="3310" spans="1:9" x14ac:dyDescent="0.25">
      <c r="A3310" s="1" t="s">
        <v>43</v>
      </c>
      <c r="B3310" s="1" t="s">
        <v>7</v>
      </c>
      <c r="C3310" s="4">
        <v>42935.395138888889</v>
      </c>
      <c r="D3310" s="1">
        <v>1138.25</v>
      </c>
      <c r="E3310" s="4">
        <v>42935.625</v>
      </c>
      <c r="F3310" s="1">
        <v>1145.5999999999999</v>
      </c>
      <c r="G3310" s="1">
        <v>1</v>
      </c>
      <c r="H3310" s="1">
        <v>-6.4572809136832004E-3</v>
      </c>
      <c r="I3310" s="6">
        <f t="shared" si="51"/>
        <v>42935</v>
      </c>
    </row>
    <row r="3311" spans="1:9" x14ac:dyDescent="0.25">
      <c r="A3311" s="1" t="s">
        <v>43</v>
      </c>
      <c r="B3311" s="1" t="s">
        <v>7</v>
      </c>
      <c r="C3311" s="4">
        <v>42937.541666666664</v>
      </c>
      <c r="D3311" s="1">
        <v>1122.95</v>
      </c>
      <c r="E3311" s="4">
        <v>42937.625</v>
      </c>
      <c r="F3311" s="1">
        <v>1130.75</v>
      </c>
      <c r="G3311" s="1">
        <v>1</v>
      </c>
      <c r="H3311" s="1">
        <v>-6.9459904715258496E-3</v>
      </c>
      <c r="I3311" s="6">
        <f t="shared" si="51"/>
        <v>42937</v>
      </c>
    </row>
    <row r="3312" spans="1:9" x14ac:dyDescent="0.25">
      <c r="A3312" s="1" t="s">
        <v>43</v>
      </c>
      <c r="B3312" s="1" t="s">
        <v>8</v>
      </c>
      <c r="C3312" s="4">
        <v>42943.395138888889</v>
      </c>
      <c r="D3312" s="1">
        <v>1172.25</v>
      </c>
      <c r="E3312" s="4">
        <v>42943.520138888889</v>
      </c>
      <c r="F3312" s="1">
        <v>1157.55</v>
      </c>
      <c r="G3312" s="1">
        <v>1</v>
      </c>
      <c r="H3312" s="1">
        <v>-1.25399872040947E-2</v>
      </c>
      <c r="I3312" s="6">
        <f t="shared" si="51"/>
        <v>42943</v>
      </c>
    </row>
    <row r="3313" spans="1:9" x14ac:dyDescent="0.25">
      <c r="A3313" s="1" t="s">
        <v>43</v>
      </c>
      <c r="B3313" s="1" t="s">
        <v>8</v>
      </c>
      <c r="C3313" s="4">
        <v>42943.582638888889</v>
      </c>
      <c r="D3313" s="1">
        <v>1157.2</v>
      </c>
      <c r="E3313" s="4">
        <v>42943.625</v>
      </c>
      <c r="F3313" s="1">
        <v>1160.5</v>
      </c>
      <c r="G3313" s="1">
        <v>1</v>
      </c>
      <c r="H3313" s="1">
        <v>2.8517110266159302E-3</v>
      </c>
      <c r="I3313" s="6">
        <f t="shared" si="51"/>
        <v>42943</v>
      </c>
    </row>
    <row r="3314" spans="1:9" x14ac:dyDescent="0.25">
      <c r="A3314" s="1" t="s">
        <v>43</v>
      </c>
      <c r="B3314" s="1" t="s">
        <v>8</v>
      </c>
      <c r="C3314" s="4">
        <v>42944.395138888889</v>
      </c>
      <c r="D3314" s="1">
        <v>1209.25</v>
      </c>
      <c r="E3314" s="4">
        <v>42944.625</v>
      </c>
      <c r="F3314" s="1">
        <v>1251.7</v>
      </c>
      <c r="G3314" s="1">
        <v>1</v>
      </c>
      <c r="H3314" s="1">
        <v>3.5104403555923099E-2</v>
      </c>
      <c r="I3314" s="6">
        <f t="shared" si="51"/>
        <v>42944</v>
      </c>
    </row>
    <row r="3315" spans="1:9" x14ac:dyDescent="0.25">
      <c r="A3315" s="1" t="s">
        <v>43</v>
      </c>
      <c r="B3315" s="1" t="s">
        <v>8</v>
      </c>
      <c r="C3315" s="4">
        <v>42947.395138888889</v>
      </c>
      <c r="D3315" s="1">
        <v>1269.4000000000001</v>
      </c>
      <c r="E3315" s="4">
        <v>42947.479166666664</v>
      </c>
      <c r="F3315" s="1">
        <v>1256.45</v>
      </c>
      <c r="G3315" s="1">
        <v>1</v>
      </c>
      <c r="H3315" s="1">
        <v>-1.0201670080352899E-2</v>
      </c>
      <c r="I3315" s="6">
        <f t="shared" si="51"/>
        <v>42947</v>
      </c>
    </row>
    <row r="3316" spans="1:9" x14ac:dyDescent="0.25">
      <c r="A3316" s="1" t="s">
        <v>43</v>
      </c>
      <c r="B3316" s="1" t="s">
        <v>8</v>
      </c>
      <c r="C3316" s="4">
        <v>42947.488888888889</v>
      </c>
      <c r="D3316" s="1">
        <v>1259.45</v>
      </c>
      <c r="E3316" s="4">
        <v>42947.625</v>
      </c>
      <c r="F3316" s="1">
        <v>1263</v>
      </c>
      <c r="G3316" s="1">
        <v>1</v>
      </c>
      <c r="H3316" s="1">
        <v>2.81869069832065E-3</v>
      </c>
      <c r="I3316" s="6">
        <f t="shared" si="51"/>
        <v>42947</v>
      </c>
    </row>
    <row r="3317" spans="1:9" x14ac:dyDescent="0.25">
      <c r="A3317" s="1" t="s">
        <v>43</v>
      </c>
      <c r="B3317" s="1" t="s">
        <v>7</v>
      </c>
      <c r="C3317" s="4">
        <v>42958.395138888889</v>
      </c>
      <c r="D3317" s="1">
        <v>1286.5999999999999</v>
      </c>
      <c r="E3317" s="4">
        <v>42958.416666666664</v>
      </c>
      <c r="F3317" s="1">
        <v>1300</v>
      </c>
      <c r="G3317" s="1">
        <v>1</v>
      </c>
      <c r="H3317" s="1">
        <v>-1.0415047411783E-2</v>
      </c>
      <c r="I3317" s="6">
        <f t="shared" si="51"/>
        <v>42958</v>
      </c>
    </row>
    <row r="3318" spans="1:9" x14ac:dyDescent="0.25">
      <c r="A3318" s="1" t="s">
        <v>43</v>
      </c>
      <c r="B3318" s="1" t="s">
        <v>7</v>
      </c>
      <c r="C3318" s="4">
        <v>42958.426388888889</v>
      </c>
      <c r="D3318" s="1">
        <v>1320.05</v>
      </c>
      <c r="E3318" s="4">
        <v>42958.625</v>
      </c>
      <c r="F3318" s="1">
        <v>1304.7</v>
      </c>
      <c r="G3318" s="1">
        <v>1</v>
      </c>
      <c r="H3318" s="1">
        <v>1.16283474110828E-2</v>
      </c>
      <c r="I3318" s="6">
        <f t="shared" si="51"/>
        <v>42958</v>
      </c>
    </row>
    <row r="3319" spans="1:9" x14ac:dyDescent="0.25">
      <c r="A3319" s="1" t="s">
        <v>44</v>
      </c>
      <c r="B3319" s="1" t="s">
        <v>7</v>
      </c>
      <c r="C3319" s="4">
        <v>42439.5</v>
      </c>
      <c r="D3319" s="1">
        <v>1789.3</v>
      </c>
      <c r="E3319" s="4">
        <v>42439.625</v>
      </c>
      <c r="F3319" s="1">
        <v>1785.3</v>
      </c>
      <c r="G3319" s="1">
        <v>1</v>
      </c>
      <c r="H3319" s="1">
        <v>2.2355110937237999E-3</v>
      </c>
      <c r="I3319" s="6">
        <f t="shared" si="51"/>
        <v>42439</v>
      </c>
    </row>
    <row r="3320" spans="1:9" x14ac:dyDescent="0.25">
      <c r="A3320" s="1" t="s">
        <v>44</v>
      </c>
      <c r="B3320" s="1" t="s">
        <v>8</v>
      </c>
      <c r="C3320" s="4">
        <v>42446.395138888889</v>
      </c>
      <c r="D3320" s="1">
        <v>1832.45</v>
      </c>
      <c r="E3320" s="4">
        <v>42446.5</v>
      </c>
      <c r="F3320" s="1">
        <v>1812.35</v>
      </c>
      <c r="G3320" s="1">
        <v>1</v>
      </c>
      <c r="H3320" s="1">
        <v>-1.09689213893967E-2</v>
      </c>
      <c r="I3320" s="6">
        <f t="shared" si="51"/>
        <v>42446</v>
      </c>
    </row>
    <row r="3321" spans="1:9" x14ac:dyDescent="0.25">
      <c r="A3321" s="1" t="s">
        <v>44</v>
      </c>
      <c r="B3321" s="1" t="s">
        <v>7</v>
      </c>
      <c r="C3321" s="4">
        <v>42452.457638888889</v>
      </c>
      <c r="D3321" s="1">
        <v>1810.45</v>
      </c>
      <c r="E3321" s="4">
        <v>42452.625</v>
      </c>
      <c r="F3321" s="1">
        <v>1820.3</v>
      </c>
      <c r="G3321" s="1">
        <v>1</v>
      </c>
      <c r="H3321" s="1">
        <v>-5.4406363058907498E-3</v>
      </c>
      <c r="I3321" s="6">
        <f t="shared" si="51"/>
        <v>42452</v>
      </c>
    </row>
    <row r="3322" spans="1:9" x14ac:dyDescent="0.25">
      <c r="A3322" s="1" t="s">
        <v>44</v>
      </c>
      <c r="B3322" s="1" t="s">
        <v>8</v>
      </c>
      <c r="C3322" s="4">
        <v>42467.572916666664</v>
      </c>
      <c r="D3322" s="1">
        <v>1856.7</v>
      </c>
      <c r="E3322" s="4">
        <v>42467.625</v>
      </c>
      <c r="F3322" s="1">
        <v>1844.35</v>
      </c>
      <c r="G3322" s="1">
        <v>1</v>
      </c>
      <c r="H3322" s="1">
        <v>-6.6515861474659996E-3</v>
      </c>
      <c r="I3322" s="6">
        <f t="shared" si="51"/>
        <v>42467</v>
      </c>
    </row>
    <row r="3323" spans="1:9" x14ac:dyDescent="0.25">
      <c r="A3323" s="1" t="s">
        <v>44</v>
      </c>
      <c r="B3323" s="1" t="s">
        <v>8</v>
      </c>
      <c r="C3323" s="4">
        <v>42468.447916666664</v>
      </c>
      <c r="D3323" s="1">
        <v>1866.35</v>
      </c>
      <c r="E3323" s="4">
        <v>42468.572916666664</v>
      </c>
      <c r="F3323" s="1">
        <v>1846.35</v>
      </c>
      <c r="G3323" s="1">
        <v>1</v>
      </c>
      <c r="H3323" s="1">
        <v>-1.0716103624721999E-2</v>
      </c>
      <c r="I3323" s="6">
        <f t="shared" si="51"/>
        <v>42468</v>
      </c>
    </row>
    <row r="3324" spans="1:9" x14ac:dyDescent="0.25">
      <c r="A3324" s="1" t="s">
        <v>44</v>
      </c>
      <c r="B3324" s="1" t="s">
        <v>8</v>
      </c>
      <c r="C3324" s="4">
        <v>42472.426388888889</v>
      </c>
      <c r="D3324" s="1">
        <v>1868.4</v>
      </c>
      <c r="E3324" s="4">
        <v>42472.625</v>
      </c>
      <c r="F3324" s="1">
        <v>1856.75</v>
      </c>
      <c r="G3324" s="1">
        <v>1</v>
      </c>
      <c r="H3324" s="1">
        <v>-6.2352815242989103E-3</v>
      </c>
      <c r="I3324" s="6">
        <f t="shared" si="51"/>
        <v>42472</v>
      </c>
    </row>
    <row r="3325" spans="1:9" x14ac:dyDescent="0.25">
      <c r="A3325" s="1" t="s">
        <v>44</v>
      </c>
      <c r="B3325" s="1" t="s">
        <v>8</v>
      </c>
      <c r="C3325" s="4">
        <v>42473.395138888889</v>
      </c>
      <c r="D3325" s="1">
        <v>1871.2</v>
      </c>
      <c r="E3325" s="4">
        <v>42473.625</v>
      </c>
      <c r="F3325" s="1">
        <v>1891.5</v>
      </c>
      <c r="G3325" s="1">
        <v>1</v>
      </c>
      <c r="H3325" s="1">
        <v>1.08486532706284E-2</v>
      </c>
      <c r="I3325" s="6">
        <f t="shared" si="51"/>
        <v>42473</v>
      </c>
    </row>
    <row r="3326" spans="1:9" x14ac:dyDescent="0.25">
      <c r="A3326" s="1" t="s">
        <v>44</v>
      </c>
      <c r="B3326" s="1" t="s">
        <v>7</v>
      </c>
      <c r="C3326" s="4">
        <v>42480.447916666664</v>
      </c>
      <c r="D3326" s="1">
        <v>1855.1</v>
      </c>
      <c r="E3326" s="4">
        <v>42480.625</v>
      </c>
      <c r="F3326" s="1">
        <v>1838.35</v>
      </c>
      <c r="G3326" s="1">
        <v>1</v>
      </c>
      <c r="H3326" s="1">
        <v>9.0291628483639697E-3</v>
      </c>
      <c r="I3326" s="6">
        <f t="shared" si="51"/>
        <v>42480</v>
      </c>
    </row>
    <row r="3327" spans="1:9" x14ac:dyDescent="0.25">
      <c r="A3327" s="1" t="s">
        <v>44</v>
      </c>
      <c r="B3327" s="1" t="s">
        <v>7</v>
      </c>
      <c r="C3327" s="4">
        <v>42481.457638888889</v>
      </c>
      <c r="D3327" s="1">
        <v>1838.55</v>
      </c>
      <c r="E3327" s="4">
        <v>42481.625</v>
      </c>
      <c r="F3327" s="1">
        <v>1842.3</v>
      </c>
      <c r="G3327" s="1">
        <v>1</v>
      </c>
      <c r="H3327" s="1">
        <v>-2.0396508117810201E-3</v>
      </c>
      <c r="I3327" s="6">
        <f t="shared" si="51"/>
        <v>42481</v>
      </c>
    </row>
    <row r="3328" spans="1:9" x14ac:dyDescent="0.25">
      <c r="A3328" s="1" t="s">
        <v>44</v>
      </c>
      <c r="B3328" s="1" t="s">
        <v>7</v>
      </c>
      <c r="C3328" s="4">
        <v>42485.40625</v>
      </c>
      <c r="D3328" s="1">
        <v>1799.6</v>
      </c>
      <c r="E3328" s="4">
        <v>42485.625</v>
      </c>
      <c r="F3328" s="1">
        <v>1797.05</v>
      </c>
      <c r="G3328" s="1">
        <v>1</v>
      </c>
      <c r="H3328" s="1">
        <v>1.4169815514558501E-3</v>
      </c>
      <c r="I3328" s="6">
        <f t="shared" si="51"/>
        <v>42485</v>
      </c>
    </row>
    <row r="3329" spans="1:9" x14ac:dyDescent="0.25">
      <c r="A3329" s="1" t="s">
        <v>44</v>
      </c>
      <c r="B3329" s="1" t="s">
        <v>7</v>
      </c>
      <c r="C3329" s="4">
        <v>42486.447916666664</v>
      </c>
      <c r="D3329" s="1">
        <v>1781.8</v>
      </c>
      <c r="E3329" s="4">
        <v>42486.551388888889</v>
      </c>
      <c r="F3329" s="1">
        <v>1804.25</v>
      </c>
      <c r="G3329" s="1">
        <v>1</v>
      </c>
      <c r="H3329" s="1">
        <v>-1.25996183634527E-2</v>
      </c>
      <c r="I3329" s="6">
        <f t="shared" si="51"/>
        <v>42486</v>
      </c>
    </row>
    <row r="3330" spans="1:9" x14ac:dyDescent="0.25">
      <c r="A3330" s="1" t="s">
        <v>44</v>
      </c>
      <c r="B3330" s="1" t="s">
        <v>8</v>
      </c>
      <c r="C3330" s="4">
        <v>42517.46875</v>
      </c>
      <c r="D3330" s="1">
        <v>1717.4</v>
      </c>
      <c r="E3330" s="4">
        <v>42517.625</v>
      </c>
      <c r="F3330" s="1">
        <v>1731.65</v>
      </c>
      <c r="G3330" s="1">
        <v>1</v>
      </c>
      <c r="H3330" s="1">
        <v>8.2974263421451006E-3</v>
      </c>
      <c r="I3330" s="6">
        <f t="shared" si="51"/>
        <v>42517</v>
      </c>
    </row>
    <row r="3331" spans="1:9" x14ac:dyDescent="0.25">
      <c r="A3331" s="1" t="s">
        <v>44</v>
      </c>
      <c r="B3331" s="1" t="s">
        <v>7</v>
      </c>
      <c r="C3331" s="4">
        <v>42537.426388888889</v>
      </c>
      <c r="D3331" s="1">
        <v>1721.45</v>
      </c>
      <c r="E3331" s="4">
        <v>42537.625</v>
      </c>
      <c r="F3331" s="1">
        <v>1726.65</v>
      </c>
      <c r="G3331" s="1">
        <v>1</v>
      </c>
      <c r="H3331" s="1">
        <v>-3.0207092857765499E-3</v>
      </c>
      <c r="I3331" s="6">
        <f t="shared" ref="I3331:I3394" si="52">+DATE(YEAR(C3331),MONTH(C3331),DAY(C3331))</f>
        <v>42537</v>
      </c>
    </row>
    <row r="3332" spans="1:9" x14ac:dyDescent="0.25">
      <c r="A3332" s="1" t="s">
        <v>44</v>
      </c>
      <c r="B3332" s="1" t="s">
        <v>7</v>
      </c>
      <c r="C3332" s="4">
        <v>42545.395138888889</v>
      </c>
      <c r="D3332" s="1">
        <v>1697.55</v>
      </c>
      <c r="E3332" s="4">
        <v>42545.572916666664</v>
      </c>
      <c r="F3332" s="1">
        <v>1675.65</v>
      </c>
      <c r="G3332" s="1">
        <v>1</v>
      </c>
      <c r="H3332" s="1">
        <v>1.29009454802508E-2</v>
      </c>
      <c r="I3332" s="6">
        <f t="shared" si="52"/>
        <v>42545</v>
      </c>
    </row>
    <row r="3333" spans="1:9" x14ac:dyDescent="0.25">
      <c r="A3333" s="1" t="s">
        <v>44</v>
      </c>
      <c r="B3333" s="1" t="s">
        <v>7</v>
      </c>
      <c r="C3333" s="4">
        <v>42545.582638888889</v>
      </c>
      <c r="D3333" s="1">
        <v>1680.65</v>
      </c>
      <c r="E3333" s="4">
        <v>42545.625</v>
      </c>
      <c r="F3333" s="1">
        <v>1680.5</v>
      </c>
      <c r="G3333" s="1">
        <v>1</v>
      </c>
      <c r="H3333" s="5">
        <v>8.92511825782232E-5</v>
      </c>
      <c r="I3333" s="6">
        <f t="shared" si="52"/>
        <v>42545</v>
      </c>
    </row>
    <row r="3334" spans="1:9" x14ac:dyDescent="0.25">
      <c r="A3334" s="1" t="s">
        <v>44</v>
      </c>
      <c r="B3334" s="1" t="s">
        <v>8</v>
      </c>
      <c r="C3334" s="4">
        <v>42569.395138888889</v>
      </c>
      <c r="D3334" s="1">
        <v>1821.45</v>
      </c>
      <c r="E3334" s="4">
        <v>42569.551388888889</v>
      </c>
      <c r="F3334" s="1">
        <v>1797.65</v>
      </c>
      <c r="G3334" s="1">
        <v>1</v>
      </c>
      <c r="H3334" s="1">
        <v>-1.3066512942984901E-2</v>
      </c>
      <c r="I3334" s="6">
        <f t="shared" si="52"/>
        <v>42569</v>
      </c>
    </row>
    <row r="3335" spans="1:9" x14ac:dyDescent="0.25">
      <c r="A3335" s="1" t="s">
        <v>44</v>
      </c>
      <c r="B3335" s="1" t="s">
        <v>7</v>
      </c>
      <c r="C3335" s="4">
        <v>42570.395138888889</v>
      </c>
      <c r="D3335" s="1">
        <v>1772.35</v>
      </c>
      <c r="E3335" s="4">
        <v>42570.625</v>
      </c>
      <c r="F3335" s="1">
        <v>1799.7</v>
      </c>
      <c r="G3335" s="1">
        <v>1</v>
      </c>
      <c r="H3335" s="1">
        <v>-1.5431489265664299E-2</v>
      </c>
      <c r="I3335" s="6">
        <f t="shared" si="52"/>
        <v>42570</v>
      </c>
    </row>
    <row r="3336" spans="1:9" x14ac:dyDescent="0.25">
      <c r="A3336" s="1" t="s">
        <v>44</v>
      </c>
      <c r="B3336" s="1" t="s">
        <v>7</v>
      </c>
      <c r="C3336" s="4">
        <v>42585.457638888889</v>
      </c>
      <c r="D3336" s="1">
        <v>1774.5</v>
      </c>
      <c r="E3336" s="4">
        <v>42585.625</v>
      </c>
      <c r="F3336" s="1">
        <v>1765.25</v>
      </c>
      <c r="G3336" s="1">
        <v>1</v>
      </c>
      <c r="H3336" s="1">
        <v>5.2127359819667497E-3</v>
      </c>
      <c r="I3336" s="6">
        <f t="shared" si="52"/>
        <v>42585</v>
      </c>
    </row>
    <row r="3337" spans="1:9" x14ac:dyDescent="0.25">
      <c r="A3337" s="1" t="s">
        <v>44</v>
      </c>
      <c r="B3337" s="1" t="s">
        <v>7</v>
      </c>
      <c r="C3337" s="4">
        <v>42586.395138888889</v>
      </c>
      <c r="D3337" s="1">
        <v>1750.1</v>
      </c>
      <c r="E3337" s="4">
        <v>42586.625</v>
      </c>
      <c r="F3337" s="1">
        <v>1760.2</v>
      </c>
      <c r="G3337" s="1">
        <v>1</v>
      </c>
      <c r="H3337" s="1">
        <v>-5.7710987943546798E-3</v>
      </c>
      <c r="I3337" s="6">
        <f t="shared" si="52"/>
        <v>42586</v>
      </c>
    </row>
    <row r="3338" spans="1:9" x14ac:dyDescent="0.25">
      <c r="A3338" s="1" t="s">
        <v>44</v>
      </c>
      <c r="B3338" s="1" t="s">
        <v>8</v>
      </c>
      <c r="C3338" s="4">
        <v>42587.479166666664</v>
      </c>
      <c r="D3338" s="1">
        <v>1788.3</v>
      </c>
      <c r="E3338" s="4">
        <v>42587.625</v>
      </c>
      <c r="F3338" s="1">
        <v>1802.5</v>
      </c>
      <c r="G3338" s="1">
        <v>1</v>
      </c>
      <c r="H3338" s="1">
        <v>7.9405021528826496E-3</v>
      </c>
      <c r="I3338" s="6">
        <f t="shared" si="52"/>
        <v>42587</v>
      </c>
    </row>
    <row r="3339" spans="1:9" x14ac:dyDescent="0.25">
      <c r="A3339" s="1" t="s">
        <v>44</v>
      </c>
      <c r="B3339" s="1" t="s">
        <v>8</v>
      </c>
      <c r="C3339" s="4">
        <v>42590.395138888889</v>
      </c>
      <c r="D3339" s="1">
        <v>1822.15</v>
      </c>
      <c r="E3339" s="4">
        <v>42590.625</v>
      </c>
      <c r="F3339" s="1">
        <v>1828.25</v>
      </c>
      <c r="G3339" s="1">
        <v>1</v>
      </c>
      <c r="H3339" s="1">
        <v>3.3476936585900702E-3</v>
      </c>
      <c r="I3339" s="6">
        <f t="shared" si="52"/>
        <v>42590</v>
      </c>
    </row>
    <row r="3340" spans="1:9" x14ac:dyDescent="0.25">
      <c r="A3340" s="1" t="s">
        <v>44</v>
      </c>
      <c r="B3340" s="1" t="s">
        <v>7</v>
      </c>
      <c r="C3340" s="4">
        <v>42592.572916666664</v>
      </c>
      <c r="D3340" s="1">
        <v>1787.5</v>
      </c>
      <c r="E3340" s="4">
        <v>42592.625</v>
      </c>
      <c r="F3340" s="1">
        <v>1779.4</v>
      </c>
      <c r="G3340" s="1">
        <v>1</v>
      </c>
      <c r="H3340" s="1">
        <v>4.5314685314684798E-3</v>
      </c>
      <c r="I3340" s="6">
        <f t="shared" si="52"/>
        <v>42592</v>
      </c>
    </row>
    <row r="3341" spans="1:9" x14ac:dyDescent="0.25">
      <c r="A3341" s="1" t="s">
        <v>44</v>
      </c>
      <c r="B3341" s="1" t="s">
        <v>8</v>
      </c>
      <c r="C3341" s="4">
        <v>42611.572916666664</v>
      </c>
      <c r="D3341" s="1">
        <v>1851.3</v>
      </c>
      <c r="E3341" s="4">
        <v>42611.625</v>
      </c>
      <c r="F3341" s="1">
        <v>1874.75</v>
      </c>
      <c r="G3341" s="1">
        <v>1</v>
      </c>
      <c r="H3341" s="1">
        <v>1.2666774698860199E-2</v>
      </c>
      <c r="I3341" s="6">
        <f t="shared" si="52"/>
        <v>42611</v>
      </c>
    </row>
    <row r="3342" spans="1:9" x14ac:dyDescent="0.25">
      <c r="A3342" s="1" t="s">
        <v>44</v>
      </c>
      <c r="B3342" s="1" t="s">
        <v>8</v>
      </c>
      <c r="C3342" s="4">
        <v>42612.551388888889</v>
      </c>
      <c r="D3342" s="1">
        <v>1890.4</v>
      </c>
      <c r="E3342" s="4">
        <v>42612.625</v>
      </c>
      <c r="F3342" s="1">
        <v>1887.6</v>
      </c>
      <c r="G3342" s="1">
        <v>1</v>
      </c>
      <c r="H3342" s="1">
        <v>-1.48116800677115E-3</v>
      </c>
      <c r="I3342" s="6">
        <f t="shared" si="52"/>
        <v>42612</v>
      </c>
    </row>
    <row r="3343" spans="1:9" x14ac:dyDescent="0.25">
      <c r="A3343" s="1" t="s">
        <v>44</v>
      </c>
      <c r="B3343" s="1" t="s">
        <v>7</v>
      </c>
      <c r="C3343" s="4">
        <v>42614.59375</v>
      </c>
      <c r="D3343" s="1">
        <v>1853.6</v>
      </c>
      <c r="E3343" s="4">
        <v>42614.625</v>
      </c>
      <c r="F3343" s="1">
        <v>1830.35</v>
      </c>
      <c r="G3343" s="1">
        <v>1</v>
      </c>
      <c r="H3343" s="1">
        <v>1.25431592576607E-2</v>
      </c>
      <c r="I3343" s="6">
        <f t="shared" si="52"/>
        <v>42614</v>
      </c>
    </row>
    <row r="3344" spans="1:9" x14ac:dyDescent="0.25">
      <c r="A3344" s="1" t="s">
        <v>44</v>
      </c>
      <c r="B3344" s="1" t="s">
        <v>7</v>
      </c>
      <c r="C3344" s="4">
        <v>42615.395138888889</v>
      </c>
      <c r="D3344" s="1">
        <v>1817.9</v>
      </c>
      <c r="E3344" s="4">
        <v>42615.582638888889</v>
      </c>
      <c r="F3344" s="1">
        <v>1808.6</v>
      </c>
      <c r="G3344" s="1">
        <v>1</v>
      </c>
      <c r="H3344" s="1">
        <v>5.1157929479070203E-3</v>
      </c>
      <c r="I3344" s="6">
        <f t="shared" si="52"/>
        <v>42615</v>
      </c>
    </row>
    <row r="3345" spans="1:9" x14ac:dyDescent="0.25">
      <c r="A3345" s="1" t="s">
        <v>44</v>
      </c>
      <c r="B3345" s="1" t="s">
        <v>7</v>
      </c>
      <c r="C3345" s="4">
        <v>42615.59375</v>
      </c>
      <c r="D3345" s="1">
        <v>1807.45</v>
      </c>
      <c r="E3345" s="4">
        <v>42615.625</v>
      </c>
      <c r="F3345" s="1">
        <v>1800.75</v>
      </c>
      <c r="G3345" s="1">
        <v>1</v>
      </c>
      <c r="H3345" s="1">
        <v>3.7068798583640098E-3</v>
      </c>
      <c r="I3345" s="6">
        <f t="shared" si="52"/>
        <v>42615</v>
      </c>
    </row>
    <row r="3346" spans="1:9" x14ac:dyDescent="0.25">
      <c r="A3346" s="1" t="s">
        <v>44</v>
      </c>
      <c r="B3346" s="1" t="s">
        <v>8</v>
      </c>
      <c r="C3346" s="4">
        <v>42629.447916666664</v>
      </c>
      <c r="D3346" s="1">
        <v>1919.4</v>
      </c>
      <c r="E3346" s="4">
        <v>42629.582638888889</v>
      </c>
      <c r="F3346" s="1">
        <v>1909.9</v>
      </c>
      <c r="G3346" s="1">
        <v>1</v>
      </c>
      <c r="H3346" s="1">
        <v>-4.9494633739710298E-3</v>
      </c>
      <c r="I3346" s="6">
        <f t="shared" si="52"/>
        <v>42629</v>
      </c>
    </row>
    <row r="3347" spans="1:9" x14ac:dyDescent="0.25">
      <c r="A3347" s="1" t="s">
        <v>44</v>
      </c>
      <c r="B3347" s="1" t="s">
        <v>8</v>
      </c>
      <c r="C3347" s="4">
        <v>42639.4375</v>
      </c>
      <c r="D3347" s="1">
        <v>1984.85</v>
      </c>
      <c r="E3347" s="4">
        <v>42639.604166666664</v>
      </c>
      <c r="F3347" s="1">
        <v>1969.7</v>
      </c>
      <c r="G3347" s="1">
        <v>1</v>
      </c>
      <c r="H3347" s="1">
        <v>-7.6328186009017602E-3</v>
      </c>
      <c r="I3347" s="6">
        <f t="shared" si="52"/>
        <v>42639</v>
      </c>
    </row>
    <row r="3348" spans="1:9" x14ac:dyDescent="0.25">
      <c r="A3348" s="1" t="s">
        <v>44</v>
      </c>
      <c r="B3348" s="1" t="s">
        <v>7</v>
      </c>
      <c r="C3348" s="4">
        <v>42641.426388888889</v>
      </c>
      <c r="D3348" s="1">
        <v>1936.4</v>
      </c>
      <c r="E3348" s="4">
        <v>42641.625</v>
      </c>
      <c r="F3348" s="1">
        <v>1931.05</v>
      </c>
      <c r="G3348" s="1">
        <v>1</v>
      </c>
      <c r="H3348" s="1">
        <v>2.7628589134476998E-3</v>
      </c>
      <c r="I3348" s="6">
        <f t="shared" si="52"/>
        <v>42641</v>
      </c>
    </row>
    <row r="3349" spans="1:9" x14ac:dyDescent="0.25">
      <c r="A3349" s="1" t="s">
        <v>44</v>
      </c>
      <c r="B3349" s="1" t="s">
        <v>7</v>
      </c>
      <c r="C3349" s="4">
        <v>42642.59375</v>
      </c>
      <c r="D3349" s="1">
        <v>1917.05</v>
      </c>
      <c r="E3349" s="4">
        <v>42642.625</v>
      </c>
      <c r="F3349" s="1">
        <v>1908.5</v>
      </c>
      <c r="G3349" s="1">
        <v>1</v>
      </c>
      <c r="H3349" s="1">
        <v>4.4599775697034202E-3</v>
      </c>
      <c r="I3349" s="6">
        <f t="shared" si="52"/>
        <v>42642</v>
      </c>
    </row>
    <row r="3350" spans="1:9" x14ac:dyDescent="0.25">
      <c r="A3350" s="1" t="s">
        <v>44</v>
      </c>
      <c r="B3350" s="1" t="s">
        <v>7</v>
      </c>
      <c r="C3350" s="4">
        <v>42643.395138888889</v>
      </c>
      <c r="D3350" s="1">
        <v>1924.5</v>
      </c>
      <c r="E3350" s="4">
        <v>42643.59375</v>
      </c>
      <c r="F3350" s="1">
        <v>1932.6</v>
      </c>
      <c r="G3350" s="1">
        <v>1</v>
      </c>
      <c r="H3350" s="1">
        <v>-4.2088854247856102E-3</v>
      </c>
      <c r="I3350" s="6">
        <f t="shared" si="52"/>
        <v>42643</v>
      </c>
    </row>
    <row r="3351" spans="1:9" x14ac:dyDescent="0.25">
      <c r="A3351" s="1" t="s">
        <v>44</v>
      </c>
      <c r="B3351" s="1" t="s">
        <v>8</v>
      </c>
      <c r="C3351" s="4">
        <v>42646.447916666664</v>
      </c>
      <c r="D3351" s="1">
        <v>1963.35</v>
      </c>
      <c r="E3351" s="4">
        <v>42646.582638888889</v>
      </c>
      <c r="F3351" s="1">
        <v>1943.3</v>
      </c>
      <c r="G3351" s="1">
        <v>1</v>
      </c>
      <c r="H3351" s="1">
        <v>-1.0212137418188201E-2</v>
      </c>
      <c r="I3351" s="6">
        <f t="shared" si="52"/>
        <v>42646</v>
      </c>
    </row>
    <row r="3352" spans="1:9" x14ac:dyDescent="0.25">
      <c r="A3352" s="1" t="s">
        <v>44</v>
      </c>
      <c r="B3352" s="1" t="s">
        <v>8</v>
      </c>
      <c r="C3352" s="4">
        <v>42649.46875</v>
      </c>
      <c r="D3352" s="1">
        <v>1982.25</v>
      </c>
      <c r="E3352" s="4">
        <v>42649.613888888889</v>
      </c>
      <c r="F3352" s="1">
        <v>1968.5</v>
      </c>
      <c r="G3352" s="1">
        <v>1</v>
      </c>
      <c r="H3352" s="1">
        <v>-6.9365619876403002E-3</v>
      </c>
      <c r="I3352" s="6">
        <f t="shared" si="52"/>
        <v>42649</v>
      </c>
    </row>
    <row r="3353" spans="1:9" x14ac:dyDescent="0.25">
      <c r="A3353" s="1" t="s">
        <v>44</v>
      </c>
      <c r="B3353" s="1" t="s">
        <v>7</v>
      </c>
      <c r="C3353" s="4">
        <v>42656.395138888889</v>
      </c>
      <c r="D3353" s="1">
        <v>1913.5</v>
      </c>
      <c r="E3353" s="4">
        <v>42656.625</v>
      </c>
      <c r="F3353" s="1">
        <v>1875.35</v>
      </c>
      <c r="G3353" s="1">
        <v>1</v>
      </c>
      <c r="H3353" s="1">
        <v>1.99372876927097E-2</v>
      </c>
      <c r="I3353" s="6">
        <f t="shared" si="52"/>
        <v>42656</v>
      </c>
    </row>
    <row r="3354" spans="1:9" x14ac:dyDescent="0.25">
      <c r="A3354" s="1" t="s">
        <v>44</v>
      </c>
      <c r="B3354" s="1" t="s">
        <v>7</v>
      </c>
      <c r="C3354" s="4">
        <v>42678.582638888889</v>
      </c>
      <c r="D3354" s="1">
        <v>1780.75</v>
      </c>
      <c r="E3354" s="4">
        <v>42678.625</v>
      </c>
      <c r="F3354" s="1">
        <v>1780.4</v>
      </c>
      <c r="G3354" s="1">
        <v>1</v>
      </c>
      <c r="H3354" s="1">
        <v>1.96546398989138E-4</v>
      </c>
      <c r="I3354" s="6">
        <f t="shared" si="52"/>
        <v>42678</v>
      </c>
    </row>
    <row r="3355" spans="1:9" x14ac:dyDescent="0.25">
      <c r="A3355" s="1" t="s">
        <v>44</v>
      </c>
      <c r="B3355" s="1" t="s">
        <v>7</v>
      </c>
      <c r="C3355" s="4">
        <v>42683.395138888889</v>
      </c>
      <c r="D3355" s="1">
        <v>1726.2</v>
      </c>
      <c r="E3355" s="4">
        <v>42683.447916666664</v>
      </c>
      <c r="F3355" s="1">
        <v>1732.2</v>
      </c>
      <c r="G3355" s="1">
        <v>1</v>
      </c>
      <c r="H3355" s="1">
        <v>-3.4758428919012801E-3</v>
      </c>
      <c r="I3355" s="6">
        <f t="shared" si="52"/>
        <v>42683</v>
      </c>
    </row>
    <row r="3356" spans="1:9" x14ac:dyDescent="0.25">
      <c r="A3356" s="1" t="s">
        <v>44</v>
      </c>
      <c r="B3356" s="1" t="s">
        <v>7</v>
      </c>
      <c r="C3356" s="4">
        <v>42683.457638888889</v>
      </c>
      <c r="D3356" s="1">
        <v>1729.3</v>
      </c>
      <c r="E3356" s="4">
        <v>42683.551388888889</v>
      </c>
      <c r="F3356" s="1">
        <v>1748.75</v>
      </c>
      <c r="G3356" s="1">
        <v>1</v>
      </c>
      <c r="H3356" s="1">
        <v>-1.1247325507430701E-2</v>
      </c>
      <c r="I3356" s="6">
        <f t="shared" si="52"/>
        <v>42683</v>
      </c>
    </row>
    <row r="3357" spans="1:9" x14ac:dyDescent="0.25">
      <c r="A3357" s="1" t="s">
        <v>44</v>
      </c>
      <c r="B3357" s="1" t="s">
        <v>8</v>
      </c>
      <c r="C3357" s="4">
        <v>42684.395138888889</v>
      </c>
      <c r="D3357" s="1">
        <v>1798.8</v>
      </c>
      <c r="E3357" s="4">
        <v>42684.59375</v>
      </c>
      <c r="F3357" s="1">
        <v>1795.45</v>
      </c>
      <c r="G3357" s="1">
        <v>1</v>
      </c>
      <c r="H3357" s="1">
        <v>-1.8623526795640999E-3</v>
      </c>
      <c r="I3357" s="6">
        <f t="shared" si="52"/>
        <v>42684</v>
      </c>
    </row>
    <row r="3358" spans="1:9" x14ac:dyDescent="0.25">
      <c r="A3358" s="1" t="s">
        <v>44</v>
      </c>
      <c r="B3358" s="1" t="s">
        <v>7</v>
      </c>
      <c r="C3358" s="4">
        <v>42689.40625</v>
      </c>
      <c r="D3358" s="1">
        <v>1745.05</v>
      </c>
      <c r="E3358" s="4">
        <v>42689.488888888889</v>
      </c>
      <c r="F3358" s="1">
        <v>1767.1</v>
      </c>
      <c r="G3358" s="1">
        <v>1</v>
      </c>
      <c r="H3358" s="1">
        <v>-1.2635741096243601E-2</v>
      </c>
      <c r="I3358" s="6">
        <f t="shared" si="52"/>
        <v>42689</v>
      </c>
    </row>
    <row r="3359" spans="1:9" x14ac:dyDescent="0.25">
      <c r="A3359" s="1" t="s">
        <v>44</v>
      </c>
      <c r="B3359" s="1" t="s">
        <v>8</v>
      </c>
      <c r="C3359" s="4">
        <v>42696.395138888889</v>
      </c>
      <c r="D3359" s="1">
        <v>1763.65</v>
      </c>
      <c r="E3359" s="4">
        <v>42696.625</v>
      </c>
      <c r="F3359" s="1">
        <v>1765.25</v>
      </c>
      <c r="G3359" s="1">
        <v>1</v>
      </c>
      <c r="H3359" s="1">
        <v>9.0720948033901701E-4</v>
      </c>
      <c r="I3359" s="6">
        <f t="shared" si="52"/>
        <v>42696</v>
      </c>
    </row>
    <row r="3360" spans="1:9" x14ac:dyDescent="0.25">
      <c r="A3360" s="1" t="s">
        <v>44</v>
      </c>
      <c r="B3360" s="1" t="s">
        <v>8</v>
      </c>
      <c r="C3360" s="4">
        <v>42705.395138888889</v>
      </c>
      <c r="D3360" s="1">
        <v>1784</v>
      </c>
      <c r="E3360" s="4">
        <v>42705.582638888889</v>
      </c>
      <c r="F3360" s="1">
        <v>1773.35</v>
      </c>
      <c r="G3360" s="1">
        <v>1</v>
      </c>
      <c r="H3360" s="1">
        <v>-5.9697309417040796E-3</v>
      </c>
      <c r="I3360" s="6">
        <f t="shared" si="52"/>
        <v>42705</v>
      </c>
    </row>
    <row r="3361" spans="1:9" x14ac:dyDescent="0.25">
      <c r="A3361" s="1" t="s">
        <v>44</v>
      </c>
      <c r="B3361" s="1" t="s">
        <v>8</v>
      </c>
      <c r="C3361" s="4">
        <v>42712.416666666664</v>
      </c>
      <c r="D3361" s="1">
        <v>1796.75</v>
      </c>
      <c r="E3361" s="4">
        <v>42712.625</v>
      </c>
      <c r="F3361" s="1">
        <v>1801.55</v>
      </c>
      <c r="G3361" s="1">
        <v>1</v>
      </c>
      <c r="H3361" s="1">
        <v>2.67149019062193E-3</v>
      </c>
      <c r="I3361" s="6">
        <f t="shared" si="52"/>
        <v>42712</v>
      </c>
    </row>
    <row r="3362" spans="1:9" x14ac:dyDescent="0.25">
      <c r="A3362" s="1" t="s">
        <v>44</v>
      </c>
      <c r="B3362" s="1" t="s">
        <v>8</v>
      </c>
      <c r="C3362" s="4">
        <v>42713.46875</v>
      </c>
      <c r="D3362" s="1">
        <v>1819.25</v>
      </c>
      <c r="E3362" s="4">
        <v>42713.625</v>
      </c>
      <c r="F3362" s="1">
        <v>1816</v>
      </c>
      <c r="G3362" s="1">
        <v>1</v>
      </c>
      <c r="H3362" s="1">
        <v>-1.7864504603545401E-3</v>
      </c>
      <c r="I3362" s="6">
        <f t="shared" si="52"/>
        <v>42713</v>
      </c>
    </row>
    <row r="3363" spans="1:9" x14ac:dyDescent="0.25">
      <c r="A3363" s="1" t="s">
        <v>44</v>
      </c>
      <c r="B3363" s="1" t="s">
        <v>8</v>
      </c>
      <c r="C3363" s="4">
        <v>42718.40625</v>
      </c>
      <c r="D3363" s="1">
        <v>1857.65</v>
      </c>
      <c r="E3363" s="4">
        <v>42718.625</v>
      </c>
      <c r="F3363" s="1">
        <v>1868.85</v>
      </c>
      <c r="G3363" s="1">
        <v>1</v>
      </c>
      <c r="H3363" s="1">
        <v>6.0291228164615603E-3</v>
      </c>
      <c r="I3363" s="6">
        <f t="shared" si="52"/>
        <v>42718</v>
      </c>
    </row>
    <row r="3364" spans="1:9" x14ac:dyDescent="0.25">
      <c r="A3364" s="1" t="s">
        <v>44</v>
      </c>
      <c r="B3364" s="1" t="s">
        <v>8</v>
      </c>
      <c r="C3364" s="4">
        <v>42734.447916666664</v>
      </c>
      <c r="D3364" s="1">
        <v>1914.75</v>
      </c>
      <c r="E3364" s="4">
        <v>42734.625</v>
      </c>
      <c r="F3364" s="1">
        <v>1911.5</v>
      </c>
      <c r="G3364" s="1">
        <v>1</v>
      </c>
      <c r="H3364" s="1">
        <v>-1.69734952343648E-3</v>
      </c>
      <c r="I3364" s="6">
        <f t="shared" si="52"/>
        <v>42734</v>
      </c>
    </row>
    <row r="3365" spans="1:9" x14ac:dyDescent="0.25">
      <c r="A3365" s="1" t="s">
        <v>44</v>
      </c>
      <c r="B3365" s="1" t="s">
        <v>7</v>
      </c>
      <c r="C3365" s="4">
        <v>42752.395138888889</v>
      </c>
      <c r="D3365" s="1">
        <v>1874.05</v>
      </c>
      <c r="E3365" s="4">
        <v>42752.625</v>
      </c>
      <c r="F3365" s="1">
        <v>1844.1</v>
      </c>
      <c r="G3365" s="1">
        <v>1</v>
      </c>
      <c r="H3365" s="1">
        <v>1.5981430591499701E-2</v>
      </c>
      <c r="I3365" s="6">
        <f t="shared" si="52"/>
        <v>42752</v>
      </c>
    </row>
    <row r="3366" spans="1:9" x14ac:dyDescent="0.25">
      <c r="A3366" s="1" t="s">
        <v>44</v>
      </c>
      <c r="B3366" s="1" t="s">
        <v>7</v>
      </c>
      <c r="C3366" s="4">
        <v>42753.572916666664</v>
      </c>
      <c r="D3366" s="1">
        <v>1821.55</v>
      </c>
      <c r="E3366" s="4">
        <v>42753.625</v>
      </c>
      <c r="F3366" s="1">
        <v>1828.5</v>
      </c>
      <c r="G3366" s="1">
        <v>1</v>
      </c>
      <c r="H3366" s="1">
        <v>-3.81543191238233E-3</v>
      </c>
      <c r="I3366" s="6">
        <f t="shared" si="52"/>
        <v>42753</v>
      </c>
    </row>
    <row r="3367" spans="1:9" x14ac:dyDescent="0.25">
      <c r="A3367" s="1" t="s">
        <v>44</v>
      </c>
      <c r="B3367" s="1" t="s">
        <v>8</v>
      </c>
      <c r="C3367" s="4">
        <v>42780.395138888889</v>
      </c>
      <c r="D3367" s="1">
        <v>1833.15</v>
      </c>
      <c r="E3367" s="4">
        <v>42780.625</v>
      </c>
      <c r="F3367" s="1">
        <v>1853.6</v>
      </c>
      <c r="G3367" s="1">
        <v>1</v>
      </c>
      <c r="H3367" s="1">
        <v>1.1155661020647399E-2</v>
      </c>
      <c r="I3367" s="6">
        <f t="shared" si="52"/>
        <v>42780</v>
      </c>
    </row>
    <row r="3368" spans="1:9" x14ac:dyDescent="0.25">
      <c r="A3368" s="1" t="s">
        <v>44</v>
      </c>
      <c r="B3368" s="1" t="s">
        <v>8</v>
      </c>
      <c r="C3368" s="4">
        <v>42788.395138888889</v>
      </c>
      <c r="D3368" s="1">
        <v>2055.9</v>
      </c>
      <c r="E3368" s="4">
        <v>42788.625</v>
      </c>
      <c r="F3368" s="1">
        <v>2123</v>
      </c>
      <c r="G3368" s="1">
        <v>1</v>
      </c>
      <c r="H3368" s="1">
        <v>3.2637774210807803E-2</v>
      </c>
      <c r="I3368" s="6">
        <f t="shared" si="52"/>
        <v>42788</v>
      </c>
    </row>
    <row r="3369" spans="1:9" x14ac:dyDescent="0.25">
      <c r="A3369" s="1" t="s">
        <v>44</v>
      </c>
      <c r="B3369" s="1" t="s">
        <v>7</v>
      </c>
      <c r="C3369" s="4">
        <v>42816.416666666664</v>
      </c>
      <c r="D3369" s="1">
        <v>2215.8000000000002</v>
      </c>
      <c r="E3369" s="4">
        <v>42816.53125</v>
      </c>
      <c r="F3369" s="1">
        <v>2237.6999999999998</v>
      </c>
      <c r="G3369" s="1">
        <v>1</v>
      </c>
      <c r="H3369" s="1">
        <v>-9.8835634985105295E-3</v>
      </c>
      <c r="I3369" s="6">
        <f t="shared" si="52"/>
        <v>42816</v>
      </c>
    </row>
    <row r="3370" spans="1:9" x14ac:dyDescent="0.25">
      <c r="A3370" s="1" t="s">
        <v>44</v>
      </c>
      <c r="B3370" s="1" t="s">
        <v>7</v>
      </c>
      <c r="C3370" s="4">
        <v>42821.426388888889</v>
      </c>
      <c r="D3370" s="1">
        <v>2230.65</v>
      </c>
      <c r="E3370" s="4">
        <v>42821.625</v>
      </c>
      <c r="F3370" s="1">
        <v>2216.5500000000002</v>
      </c>
      <c r="G3370" s="1">
        <v>1</v>
      </c>
      <c r="H3370" s="1">
        <v>6.3210275031940896E-3</v>
      </c>
      <c r="I3370" s="6">
        <f t="shared" si="52"/>
        <v>42821</v>
      </c>
    </row>
    <row r="3371" spans="1:9" x14ac:dyDescent="0.25">
      <c r="A3371" s="1" t="s">
        <v>44</v>
      </c>
      <c r="B3371" s="1" t="s">
        <v>8</v>
      </c>
      <c r="C3371" s="4">
        <v>42824.40625</v>
      </c>
      <c r="D3371" s="1">
        <v>2242.3000000000002</v>
      </c>
      <c r="E3371" s="4">
        <v>42824.625</v>
      </c>
      <c r="F3371" s="1">
        <v>2245.5500000000002</v>
      </c>
      <c r="G3371" s="1">
        <v>1</v>
      </c>
      <c r="H3371" s="1">
        <v>1.4494046291754E-3</v>
      </c>
      <c r="I3371" s="6">
        <f t="shared" si="52"/>
        <v>42824</v>
      </c>
    </row>
    <row r="3372" spans="1:9" x14ac:dyDescent="0.25">
      <c r="A3372" s="1" t="s">
        <v>44</v>
      </c>
      <c r="B3372" s="1" t="s">
        <v>8</v>
      </c>
      <c r="C3372" s="4">
        <v>42825.551388888889</v>
      </c>
      <c r="D3372" s="1">
        <v>2300.8000000000002</v>
      </c>
      <c r="E3372" s="4">
        <v>42825.625</v>
      </c>
      <c r="F3372" s="1">
        <v>2346.5</v>
      </c>
      <c r="G3372" s="1">
        <v>1</v>
      </c>
      <c r="H3372" s="1">
        <v>1.9862656467315599E-2</v>
      </c>
      <c r="I3372" s="6">
        <f t="shared" si="52"/>
        <v>42825</v>
      </c>
    </row>
    <row r="3373" spans="1:9" x14ac:dyDescent="0.25">
      <c r="A3373" s="1" t="s">
        <v>44</v>
      </c>
      <c r="B3373" s="1" t="s">
        <v>8</v>
      </c>
      <c r="C3373" s="4">
        <v>42828.395138888889</v>
      </c>
      <c r="D3373" s="1">
        <v>2433.85</v>
      </c>
      <c r="E3373" s="4">
        <v>42828.625</v>
      </c>
      <c r="F3373" s="1">
        <v>2429.5</v>
      </c>
      <c r="G3373" s="1">
        <v>1</v>
      </c>
      <c r="H3373" s="1">
        <v>-1.7872917394251499E-3</v>
      </c>
      <c r="I3373" s="6">
        <f t="shared" si="52"/>
        <v>42828</v>
      </c>
    </row>
    <row r="3374" spans="1:9" x14ac:dyDescent="0.25">
      <c r="A3374" s="1" t="s">
        <v>44</v>
      </c>
      <c r="B3374" s="1" t="s">
        <v>8</v>
      </c>
      <c r="C3374" s="4">
        <v>42846.4375</v>
      </c>
      <c r="D3374" s="1">
        <v>2491.35</v>
      </c>
      <c r="E3374" s="4">
        <v>42846.551388888889</v>
      </c>
      <c r="F3374" s="1">
        <v>2478.9499999999998</v>
      </c>
      <c r="G3374" s="1">
        <v>1</v>
      </c>
      <c r="H3374" s="1">
        <v>-4.9772211853011698E-3</v>
      </c>
      <c r="I3374" s="6">
        <f t="shared" si="52"/>
        <v>42846</v>
      </c>
    </row>
    <row r="3375" spans="1:9" x14ac:dyDescent="0.25">
      <c r="A3375" s="1" t="s">
        <v>44</v>
      </c>
      <c r="B3375" s="1" t="s">
        <v>7</v>
      </c>
      <c r="C3375" s="4">
        <v>42857.447916666664</v>
      </c>
      <c r="D3375" s="1">
        <v>2432.4</v>
      </c>
      <c r="E3375" s="4">
        <v>42857.625</v>
      </c>
      <c r="F3375" s="1">
        <v>2427.5500000000002</v>
      </c>
      <c r="G3375" s="1">
        <v>1</v>
      </c>
      <c r="H3375" s="1">
        <v>1.9939154744285101E-3</v>
      </c>
      <c r="I3375" s="6">
        <f t="shared" si="52"/>
        <v>42857</v>
      </c>
    </row>
    <row r="3376" spans="1:9" x14ac:dyDescent="0.25">
      <c r="A3376" s="1" t="s">
        <v>44</v>
      </c>
      <c r="B3376" s="1" t="s">
        <v>7</v>
      </c>
      <c r="C3376" s="4">
        <v>42860.5625</v>
      </c>
      <c r="D3376" s="1">
        <v>2378.3000000000002</v>
      </c>
      <c r="E3376" s="4">
        <v>42860.625</v>
      </c>
      <c r="F3376" s="1">
        <v>2361.0500000000002</v>
      </c>
      <c r="G3376" s="1">
        <v>1</v>
      </c>
      <c r="H3376" s="1">
        <v>7.25307993104318E-3</v>
      </c>
      <c r="I3376" s="6">
        <f t="shared" si="52"/>
        <v>42860</v>
      </c>
    </row>
    <row r="3377" spans="1:9" x14ac:dyDescent="0.25">
      <c r="A3377" s="1" t="s">
        <v>44</v>
      </c>
      <c r="B3377" s="1" t="s">
        <v>8</v>
      </c>
      <c r="C3377" s="4">
        <v>42865.541666666664</v>
      </c>
      <c r="D3377" s="1">
        <v>2391.8000000000002</v>
      </c>
      <c r="E3377" s="4">
        <v>42865.625</v>
      </c>
      <c r="F3377" s="1">
        <v>2397.35</v>
      </c>
      <c r="G3377" s="1">
        <v>1</v>
      </c>
      <c r="H3377" s="1">
        <v>2.32042812944214E-3</v>
      </c>
      <c r="I3377" s="6">
        <f t="shared" si="52"/>
        <v>42865</v>
      </c>
    </row>
    <row r="3378" spans="1:9" x14ac:dyDescent="0.25">
      <c r="A3378" s="1" t="s">
        <v>44</v>
      </c>
      <c r="B3378" s="1" t="s">
        <v>8</v>
      </c>
      <c r="C3378" s="4">
        <v>42871.395138888889</v>
      </c>
      <c r="D3378" s="1">
        <v>2424.1999999999998</v>
      </c>
      <c r="E3378" s="4">
        <v>42871.457638888889</v>
      </c>
      <c r="F3378" s="1">
        <v>2398.65</v>
      </c>
      <c r="G3378" s="1">
        <v>1</v>
      </c>
      <c r="H3378" s="1">
        <v>-1.0539559442290101E-2</v>
      </c>
      <c r="I3378" s="6">
        <f t="shared" si="52"/>
        <v>42871</v>
      </c>
    </row>
    <row r="3379" spans="1:9" x14ac:dyDescent="0.25">
      <c r="A3379" s="1" t="s">
        <v>44</v>
      </c>
      <c r="B3379" s="1" t="s">
        <v>8</v>
      </c>
      <c r="C3379" s="4">
        <v>42881.457638888889</v>
      </c>
      <c r="D3379" s="1">
        <v>2343.25</v>
      </c>
      <c r="E3379" s="4">
        <v>42881.625</v>
      </c>
      <c r="F3379" s="1">
        <v>2362.1</v>
      </c>
      <c r="G3379" s="1">
        <v>1</v>
      </c>
      <c r="H3379" s="1">
        <v>8.0443828016643106E-3</v>
      </c>
      <c r="I3379" s="6">
        <f t="shared" si="52"/>
        <v>42881</v>
      </c>
    </row>
    <row r="3380" spans="1:9" x14ac:dyDescent="0.25">
      <c r="A3380" s="1" t="s">
        <v>44</v>
      </c>
      <c r="B3380" s="1" t="s">
        <v>8</v>
      </c>
      <c r="C3380" s="4">
        <v>42884.395138888889</v>
      </c>
      <c r="D3380" s="1">
        <v>2401.6</v>
      </c>
      <c r="E3380" s="4">
        <v>42884.426388888889</v>
      </c>
      <c r="F3380" s="1">
        <v>2373.85</v>
      </c>
      <c r="G3380" s="1">
        <v>1</v>
      </c>
      <c r="H3380" s="1">
        <v>-1.15547968021319E-2</v>
      </c>
      <c r="I3380" s="6">
        <f t="shared" si="52"/>
        <v>42884</v>
      </c>
    </row>
    <row r="3381" spans="1:9" x14ac:dyDescent="0.25">
      <c r="A3381" s="1" t="s">
        <v>44</v>
      </c>
      <c r="B3381" s="1" t="s">
        <v>8</v>
      </c>
      <c r="C3381" s="4">
        <v>42884.4375</v>
      </c>
      <c r="D3381" s="1">
        <v>2386.15</v>
      </c>
      <c r="E3381" s="4">
        <v>42884.625</v>
      </c>
      <c r="F3381" s="1">
        <v>2391.6999999999998</v>
      </c>
      <c r="G3381" s="1">
        <v>1</v>
      </c>
      <c r="H3381" s="1">
        <v>2.3259225111580198E-3</v>
      </c>
      <c r="I3381" s="6">
        <f t="shared" si="52"/>
        <v>42884</v>
      </c>
    </row>
    <row r="3382" spans="1:9" x14ac:dyDescent="0.25">
      <c r="A3382" s="1" t="s">
        <v>44</v>
      </c>
      <c r="B3382" s="1" t="s">
        <v>7</v>
      </c>
      <c r="C3382" s="4">
        <v>42898.416666666664</v>
      </c>
      <c r="D3382" s="1">
        <v>2335.85</v>
      </c>
      <c r="E3382" s="4">
        <v>42898.625</v>
      </c>
      <c r="F3382" s="1">
        <v>2329.15</v>
      </c>
      <c r="G3382" s="1">
        <v>1</v>
      </c>
      <c r="H3382" s="1">
        <v>2.8683348673929402E-3</v>
      </c>
      <c r="I3382" s="6">
        <f t="shared" si="52"/>
        <v>42898</v>
      </c>
    </row>
    <row r="3383" spans="1:9" x14ac:dyDescent="0.25">
      <c r="A3383" s="1" t="s">
        <v>44</v>
      </c>
      <c r="B3383" s="1" t="s">
        <v>8</v>
      </c>
      <c r="C3383" s="4">
        <v>42900.416666666664</v>
      </c>
      <c r="D3383" s="1">
        <v>2369.6999999999998</v>
      </c>
      <c r="E3383" s="4">
        <v>42900.625</v>
      </c>
      <c r="F3383" s="1">
        <v>2392.75</v>
      </c>
      <c r="G3383" s="1">
        <v>1</v>
      </c>
      <c r="H3383" s="1">
        <v>9.7269696586066504E-3</v>
      </c>
      <c r="I3383" s="6">
        <f t="shared" si="52"/>
        <v>42900</v>
      </c>
    </row>
    <row r="3384" spans="1:9" x14ac:dyDescent="0.25">
      <c r="A3384" s="1" t="s">
        <v>44</v>
      </c>
      <c r="B3384" s="1" t="s">
        <v>8</v>
      </c>
      <c r="C3384" s="4">
        <v>42901.46875</v>
      </c>
      <c r="D3384" s="1">
        <v>2433.0500000000002</v>
      </c>
      <c r="E3384" s="4">
        <v>42901.625</v>
      </c>
      <c r="F3384" s="1">
        <v>2453.5500000000002</v>
      </c>
      <c r="G3384" s="1">
        <v>1</v>
      </c>
      <c r="H3384" s="1">
        <v>8.4256386017549905E-3</v>
      </c>
      <c r="I3384" s="6">
        <f t="shared" si="52"/>
        <v>42901</v>
      </c>
    </row>
    <row r="3385" spans="1:9" x14ac:dyDescent="0.25">
      <c r="A3385" s="1" t="s">
        <v>44</v>
      </c>
      <c r="B3385" s="1" t="s">
        <v>7</v>
      </c>
      <c r="C3385" s="4">
        <v>42914.5</v>
      </c>
      <c r="D3385" s="1">
        <v>2492.25</v>
      </c>
      <c r="E3385" s="4">
        <v>42914.625</v>
      </c>
      <c r="F3385" s="1">
        <v>2472.5</v>
      </c>
      <c r="G3385" s="1">
        <v>1</v>
      </c>
      <c r="H3385" s="1">
        <v>7.9245661550807495E-3</v>
      </c>
      <c r="I3385" s="6">
        <f t="shared" si="52"/>
        <v>42914</v>
      </c>
    </row>
    <row r="3386" spans="1:9" x14ac:dyDescent="0.25">
      <c r="A3386" s="1" t="s">
        <v>44</v>
      </c>
      <c r="B3386" s="1" t="s">
        <v>7</v>
      </c>
      <c r="C3386" s="4">
        <v>42915.5625</v>
      </c>
      <c r="D3386" s="1">
        <v>2453.75</v>
      </c>
      <c r="E3386" s="4">
        <v>42915.625</v>
      </c>
      <c r="F3386" s="1">
        <v>2461.9499999999998</v>
      </c>
      <c r="G3386" s="1">
        <v>1</v>
      </c>
      <c r="H3386" s="1">
        <v>-3.3418237391746501E-3</v>
      </c>
      <c r="I3386" s="6">
        <f t="shared" si="52"/>
        <v>42915</v>
      </c>
    </row>
    <row r="3387" spans="1:9" x14ac:dyDescent="0.25">
      <c r="A3387" s="1" t="s">
        <v>44</v>
      </c>
      <c r="B3387" s="1" t="s">
        <v>8</v>
      </c>
      <c r="C3387" s="4">
        <v>42920.40625</v>
      </c>
      <c r="D3387" s="1">
        <v>2485.8000000000002</v>
      </c>
      <c r="E3387" s="4">
        <v>42920.625</v>
      </c>
      <c r="F3387" s="1">
        <v>2500.6999999999998</v>
      </c>
      <c r="G3387" s="1">
        <v>1</v>
      </c>
      <c r="H3387" s="1">
        <v>5.9940461823154E-3</v>
      </c>
      <c r="I3387" s="6">
        <f t="shared" si="52"/>
        <v>42920</v>
      </c>
    </row>
    <row r="3388" spans="1:9" x14ac:dyDescent="0.25">
      <c r="A3388" s="1" t="s">
        <v>44</v>
      </c>
      <c r="B3388" s="1" t="s">
        <v>8</v>
      </c>
      <c r="C3388" s="4">
        <v>42923.59375</v>
      </c>
      <c r="D3388" s="1">
        <v>2618.5500000000002</v>
      </c>
      <c r="E3388" s="4">
        <v>42923.625</v>
      </c>
      <c r="F3388" s="1">
        <v>2626.7</v>
      </c>
      <c r="G3388" s="1">
        <v>1</v>
      </c>
      <c r="H3388" s="1">
        <v>3.1124095396305698E-3</v>
      </c>
      <c r="I3388" s="6">
        <f t="shared" si="52"/>
        <v>42923</v>
      </c>
    </row>
    <row r="3389" spans="1:9" x14ac:dyDescent="0.25">
      <c r="A3389" s="1" t="s">
        <v>44</v>
      </c>
      <c r="B3389" s="1" t="s">
        <v>7</v>
      </c>
      <c r="C3389" s="4">
        <v>42958.520138888889</v>
      </c>
      <c r="D3389" s="1">
        <v>2765.8</v>
      </c>
      <c r="E3389" s="4">
        <v>42958.625</v>
      </c>
      <c r="F3389" s="1">
        <v>2743.4</v>
      </c>
      <c r="G3389" s="1">
        <v>1</v>
      </c>
      <c r="H3389" s="1">
        <v>8.0989225540531E-3</v>
      </c>
      <c r="I3389" s="6">
        <f t="shared" si="52"/>
        <v>42958</v>
      </c>
    </row>
    <row r="3390" spans="1:9" x14ac:dyDescent="0.25">
      <c r="A3390" s="1" t="s">
        <v>45</v>
      </c>
      <c r="B3390" s="1" t="s">
        <v>8</v>
      </c>
      <c r="C3390" s="4">
        <v>42430.582638888889</v>
      </c>
      <c r="D3390" s="1">
        <v>863.45</v>
      </c>
      <c r="E3390" s="4">
        <v>42430.625</v>
      </c>
      <c r="F3390" s="1">
        <v>862.85</v>
      </c>
      <c r="G3390" s="1">
        <v>1</v>
      </c>
      <c r="H3390" s="1">
        <v>-6.9488679136026695E-4</v>
      </c>
      <c r="I3390" s="6">
        <f t="shared" si="52"/>
        <v>42430</v>
      </c>
    </row>
    <row r="3391" spans="1:9" x14ac:dyDescent="0.25">
      <c r="A3391" s="1" t="s">
        <v>45</v>
      </c>
      <c r="B3391" s="1" t="s">
        <v>8</v>
      </c>
      <c r="C3391" s="4">
        <v>42431.40625</v>
      </c>
      <c r="D3391" s="1">
        <v>885.9</v>
      </c>
      <c r="E3391" s="4">
        <v>42431.5625</v>
      </c>
      <c r="F3391" s="1">
        <v>886.9</v>
      </c>
      <c r="G3391" s="1">
        <v>1</v>
      </c>
      <c r="H3391" s="1">
        <v>1.12879557512134E-3</v>
      </c>
      <c r="I3391" s="6">
        <f t="shared" si="52"/>
        <v>42431</v>
      </c>
    </row>
    <row r="3392" spans="1:9" x14ac:dyDescent="0.25">
      <c r="A3392" s="1" t="s">
        <v>45</v>
      </c>
      <c r="B3392" s="1" t="s">
        <v>8</v>
      </c>
      <c r="C3392" s="4">
        <v>42439.395138888889</v>
      </c>
      <c r="D3392" s="1">
        <v>1025.9000000000001</v>
      </c>
      <c r="E3392" s="4">
        <v>42439.447916666664</v>
      </c>
      <c r="F3392" s="1">
        <v>1013.25</v>
      </c>
      <c r="G3392" s="1">
        <v>1</v>
      </c>
      <c r="H3392" s="1">
        <v>-1.2330636514280201E-2</v>
      </c>
      <c r="I3392" s="6">
        <f t="shared" si="52"/>
        <v>42439</v>
      </c>
    </row>
    <row r="3393" spans="1:9" x14ac:dyDescent="0.25">
      <c r="A3393" s="1" t="s">
        <v>45</v>
      </c>
      <c r="B3393" s="1" t="s">
        <v>7</v>
      </c>
      <c r="C3393" s="4">
        <v>42465.551388888889</v>
      </c>
      <c r="D3393" s="1">
        <v>1079.7</v>
      </c>
      <c r="E3393" s="4">
        <v>42465.625</v>
      </c>
      <c r="F3393" s="1">
        <v>1079</v>
      </c>
      <c r="G3393" s="1">
        <v>1</v>
      </c>
      <c r="H3393" s="1">
        <v>6.4832823932578E-4</v>
      </c>
      <c r="I3393" s="6">
        <f t="shared" si="52"/>
        <v>42465</v>
      </c>
    </row>
    <row r="3394" spans="1:9" x14ac:dyDescent="0.25">
      <c r="A3394" s="1" t="s">
        <v>45</v>
      </c>
      <c r="B3394" s="1" t="s">
        <v>8</v>
      </c>
      <c r="C3394" s="4">
        <v>42471.541666666664</v>
      </c>
      <c r="D3394" s="1">
        <v>1139.5</v>
      </c>
      <c r="E3394" s="4">
        <v>42471.625</v>
      </c>
      <c r="F3394" s="1">
        <v>1163.8499999999999</v>
      </c>
      <c r="G3394" s="1">
        <v>1</v>
      </c>
      <c r="H3394" s="1">
        <v>2.13690215006581E-2</v>
      </c>
      <c r="I3394" s="6">
        <f t="shared" si="52"/>
        <v>42471</v>
      </c>
    </row>
    <row r="3395" spans="1:9" x14ac:dyDescent="0.25">
      <c r="A3395" s="1" t="s">
        <v>45</v>
      </c>
      <c r="B3395" s="1" t="s">
        <v>7</v>
      </c>
      <c r="C3395" s="4">
        <v>42489.447916666664</v>
      </c>
      <c r="D3395" s="1">
        <v>1077.2</v>
      </c>
      <c r="E3395" s="4">
        <v>42489.604166666664</v>
      </c>
      <c r="F3395" s="1">
        <v>1071.45</v>
      </c>
      <c r="G3395" s="1">
        <v>1</v>
      </c>
      <c r="H3395" s="1">
        <v>5.3379131080579199E-3</v>
      </c>
      <c r="I3395" s="6">
        <f t="shared" ref="I3395:I3458" si="53">+DATE(YEAR(C3395),MONTH(C3395),DAY(C3395))</f>
        <v>42489</v>
      </c>
    </row>
    <row r="3396" spans="1:9" x14ac:dyDescent="0.25">
      <c r="A3396" s="1" t="s">
        <v>45</v>
      </c>
      <c r="B3396" s="1" t="s">
        <v>8</v>
      </c>
      <c r="C3396" s="4">
        <v>42492.551388888889</v>
      </c>
      <c r="D3396" s="1">
        <v>1097.8</v>
      </c>
      <c r="E3396" s="4">
        <v>42492.625</v>
      </c>
      <c r="F3396" s="1">
        <v>1092.0999999999999</v>
      </c>
      <c r="G3396" s="1">
        <v>1</v>
      </c>
      <c r="H3396" s="1">
        <v>-5.1922025869921996E-3</v>
      </c>
      <c r="I3396" s="6">
        <f t="shared" si="53"/>
        <v>42492</v>
      </c>
    </row>
    <row r="3397" spans="1:9" x14ac:dyDescent="0.25">
      <c r="A3397" s="1" t="s">
        <v>45</v>
      </c>
      <c r="B3397" s="1" t="s">
        <v>8</v>
      </c>
      <c r="C3397" s="4">
        <v>42493.40625</v>
      </c>
      <c r="D3397" s="1">
        <v>1107.1500000000001</v>
      </c>
      <c r="E3397" s="4">
        <v>42493.53125</v>
      </c>
      <c r="F3397" s="1">
        <v>1099.95</v>
      </c>
      <c r="G3397" s="1">
        <v>1</v>
      </c>
      <c r="H3397" s="1">
        <v>-6.5031838504268098E-3</v>
      </c>
      <c r="I3397" s="6">
        <f t="shared" si="53"/>
        <v>42493</v>
      </c>
    </row>
    <row r="3398" spans="1:9" x14ac:dyDescent="0.25">
      <c r="A3398" s="1" t="s">
        <v>45</v>
      </c>
      <c r="B3398" s="1" t="s">
        <v>7</v>
      </c>
      <c r="C3398" s="4">
        <v>42494.416666666664</v>
      </c>
      <c r="D3398" s="1">
        <v>1072.1500000000001</v>
      </c>
      <c r="E3398" s="4">
        <v>42494.625</v>
      </c>
      <c r="F3398" s="1">
        <v>1040.5999999999999</v>
      </c>
      <c r="G3398" s="1">
        <v>1</v>
      </c>
      <c r="H3398" s="1">
        <v>2.94268525859256E-2</v>
      </c>
      <c r="I3398" s="6">
        <f t="shared" si="53"/>
        <v>42494</v>
      </c>
    </row>
    <row r="3399" spans="1:9" x14ac:dyDescent="0.25">
      <c r="A3399" s="1" t="s">
        <v>45</v>
      </c>
      <c r="B3399" s="1" t="s">
        <v>7</v>
      </c>
      <c r="C3399" s="4">
        <v>42495.551388888889</v>
      </c>
      <c r="D3399" s="1">
        <v>1033.2</v>
      </c>
      <c r="E3399" s="4">
        <v>42495.582638888889</v>
      </c>
      <c r="F3399" s="1">
        <v>1048.8499999999999</v>
      </c>
      <c r="G3399" s="1">
        <v>1</v>
      </c>
      <c r="H3399" s="1">
        <v>-1.51471157568717E-2</v>
      </c>
      <c r="I3399" s="6">
        <f t="shared" si="53"/>
        <v>42495</v>
      </c>
    </row>
    <row r="3400" spans="1:9" x14ac:dyDescent="0.25">
      <c r="A3400" s="1" t="s">
        <v>45</v>
      </c>
      <c r="B3400" s="1" t="s">
        <v>8</v>
      </c>
      <c r="C3400" s="4">
        <v>42499.40625</v>
      </c>
      <c r="D3400" s="1">
        <v>1067.6500000000001</v>
      </c>
      <c r="E3400" s="4">
        <v>42499.625</v>
      </c>
      <c r="F3400" s="1">
        <v>1094.2</v>
      </c>
      <c r="G3400" s="1">
        <v>1</v>
      </c>
      <c r="H3400" s="1">
        <v>2.4867700088980399E-2</v>
      </c>
      <c r="I3400" s="6">
        <f t="shared" si="53"/>
        <v>42499</v>
      </c>
    </row>
    <row r="3401" spans="1:9" x14ac:dyDescent="0.25">
      <c r="A3401" s="1" t="s">
        <v>45</v>
      </c>
      <c r="B3401" s="1" t="s">
        <v>7</v>
      </c>
      <c r="C3401" s="4">
        <v>42503.551388888889</v>
      </c>
      <c r="D3401" s="1">
        <v>1039.9000000000001</v>
      </c>
      <c r="E3401" s="4">
        <v>42503.625</v>
      </c>
      <c r="F3401" s="1">
        <v>1027.5</v>
      </c>
      <c r="G3401" s="1">
        <v>1</v>
      </c>
      <c r="H3401" s="1">
        <v>1.19242234830273E-2</v>
      </c>
      <c r="I3401" s="6">
        <f t="shared" si="53"/>
        <v>42503</v>
      </c>
    </row>
    <row r="3402" spans="1:9" x14ac:dyDescent="0.25">
      <c r="A3402" s="1" t="s">
        <v>45</v>
      </c>
      <c r="B3402" s="1" t="s">
        <v>8</v>
      </c>
      <c r="C3402" s="4">
        <v>42515.488888888889</v>
      </c>
      <c r="D3402" s="1">
        <v>1019.95</v>
      </c>
      <c r="E3402" s="4">
        <v>42515.625</v>
      </c>
      <c r="F3402" s="1">
        <v>1027.4000000000001</v>
      </c>
      <c r="G3402" s="1">
        <v>1</v>
      </c>
      <c r="H3402" s="1">
        <v>7.3042796215501199E-3</v>
      </c>
      <c r="I3402" s="6">
        <f t="shared" si="53"/>
        <v>42515</v>
      </c>
    </row>
    <row r="3403" spans="1:9" x14ac:dyDescent="0.25">
      <c r="A3403" s="1" t="s">
        <v>45</v>
      </c>
      <c r="B3403" s="1" t="s">
        <v>8</v>
      </c>
      <c r="C3403" s="4">
        <v>42517.426388888889</v>
      </c>
      <c r="D3403" s="1">
        <v>1092.5999999999999</v>
      </c>
      <c r="E3403" s="4">
        <v>42517.488888888889</v>
      </c>
      <c r="F3403" s="1">
        <v>1102.45</v>
      </c>
      <c r="G3403" s="1">
        <v>1</v>
      </c>
      <c r="H3403" s="1">
        <v>9.0151931173349208E-3</v>
      </c>
      <c r="I3403" s="6">
        <f t="shared" si="53"/>
        <v>42517</v>
      </c>
    </row>
    <row r="3404" spans="1:9" x14ac:dyDescent="0.25">
      <c r="A3404" s="1" t="s">
        <v>45</v>
      </c>
      <c r="B3404" s="1" t="s">
        <v>8</v>
      </c>
      <c r="C3404" s="4">
        <v>42517.5</v>
      </c>
      <c r="D3404" s="1">
        <v>1106.8499999999999</v>
      </c>
      <c r="E3404" s="4">
        <v>42517.625</v>
      </c>
      <c r="F3404" s="1">
        <v>1095.3</v>
      </c>
      <c r="G3404" s="1">
        <v>1</v>
      </c>
      <c r="H3404" s="1">
        <v>-1.0435018295161899E-2</v>
      </c>
      <c r="I3404" s="6">
        <f t="shared" si="53"/>
        <v>42517</v>
      </c>
    </row>
    <row r="3405" spans="1:9" x14ac:dyDescent="0.25">
      <c r="A3405" s="1" t="s">
        <v>45</v>
      </c>
      <c r="B3405" s="1" t="s">
        <v>7</v>
      </c>
      <c r="C3405" s="4">
        <v>42534.416666666664</v>
      </c>
      <c r="D3405" s="1">
        <v>1078.2</v>
      </c>
      <c r="E3405" s="4">
        <v>42534.5625</v>
      </c>
      <c r="F3405" s="1">
        <v>1077.9000000000001</v>
      </c>
      <c r="G3405" s="1">
        <v>1</v>
      </c>
      <c r="H3405" s="1">
        <v>2.78241513633792E-4</v>
      </c>
      <c r="I3405" s="6">
        <f t="shared" si="53"/>
        <v>42534</v>
      </c>
    </row>
    <row r="3406" spans="1:9" x14ac:dyDescent="0.25">
      <c r="A3406" s="1" t="s">
        <v>45</v>
      </c>
      <c r="B3406" s="1" t="s">
        <v>7</v>
      </c>
      <c r="C3406" s="4">
        <v>42534.572916666664</v>
      </c>
      <c r="D3406" s="1">
        <v>1076.5</v>
      </c>
      <c r="E3406" s="4">
        <v>42534.625</v>
      </c>
      <c r="F3406" s="1">
        <v>1073.4000000000001</v>
      </c>
      <c r="G3406" s="1">
        <v>1</v>
      </c>
      <c r="H3406" s="1">
        <v>2.8797027403622E-3</v>
      </c>
      <c r="I3406" s="6">
        <f t="shared" si="53"/>
        <v>42534</v>
      </c>
    </row>
    <row r="3407" spans="1:9" x14ac:dyDescent="0.25">
      <c r="A3407" s="1" t="s">
        <v>45</v>
      </c>
      <c r="B3407" s="1" t="s">
        <v>7</v>
      </c>
      <c r="C3407" s="4">
        <v>42544.40625</v>
      </c>
      <c r="D3407" s="1">
        <v>1072.8499999999999</v>
      </c>
      <c r="E3407" s="4">
        <v>42544.613888888889</v>
      </c>
      <c r="F3407" s="1">
        <v>1080.3</v>
      </c>
      <c r="G3407" s="1">
        <v>1</v>
      </c>
      <c r="H3407" s="1">
        <v>-6.94412079973905E-3</v>
      </c>
      <c r="I3407" s="6">
        <f t="shared" si="53"/>
        <v>42544</v>
      </c>
    </row>
    <row r="3408" spans="1:9" x14ac:dyDescent="0.25">
      <c r="A3408" s="1" t="s">
        <v>45</v>
      </c>
      <c r="B3408" s="1" t="s">
        <v>7</v>
      </c>
      <c r="C3408" s="4">
        <v>42545.395138888889</v>
      </c>
      <c r="D3408" s="1">
        <v>1032.8</v>
      </c>
      <c r="E3408" s="4">
        <v>42545.541666666664</v>
      </c>
      <c r="F3408" s="1">
        <v>1004.95</v>
      </c>
      <c r="G3408" s="1">
        <v>1</v>
      </c>
      <c r="H3408" s="1">
        <v>2.69655305964367E-2</v>
      </c>
      <c r="I3408" s="6">
        <f t="shared" si="53"/>
        <v>42545</v>
      </c>
    </row>
    <row r="3409" spans="1:9" x14ac:dyDescent="0.25">
      <c r="A3409" s="1" t="s">
        <v>45</v>
      </c>
      <c r="B3409" s="1" t="s">
        <v>7</v>
      </c>
      <c r="C3409" s="4">
        <v>42545.551388888889</v>
      </c>
      <c r="D3409" s="1">
        <v>1007.45</v>
      </c>
      <c r="E3409" s="4">
        <v>42545.59375</v>
      </c>
      <c r="F3409" s="1">
        <v>1017.55</v>
      </c>
      <c r="G3409" s="1">
        <v>1</v>
      </c>
      <c r="H3409" s="1">
        <v>-1.00253114298475E-2</v>
      </c>
      <c r="I3409" s="6">
        <f t="shared" si="53"/>
        <v>42545</v>
      </c>
    </row>
    <row r="3410" spans="1:9" x14ac:dyDescent="0.25">
      <c r="A3410" s="1" t="s">
        <v>45</v>
      </c>
      <c r="B3410" s="1" t="s">
        <v>7</v>
      </c>
      <c r="C3410" s="4">
        <v>42564.457638888889</v>
      </c>
      <c r="D3410" s="1">
        <v>1129.7</v>
      </c>
      <c r="E3410" s="4">
        <v>42564.625</v>
      </c>
      <c r="F3410" s="1">
        <v>1128.9000000000001</v>
      </c>
      <c r="G3410" s="1">
        <v>1</v>
      </c>
      <c r="H3410" s="1">
        <v>7.0815260688674299E-4</v>
      </c>
      <c r="I3410" s="6">
        <f t="shared" si="53"/>
        <v>42564</v>
      </c>
    </row>
    <row r="3411" spans="1:9" x14ac:dyDescent="0.25">
      <c r="A3411" s="1" t="s">
        <v>45</v>
      </c>
      <c r="B3411" s="1" t="s">
        <v>8</v>
      </c>
      <c r="C3411" s="4">
        <v>42580.395138888889</v>
      </c>
      <c r="D3411" s="1">
        <v>1219.55</v>
      </c>
      <c r="E3411" s="4">
        <v>42580.625</v>
      </c>
      <c r="F3411" s="1">
        <v>1220.8499999999999</v>
      </c>
      <c r="G3411" s="1">
        <v>1</v>
      </c>
      <c r="H3411" s="1">
        <v>1.06596695502435E-3</v>
      </c>
      <c r="I3411" s="6">
        <f t="shared" si="53"/>
        <v>42580</v>
      </c>
    </row>
    <row r="3412" spans="1:9" x14ac:dyDescent="0.25">
      <c r="A3412" s="1" t="s">
        <v>45</v>
      </c>
      <c r="B3412" s="1" t="s">
        <v>7</v>
      </c>
      <c r="C3412" s="4">
        <v>42608.416666666664</v>
      </c>
      <c r="D3412" s="1">
        <v>1186.0999999999999</v>
      </c>
      <c r="E3412" s="4">
        <v>42608.625</v>
      </c>
      <c r="F3412" s="1">
        <v>1166.6500000000001</v>
      </c>
      <c r="G3412" s="1">
        <v>1</v>
      </c>
      <c r="H3412" s="1">
        <v>1.63982800775649E-2</v>
      </c>
      <c r="I3412" s="6">
        <f t="shared" si="53"/>
        <v>42608</v>
      </c>
    </row>
    <row r="3413" spans="1:9" x14ac:dyDescent="0.25">
      <c r="A3413" s="1" t="s">
        <v>45</v>
      </c>
      <c r="B3413" s="1" t="s">
        <v>7</v>
      </c>
      <c r="C3413" s="4">
        <v>42611.40625</v>
      </c>
      <c r="D3413" s="1">
        <v>1153.05</v>
      </c>
      <c r="E3413" s="4">
        <v>42611.59375</v>
      </c>
      <c r="F3413" s="1">
        <v>1167.55</v>
      </c>
      <c r="G3413" s="1">
        <v>1</v>
      </c>
      <c r="H3413" s="1">
        <v>-1.25753436537877E-2</v>
      </c>
      <c r="I3413" s="6">
        <f t="shared" si="53"/>
        <v>42611</v>
      </c>
    </row>
    <row r="3414" spans="1:9" x14ac:dyDescent="0.25">
      <c r="A3414" s="1" t="s">
        <v>45</v>
      </c>
      <c r="B3414" s="1" t="s">
        <v>8</v>
      </c>
      <c r="C3414" s="4">
        <v>42612.395138888889</v>
      </c>
      <c r="D3414" s="1">
        <v>1194.5</v>
      </c>
      <c r="E3414" s="4">
        <v>42612.551388888889</v>
      </c>
      <c r="F3414" s="1">
        <v>1190</v>
      </c>
      <c r="G3414" s="1">
        <v>1</v>
      </c>
      <c r="H3414" s="1">
        <v>-3.7672666387609799E-3</v>
      </c>
      <c r="I3414" s="6">
        <f t="shared" si="53"/>
        <v>42612</v>
      </c>
    </row>
    <row r="3415" spans="1:9" x14ac:dyDescent="0.25">
      <c r="A3415" s="1" t="s">
        <v>45</v>
      </c>
      <c r="B3415" s="1" t="s">
        <v>8</v>
      </c>
      <c r="C3415" s="4">
        <v>42615.59375</v>
      </c>
      <c r="D3415" s="1">
        <v>1213.6500000000001</v>
      </c>
      <c r="E3415" s="4">
        <v>42615.625</v>
      </c>
      <c r="F3415" s="1">
        <v>1224.9000000000001</v>
      </c>
      <c r="G3415" s="1">
        <v>1</v>
      </c>
      <c r="H3415" s="1">
        <v>9.2695587690025897E-3</v>
      </c>
      <c r="I3415" s="6">
        <f t="shared" si="53"/>
        <v>42615</v>
      </c>
    </row>
    <row r="3416" spans="1:9" x14ac:dyDescent="0.25">
      <c r="A3416" s="1" t="s">
        <v>45</v>
      </c>
      <c r="B3416" s="1" t="s">
        <v>8</v>
      </c>
      <c r="C3416" s="4">
        <v>42619.395138888889</v>
      </c>
      <c r="D3416" s="1">
        <v>1235.0999999999999</v>
      </c>
      <c r="E3416" s="4">
        <v>42619.625</v>
      </c>
      <c r="F3416" s="1">
        <v>1228.5999999999999</v>
      </c>
      <c r="G3416" s="1">
        <v>1</v>
      </c>
      <c r="H3416" s="1">
        <v>-5.2627317626103096E-3</v>
      </c>
      <c r="I3416" s="6">
        <f t="shared" si="53"/>
        <v>42619</v>
      </c>
    </row>
    <row r="3417" spans="1:9" x14ac:dyDescent="0.25">
      <c r="A3417" s="1" t="s">
        <v>45</v>
      </c>
      <c r="B3417" s="1" t="s">
        <v>7</v>
      </c>
      <c r="C3417" s="4">
        <v>42625.395138888889</v>
      </c>
      <c r="D3417" s="1">
        <v>1182.5999999999999</v>
      </c>
      <c r="E3417" s="4">
        <v>42625.625</v>
      </c>
      <c r="F3417" s="1">
        <v>1146.2</v>
      </c>
      <c r="G3417" s="1">
        <v>1</v>
      </c>
      <c r="H3417" s="1">
        <v>3.0779638085574001E-2</v>
      </c>
      <c r="I3417" s="6">
        <f t="shared" si="53"/>
        <v>42625</v>
      </c>
    </row>
    <row r="3418" spans="1:9" x14ac:dyDescent="0.25">
      <c r="A3418" s="1" t="s">
        <v>45</v>
      </c>
      <c r="B3418" s="1" t="s">
        <v>7</v>
      </c>
      <c r="C3418" s="4">
        <v>42642.53125</v>
      </c>
      <c r="D3418" s="1">
        <v>1113.45</v>
      </c>
      <c r="E3418" s="4">
        <v>42642.541666666664</v>
      </c>
      <c r="F3418" s="1">
        <v>1129.0999999999999</v>
      </c>
      <c r="G3418" s="1">
        <v>1</v>
      </c>
      <c r="H3418" s="1">
        <v>-1.4055413354887801E-2</v>
      </c>
      <c r="I3418" s="6">
        <f t="shared" si="53"/>
        <v>42642</v>
      </c>
    </row>
    <row r="3419" spans="1:9" x14ac:dyDescent="0.25">
      <c r="A3419" s="1" t="s">
        <v>45</v>
      </c>
      <c r="B3419" s="1" t="s">
        <v>7</v>
      </c>
      <c r="C3419" s="4">
        <v>42642.551388888889</v>
      </c>
      <c r="D3419" s="1">
        <v>1131.7</v>
      </c>
      <c r="E3419" s="4">
        <v>42642.625</v>
      </c>
      <c r="F3419" s="1">
        <v>1099.45</v>
      </c>
      <c r="G3419" s="1">
        <v>1</v>
      </c>
      <c r="H3419" s="1">
        <v>2.8496951488910401E-2</v>
      </c>
      <c r="I3419" s="6">
        <f t="shared" si="53"/>
        <v>42642</v>
      </c>
    </row>
    <row r="3420" spans="1:9" x14ac:dyDescent="0.25">
      <c r="A3420" s="1" t="s">
        <v>45</v>
      </c>
      <c r="B3420" s="1" t="s">
        <v>7</v>
      </c>
      <c r="C3420" s="4">
        <v>42643.395138888889</v>
      </c>
      <c r="D3420" s="1">
        <v>1105.75</v>
      </c>
      <c r="E3420" s="4">
        <v>42643.59375</v>
      </c>
      <c r="F3420" s="1">
        <v>1113.75</v>
      </c>
      <c r="G3420" s="1">
        <v>1</v>
      </c>
      <c r="H3420" s="1">
        <v>-7.23490843319014E-3</v>
      </c>
      <c r="I3420" s="6">
        <f t="shared" si="53"/>
        <v>42643</v>
      </c>
    </row>
    <row r="3421" spans="1:9" x14ac:dyDescent="0.25">
      <c r="A3421" s="1" t="s">
        <v>45</v>
      </c>
      <c r="B3421" s="1" t="s">
        <v>7</v>
      </c>
      <c r="C3421" s="4">
        <v>42676.416666666664</v>
      </c>
      <c r="D3421" s="1">
        <v>1051.3499999999999</v>
      </c>
      <c r="E3421" s="4">
        <v>42676.625</v>
      </c>
      <c r="F3421" s="1">
        <v>1039.9000000000001</v>
      </c>
      <c r="G3421" s="1">
        <v>1</v>
      </c>
      <c r="H3421" s="1">
        <v>1.08907594996907E-2</v>
      </c>
      <c r="I3421" s="6">
        <f t="shared" si="53"/>
        <v>42676</v>
      </c>
    </row>
    <row r="3422" spans="1:9" x14ac:dyDescent="0.25">
      <c r="A3422" s="1" t="s">
        <v>45</v>
      </c>
      <c r="B3422" s="1" t="s">
        <v>7</v>
      </c>
      <c r="C3422" s="4">
        <v>42678.46875</v>
      </c>
      <c r="D3422" s="1">
        <v>1004.95</v>
      </c>
      <c r="E3422" s="4">
        <v>42678.625</v>
      </c>
      <c r="F3422" s="1">
        <v>995.8</v>
      </c>
      <c r="G3422" s="1">
        <v>1</v>
      </c>
      <c r="H3422" s="1">
        <v>9.1049305935619503E-3</v>
      </c>
      <c r="I3422" s="6">
        <f t="shared" si="53"/>
        <v>42678</v>
      </c>
    </row>
    <row r="3423" spans="1:9" x14ac:dyDescent="0.25">
      <c r="A3423" s="1" t="s">
        <v>45</v>
      </c>
      <c r="B3423" s="1" t="s">
        <v>7</v>
      </c>
      <c r="C3423" s="4">
        <v>42683.395138888889</v>
      </c>
      <c r="D3423" s="1">
        <v>917.15</v>
      </c>
      <c r="E3423" s="4">
        <v>42683.40625</v>
      </c>
      <c r="F3423" s="1">
        <v>931.1</v>
      </c>
      <c r="G3423" s="1">
        <v>1</v>
      </c>
      <c r="H3423" s="1">
        <v>-1.5210161914626799E-2</v>
      </c>
      <c r="I3423" s="6">
        <f t="shared" si="53"/>
        <v>42683</v>
      </c>
    </row>
    <row r="3424" spans="1:9" x14ac:dyDescent="0.25">
      <c r="A3424" s="1" t="s">
        <v>45</v>
      </c>
      <c r="B3424" s="1" t="s">
        <v>7</v>
      </c>
      <c r="C3424" s="4">
        <v>42683.416666666664</v>
      </c>
      <c r="D3424" s="1">
        <v>930.1</v>
      </c>
      <c r="E3424" s="4">
        <v>42683.53125</v>
      </c>
      <c r="F3424" s="1">
        <v>925.2</v>
      </c>
      <c r="G3424" s="1">
        <v>1</v>
      </c>
      <c r="H3424" s="1">
        <v>5.2682507257283901E-3</v>
      </c>
      <c r="I3424" s="6">
        <f t="shared" si="53"/>
        <v>42683</v>
      </c>
    </row>
    <row r="3425" spans="1:9" x14ac:dyDescent="0.25">
      <c r="A3425" s="1" t="s">
        <v>45</v>
      </c>
      <c r="B3425" s="1" t="s">
        <v>7</v>
      </c>
      <c r="C3425" s="4">
        <v>42683.541666666664</v>
      </c>
      <c r="D3425" s="1">
        <v>929</v>
      </c>
      <c r="E3425" s="4">
        <v>42683.551388888889</v>
      </c>
      <c r="F3425" s="1">
        <v>950.45</v>
      </c>
      <c r="G3425" s="1">
        <v>1</v>
      </c>
      <c r="H3425" s="1">
        <v>-2.3089343379978498E-2</v>
      </c>
      <c r="I3425" s="6">
        <f t="shared" si="53"/>
        <v>42683</v>
      </c>
    </row>
    <row r="3426" spans="1:9" x14ac:dyDescent="0.25">
      <c r="A3426" s="1" t="s">
        <v>45</v>
      </c>
      <c r="B3426" s="1" t="s">
        <v>8</v>
      </c>
      <c r="C3426" s="4">
        <v>42684.395138888889</v>
      </c>
      <c r="D3426" s="1">
        <v>1009.55</v>
      </c>
      <c r="E3426" s="4">
        <v>42684.625</v>
      </c>
      <c r="F3426" s="1">
        <v>1026.7</v>
      </c>
      <c r="G3426" s="1">
        <v>1</v>
      </c>
      <c r="H3426" s="1">
        <v>1.6987766826804099E-2</v>
      </c>
      <c r="I3426" s="6">
        <f t="shared" si="53"/>
        <v>42684</v>
      </c>
    </row>
    <row r="3427" spans="1:9" x14ac:dyDescent="0.25">
      <c r="A3427" s="1" t="s">
        <v>45</v>
      </c>
      <c r="B3427" s="1" t="s">
        <v>7</v>
      </c>
      <c r="C3427" s="4">
        <v>42689.426388888889</v>
      </c>
      <c r="D3427" s="1">
        <v>922.25</v>
      </c>
      <c r="E3427" s="4">
        <v>42689.510416666664</v>
      </c>
      <c r="F3427" s="1">
        <v>929</v>
      </c>
      <c r="G3427" s="1">
        <v>1</v>
      </c>
      <c r="H3427" s="1">
        <v>-7.3190566549200297E-3</v>
      </c>
      <c r="I3427" s="6">
        <f t="shared" si="53"/>
        <v>42689</v>
      </c>
    </row>
    <row r="3428" spans="1:9" x14ac:dyDescent="0.25">
      <c r="A3428" s="1" t="s">
        <v>45</v>
      </c>
      <c r="B3428" s="1" t="s">
        <v>7</v>
      </c>
      <c r="C3428" s="4">
        <v>42689.53125</v>
      </c>
      <c r="D3428" s="1">
        <v>927.5</v>
      </c>
      <c r="E3428" s="4">
        <v>42689.625</v>
      </c>
      <c r="F3428" s="1">
        <v>919.85</v>
      </c>
      <c r="G3428" s="1">
        <v>1</v>
      </c>
      <c r="H3428" s="1">
        <v>8.2479784366576506E-3</v>
      </c>
      <c r="I3428" s="6">
        <f t="shared" si="53"/>
        <v>42689</v>
      </c>
    </row>
    <row r="3429" spans="1:9" x14ac:dyDescent="0.25">
      <c r="A3429" s="1" t="s">
        <v>45</v>
      </c>
      <c r="B3429" s="1" t="s">
        <v>8</v>
      </c>
      <c r="C3429" s="4">
        <v>42723.59375</v>
      </c>
      <c r="D3429" s="1">
        <v>1025.5</v>
      </c>
      <c r="E3429" s="4">
        <v>42723.625</v>
      </c>
      <c r="F3429" s="1">
        <v>1017.35</v>
      </c>
      <c r="G3429" s="1">
        <v>1</v>
      </c>
      <c r="H3429" s="1">
        <v>-7.9473427596294197E-3</v>
      </c>
      <c r="I3429" s="6">
        <f t="shared" si="53"/>
        <v>42723</v>
      </c>
    </row>
    <row r="3430" spans="1:9" x14ac:dyDescent="0.25">
      <c r="A3430" s="1" t="s">
        <v>45</v>
      </c>
      <c r="B3430" s="1" t="s">
        <v>7</v>
      </c>
      <c r="C3430" s="4">
        <v>42726.46875</v>
      </c>
      <c r="D3430" s="1">
        <v>974.1</v>
      </c>
      <c r="E3430" s="4">
        <v>42726.625</v>
      </c>
      <c r="F3430" s="1">
        <v>967.05</v>
      </c>
      <c r="G3430" s="1">
        <v>1</v>
      </c>
      <c r="H3430" s="1">
        <v>7.2374499538035804E-3</v>
      </c>
      <c r="I3430" s="6">
        <f t="shared" si="53"/>
        <v>42726</v>
      </c>
    </row>
    <row r="3431" spans="1:9" x14ac:dyDescent="0.25">
      <c r="A3431" s="1" t="s">
        <v>45</v>
      </c>
      <c r="B3431" s="1" t="s">
        <v>7</v>
      </c>
      <c r="C3431" s="4">
        <v>42727.426388888889</v>
      </c>
      <c r="D3431" s="1">
        <v>946.9</v>
      </c>
      <c r="E3431" s="4">
        <v>42727.479166666664</v>
      </c>
      <c r="F3431" s="1">
        <v>957.85</v>
      </c>
      <c r="G3431" s="1">
        <v>1</v>
      </c>
      <c r="H3431" s="1">
        <v>-1.1564051114162E-2</v>
      </c>
      <c r="I3431" s="6">
        <f t="shared" si="53"/>
        <v>42727</v>
      </c>
    </row>
    <row r="3432" spans="1:9" x14ac:dyDescent="0.25">
      <c r="A3432" s="1" t="s">
        <v>45</v>
      </c>
      <c r="B3432" s="1" t="s">
        <v>7</v>
      </c>
      <c r="C3432" s="4">
        <v>42730.46875</v>
      </c>
      <c r="D3432" s="1">
        <v>921.75</v>
      </c>
      <c r="E3432" s="4">
        <v>42730.625</v>
      </c>
      <c r="F3432" s="1">
        <v>896.7</v>
      </c>
      <c r="G3432" s="1">
        <v>1</v>
      </c>
      <c r="H3432" s="1">
        <v>2.71765663140764E-2</v>
      </c>
      <c r="I3432" s="6">
        <f t="shared" si="53"/>
        <v>42730</v>
      </c>
    </row>
    <row r="3433" spans="1:9" x14ac:dyDescent="0.25">
      <c r="A3433" s="1" t="s">
        <v>45</v>
      </c>
      <c r="B3433" s="1" t="s">
        <v>7</v>
      </c>
      <c r="C3433" s="4">
        <v>42731.40625</v>
      </c>
      <c r="D3433" s="1">
        <v>882.4</v>
      </c>
      <c r="E3433" s="4">
        <v>42731.426388888889</v>
      </c>
      <c r="F3433" s="1">
        <v>896.2</v>
      </c>
      <c r="G3433" s="1">
        <v>1</v>
      </c>
      <c r="H3433" s="1">
        <v>-1.5639165911151401E-2</v>
      </c>
      <c r="I3433" s="6">
        <f t="shared" si="53"/>
        <v>42731</v>
      </c>
    </row>
    <row r="3434" spans="1:9" x14ac:dyDescent="0.25">
      <c r="A3434" s="1" t="s">
        <v>45</v>
      </c>
      <c r="B3434" s="1" t="s">
        <v>7</v>
      </c>
      <c r="C3434" s="4">
        <v>42751.395138888889</v>
      </c>
      <c r="D3434" s="1">
        <v>1008.95</v>
      </c>
      <c r="E3434" s="4">
        <v>42751.426388888889</v>
      </c>
      <c r="F3434" s="1">
        <v>1019.65</v>
      </c>
      <c r="G3434" s="1">
        <v>1</v>
      </c>
      <c r="H3434" s="1">
        <v>-1.06050844937805E-2</v>
      </c>
      <c r="I3434" s="6">
        <f t="shared" si="53"/>
        <v>42751</v>
      </c>
    </row>
    <row r="3435" spans="1:9" x14ac:dyDescent="0.25">
      <c r="A3435" s="1" t="s">
        <v>45</v>
      </c>
      <c r="B3435" s="1" t="s">
        <v>8</v>
      </c>
      <c r="C3435" s="4">
        <v>42752.416666666664</v>
      </c>
      <c r="D3435" s="1">
        <v>1035.5</v>
      </c>
      <c r="E3435" s="4">
        <v>42752.457638888889</v>
      </c>
      <c r="F3435" s="1">
        <v>1024.2</v>
      </c>
      <c r="G3435" s="1">
        <v>1</v>
      </c>
      <c r="H3435" s="1">
        <v>-1.0912602607435901E-2</v>
      </c>
      <c r="I3435" s="6">
        <f t="shared" si="53"/>
        <v>42752</v>
      </c>
    </row>
    <row r="3436" spans="1:9" x14ac:dyDescent="0.25">
      <c r="A3436" s="1" t="s">
        <v>45</v>
      </c>
      <c r="B3436" s="1" t="s">
        <v>7</v>
      </c>
      <c r="C3436" s="4">
        <v>42754.416666666664</v>
      </c>
      <c r="D3436" s="1">
        <v>1021.25</v>
      </c>
      <c r="E3436" s="4">
        <v>42754.488888888889</v>
      </c>
      <c r="F3436" s="1">
        <v>1028.7</v>
      </c>
      <c r="G3436" s="1">
        <v>1</v>
      </c>
      <c r="H3436" s="1">
        <v>-7.2949816401469197E-3</v>
      </c>
      <c r="I3436" s="6">
        <f t="shared" si="53"/>
        <v>42754</v>
      </c>
    </row>
    <row r="3437" spans="1:9" x14ac:dyDescent="0.25">
      <c r="A3437" s="1" t="s">
        <v>45</v>
      </c>
      <c r="B3437" s="1" t="s">
        <v>7</v>
      </c>
      <c r="C3437" s="4">
        <v>42755.541666666664</v>
      </c>
      <c r="D3437" s="1">
        <v>1024</v>
      </c>
      <c r="E3437" s="4">
        <v>42755.625</v>
      </c>
      <c r="F3437" s="1">
        <v>1012.45</v>
      </c>
      <c r="G3437" s="1">
        <v>1</v>
      </c>
      <c r="H3437" s="1">
        <v>1.12792968749999E-2</v>
      </c>
      <c r="I3437" s="6">
        <f t="shared" si="53"/>
        <v>42755</v>
      </c>
    </row>
    <row r="3438" spans="1:9" x14ac:dyDescent="0.25">
      <c r="A3438" s="1" t="s">
        <v>45</v>
      </c>
      <c r="B3438" s="1" t="s">
        <v>8</v>
      </c>
      <c r="C3438" s="4">
        <v>42762.46875</v>
      </c>
      <c r="D3438" s="1">
        <v>1070.3499999999999</v>
      </c>
      <c r="E3438" s="4">
        <v>42762.613888888889</v>
      </c>
      <c r="F3438" s="1">
        <v>1059.8499999999999</v>
      </c>
      <c r="G3438" s="1">
        <v>1</v>
      </c>
      <c r="H3438" s="1">
        <v>-9.8098752744429397E-3</v>
      </c>
      <c r="I3438" s="6">
        <f t="shared" si="53"/>
        <v>42762</v>
      </c>
    </row>
    <row r="3439" spans="1:9" x14ac:dyDescent="0.25">
      <c r="A3439" s="1" t="s">
        <v>45</v>
      </c>
      <c r="B3439" s="1" t="s">
        <v>8</v>
      </c>
      <c r="C3439" s="4">
        <v>42780.53125</v>
      </c>
      <c r="D3439" s="1">
        <v>1107.3499999999999</v>
      </c>
      <c r="E3439" s="4">
        <v>42780.625</v>
      </c>
      <c r="F3439" s="1">
        <v>1132.7</v>
      </c>
      <c r="G3439" s="1">
        <v>1</v>
      </c>
      <c r="H3439" s="1">
        <v>2.2892491082313698E-2</v>
      </c>
      <c r="I3439" s="6">
        <f t="shared" si="53"/>
        <v>42780</v>
      </c>
    </row>
    <row r="3440" spans="1:9" x14ac:dyDescent="0.25">
      <c r="A3440" s="1" t="s">
        <v>45</v>
      </c>
      <c r="B3440" s="1" t="s">
        <v>7</v>
      </c>
      <c r="C3440" s="4">
        <v>42797.416666666664</v>
      </c>
      <c r="D3440" s="1">
        <v>1113.45</v>
      </c>
      <c r="E3440" s="4">
        <v>42797.551388888889</v>
      </c>
      <c r="F3440" s="1">
        <v>1128.7</v>
      </c>
      <c r="G3440" s="1">
        <v>1</v>
      </c>
      <c r="H3440" s="1">
        <v>-1.36961695630697E-2</v>
      </c>
      <c r="I3440" s="6">
        <f t="shared" si="53"/>
        <v>42797</v>
      </c>
    </row>
    <row r="3441" spans="1:9" x14ac:dyDescent="0.25">
      <c r="A3441" s="1" t="s">
        <v>45</v>
      </c>
      <c r="B3441" s="1" t="s">
        <v>8</v>
      </c>
      <c r="C3441" s="4">
        <v>42800.582638888889</v>
      </c>
      <c r="D3441" s="1">
        <v>1166.45</v>
      </c>
      <c r="E3441" s="4">
        <v>42800.625</v>
      </c>
      <c r="F3441" s="1">
        <v>1177.4000000000001</v>
      </c>
      <c r="G3441" s="1">
        <v>1</v>
      </c>
      <c r="H3441" s="1">
        <v>9.3874576707103103E-3</v>
      </c>
      <c r="I3441" s="6">
        <f t="shared" si="53"/>
        <v>42800</v>
      </c>
    </row>
    <row r="3442" spans="1:9" x14ac:dyDescent="0.25">
      <c r="A3442" s="1" t="s">
        <v>45</v>
      </c>
      <c r="B3442" s="1" t="s">
        <v>8</v>
      </c>
      <c r="C3442" s="4">
        <v>42832.395138888889</v>
      </c>
      <c r="D3442" s="1">
        <v>1181.4000000000001</v>
      </c>
      <c r="E3442" s="4">
        <v>42832.479166666664</v>
      </c>
      <c r="F3442" s="1">
        <v>1169.45</v>
      </c>
      <c r="G3442" s="1">
        <v>1</v>
      </c>
      <c r="H3442" s="1">
        <v>-1.01151176570171E-2</v>
      </c>
      <c r="I3442" s="6">
        <f t="shared" si="53"/>
        <v>42832</v>
      </c>
    </row>
    <row r="3443" spans="1:9" x14ac:dyDescent="0.25">
      <c r="A3443" s="1" t="s">
        <v>45</v>
      </c>
      <c r="B3443" s="1" t="s">
        <v>7</v>
      </c>
      <c r="C3443" s="4">
        <v>42835.395138888889</v>
      </c>
      <c r="D3443" s="1">
        <v>1132.8</v>
      </c>
      <c r="E3443" s="4">
        <v>42835.604166666664</v>
      </c>
      <c r="F3443" s="1">
        <v>1139.3</v>
      </c>
      <c r="G3443" s="1">
        <v>1</v>
      </c>
      <c r="H3443" s="1">
        <v>-5.7379943502824798E-3</v>
      </c>
      <c r="I3443" s="6">
        <f t="shared" si="53"/>
        <v>42835</v>
      </c>
    </row>
    <row r="3444" spans="1:9" x14ac:dyDescent="0.25">
      <c r="A3444" s="1" t="s">
        <v>45</v>
      </c>
      <c r="B3444" s="1" t="s">
        <v>8</v>
      </c>
      <c r="C3444" s="4">
        <v>42843.46875</v>
      </c>
      <c r="D3444" s="1">
        <v>1176.2</v>
      </c>
      <c r="E3444" s="4">
        <v>42843.488888888889</v>
      </c>
      <c r="F3444" s="1">
        <v>1186.5</v>
      </c>
      <c r="G3444" s="1">
        <v>1</v>
      </c>
      <c r="H3444" s="1">
        <v>8.7570141132459998E-3</v>
      </c>
      <c r="I3444" s="6">
        <f t="shared" si="53"/>
        <v>42843</v>
      </c>
    </row>
    <row r="3445" spans="1:9" x14ac:dyDescent="0.25">
      <c r="A3445" s="1" t="s">
        <v>45</v>
      </c>
      <c r="B3445" s="1" t="s">
        <v>8</v>
      </c>
      <c r="C3445" s="4">
        <v>42843.5</v>
      </c>
      <c r="D3445" s="1">
        <v>1183.3</v>
      </c>
      <c r="E3445" s="4">
        <v>42843.551388888889</v>
      </c>
      <c r="F3445" s="1">
        <v>1165.45</v>
      </c>
      <c r="G3445" s="1">
        <v>1</v>
      </c>
      <c r="H3445" s="1">
        <v>-1.50849319699145E-2</v>
      </c>
      <c r="I3445" s="6">
        <f t="shared" si="53"/>
        <v>42843</v>
      </c>
    </row>
    <row r="3446" spans="1:9" x14ac:dyDescent="0.25">
      <c r="A3446" s="1" t="s">
        <v>45</v>
      </c>
      <c r="B3446" s="1" t="s">
        <v>7</v>
      </c>
      <c r="C3446" s="4">
        <v>42844.395138888889</v>
      </c>
      <c r="D3446" s="1">
        <v>1128.4000000000001</v>
      </c>
      <c r="E3446" s="4">
        <v>42844.625</v>
      </c>
      <c r="F3446" s="1">
        <v>1128.2</v>
      </c>
      <c r="G3446" s="1">
        <v>1</v>
      </c>
      <c r="H3446" s="1">
        <v>1.77242112726023E-4</v>
      </c>
      <c r="I3446" s="6">
        <f t="shared" si="53"/>
        <v>42844</v>
      </c>
    </row>
    <row r="3447" spans="1:9" x14ac:dyDescent="0.25">
      <c r="A3447" s="1" t="s">
        <v>45</v>
      </c>
      <c r="B3447" s="1" t="s">
        <v>8</v>
      </c>
      <c r="C3447" s="4">
        <v>42853.447916666664</v>
      </c>
      <c r="D3447" s="1">
        <v>1209.55</v>
      </c>
      <c r="E3447" s="4">
        <v>42853.53125</v>
      </c>
      <c r="F3447" s="1">
        <v>1198.3499999999999</v>
      </c>
      <c r="G3447" s="1">
        <v>1</v>
      </c>
      <c r="H3447" s="1">
        <v>-9.2596420156256798E-3</v>
      </c>
      <c r="I3447" s="6">
        <f t="shared" si="53"/>
        <v>42853</v>
      </c>
    </row>
    <row r="3448" spans="1:9" x14ac:dyDescent="0.25">
      <c r="A3448" s="1" t="s">
        <v>45</v>
      </c>
      <c r="B3448" s="1" t="s">
        <v>8</v>
      </c>
      <c r="C3448" s="4">
        <v>42853.551388888889</v>
      </c>
      <c r="D3448" s="1">
        <v>1201.55</v>
      </c>
      <c r="E3448" s="4">
        <v>42853.625</v>
      </c>
      <c r="F3448" s="1">
        <v>1204.55</v>
      </c>
      <c r="G3448" s="1">
        <v>1</v>
      </c>
      <c r="H3448" s="1">
        <v>2.49677499895967E-3</v>
      </c>
      <c r="I3448" s="6">
        <f t="shared" si="53"/>
        <v>42853</v>
      </c>
    </row>
    <row r="3449" spans="1:9" x14ac:dyDescent="0.25">
      <c r="A3449" s="1" t="s">
        <v>45</v>
      </c>
      <c r="B3449" s="1" t="s">
        <v>7</v>
      </c>
      <c r="C3449" s="4">
        <v>42860.416666666664</v>
      </c>
      <c r="D3449" s="1">
        <v>1186.2</v>
      </c>
      <c r="E3449" s="4">
        <v>42860.625</v>
      </c>
      <c r="F3449" s="1">
        <v>1164.05</v>
      </c>
      <c r="G3449" s="1">
        <v>1</v>
      </c>
      <c r="H3449" s="1">
        <v>1.8673073680661002E-2</v>
      </c>
      <c r="I3449" s="6">
        <f t="shared" si="53"/>
        <v>42860</v>
      </c>
    </row>
    <row r="3450" spans="1:9" x14ac:dyDescent="0.25">
      <c r="A3450" s="1" t="s">
        <v>45</v>
      </c>
      <c r="B3450" s="1" t="s">
        <v>8</v>
      </c>
      <c r="C3450" s="4">
        <v>42867.395138888889</v>
      </c>
      <c r="D3450" s="1">
        <v>1239.4000000000001</v>
      </c>
      <c r="E3450" s="4">
        <v>42867.40625</v>
      </c>
      <c r="F3450" s="1">
        <v>1226.4000000000001</v>
      </c>
      <c r="G3450" s="1">
        <v>1</v>
      </c>
      <c r="H3450" s="1">
        <v>-1.0488946264321401E-2</v>
      </c>
      <c r="I3450" s="6">
        <f t="shared" si="53"/>
        <v>42867</v>
      </c>
    </row>
    <row r="3451" spans="1:9" x14ac:dyDescent="0.25">
      <c r="A3451" s="1" t="s">
        <v>45</v>
      </c>
      <c r="B3451" s="1" t="s">
        <v>7</v>
      </c>
      <c r="C3451" s="4">
        <v>42873.4375</v>
      </c>
      <c r="D3451" s="1">
        <v>1179.8</v>
      </c>
      <c r="E3451" s="4">
        <v>42873.625</v>
      </c>
      <c r="F3451" s="1">
        <v>1161.45</v>
      </c>
      <c r="G3451" s="1">
        <v>1</v>
      </c>
      <c r="H3451" s="1">
        <v>1.5553483641295E-2</v>
      </c>
      <c r="I3451" s="6">
        <f t="shared" si="53"/>
        <v>42873</v>
      </c>
    </row>
    <row r="3452" spans="1:9" x14ac:dyDescent="0.25">
      <c r="A3452" s="1" t="s">
        <v>45</v>
      </c>
      <c r="B3452" s="1" t="s">
        <v>7</v>
      </c>
      <c r="C3452" s="4">
        <v>42878.40625</v>
      </c>
      <c r="D3452" s="1">
        <v>1072.6500000000001</v>
      </c>
      <c r="E3452" s="4">
        <v>42878.5625</v>
      </c>
      <c r="F3452" s="1">
        <v>1077.4000000000001</v>
      </c>
      <c r="G3452" s="1">
        <v>1</v>
      </c>
      <c r="H3452" s="1">
        <v>-4.42828508833263E-3</v>
      </c>
      <c r="I3452" s="6">
        <f t="shared" si="53"/>
        <v>42878</v>
      </c>
    </row>
    <row r="3453" spans="1:9" x14ac:dyDescent="0.25">
      <c r="A3453" s="1" t="s">
        <v>45</v>
      </c>
      <c r="B3453" s="1" t="s">
        <v>7</v>
      </c>
      <c r="C3453" s="4">
        <v>42878.572916666664</v>
      </c>
      <c r="D3453" s="1">
        <v>1078.9000000000001</v>
      </c>
      <c r="E3453" s="4">
        <v>42878.625</v>
      </c>
      <c r="F3453" s="1">
        <v>1064.55</v>
      </c>
      <c r="G3453" s="1">
        <v>1</v>
      </c>
      <c r="H3453" s="1">
        <v>1.3300583928075E-2</v>
      </c>
      <c r="I3453" s="6">
        <f t="shared" si="53"/>
        <v>42878</v>
      </c>
    </row>
    <row r="3454" spans="1:9" x14ac:dyDescent="0.25">
      <c r="A3454" s="1" t="s">
        <v>45</v>
      </c>
      <c r="B3454" s="1" t="s">
        <v>7</v>
      </c>
      <c r="C3454" s="4">
        <v>42879.488888888889</v>
      </c>
      <c r="D3454" s="1">
        <v>1027.5</v>
      </c>
      <c r="E3454" s="4">
        <v>42879.625</v>
      </c>
      <c r="F3454" s="1">
        <v>993.1</v>
      </c>
      <c r="G3454" s="1">
        <v>1</v>
      </c>
      <c r="H3454" s="1">
        <v>3.3479318734793102E-2</v>
      </c>
      <c r="I3454" s="6">
        <f t="shared" si="53"/>
        <v>42879</v>
      </c>
    </row>
    <row r="3455" spans="1:9" x14ac:dyDescent="0.25">
      <c r="A3455" s="1" t="s">
        <v>45</v>
      </c>
      <c r="B3455" s="1" t="s">
        <v>7</v>
      </c>
      <c r="C3455" s="4">
        <v>42884.416666666664</v>
      </c>
      <c r="D3455" s="1">
        <v>943.9</v>
      </c>
      <c r="E3455" s="4">
        <v>42884.625</v>
      </c>
      <c r="F3455" s="1">
        <v>909.85</v>
      </c>
      <c r="G3455" s="1">
        <v>1</v>
      </c>
      <c r="H3455" s="1">
        <v>3.6073736624642298E-2</v>
      </c>
      <c r="I3455" s="6">
        <f t="shared" si="53"/>
        <v>42884</v>
      </c>
    </row>
    <row r="3456" spans="1:9" x14ac:dyDescent="0.25">
      <c r="A3456" s="1" t="s">
        <v>45</v>
      </c>
      <c r="B3456" s="1" t="s">
        <v>8</v>
      </c>
      <c r="C3456" s="4">
        <v>42907.551388888889</v>
      </c>
      <c r="D3456" s="1">
        <v>986.9</v>
      </c>
      <c r="E3456" s="4">
        <v>42907.625</v>
      </c>
      <c r="F3456" s="1">
        <v>987</v>
      </c>
      <c r="G3456" s="1">
        <v>1</v>
      </c>
      <c r="H3456" s="1">
        <v>1.01327388793213E-4</v>
      </c>
      <c r="I3456" s="6">
        <f t="shared" si="53"/>
        <v>42907</v>
      </c>
    </row>
    <row r="3457" spans="1:9" x14ac:dyDescent="0.25">
      <c r="A3457" s="1" t="s">
        <v>45</v>
      </c>
      <c r="B3457" s="1" t="s">
        <v>8</v>
      </c>
      <c r="C3457" s="4">
        <v>42908.395138888889</v>
      </c>
      <c r="D3457" s="1">
        <v>1000.75</v>
      </c>
      <c r="E3457" s="4">
        <v>42908.604166666664</v>
      </c>
      <c r="F3457" s="1">
        <v>1002.65</v>
      </c>
      <c r="G3457" s="1">
        <v>1</v>
      </c>
      <c r="H3457" s="1">
        <v>1.89857606794901E-3</v>
      </c>
      <c r="I3457" s="6">
        <f t="shared" si="53"/>
        <v>42908</v>
      </c>
    </row>
    <row r="3458" spans="1:9" x14ac:dyDescent="0.25">
      <c r="A3458" s="1" t="s">
        <v>45</v>
      </c>
      <c r="B3458" s="1" t="s">
        <v>8</v>
      </c>
      <c r="C3458" s="4">
        <v>42909.541666666664</v>
      </c>
      <c r="D3458" s="1">
        <v>1020.15</v>
      </c>
      <c r="E3458" s="4">
        <v>42909.625</v>
      </c>
      <c r="F3458" s="1">
        <v>1012.75</v>
      </c>
      <c r="G3458" s="1">
        <v>1</v>
      </c>
      <c r="H3458" s="1">
        <v>-7.2538352203107099E-3</v>
      </c>
      <c r="I3458" s="6">
        <f t="shared" si="53"/>
        <v>42909</v>
      </c>
    </row>
    <row r="3459" spans="1:9" x14ac:dyDescent="0.25">
      <c r="A3459" s="1" t="s">
        <v>45</v>
      </c>
      <c r="B3459" s="1" t="s">
        <v>8</v>
      </c>
      <c r="C3459" s="4">
        <v>42913.457638888889</v>
      </c>
      <c r="D3459" s="1">
        <v>1012.65</v>
      </c>
      <c r="E3459" s="4">
        <v>42913.520138888889</v>
      </c>
      <c r="F3459" s="1">
        <v>1004.45</v>
      </c>
      <c r="G3459" s="1">
        <v>1</v>
      </c>
      <c r="H3459" s="1">
        <v>-8.0975657927219898E-3</v>
      </c>
      <c r="I3459" s="6">
        <f t="shared" ref="I3459:I3522" si="54">+DATE(YEAR(C3459),MONTH(C3459),DAY(C3459))</f>
        <v>42913</v>
      </c>
    </row>
    <row r="3460" spans="1:9" x14ac:dyDescent="0.25">
      <c r="A3460" s="1" t="s">
        <v>45</v>
      </c>
      <c r="B3460" s="1" t="s">
        <v>8</v>
      </c>
      <c r="C3460" s="4">
        <v>42913.541666666664</v>
      </c>
      <c r="D3460" s="1">
        <v>1011.95</v>
      </c>
      <c r="E3460" s="4">
        <v>42913.625</v>
      </c>
      <c r="F3460" s="1">
        <v>1009.55</v>
      </c>
      <c r="G3460" s="1">
        <v>1</v>
      </c>
      <c r="H3460" s="1">
        <v>-2.3716586787885601E-3</v>
      </c>
      <c r="I3460" s="6">
        <f t="shared" si="54"/>
        <v>42913</v>
      </c>
    </row>
    <row r="3461" spans="1:9" x14ac:dyDescent="0.25">
      <c r="A3461" s="1" t="s">
        <v>45</v>
      </c>
      <c r="B3461" s="1" t="s">
        <v>7</v>
      </c>
      <c r="C3461" s="4">
        <v>42916.395138888889</v>
      </c>
      <c r="D3461" s="1">
        <v>994.8</v>
      </c>
      <c r="E3461" s="4">
        <v>42916.625</v>
      </c>
      <c r="F3461" s="1">
        <v>998.55</v>
      </c>
      <c r="G3461" s="1">
        <v>1</v>
      </c>
      <c r="H3461" s="1">
        <v>-3.76960193003618E-3</v>
      </c>
      <c r="I3461" s="6">
        <f t="shared" si="54"/>
        <v>42916</v>
      </c>
    </row>
    <row r="3462" spans="1:9" x14ac:dyDescent="0.25">
      <c r="A3462" s="1" t="s">
        <v>45</v>
      </c>
      <c r="B3462" s="1" t="s">
        <v>8</v>
      </c>
      <c r="C3462" s="4">
        <v>42919.5</v>
      </c>
      <c r="D3462" s="1">
        <v>1025.5</v>
      </c>
      <c r="E3462" s="4">
        <v>42919.625</v>
      </c>
      <c r="F3462" s="1">
        <v>1022.55</v>
      </c>
      <c r="G3462" s="1">
        <v>1</v>
      </c>
      <c r="H3462" s="1">
        <v>-2.8766455387616201E-3</v>
      </c>
      <c r="I3462" s="6">
        <f t="shared" si="54"/>
        <v>42919</v>
      </c>
    </row>
    <row r="3463" spans="1:9" x14ac:dyDescent="0.25">
      <c r="A3463" s="1" t="s">
        <v>45</v>
      </c>
      <c r="B3463" s="1" t="s">
        <v>7</v>
      </c>
      <c r="C3463" s="4">
        <v>42920.520138888889</v>
      </c>
      <c r="D3463" s="1">
        <v>1001.15</v>
      </c>
      <c r="E3463" s="4">
        <v>42920.625</v>
      </c>
      <c r="F3463" s="1">
        <v>1004.25</v>
      </c>
      <c r="G3463" s="1">
        <v>1</v>
      </c>
      <c r="H3463" s="1">
        <v>-3.09643909504072E-3</v>
      </c>
      <c r="I3463" s="6">
        <f t="shared" si="54"/>
        <v>42920</v>
      </c>
    </row>
    <row r="3464" spans="1:9" x14ac:dyDescent="0.25">
      <c r="A3464" s="1" t="s">
        <v>45</v>
      </c>
      <c r="B3464" s="1" t="s">
        <v>8</v>
      </c>
      <c r="C3464" s="4">
        <v>42936.40625</v>
      </c>
      <c r="D3464" s="1">
        <v>1049.8499999999999</v>
      </c>
      <c r="E3464" s="4">
        <v>42936.625</v>
      </c>
      <c r="F3464" s="1">
        <v>1040.5999999999999</v>
      </c>
      <c r="G3464" s="1">
        <v>1</v>
      </c>
      <c r="H3464" s="1">
        <v>-8.8107824927370505E-3</v>
      </c>
      <c r="I3464" s="6">
        <f t="shared" si="54"/>
        <v>42936</v>
      </c>
    </row>
    <row r="3465" spans="1:9" x14ac:dyDescent="0.25">
      <c r="A3465" s="1" t="s">
        <v>45</v>
      </c>
      <c r="B3465" s="1" t="s">
        <v>7</v>
      </c>
      <c r="C3465" s="4">
        <v>42937.5</v>
      </c>
      <c r="D3465" s="1">
        <v>1033.5999999999999</v>
      </c>
      <c r="E3465" s="4">
        <v>42937.625</v>
      </c>
      <c r="F3465" s="1">
        <v>1022.55</v>
      </c>
      <c r="G3465" s="1">
        <v>1</v>
      </c>
      <c r="H3465" s="1">
        <v>1.06907894736841E-2</v>
      </c>
      <c r="I3465" s="6">
        <f t="shared" si="54"/>
        <v>42937</v>
      </c>
    </row>
    <row r="3466" spans="1:9" x14ac:dyDescent="0.25">
      <c r="A3466" s="1" t="s">
        <v>45</v>
      </c>
      <c r="B3466" s="1" t="s">
        <v>8</v>
      </c>
      <c r="C3466" s="4">
        <v>42943.395138888889</v>
      </c>
      <c r="D3466" s="1">
        <v>1041.5999999999999</v>
      </c>
      <c r="E3466" s="4">
        <v>42943.520138888889</v>
      </c>
      <c r="F3466" s="1">
        <v>1029.4000000000001</v>
      </c>
      <c r="G3466" s="1">
        <v>1</v>
      </c>
      <c r="H3466" s="1">
        <v>-1.1712749615975199E-2</v>
      </c>
      <c r="I3466" s="6">
        <f t="shared" si="54"/>
        <v>42943</v>
      </c>
    </row>
    <row r="3467" spans="1:9" x14ac:dyDescent="0.25">
      <c r="A3467" s="1" t="s">
        <v>45</v>
      </c>
      <c r="B3467" s="1" t="s">
        <v>8</v>
      </c>
      <c r="C3467" s="4">
        <v>42943.582638888889</v>
      </c>
      <c r="D3467" s="1">
        <v>1034.5</v>
      </c>
      <c r="E3467" s="4">
        <v>42943.625</v>
      </c>
      <c r="F3467" s="1">
        <v>1031.2</v>
      </c>
      <c r="G3467" s="1">
        <v>1</v>
      </c>
      <c r="H3467" s="1">
        <v>-3.1899468342193801E-3</v>
      </c>
      <c r="I3467" s="6">
        <f t="shared" si="54"/>
        <v>42943</v>
      </c>
    </row>
    <row r="3468" spans="1:9" x14ac:dyDescent="0.25">
      <c r="A3468" s="1" t="s">
        <v>45</v>
      </c>
      <c r="B3468" s="1" t="s">
        <v>8</v>
      </c>
      <c r="C3468" s="4">
        <v>42944.395138888889</v>
      </c>
      <c r="D3468" s="1">
        <v>1038.9000000000001</v>
      </c>
      <c r="E3468" s="4">
        <v>42944.59375</v>
      </c>
      <c r="F3468" s="1">
        <v>1057.95</v>
      </c>
      <c r="G3468" s="1">
        <v>1</v>
      </c>
      <c r="H3468" s="1">
        <v>1.8336702281258901E-2</v>
      </c>
      <c r="I3468" s="6">
        <f t="shared" si="54"/>
        <v>42944</v>
      </c>
    </row>
    <row r="3469" spans="1:9" x14ac:dyDescent="0.25">
      <c r="A3469" s="1" t="s">
        <v>45</v>
      </c>
      <c r="B3469" s="1" t="s">
        <v>8</v>
      </c>
      <c r="C3469" s="4">
        <v>42947.395138888889</v>
      </c>
      <c r="D3469" s="1">
        <v>1065.75</v>
      </c>
      <c r="E3469" s="4">
        <v>42947.625</v>
      </c>
      <c r="F3469" s="1">
        <v>1064.3499999999999</v>
      </c>
      <c r="G3469" s="1">
        <v>1</v>
      </c>
      <c r="H3469" s="1">
        <v>-1.3136288998358799E-3</v>
      </c>
      <c r="I3469" s="6">
        <f t="shared" si="54"/>
        <v>42947</v>
      </c>
    </row>
    <row r="3470" spans="1:9" x14ac:dyDescent="0.25">
      <c r="A3470" s="1" t="s">
        <v>45</v>
      </c>
      <c r="B3470" s="1" t="s">
        <v>7</v>
      </c>
      <c r="C3470" s="4">
        <v>42955.426388888889</v>
      </c>
      <c r="D3470" s="1">
        <v>1063.1500000000001</v>
      </c>
      <c r="E3470" s="4">
        <v>42955.46875</v>
      </c>
      <c r="F3470" s="1">
        <v>1084.9000000000001</v>
      </c>
      <c r="G3470" s="1">
        <v>1</v>
      </c>
      <c r="H3470" s="1">
        <v>-2.0458072708460701E-2</v>
      </c>
      <c r="I3470" s="6">
        <f t="shared" si="54"/>
        <v>42955</v>
      </c>
    </row>
    <row r="3471" spans="1:9" x14ac:dyDescent="0.25">
      <c r="A3471" s="1" t="s">
        <v>45</v>
      </c>
      <c r="B3471" s="1" t="s">
        <v>7</v>
      </c>
      <c r="C3471" s="4">
        <v>42957.395138888889</v>
      </c>
      <c r="D3471" s="1">
        <v>1021.35</v>
      </c>
      <c r="E3471" s="4">
        <v>42957.488888888889</v>
      </c>
      <c r="F3471" s="1">
        <v>997</v>
      </c>
      <c r="G3471" s="1">
        <v>1</v>
      </c>
      <c r="H3471" s="1">
        <v>2.3840994761834801E-2</v>
      </c>
      <c r="I3471" s="6">
        <f t="shared" si="54"/>
        <v>42957</v>
      </c>
    </row>
    <row r="3472" spans="1:9" x14ac:dyDescent="0.25">
      <c r="A3472" s="1" t="s">
        <v>45</v>
      </c>
      <c r="B3472" s="1" t="s">
        <v>7</v>
      </c>
      <c r="C3472" s="4">
        <v>42957.5</v>
      </c>
      <c r="D3472" s="1">
        <v>993.5</v>
      </c>
      <c r="E3472" s="4">
        <v>42957.625</v>
      </c>
      <c r="F3472" s="1">
        <v>953.35</v>
      </c>
      <c r="G3472" s="1">
        <v>1</v>
      </c>
      <c r="H3472" s="1">
        <v>4.0412682435832799E-2</v>
      </c>
      <c r="I3472" s="6">
        <f t="shared" si="54"/>
        <v>42957</v>
      </c>
    </row>
    <row r="3473" spans="1:9" x14ac:dyDescent="0.25">
      <c r="A3473" s="1" t="s">
        <v>45</v>
      </c>
      <c r="B3473" s="1" t="s">
        <v>7</v>
      </c>
      <c r="C3473" s="4">
        <v>42958.395138888889</v>
      </c>
      <c r="D3473" s="1">
        <v>927.4</v>
      </c>
      <c r="E3473" s="4">
        <v>42958.416666666664</v>
      </c>
      <c r="F3473" s="1">
        <v>940.1</v>
      </c>
      <c r="G3473" s="1">
        <v>1</v>
      </c>
      <c r="H3473" s="1">
        <v>-1.3694198835454001E-2</v>
      </c>
      <c r="I3473" s="6">
        <f t="shared" si="54"/>
        <v>42958</v>
      </c>
    </row>
    <row r="3474" spans="1:9" x14ac:dyDescent="0.25">
      <c r="A3474" s="1" t="s">
        <v>45</v>
      </c>
      <c r="B3474" s="1" t="s">
        <v>7</v>
      </c>
      <c r="C3474" s="4">
        <v>42958.426388888889</v>
      </c>
      <c r="D3474" s="1">
        <v>937.7</v>
      </c>
      <c r="E3474" s="4">
        <v>42958.4375</v>
      </c>
      <c r="F3474" s="1">
        <v>947.8</v>
      </c>
      <c r="G3474" s="1">
        <v>1</v>
      </c>
      <c r="H3474" s="1">
        <v>-1.07710355124239E-2</v>
      </c>
      <c r="I3474" s="6">
        <f t="shared" si="54"/>
        <v>42958</v>
      </c>
    </row>
    <row r="3475" spans="1:9" x14ac:dyDescent="0.25">
      <c r="A3475" s="1" t="s">
        <v>45</v>
      </c>
      <c r="B3475" s="1" t="s">
        <v>7</v>
      </c>
      <c r="C3475" s="4">
        <v>42958.447916666664</v>
      </c>
      <c r="D3475" s="1">
        <v>934.8</v>
      </c>
      <c r="E3475" s="4">
        <v>42958.457638888889</v>
      </c>
      <c r="F3475" s="1">
        <v>948</v>
      </c>
      <c r="G3475" s="1">
        <v>1</v>
      </c>
      <c r="H3475" s="1">
        <v>-1.41206675224647E-2</v>
      </c>
      <c r="I3475" s="6">
        <f t="shared" si="54"/>
        <v>42958</v>
      </c>
    </row>
    <row r="3476" spans="1:9" x14ac:dyDescent="0.25">
      <c r="A3476" s="1" t="s">
        <v>45</v>
      </c>
      <c r="B3476" s="1" t="s">
        <v>7</v>
      </c>
      <c r="C3476" s="4">
        <v>42958.510416666664</v>
      </c>
      <c r="D3476" s="1">
        <v>942.1</v>
      </c>
      <c r="E3476" s="4">
        <v>42958.572916666664</v>
      </c>
      <c r="F3476" s="1">
        <v>945.9</v>
      </c>
      <c r="G3476" s="1">
        <v>1</v>
      </c>
      <c r="H3476" s="1">
        <v>-4.0335420868272496E-3</v>
      </c>
      <c r="I3476" s="6">
        <f t="shared" si="54"/>
        <v>42958</v>
      </c>
    </row>
    <row r="3477" spans="1:9" x14ac:dyDescent="0.25">
      <c r="A3477" s="1" t="s">
        <v>45</v>
      </c>
      <c r="B3477" s="1" t="s">
        <v>7</v>
      </c>
      <c r="C3477" s="4">
        <v>42958.582638888889</v>
      </c>
      <c r="D3477" s="1">
        <v>940.7</v>
      </c>
      <c r="E3477" s="4">
        <v>42958.625</v>
      </c>
      <c r="F3477" s="1">
        <v>940.4</v>
      </c>
      <c r="G3477" s="1">
        <v>1</v>
      </c>
      <c r="H3477" s="1">
        <v>3.1891144892108798E-4</v>
      </c>
      <c r="I3477" s="6">
        <f t="shared" si="54"/>
        <v>42958</v>
      </c>
    </row>
    <row r="3478" spans="1:9" x14ac:dyDescent="0.25">
      <c r="A3478" s="1" t="s">
        <v>46</v>
      </c>
      <c r="B3478" s="1" t="s">
        <v>8</v>
      </c>
      <c r="C3478" s="4">
        <v>42431.395138888889</v>
      </c>
      <c r="D3478" s="1">
        <v>143.1</v>
      </c>
      <c r="E3478" s="4">
        <v>42431.625</v>
      </c>
      <c r="F3478" s="1">
        <v>146.35</v>
      </c>
      <c r="G3478" s="1">
        <v>1</v>
      </c>
      <c r="H3478" s="1">
        <v>2.2711390635918899E-2</v>
      </c>
      <c r="I3478" s="6">
        <f t="shared" si="54"/>
        <v>42431</v>
      </c>
    </row>
    <row r="3479" spans="1:9" x14ac:dyDescent="0.25">
      <c r="A3479" s="1" t="s">
        <v>46</v>
      </c>
      <c r="B3479" s="1" t="s">
        <v>7</v>
      </c>
      <c r="C3479" s="4">
        <v>42457.572916666664</v>
      </c>
      <c r="D3479" s="1">
        <v>155.25</v>
      </c>
      <c r="E3479" s="4">
        <v>42457.625</v>
      </c>
      <c r="F3479" s="1">
        <v>153.1</v>
      </c>
      <c r="G3479" s="1">
        <v>1</v>
      </c>
      <c r="H3479" s="1">
        <v>1.3848631239935599E-2</v>
      </c>
      <c r="I3479" s="6">
        <f t="shared" si="54"/>
        <v>42457</v>
      </c>
    </row>
    <row r="3480" spans="1:9" x14ac:dyDescent="0.25">
      <c r="A3480" s="1" t="s">
        <v>46</v>
      </c>
      <c r="B3480" s="1" t="s">
        <v>7</v>
      </c>
      <c r="C3480" s="4">
        <v>42458.416666666664</v>
      </c>
      <c r="D3480" s="1">
        <v>153.75</v>
      </c>
      <c r="E3480" s="4">
        <v>42458.479166666664</v>
      </c>
      <c r="F3480" s="1">
        <v>154.69999999999999</v>
      </c>
      <c r="G3480" s="1">
        <v>1</v>
      </c>
      <c r="H3480" s="1">
        <v>-6.1788617886178098E-3</v>
      </c>
      <c r="I3480" s="6">
        <f t="shared" si="54"/>
        <v>42458</v>
      </c>
    </row>
    <row r="3481" spans="1:9" x14ac:dyDescent="0.25">
      <c r="A3481" s="1" t="s">
        <v>46</v>
      </c>
      <c r="B3481" s="1" t="s">
        <v>7</v>
      </c>
      <c r="C3481" s="4">
        <v>42458.5</v>
      </c>
      <c r="D3481" s="1">
        <v>154</v>
      </c>
      <c r="E3481" s="4">
        <v>42458.604166666664</v>
      </c>
      <c r="F3481" s="1">
        <v>155.4</v>
      </c>
      <c r="G3481" s="1">
        <v>1</v>
      </c>
      <c r="H3481" s="1">
        <v>-9.09090909090912E-3</v>
      </c>
      <c r="I3481" s="6">
        <f t="shared" si="54"/>
        <v>42458</v>
      </c>
    </row>
    <row r="3482" spans="1:9" x14ac:dyDescent="0.25">
      <c r="A3482" s="1" t="s">
        <v>46</v>
      </c>
      <c r="B3482" s="1" t="s">
        <v>8</v>
      </c>
      <c r="C3482" s="4">
        <v>42459.59375</v>
      </c>
      <c r="D3482" s="1">
        <v>160.25</v>
      </c>
      <c r="E3482" s="4">
        <v>42459.625</v>
      </c>
      <c r="F3482" s="1">
        <v>160.55000000000001</v>
      </c>
      <c r="G3482" s="1">
        <v>1</v>
      </c>
      <c r="H3482" s="1">
        <v>1.87207488299539E-3</v>
      </c>
      <c r="I3482" s="6">
        <f t="shared" si="54"/>
        <v>42459</v>
      </c>
    </row>
    <row r="3483" spans="1:9" x14ac:dyDescent="0.25">
      <c r="A3483" s="1" t="s">
        <v>46</v>
      </c>
      <c r="B3483" s="1" t="s">
        <v>7</v>
      </c>
      <c r="C3483" s="4">
        <v>42465.53125</v>
      </c>
      <c r="D3483" s="1">
        <v>152.6</v>
      </c>
      <c r="E3483" s="4">
        <v>42465.625</v>
      </c>
      <c r="F3483" s="1">
        <v>151</v>
      </c>
      <c r="G3483" s="1">
        <v>1</v>
      </c>
      <c r="H3483" s="1">
        <v>1.04849279161205E-2</v>
      </c>
      <c r="I3483" s="6">
        <f t="shared" si="54"/>
        <v>42465</v>
      </c>
    </row>
    <row r="3484" spans="1:9" x14ac:dyDescent="0.25">
      <c r="A3484" s="1" t="s">
        <v>46</v>
      </c>
      <c r="B3484" s="1" t="s">
        <v>8</v>
      </c>
      <c r="C3484" s="4">
        <v>42481.395138888889</v>
      </c>
      <c r="D3484" s="1">
        <v>160.05000000000001</v>
      </c>
      <c r="E3484" s="4">
        <v>42481.447916666664</v>
      </c>
      <c r="F3484" s="1">
        <v>158.1</v>
      </c>
      <c r="G3484" s="1">
        <v>1</v>
      </c>
      <c r="H3484" s="1">
        <v>-1.21836925960638E-2</v>
      </c>
      <c r="I3484" s="6">
        <f t="shared" si="54"/>
        <v>42481</v>
      </c>
    </row>
    <row r="3485" spans="1:9" x14ac:dyDescent="0.25">
      <c r="A3485" s="1" t="s">
        <v>46</v>
      </c>
      <c r="B3485" s="1" t="s">
        <v>8</v>
      </c>
      <c r="C3485" s="4">
        <v>42499.416666666664</v>
      </c>
      <c r="D3485" s="1">
        <v>151.6</v>
      </c>
      <c r="E3485" s="4">
        <v>42499.625</v>
      </c>
      <c r="F3485" s="1">
        <v>153.65</v>
      </c>
      <c r="G3485" s="1">
        <v>1</v>
      </c>
      <c r="H3485" s="1">
        <v>1.3522427440633301E-2</v>
      </c>
      <c r="I3485" s="6">
        <f t="shared" si="54"/>
        <v>42499</v>
      </c>
    </row>
    <row r="3486" spans="1:9" x14ac:dyDescent="0.25">
      <c r="A3486" s="1" t="s">
        <v>46</v>
      </c>
      <c r="B3486" s="1" t="s">
        <v>7</v>
      </c>
      <c r="C3486" s="4">
        <v>42506.46875</v>
      </c>
      <c r="D3486" s="1">
        <v>142.85</v>
      </c>
      <c r="E3486" s="4">
        <v>42506.625</v>
      </c>
      <c r="F3486" s="1">
        <v>143.85</v>
      </c>
      <c r="G3486" s="1">
        <v>1</v>
      </c>
      <c r="H3486" s="1">
        <v>-7.0003500175008703E-3</v>
      </c>
      <c r="I3486" s="6">
        <f t="shared" si="54"/>
        <v>42506</v>
      </c>
    </row>
    <row r="3487" spans="1:9" x14ac:dyDescent="0.25">
      <c r="A3487" s="1" t="s">
        <v>46</v>
      </c>
      <c r="B3487" s="1" t="s">
        <v>8</v>
      </c>
      <c r="C3487" s="4">
        <v>42515.572916666664</v>
      </c>
      <c r="D3487" s="1">
        <v>141.55000000000001</v>
      </c>
      <c r="E3487" s="4">
        <v>42515.625</v>
      </c>
      <c r="F3487" s="1">
        <v>142.6</v>
      </c>
      <c r="G3487" s="1">
        <v>1</v>
      </c>
      <c r="H3487" s="1">
        <v>7.4178735429175696E-3</v>
      </c>
      <c r="I3487" s="6">
        <f t="shared" si="54"/>
        <v>42515</v>
      </c>
    </row>
    <row r="3488" spans="1:9" x14ac:dyDescent="0.25">
      <c r="A3488" s="1" t="s">
        <v>46</v>
      </c>
      <c r="B3488" s="1" t="s">
        <v>8</v>
      </c>
      <c r="C3488" s="4">
        <v>42517.395138888889</v>
      </c>
      <c r="D3488" s="1">
        <v>151.30000000000001</v>
      </c>
      <c r="E3488" s="4">
        <v>42517.488888888889</v>
      </c>
      <c r="F3488" s="1">
        <v>148.94999999999999</v>
      </c>
      <c r="G3488" s="1">
        <v>1</v>
      </c>
      <c r="H3488" s="1">
        <v>-1.5532055518836799E-2</v>
      </c>
      <c r="I3488" s="6">
        <f t="shared" si="54"/>
        <v>42517</v>
      </c>
    </row>
    <row r="3489" spans="1:9" x14ac:dyDescent="0.25">
      <c r="A3489" s="1" t="s">
        <v>46</v>
      </c>
      <c r="B3489" s="1" t="s">
        <v>8</v>
      </c>
      <c r="C3489" s="4">
        <v>42517.541666666664</v>
      </c>
      <c r="D3489" s="1">
        <v>153.05000000000001</v>
      </c>
      <c r="E3489" s="4">
        <v>42517.551388888889</v>
      </c>
      <c r="F3489" s="1">
        <v>151.35</v>
      </c>
      <c r="G3489" s="1">
        <v>1</v>
      </c>
      <c r="H3489" s="1">
        <v>-1.11074812152892E-2</v>
      </c>
      <c r="I3489" s="6">
        <f t="shared" si="54"/>
        <v>42517</v>
      </c>
    </row>
    <row r="3490" spans="1:9" x14ac:dyDescent="0.25">
      <c r="A3490" s="1" t="s">
        <v>46</v>
      </c>
      <c r="B3490" s="1" t="s">
        <v>7</v>
      </c>
      <c r="C3490" s="4">
        <v>42545.416666666664</v>
      </c>
      <c r="D3490" s="1">
        <v>167.35</v>
      </c>
      <c r="E3490" s="4">
        <v>42545.53125</v>
      </c>
      <c r="F3490" s="1">
        <v>167.55</v>
      </c>
      <c r="G3490" s="1">
        <v>1</v>
      </c>
      <c r="H3490" s="1">
        <v>-1.1951000896325999E-3</v>
      </c>
      <c r="I3490" s="6">
        <f t="shared" si="54"/>
        <v>42545</v>
      </c>
    </row>
    <row r="3491" spans="1:9" x14ac:dyDescent="0.25">
      <c r="A3491" s="1" t="s">
        <v>46</v>
      </c>
      <c r="B3491" s="1" t="s">
        <v>7</v>
      </c>
      <c r="C3491" s="4">
        <v>42545.541666666664</v>
      </c>
      <c r="D3491" s="1">
        <v>168.6</v>
      </c>
      <c r="E3491" s="4">
        <v>42545.572916666664</v>
      </c>
      <c r="F3491" s="1">
        <v>170.3</v>
      </c>
      <c r="G3491" s="1">
        <v>1</v>
      </c>
      <c r="H3491" s="1">
        <v>-1.0083036773428301E-2</v>
      </c>
      <c r="I3491" s="6">
        <f t="shared" si="54"/>
        <v>42545</v>
      </c>
    </row>
    <row r="3492" spans="1:9" x14ac:dyDescent="0.25">
      <c r="A3492" s="1" t="s">
        <v>46</v>
      </c>
      <c r="B3492" s="1" t="s">
        <v>8</v>
      </c>
      <c r="C3492" s="4">
        <v>42548.479166666664</v>
      </c>
      <c r="D3492" s="1">
        <v>174.65</v>
      </c>
      <c r="E3492" s="4">
        <v>42548.625</v>
      </c>
      <c r="F3492" s="1">
        <v>176.6</v>
      </c>
      <c r="G3492" s="1">
        <v>1</v>
      </c>
      <c r="H3492" s="1">
        <v>1.11651875178928E-2</v>
      </c>
      <c r="I3492" s="6">
        <f t="shared" si="54"/>
        <v>42548</v>
      </c>
    </row>
    <row r="3493" spans="1:9" x14ac:dyDescent="0.25">
      <c r="A3493" s="1" t="s">
        <v>46</v>
      </c>
      <c r="B3493" s="1" t="s">
        <v>7</v>
      </c>
      <c r="C3493" s="4">
        <v>42573.395138888889</v>
      </c>
      <c r="D3493" s="1">
        <v>180.75</v>
      </c>
      <c r="E3493" s="4">
        <v>42573.5</v>
      </c>
      <c r="F3493" s="1">
        <v>183.25</v>
      </c>
      <c r="G3493" s="1">
        <v>1</v>
      </c>
      <c r="H3493" s="1">
        <v>-1.38312586445366E-2</v>
      </c>
      <c r="I3493" s="6">
        <f t="shared" si="54"/>
        <v>42573</v>
      </c>
    </row>
    <row r="3494" spans="1:9" x14ac:dyDescent="0.25">
      <c r="A3494" s="1" t="s">
        <v>46</v>
      </c>
      <c r="B3494" s="1" t="s">
        <v>7</v>
      </c>
      <c r="C3494" s="4">
        <v>42573.53125</v>
      </c>
      <c r="D3494" s="1">
        <v>182</v>
      </c>
      <c r="E3494" s="4">
        <v>42573.625</v>
      </c>
      <c r="F3494" s="1">
        <v>182.05</v>
      </c>
      <c r="G3494" s="1">
        <v>1</v>
      </c>
      <c r="H3494" s="1">
        <v>-2.7472527472533701E-4</v>
      </c>
      <c r="I3494" s="6">
        <f t="shared" si="54"/>
        <v>42573</v>
      </c>
    </row>
    <row r="3495" spans="1:9" x14ac:dyDescent="0.25">
      <c r="A3495" s="1" t="s">
        <v>46</v>
      </c>
      <c r="B3495" s="1" t="s">
        <v>8</v>
      </c>
      <c r="C3495" s="4">
        <v>42587.416666666664</v>
      </c>
      <c r="D3495" s="1">
        <v>188.6</v>
      </c>
      <c r="E3495" s="4">
        <v>42587.625</v>
      </c>
      <c r="F3495" s="1">
        <v>189.7</v>
      </c>
      <c r="G3495" s="1">
        <v>1</v>
      </c>
      <c r="H3495" s="1">
        <v>5.8324496288440801E-3</v>
      </c>
      <c r="I3495" s="6">
        <f t="shared" si="54"/>
        <v>42587</v>
      </c>
    </row>
    <row r="3496" spans="1:9" x14ac:dyDescent="0.25">
      <c r="A3496" s="1" t="s">
        <v>46</v>
      </c>
      <c r="B3496" s="1" t="s">
        <v>7</v>
      </c>
      <c r="C3496" s="4">
        <v>42593.395138888889</v>
      </c>
      <c r="D3496" s="1">
        <v>186.35</v>
      </c>
      <c r="E3496" s="4">
        <v>42593.625</v>
      </c>
      <c r="F3496" s="1">
        <v>184.85</v>
      </c>
      <c r="G3496" s="1">
        <v>1</v>
      </c>
      <c r="H3496" s="1">
        <v>8.0493694660584893E-3</v>
      </c>
      <c r="I3496" s="6">
        <f t="shared" si="54"/>
        <v>42593</v>
      </c>
    </row>
    <row r="3497" spans="1:9" x14ac:dyDescent="0.25">
      <c r="A3497" s="1" t="s">
        <v>46</v>
      </c>
      <c r="B3497" s="1" t="s">
        <v>8</v>
      </c>
      <c r="C3497" s="4">
        <v>42594.520138888889</v>
      </c>
      <c r="D3497" s="1">
        <v>196.45</v>
      </c>
      <c r="E3497" s="4">
        <v>42594.604166666664</v>
      </c>
      <c r="F3497" s="1">
        <v>199.4</v>
      </c>
      <c r="G3497" s="1">
        <v>1</v>
      </c>
      <c r="H3497" s="1">
        <v>1.5016543649783699E-2</v>
      </c>
      <c r="I3497" s="6">
        <f t="shared" si="54"/>
        <v>42594</v>
      </c>
    </row>
    <row r="3498" spans="1:9" x14ac:dyDescent="0.25">
      <c r="A3498" s="1" t="s">
        <v>46</v>
      </c>
      <c r="B3498" s="1" t="s">
        <v>8</v>
      </c>
      <c r="C3498" s="4">
        <v>42598.395138888889</v>
      </c>
      <c r="D3498" s="1">
        <v>201.15</v>
      </c>
      <c r="E3498" s="4">
        <v>42598.416666666664</v>
      </c>
      <c r="F3498" s="1">
        <v>198.5</v>
      </c>
      <c r="G3498" s="1">
        <v>1</v>
      </c>
      <c r="H3498" s="1">
        <v>-1.3174248073576899E-2</v>
      </c>
      <c r="I3498" s="6">
        <f t="shared" si="54"/>
        <v>42598</v>
      </c>
    </row>
    <row r="3499" spans="1:9" x14ac:dyDescent="0.25">
      <c r="A3499" s="1" t="s">
        <v>46</v>
      </c>
      <c r="B3499" s="1" t="s">
        <v>8</v>
      </c>
      <c r="C3499" s="4">
        <v>42598.426388888889</v>
      </c>
      <c r="D3499" s="1">
        <v>198.85</v>
      </c>
      <c r="E3499" s="4">
        <v>42598.625</v>
      </c>
      <c r="F3499" s="1">
        <v>200.85</v>
      </c>
      <c r="G3499" s="1">
        <v>1</v>
      </c>
      <c r="H3499" s="1">
        <v>1.0057832537088199E-2</v>
      </c>
      <c r="I3499" s="6">
        <f t="shared" si="54"/>
        <v>42598</v>
      </c>
    </row>
    <row r="3500" spans="1:9" x14ac:dyDescent="0.25">
      <c r="A3500" s="1" t="s">
        <v>46</v>
      </c>
      <c r="B3500" s="1" t="s">
        <v>8</v>
      </c>
      <c r="C3500" s="4">
        <v>42619.447916666664</v>
      </c>
      <c r="D3500" s="1">
        <v>210.35</v>
      </c>
      <c r="E3500" s="4">
        <v>42619.625</v>
      </c>
      <c r="F3500" s="1">
        <v>211</v>
      </c>
      <c r="G3500" s="1">
        <v>1</v>
      </c>
      <c r="H3500" s="1">
        <v>3.0900879486570202E-3</v>
      </c>
      <c r="I3500" s="6">
        <f t="shared" si="54"/>
        <v>42619</v>
      </c>
    </row>
    <row r="3501" spans="1:9" x14ac:dyDescent="0.25">
      <c r="A3501" s="1" t="s">
        <v>46</v>
      </c>
      <c r="B3501" s="1" t="s">
        <v>8</v>
      </c>
      <c r="C3501" s="4">
        <v>42620.46875</v>
      </c>
      <c r="D3501" s="1">
        <v>215.9</v>
      </c>
      <c r="E3501" s="4">
        <v>42620.625</v>
      </c>
      <c r="F3501" s="1">
        <v>217</v>
      </c>
      <c r="G3501" s="1">
        <v>1</v>
      </c>
      <c r="H3501" s="1">
        <v>5.0949513663732897E-3</v>
      </c>
      <c r="I3501" s="6">
        <f t="shared" si="54"/>
        <v>42620</v>
      </c>
    </row>
    <row r="3502" spans="1:9" x14ac:dyDescent="0.25">
      <c r="A3502" s="1" t="s">
        <v>46</v>
      </c>
      <c r="B3502" s="1" t="s">
        <v>8</v>
      </c>
      <c r="C3502" s="4">
        <v>42621.40625</v>
      </c>
      <c r="D3502" s="1">
        <v>220.25</v>
      </c>
      <c r="E3502" s="4">
        <v>42621.520138888889</v>
      </c>
      <c r="F3502" s="1">
        <v>218</v>
      </c>
      <c r="G3502" s="1">
        <v>1</v>
      </c>
      <c r="H3502" s="1">
        <v>-1.02156640181611E-2</v>
      </c>
      <c r="I3502" s="6">
        <f t="shared" si="54"/>
        <v>42621</v>
      </c>
    </row>
    <row r="3503" spans="1:9" x14ac:dyDescent="0.25">
      <c r="A3503" s="1" t="s">
        <v>46</v>
      </c>
      <c r="B3503" s="1" t="s">
        <v>7</v>
      </c>
      <c r="C3503" s="4">
        <v>42625.395138888889</v>
      </c>
      <c r="D3503" s="1">
        <v>209.6</v>
      </c>
      <c r="E3503" s="4">
        <v>42625.625</v>
      </c>
      <c r="F3503" s="1">
        <v>205.8</v>
      </c>
      <c r="G3503" s="1">
        <v>1</v>
      </c>
      <c r="H3503" s="1">
        <v>1.81297709923663E-2</v>
      </c>
      <c r="I3503" s="6">
        <f t="shared" si="54"/>
        <v>42625</v>
      </c>
    </row>
    <row r="3504" spans="1:9" x14ac:dyDescent="0.25">
      <c r="A3504" s="1" t="s">
        <v>46</v>
      </c>
      <c r="B3504" s="1" t="s">
        <v>8</v>
      </c>
      <c r="C3504" s="4">
        <v>42642.40625</v>
      </c>
      <c r="D3504" s="1">
        <v>209.15</v>
      </c>
      <c r="E3504" s="4">
        <v>42642.520138888889</v>
      </c>
      <c r="F3504" s="1">
        <v>205.05</v>
      </c>
      <c r="G3504" s="1">
        <v>1</v>
      </c>
      <c r="H3504" s="1">
        <v>-1.9603155629930601E-2</v>
      </c>
      <c r="I3504" s="6">
        <f t="shared" si="54"/>
        <v>42642</v>
      </c>
    </row>
    <row r="3505" spans="1:9" x14ac:dyDescent="0.25">
      <c r="A3505" s="1" t="s">
        <v>46</v>
      </c>
      <c r="B3505" s="1" t="s">
        <v>7</v>
      </c>
      <c r="C3505" s="4">
        <v>42656.488888888889</v>
      </c>
      <c r="D3505" s="1">
        <v>203.85</v>
      </c>
      <c r="E3505" s="4">
        <v>42656.625</v>
      </c>
      <c r="F3505" s="1">
        <v>202.8</v>
      </c>
      <c r="G3505" s="1">
        <v>1</v>
      </c>
      <c r="H3505" s="1">
        <v>5.1508462104487701E-3</v>
      </c>
      <c r="I3505" s="6">
        <f t="shared" si="54"/>
        <v>42656</v>
      </c>
    </row>
    <row r="3506" spans="1:9" x14ac:dyDescent="0.25">
      <c r="A3506" s="1" t="s">
        <v>46</v>
      </c>
      <c r="B3506" s="1" t="s">
        <v>7</v>
      </c>
      <c r="C3506" s="4">
        <v>42676.395138888889</v>
      </c>
      <c r="D3506" s="1">
        <v>205.9</v>
      </c>
      <c r="E3506" s="4">
        <v>42676.625</v>
      </c>
      <c r="F3506" s="1">
        <v>203.8</v>
      </c>
      <c r="G3506" s="1">
        <v>1</v>
      </c>
      <c r="H3506" s="1">
        <v>1.0199125789218E-2</v>
      </c>
      <c r="I3506" s="6">
        <f t="shared" si="54"/>
        <v>42676</v>
      </c>
    </row>
    <row r="3507" spans="1:9" x14ac:dyDescent="0.25">
      <c r="A3507" s="1" t="s">
        <v>46</v>
      </c>
      <c r="B3507" s="1" t="s">
        <v>7</v>
      </c>
      <c r="C3507" s="4">
        <v>42678.457638888889</v>
      </c>
      <c r="D3507" s="1">
        <v>196.95</v>
      </c>
      <c r="E3507" s="4">
        <v>42678.510416666664</v>
      </c>
      <c r="F3507" s="1">
        <v>198.7</v>
      </c>
      <c r="G3507" s="1">
        <v>1</v>
      </c>
      <c r="H3507" s="1">
        <v>-8.8855039350088805E-3</v>
      </c>
      <c r="I3507" s="6">
        <f t="shared" si="54"/>
        <v>42678</v>
      </c>
    </row>
    <row r="3508" spans="1:9" x14ac:dyDescent="0.25">
      <c r="A3508" s="1" t="s">
        <v>46</v>
      </c>
      <c r="B3508" s="1" t="s">
        <v>8</v>
      </c>
      <c r="C3508" s="4">
        <v>42681.551388888889</v>
      </c>
      <c r="D3508" s="1">
        <v>204.75</v>
      </c>
      <c r="E3508" s="4">
        <v>42681.625</v>
      </c>
      <c r="F3508" s="1">
        <v>205.35</v>
      </c>
      <c r="G3508" s="1">
        <v>1</v>
      </c>
      <c r="H3508" s="1">
        <v>2.9304029304029E-3</v>
      </c>
      <c r="I3508" s="6">
        <f t="shared" si="54"/>
        <v>42681</v>
      </c>
    </row>
    <row r="3509" spans="1:9" x14ac:dyDescent="0.25">
      <c r="A3509" s="1" t="s">
        <v>46</v>
      </c>
      <c r="B3509" s="1" t="s">
        <v>8</v>
      </c>
      <c r="C3509" s="4">
        <v>42684.395138888889</v>
      </c>
      <c r="D3509" s="1">
        <v>221.3</v>
      </c>
      <c r="E3509" s="4">
        <v>42684.625</v>
      </c>
      <c r="F3509" s="1">
        <v>229.2</v>
      </c>
      <c r="G3509" s="1">
        <v>1</v>
      </c>
      <c r="H3509" s="1">
        <v>3.5698147311341903E-2</v>
      </c>
      <c r="I3509" s="6">
        <f t="shared" si="54"/>
        <v>42684</v>
      </c>
    </row>
    <row r="3510" spans="1:9" x14ac:dyDescent="0.25">
      <c r="A3510" s="1" t="s">
        <v>46</v>
      </c>
      <c r="B3510" s="1" t="s">
        <v>7</v>
      </c>
      <c r="C3510" s="4">
        <v>42696.5</v>
      </c>
      <c r="D3510" s="1">
        <v>205.9</v>
      </c>
      <c r="E3510" s="4">
        <v>42696.582638888889</v>
      </c>
      <c r="F3510" s="1">
        <v>207.15</v>
      </c>
      <c r="G3510" s="1">
        <v>1</v>
      </c>
      <c r="H3510" s="1">
        <v>-6.0709082078678903E-3</v>
      </c>
      <c r="I3510" s="6">
        <f t="shared" si="54"/>
        <v>42696</v>
      </c>
    </row>
    <row r="3511" spans="1:9" x14ac:dyDescent="0.25">
      <c r="A3511" s="1" t="s">
        <v>46</v>
      </c>
      <c r="B3511" s="1" t="s">
        <v>7</v>
      </c>
      <c r="C3511" s="4">
        <v>42724.488888888889</v>
      </c>
      <c r="D3511" s="1">
        <v>207.55</v>
      </c>
      <c r="E3511" s="4">
        <v>42724.625</v>
      </c>
      <c r="F3511" s="1">
        <v>207.05</v>
      </c>
      <c r="G3511" s="1">
        <v>1</v>
      </c>
      <c r="H3511" s="1">
        <v>2.4090580582992E-3</v>
      </c>
      <c r="I3511" s="6">
        <f t="shared" si="54"/>
        <v>42724</v>
      </c>
    </row>
    <row r="3512" spans="1:9" x14ac:dyDescent="0.25">
      <c r="A3512" s="1" t="s">
        <v>46</v>
      </c>
      <c r="B3512" s="1" t="s">
        <v>8</v>
      </c>
      <c r="C3512" s="4">
        <v>42732.53125</v>
      </c>
      <c r="D3512" s="1">
        <v>204.55</v>
      </c>
      <c r="E3512" s="4">
        <v>42732.59375</v>
      </c>
      <c r="F3512" s="1">
        <v>201.85</v>
      </c>
      <c r="G3512" s="1">
        <v>1</v>
      </c>
      <c r="H3512" s="1">
        <v>-1.31997066731851E-2</v>
      </c>
      <c r="I3512" s="6">
        <f t="shared" si="54"/>
        <v>42732</v>
      </c>
    </row>
    <row r="3513" spans="1:9" x14ac:dyDescent="0.25">
      <c r="A3513" s="1" t="s">
        <v>46</v>
      </c>
      <c r="B3513" s="1" t="s">
        <v>8</v>
      </c>
      <c r="C3513" s="4">
        <v>42746.541666666664</v>
      </c>
      <c r="D3513" s="1">
        <v>205.05</v>
      </c>
      <c r="E3513" s="4">
        <v>42746.625</v>
      </c>
      <c r="F3513" s="1">
        <v>205.45</v>
      </c>
      <c r="G3513" s="1">
        <v>1</v>
      </c>
      <c r="H3513" s="1">
        <v>1.95074372104353E-3</v>
      </c>
      <c r="I3513" s="6">
        <f t="shared" si="54"/>
        <v>42746</v>
      </c>
    </row>
    <row r="3514" spans="1:9" x14ac:dyDescent="0.25">
      <c r="A3514" s="1" t="s">
        <v>46</v>
      </c>
      <c r="B3514" s="1" t="s">
        <v>7</v>
      </c>
      <c r="C3514" s="4">
        <v>42755.541666666664</v>
      </c>
      <c r="D3514" s="1">
        <v>207.4</v>
      </c>
      <c r="E3514" s="4">
        <v>42755.625</v>
      </c>
      <c r="F3514" s="1">
        <v>204.25</v>
      </c>
      <c r="G3514" s="1">
        <v>1</v>
      </c>
      <c r="H3514" s="1">
        <v>1.51880424300868E-2</v>
      </c>
      <c r="I3514" s="6">
        <f t="shared" si="54"/>
        <v>42755</v>
      </c>
    </row>
    <row r="3515" spans="1:9" x14ac:dyDescent="0.25">
      <c r="A3515" s="1" t="s">
        <v>46</v>
      </c>
      <c r="B3515" s="1" t="s">
        <v>7</v>
      </c>
      <c r="C3515" s="4">
        <v>42758.395138888889</v>
      </c>
      <c r="D3515" s="1">
        <v>205.45</v>
      </c>
      <c r="E3515" s="4">
        <v>42758.625</v>
      </c>
      <c r="F3515" s="1">
        <v>206.55</v>
      </c>
      <c r="G3515" s="1">
        <v>1</v>
      </c>
      <c r="H3515" s="1">
        <v>-5.35410075444158E-3</v>
      </c>
      <c r="I3515" s="6">
        <f t="shared" si="54"/>
        <v>42758</v>
      </c>
    </row>
    <row r="3516" spans="1:9" x14ac:dyDescent="0.25">
      <c r="A3516" s="1" t="s">
        <v>46</v>
      </c>
      <c r="B3516" s="1" t="s">
        <v>8</v>
      </c>
      <c r="C3516" s="4">
        <v>42762.4375</v>
      </c>
      <c r="D3516" s="1">
        <v>214.85</v>
      </c>
      <c r="E3516" s="4">
        <v>42762.625</v>
      </c>
      <c r="F3516" s="1">
        <v>216.1</v>
      </c>
      <c r="G3516" s="1">
        <v>1</v>
      </c>
      <c r="H3516" s="1">
        <v>5.8180125669071402E-3</v>
      </c>
      <c r="I3516" s="6">
        <f t="shared" si="54"/>
        <v>42762</v>
      </c>
    </row>
    <row r="3517" spans="1:9" x14ac:dyDescent="0.25">
      <c r="A3517" s="1" t="s">
        <v>46</v>
      </c>
      <c r="B3517" s="1" t="s">
        <v>8</v>
      </c>
      <c r="C3517" s="4">
        <v>42767.541666666664</v>
      </c>
      <c r="D3517" s="1">
        <v>219.75</v>
      </c>
      <c r="E3517" s="4">
        <v>42767.604166666664</v>
      </c>
      <c r="F3517" s="1">
        <v>217.55</v>
      </c>
      <c r="G3517" s="1">
        <v>1</v>
      </c>
      <c r="H3517" s="1">
        <v>-1.00113765642775E-2</v>
      </c>
      <c r="I3517" s="6">
        <f t="shared" si="54"/>
        <v>42767</v>
      </c>
    </row>
    <row r="3518" spans="1:9" x14ac:dyDescent="0.25">
      <c r="A3518" s="1" t="s">
        <v>46</v>
      </c>
      <c r="B3518" s="1" t="s">
        <v>7</v>
      </c>
      <c r="C3518" s="4">
        <v>42779.457638888889</v>
      </c>
      <c r="D3518" s="1">
        <v>221.3</v>
      </c>
      <c r="E3518" s="4">
        <v>42779.625</v>
      </c>
      <c r="F3518" s="1">
        <v>220.95</v>
      </c>
      <c r="G3518" s="1">
        <v>1</v>
      </c>
      <c r="H3518" s="1">
        <v>1.5815634884772799E-3</v>
      </c>
      <c r="I3518" s="6">
        <f t="shared" si="54"/>
        <v>42779</v>
      </c>
    </row>
    <row r="3519" spans="1:9" x14ac:dyDescent="0.25">
      <c r="A3519" s="1" t="s">
        <v>46</v>
      </c>
      <c r="B3519" s="1" t="s">
        <v>7</v>
      </c>
      <c r="C3519" s="4">
        <v>42783.40625</v>
      </c>
      <c r="D3519" s="1">
        <v>218.55</v>
      </c>
      <c r="E3519" s="4">
        <v>42783.625</v>
      </c>
      <c r="F3519" s="1">
        <v>218.7</v>
      </c>
      <c r="G3519" s="1">
        <v>1</v>
      </c>
      <c r="H3519" s="1">
        <v>-6.86341798215407E-4</v>
      </c>
      <c r="I3519" s="6">
        <f t="shared" si="54"/>
        <v>42783</v>
      </c>
    </row>
    <row r="3520" spans="1:9" x14ac:dyDescent="0.25">
      <c r="A3520" s="1" t="s">
        <v>46</v>
      </c>
      <c r="B3520" s="1" t="s">
        <v>8</v>
      </c>
      <c r="C3520" s="4">
        <v>42788.4375</v>
      </c>
      <c r="D3520" s="1">
        <v>221.9</v>
      </c>
      <c r="E3520" s="4">
        <v>42788.625</v>
      </c>
      <c r="F3520" s="1">
        <v>220.95</v>
      </c>
      <c r="G3520" s="1">
        <v>1</v>
      </c>
      <c r="H3520" s="1">
        <v>-4.2812077512393697E-3</v>
      </c>
      <c r="I3520" s="6">
        <f t="shared" si="54"/>
        <v>42788</v>
      </c>
    </row>
    <row r="3521" spans="1:9" x14ac:dyDescent="0.25">
      <c r="A3521" s="1" t="s">
        <v>46</v>
      </c>
      <c r="B3521" s="1" t="s">
        <v>7</v>
      </c>
      <c r="C3521" s="4">
        <v>42793.510416666664</v>
      </c>
      <c r="D3521" s="1">
        <v>218.55</v>
      </c>
      <c r="E3521" s="4">
        <v>42793.625</v>
      </c>
      <c r="F3521" s="1">
        <v>218.6</v>
      </c>
      <c r="G3521" s="1">
        <v>1</v>
      </c>
      <c r="H3521" s="1">
        <v>-2.2878059940509201E-4</v>
      </c>
      <c r="I3521" s="6">
        <f t="shared" si="54"/>
        <v>42793</v>
      </c>
    </row>
    <row r="3522" spans="1:9" x14ac:dyDescent="0.25">
      <c r="A3522" s="1" t="s">
        <v>46</v>
      </c>
      <c r="B3522" s="1" t="s">
        <v>8</v>
      </c>
      <c r="C3522" s="4">
        <v>42795.395138888889</v>
      </c>
      <c r="D3522" s="1">
        <v>222.3</v>
      </c>
      <c r="E3522" s="4">
        <v>42795.625</v>
      </c>
      <c r="F3522" s="1">
        <v>221.65</v>
      </c>
      <c r="G3522" s="1">
        <v>1</v>
      </c>
      <c r="H3522" s="1">
        <v>-2.9239766081871599E-3</v>
      </c>
      <c r="I3522" s="6">
        <f t="shared" si="54"/>
        <v>42795</v>
      </c>
    </row>
    <row r="3523" spans="1:9" x14ac:dyDescent="0.25">
      <c r="A3523" s="1" t="s">
        <v>46</v>
      </c>
      <c r="B3523" s="1" t="s">
        <v>7</v>
      </c>
      <c r="C3523" s="4">
        <v>42797.395138888889</v>
      </c>
      <c r="D3523" s="1">
        <v>218.15</v>
      </c>
      <c r="E3523" s="4">
        <v>42797.625</v>
      </c>
      <c r="F3523" s="1">
        <v>216.25</v>
      </c>
      <c r="G3523" s="1">
        <v>1</v>
      </c>
      <c r="H3523" s="1">
        <v>8.7096034838414198E-3</v>
      </c>
      <c r="I3523" s="6">
        <f t="shared" ref="I3523:I3586" si="55">+DATE(YEAR(C3523),MONTH(C3523),DAY(C3523))</f>
        <v>42797</v>
      </c>
    </row>
    <row r="3524" spans="1:9" x14ac:dyDescent="0.25">
      <c r="A3524" s="1" t="s">
        <v>46</v>
      </c>
      <c r="B3524" s="1" t="s">
        <v>8</v>
      </c>
      <c r="C3524" s="4">
        <v>42803.59375</v>
      </c>
      <c r="D3524" s="1">
        <v>222.1</v>
      </c>
      <c r="E3524" s="4">
        <v>42803.625</v>
      </c>
      <c r="F3524" s="1">
        <v>222.3</v>
      </c>
      <c r="G3524" s="1">
        <v>1</v>
      </c>
      <c r="H3524" s="1">
        <v>9.0049527239989601E-4</v>
      </c>
      <c r="I3524" s="6">
        <f t="shared" si="55"/>
        <v>42803</v>
      </c>
    </row>
    <row r="3525" spans="1:9" x14ac:dyDescent="0.25">
      <c r="A3525" s="1" t="s">
        <v>46</v>
      </c>
      <c r="B3525" s="1" t="s">
        <v>7</v>
      </c>
      <c r="C3525" s="4">
        <v>42811.59375</v>
      </c>
      <c r="D3525" s="1">
        <v>222.95</v>
      </c>
      <c r="E3525" s="4">
        <v>42811.625</v>
      </c>
      <c r="F3525" s="1">
        <v>223.45</v>
      </c>
      <c r="G3525" s="1">
        <v>1</v>
      </c>
      <c r="H3525" s="1">
        <v>-2.2426553038797899E-3</v>
      </c>
      <c r="I3525" s="6">
        <f t="shared" si="55"/>
        <v>42811</v>
      </c>
    </row>
    <row r="3526" spans="1:9" x14ac:dyDescent="0.25">
      <c r="A3526" s="1" t="s">
        <v>46</v>
      </c>
      <c r="B3526" s="1" t="s">
        <v>7</v>
      </c>
      <c r="C3526" s="4">
        <v>42814.40625</v>
      </c>
      <c r="D3526" s="1">
        <v>221.8</v>
      </c>
      <c r="E3526" s="4">
        <v>42814.625</v>
      </c>
      <c r="F3526" s="1">
        <v>222.9</v>
      </c>
      <c r="G3526" s="1">
        <v>1</v>
      </c>
      <c r="H3526" s="1">
        <v>-4.9594229035166502E-3</v>
      </c>
      <c r="I3526" s="6">
        <f t="shared" si="55"/>
        <v>42814</v>
      </c>
    </row>
    <row r="3527" spans="1:9" x14ac:dyDescent="0.25">
      <c r="A3527" s="1" t="s">
        <v>46</v>
      </c>
      <c r="B3527" s="1" t="s">
        <v>7</v>
      </c>
      <c r="C3527" s="4">
        <v>42816.395138888889</v>
      </c>
      <c r="D3527" s="1">
        <v>219.35</v>
      </c>
      <c r="E3527" s="4">
        <v>42816.625</v>
      </c>
      <c r="F3527" s="1">
        <v>217.6</v>
      </c>
      <c r="G3527" s="1">
        <v>1</v>
      </c>
      <c r="H3527" s="1">
        <v>7.9781171643492094E-3</v>
      </c>
      <c r="I3527" s="6">
        <f t="shared" si="55"/>
        <v>42816</v>
      </c>
    </row>
    <row r="3528" spans="1:9" x14ac:dyDescent="0.25">
      <c r="A3528" s="1" t="s">
        <v>46</v>
      </c>
      <c r="B3528" s="1" t="s">
        <v>8</v>
      </c>
      <c r="C3528" s="4">
        <v>42818.4375</v>
      </c>
      <c r="D3528" s="1">
        <v>223.55</v>
      </c>
      <c r="E3528" s="4">
        <v>42818.625</v>
      </c>
      <c r="F3528" s="1">
        <v>224.85</v>
      </c>
      <c r="G3528" s="1">
        <v>1</v>
      </c>
      <c r="H3528" s="1">
        <v>5.8152538581971898E-3</v>
      </c>
      <c r="I3528" s="6">
        <f t="shared" si="55"/>
        <v>42818</v>
      </c>
    </row>
    <row r="3529" spans="1:9" x14ac:dyDescent="0.25">
      <c r="A3529" s="1" t="s">
        <v>46</v>
      </c>
      <c r="B3529" s="1" t="s">
        <v>8</v>
      </c>
      <c r="C3529" s="4">
        <v>42821.395138888889</v>
      </c>
      <c r="D3529" s="1">
        <v>227.7</v>
      </c>
      <c r="E3529" s="4">
        <v>42821.426388888889</v>
      </c>
      <c r="F3529" s="1">
        <v>225</v>
      </c>
      <c r="G3529" s="1">
        <v>1</v>
      </c>
      <c r="H3529" s="1">
        <v>-1.1857707509881301E-2</v>
      </c>
      <c r="I3529" s="6">
        <f t="shared" si="55"/>
        <v>42821</v>
      </c>
    </row>
    <row r="3530" spans="1:9" x14ac:dyDescent="0.25">
      <c r="A3530" s="1" t="s">
        <v>46</v>
      </c>
      <c r="B3530" s="1" t="s">
        <v>7</v>
      </c>
      <c r="C3530" s="4">
        <v>42832.416666666664</v>
      </c>
      <c r="D3530" s="1">
        <v>237.85</v>
      </c>
      <c r="E3530" s="4">
        <v>42832.625</v>
      </c>
      <c r="F3530" s="1">
        <v>236.35</v>
      </c>
      <c r="G3530" s="1">
        <v>1</v>
      </c>
      <c r="H3530" s="1">
        <v>6.3064956905612701E-3</v>
      </c>
      <c r="I3530" s="6">
        <f t="shared" si="55"/>
        <v>42832</v>
      </c>
    </row>
    <row r="3531" spans="1:9" x14ac:dyDescent="0.25">
      <c r="A3531" s="1" t="s">
        <v>46</v>
      </c>
      <c r="B3531" s="1" t="s">
        <v>7</v>
      </c>
      <c r="C3531" s="4">
        <v>42835.4375</v>
      </c>
      <c r="D3531" s="1">
        <v>234.3</v>
      </c>
      <c r="E3531" s="4">
        <v>42835.625</v>
      </c>
      <c r="F3531" s="1">
        <v>235.35</v>
      </c>
      <c r="G3531" s="1">
        <v>1</v>
      </c>
      <c r="H3531" s="1">
        <v>-4.4814340588987698E-3</v>
      </c>
      <c r="I3531" s="6">
        <f t="shared" si="55"/>
        <v>42835</v>
      </c>
    </row>
    <row r="3532" spans="1:9" x14ac:dyDescent="0.25">
      <c r="A3532" s="1" t="s">
        <v>46</v>
      </c>
      <c r="B3532" s="1" t="s">
        <v>8</v>
      </c>
      <c r="C3532" s="4">
        <v>42843.447916666664</v>
      </c>
      <c r="D3532" s="1">
        <v>241.25</v>
      </c>
      <c r="E3532" s="4">
        <v>42843.551388888889</v>
      </c>
      <c r="F3532" s="1">
        <v>238.4</v>
      </c>
      <c r="G3532" s="1">
        <v>1</v>
      </c>
      <c r="H3532" s="1">
        <v>-1.18134715025906E-2</v>
      </c>
      <c r="I3532" s="6">
        <f t="shared" si="55"/>
        <v>42843</v>
      </c>
    </row>
    <row r="3533" spans="1:9" x14ac:dyDescent="0.25">
      <c r="A3533" s="1" t="s">
        <v>46</v>
      </c>
      <c r="B3533" s="1" t="s">
        <v>7</v>
      </c>
      <c r="C3533" s="4">
        <v>42844.395138888889</v>
      </c>
      <c r="D3533" s="1">
        <v>235.3</v>
      </c>
      <c r="E3533" s="4">
        <v>42844.625</v>
      </c>
      <c r="F3533" s="1">
        <v>231.45</v>
      </c>
      <c r="G3533" s="1">
        <v>1</v>
      </c>
      <c r="H3533" s="1">
        <v>1.63620909477264E-2</v>
      </c>
      <c r="I3533" s="6">
        <f t="shared" si="55"/>
        <v>42844</v>
      </c>
    </row>
    <row r="3534" spans="1:9" x14ac:dyDescent="0.25">
      <c r="A3534" s="1" t="s">
        <v>46</v>
      </c>
      <c r="B3534" s="1" t="s">
        <v>8</v>
      </c>
      <c r="C3534" s="4">
        <v>42859.395138888889</v>
      </c>
      <c r="D3534" s="1">
        <v>240.85</v>
      </c>
      <c r="E3534" s="4">
        <v>42859.625</v>
      </c>
      <c r="F3534" s="1">
        <v>243.4</v>
      </c>
      <c r="G3534" s="1">
        <v>1</v>
      </c>
      <c r="H3534" s="1">
        <v>1.05875025949761E-2</v>
      </c>
      <c r="I3534" s="6">
        <f t="shared" si="55"/>
        <v>42859</v>
      </c>
    </row>
    <row r="3535" spans="1:9" x14ac:dyDescent="0.25">
      <c r="A3535" s="1" t="s">
        <v>46</v>
      </c>
      <c r="B3535" s="1" t="s">
        <v>8</v>
      </c>
      <c r="C3535" s="4">
        <v>42874.53125</v>
      </c>
      <c r="D3535" s="1">
        <v>255.55</v>
      </c>
      <c r="E3535" s="4">
        <v>42874.551388888889</v>
      </c>
      <c r="F3535" s="1">
        <v>252.55</v>
      </c>
      <c r="G3535" s="1">
        <v>1</v>
      </c>
      <c r="H3535" s="1">
        <v>-1.1739385638818199E-2</v>
      </c>
      <c r="I3535" s="6">
        <f t="shared" si="55"/>
        <v>42874</v>
      </c>
    </row>
    <row r="3536" spans="1:9" x14ac:dyDescent="0.25">
      <c r="A3536" s="1" t="s">
        <v>46</v>
      </c>
      <c r="B3536" s="1" t="s">
        <v>7</v>
      </c>
      <c r="C3536" s="4">
        <v>42877.40625</v>
      </c>
      <c r="D3536" s="1">
        <v>247.05</v>
      </c>
      <c r="E3536" s="4">
        <v>42877.625</v>
      </c>
      <c r="F3536" s="1">
        <v>239.45</v>
      </c>
      <c r="G3536" s="1">
        <v>1</v>
      </c>
      <c r="H3536" s="1">
        <v>3.0763003440599099E-2</v>
      </c>
      <c r="I3536" s="6">
        <f t="shared" si="55"/>
        <v>42877</v>
      </c>
    </row>
    <row r="3537" spans="1:9" x14ac:dyDescent="0.25">
      <c r="A3537" s="1" t="s">
        <v>46</v>
      </c>
      <c r="B3537" s="1" t="s">
        <v>7</v>
      </c>
      <c r="C3537" s="4">
        <v>42878.395138888889</v>
      </c>
      <c r="D3537" s="1">
        <v>235.95</v>
      </c>
      <c r="E3537" s="4">
        <v>42878.541666666664</v>
      </c>
      <c r="F3537" s="1">
        <v>238.05</v>
      </c>
      <c r="G3537" s="1">
        <v>1</v>
      </c>
      <c r="H3537" s="1">
        <v>-8.9001907183726293E-3</v>
      </c>
      <c r="I3537" s="6">
        <f t="shared" si="55"/>
        <v>42878</v>
      </c>
    </row>
    <row r="3538" spans="1:9" x14ac:dyDescent="0.25">
      <c r="A3538" s="1" t="s">
        <v>46</v>
      </c>
      <c r="B3538" s="1" t="s">
        <v>7</v>
      </c>
      <c r="C3538" s="4">
        <v>42878.551388888889</v>
      </c>
      <c r="D3538" s="1">
        <v>237.55</v>
      </c>
      <c r="E3538" s="4">
        <v>42878.625</v>
      </c>
      <c r="F3538" s="1">
        <v>236.15</v>
      </c>
      <c r="G3538" s="1">
        <v>1</v>
      </c>
      <c r="H3538" s="1">
        <v>5.8934961060829504E-3</v>
      </c>
      <c r="I3538" s="6">
        <f t="shared" si="55"/>
        <v>42878</v>
      </c>
    </row>
    <row r="3539" spans="1:9" x14ac:dyDescent="0.25">
      <c r="A3539" s="1" t="s">
        <v>46</v>
      </c>
      <c r="B3539" s="1" t="s">
        <v>8</v>
      </c>
      <c r="C3539" s="4">
        <v>42905.59375</v>
      </c>
      <c r="D3539" s="1">
        <v>234.45</v>
      </c>
      <c r="E3539" s="4">
        <v>42905.625</v>
      </c>
      <c r="F3539" s="1">
        <v>234.3</v>
      </c>
      <c r="G3539" s="1">
        <v>1</v>
      </c>
      <c r="H3539" s="1">
        <v>-6.3979526551493802E-4</v>
      </c>
      <c r="I3539" s="6">
        <f t="shared" si="55"/>
        <v>42905</v>
      </c>
    </row>
    <row r="3540" spans="1:9" x14ac:dyDescent="0.25">
      <c r="A3540" s="1" t="s">
        <v>46</v>
      </c>
      <c r="B3540" s="1" t="s">
        <v>8</v>
      </c>
      <c r="C3540" s="4">
        <v>42908.488888888889</v>
      </c>
      <c r="D3540" s="1">
        <v>238.7</v>
      </c>
      <c r="E3540" s="4">
        <v>42908.625</v>
      </c>
      <c r="F3540" s="1">
        <v>238.95</v>
      </c>
      <c r="G3540" s="1">
        <v>1</v>
      </c>
      <c r="H3540" s="1">
        <v>1.0473397570171701E-3</v>
      </c>
      <c r="I3540" s="6">
        <f t="shared" si="55"/>
        <v>42908</v>
      </c>
    </row>
    <row r="3541" spans="1:9" x14ac:dyDescent="0.25">
      <c r="A3541" s="1" t="s">
        <v>46</v>
      </c>
      <c r="B3541" s="1" t="s">
        <v>7</v>
      </c>
      <c r="C3541" s="4">
        <v>42909.46875</v>
      </c>
      <c r="D3541" s="1">
        <v>235.3</v>
      </c>
      <c r="E3541" s="4">
        <v>42909.625</v>
      </c>
      <c r="F3541" s="1">
        <v>235</v>
      </c>
      <c r="G3541" s="1">
        <v>1</v>
      </c>
      <c r="H3541" s="1">
        <v>1.2749681257969E-3</v>
      </c>
      <c r="I3541" s="6">
        <f t="shared" si="55"/>
        <v>42909</v>
      </c>
    </row>
    <row r="3542" spans="1:9" x14ac:dyDescent="0.25">
      <c r="A3542" s="1" t="s">
        <v>46</v>
      </c>
      <c r="B3542" s="1" t="s">
        <v>7</v>
      </c>
      <c r="C3542" s="4">
        <v>42913.395138888889</v>
      </c>
      <c r="D3542" s="1">
        <v>231</v>
      </c>
      <c r="E3542" s="4">
        <v>42913.625</v>
      </c>
      <c r="F3542" s="1">
        <v>227.35</v>
      </c>
      <c r="G3542" s="1">
        <v>1</v>
      </c>
      <c r="H3542" s="1">
        <v>1.5800865800865802E-2</v>
      </c>
      <c r="I3542" s="6">
        <f t="shared" si="55"/>
        <v>42913</v>
      </c>
    </row>
    <row r="3543" spans="1:9" x14ac:dyDescent="0.25">
      <c r="A3543" s="1" t="s">
        <v>46</v>
      </c>
      <c r="B3543" s="1" t="s">
        <v>7</v>
      </c>
      <c r="C3543" s="4">
        <v>42914.395138888889</v>
      </c>
      <c r="D3543" s="1">
        <v>225.7</v>
      </c>
      <c r="E3543" s="4">
        <v>42914.625</v>
      </c>
      <c r="F3543" s="1">
        <v>224.8</v>
      </c>
      <c r="G3543" s="1">
        <v>1</v>
      </c>
      <c r="H3543" s="1">
        <v>3.98759415152847E-3</v>
      </c>
      <c r="I3543" s="6">
        <f t="shared" si="55"/>
        <v>42914</v>
      </c>
    </row>
    <row r="3544" spans="1:9" x14ac:dyDescent="0.25">
      <c r="A3544" s="1" t="s">
        <v>46</v>
      </c>
      <c r="B3544" s="1" t="s">
        <v>8</v>
      </c>
      <c r="C3544" s="4">
        <v>42922.447916666664</v>
      </c>
      <c r="D3544" s="1">
        <v>229.45</v>
      </c>
      <c r="E3544" s="4">
        <v>42922.625</v>
      </c>
      <c r="F3544" s="1">
        <v>228.75</v>
      </c>
      <c r="G3544" s="1">
        <v>1</v>
      </c>
      <c r="H3544" s="1">
        <v>-3.0507735890171598E-3</v>
      </c>
      <c r="I3544" s="6">
        <f t="shared" si="55"/>
        <v>42922</v>
      </c>
    </row>
    <row r="3545" spans="1:9" x14ac:dyDescent="0.25">
      <c r="A3545" s="1" t="s">
        <v>46</v>
      </c>
      <c r="B3545" s="1" t="s">
        <v>8</v>
      </c>
      <c r="C3545" s="4">
        <v>42927.395138888889</v>
      </c>
      <c r="D3545" s="1">
        <v>235.45</v>
      </c>
      <c r="E3545" s="4">
        <v>42927.5625</v>
      </c>
      <c r="F3545" s="1">
        <v>232.95</v>
      </c>
      <c r="G3545" s="1">
        <v>1</v>
      </c>
      <c r="H3545" s="1">
        <v>-1.06179655977914E-2</v>
      </c>
      <c r="I3545" s="6">
        <f t="shared" si="55"/>
        <v>42927</v>
      </c>
    </row>
    <row r="3546" spans="1:9" x14ac:dyDescent="0.25">
      <c r="A3546" s="1" t="s">
        <v>46</v>
      </c>
      <c r="B3546" s="1" t="s">
        <v>7</v>
      </c>
      <c r="C3546" s="4">
        <v>42937.551388888889</v>
      </c>
      <c r="D3546" s="1">
        <v>234.45</v>
      </c>
      <c r="E3546" s="4">
        <v>42937.625</v>
      </c>
      <c r="F3546" s="1">
        <v>235.55</v>
      </c>
      <c r="G3546" s="1">
        <v>1</v>
      </c>
      <c r="H3546" s="1">
        <v>-4.6918319471103498E-3</v>
      </c>
      <c r="I3546" s="6">
        <f t="shared" si="55"/>
        <v>42937</v>
      </c>
    </row>
    <row r="3547" spans="1:9" x14ac:dyDescent="0.25">
      <c r="A3547" s="1" t="s">
        <v>46</v>
      </c>
      <c r="B3547" s="1" t="s">
        <v>8</v>
      </c>
      <c r="C3547" s="4">
        <v>42940.582638888889</v>
      </c>
      <c r="D3547" s="1">
        <v>239.9</v>
      </c>
      <c r="E3547" s="4">
        <v>42940.625</v>
      </c>
      <c r="F3547" s="1">
        <v>239.1</v>
      </c>
      <c r="G3547" s="1">
        <v>1</v>
      </c>
      <c r="H3547" s="1">
        <v>-3.3347228011671999E-3</v>
      </c>
      <c r="I3547" s="6">
        <f t="shared" si="55"/>
        <v>42940</v>
      </c>
    </row>
    <row r="3548" spans="1:9" x14ac:dyDescent="0.25">
      <c r="A3548" s="1" t="s">
        <v>46</v>
      </c>
      <c r="B3548" s="1" t="s">
        <v>8</v>
      </c>
      <c r="C3548" s="4">
        <v>42943.416666666664</v>
      </c>
      <c r="D3548" s="1">
        <v>244.2</v>
      </c>
      <c r="E3548" s="4">
        <v>42943.625</v>
      </c>
      <c r="F3548" s="1">
        <v>243.5</v>
      </c>
      <c r="G3548" s="1">
        <v>1</v>
      </c>
      <c r="H3548" s="1">
        <v>-2.86650286650282E-3</v>
      </c>
      <c r="I3548" s="6">
        <f t="shared" si="55"/>
        <v>42943</v>
      </c>
    </row>
    <row r="3549" spans="1:9" x14ac:dyDescent="0.25">
      <c r="A3549" s="1" t="s">
        <v>46</v>
      </c>
      <c r="B3549" s="1" t="s">
        <v>8</v>
      </c>
      <c r="C3549" s="4">
        <v>42947.46875</v>
      </c>
      <c r="D3549" s="1">
        <v>251.45</v>
      </c>
      <c r="E3549" s="4">
        <v>42947.625</v>
      </c>
      <c r="F3549" s="1">
        <v>253.65</v>
      </c>
      <c r="G3549" s="1">
        <v>1</v>
      </c>
      <c r="H3549" s="1">
        <v>8.7492543249155508E-3</v>
      </c>
      <c r="I3549" s="6">
        <f t="shared" si="55"/>
        <v>42947</v>
      </c>
    </row>
    <row r="3550" spans="1:9" x14ac:dyDescent="0.25">
      <c r="A3550" s="1" t="s">
        <v>46</v>
      </c>
      <c r="B3550" s="1" t="s">
        <v>8</v>
      </c>
      <c r="C3550" s="4">
        <v>42948.395138888889</v>
      </c>
      <c r="D3550" s="1">
        <v>254.1</v>
      </c>
      <c r="E3550" s="4">
        <v>42948.625</v>
      </c>
      <c r="F3550" s="1">
        <v>251.8</v>
      </c>
      <c r="G3550" s="1">
        <v>1</v>
      </c>
      <c r="H3550" s="1">
        <v>-9.0515545060998893E-3</v>
      </c>
      <c r="I3550" s="6">
        <f t="shared" si="55"/>
        <v>42948</v>
      </c>
    </row>
    <row r="3551" spans="1:9" x14ac:dyDescent="0.25">
      <c r="A3551" s="1" t="s">
        <v>46</v>
      </c>
      <c r="B3551" s="1" t="s">
        <v>7</v>
      </c>
      <c r="C3551" s="4">
        <v>42958.5625</v>
      </c>
      <c r="D3551" s="1">
        <v>232.55</v>
      </c>
      <c r="E3551" s="4">
        <v>42958.625</v>
      </c>
      <c r="F3551" s="1">
        <v>228.8</v>
      </c>
      <c r="G3551" s="1">
        <v>1</v>
      </c>
      <c r="H3551" s="1">
        <v>1.6125564394753801E-2</v>
      </c>
      <c r="I3551" s="6">
        <f t="shared" si="55"/>
        <v>42958</v>
      </c>
    </row>
    <row r="3552" spans="1:9" x14ac:dyDescent="0.25">
      <c r="A3552" s="1" t="s">
        <v>46</v>
      </c>
      <c r="B3552" s="1" t="s">
        <v>7</v>
      </c>
      <c r="C3552" s="4">
        <v>42961.395138888889</v>
      </c>
      <c r="D3552" s="1">
        <v>227.15</v>
      </c>
      <c r="E3552" s="4">
        <v>42961.479166666664</v>
      </c>
      <c r="F3552" s="1">
        <v>229.7</v>
      </c>
      <c r="G3552" s="1">
        <v>1</v>
      </c>
      <c r="H3552" s="1">
        <v>-1.12260620735196E-2</v>
      </c>
      <c r="I3552" s="6">
        <f t="shared" si="55"/>
        <v>42961</v>
      </c>
    </row>
    <row r="3553" spans="1:9" x14ac:dyDescent="0.25">
      <c r="A3553" s="1" t="s">
        <v>46</v>
      </c>
      <c r="B3553" s="1" t="s">
        <v>7</v>
      </c>
      <c r="C3553" s="4">
        <v>42961.488888888889</v>
      </c>
      <c r="D3553" s="1">
        <v>229.15</v>
      </c>
      <c r="E3553" s="4">
        <v>42961.625</v>
      </c>
      <c r="F3553" s="1">
        <v>227.15</v>
      </c>
      <c r="G3553" s="1">
        <v>1</v>
      </c>
      <c r="H3553" s="1">
        <v>8.7279074841806591E-3</v>
      </c>
      <c r="I3553" s="6">
        <f t="shared" si="55"/>
        <v>42961</v>
      </c>
    </row>
    <row r="3554" spans="1:9" x14ac:dyDescent="0.25">
      <c r="A3554" s="1" t="s">
        <v>47</v>
      </c>
      <c r="B3554" s="1" t="s">
        <v>7</v>
      </c>
      <c r="C3554" s="4">
        <v>42424.4375</v>
      </c>
      <c r="D3554" s="1">
        <v>802.7</v>
      </c>
      <c r="E3554" s="4">
        <v>42424.53125</v>
      </c>
      <c r="F3554" s="1">
        <v>809.6</v>
      </c>
      <c r="G3554" s="1">
        <v>1</v>
      </c>
      <c r="H3554" s="1">
        <v>-8.5959885386819104E-3</v>
      </c>
      <c r="I3554" s="6">
        <f t="shared" si="55"/>
        <v>42424</v>
      </c>
    </row>
    <row r="3555" spans="1:9" x14ac:dyDescent="0.25">
      <c r="A3555" s="1" t="s">
        <v>47</v>
      </c>
      <c r="B3555" s="1" t="s">
        <v>7</v>
      </c>
      <c r="C3555" s="4">
        <v>42424.572916666664</v>
      </c>
      <c r="D3555" s="1">
        <v>803.55</v>
      </c>
      <c r="E3555" s="4">
        <v>42424.625</v>
      </c>
      <c r="F3555" s="1">
        <v>800.4</v>
      </c>
      <c r="G3555" s="1">
        <v>1</v>
      </c>
      <c r="H3555" s="1">
        <v>3.9201045361209304E-3</v>
      </c>
      <c r="I3555" s="6">
        <f t="shared" si="55"/>
        <v>42424</v>
      </c>
    </row>
    <row r="3556" spans="1:9" x14ac:dyDescent="0.25">
      <c r="A3556" s="1" t="s">
        <v>47</v>
      </c>
      <c r="B3556" s="1" t="s">
        <v>7</v>
      </c>
      <c r="C3556" s="4">
        <v>42445.40625</v>
      </c>
      <c r="D3556" s="1">
        <v>780.2</v>
      </c>
      <c r="E3556" s="4">
        <v>42445.604166666664</v>
      </c>
      <c r="F3556" s="1">
        <v>787.25</v>
      </c>
      <c r="G3556" s="1">
        <v>1</v>
      </c>
      <c r="H3556" s="1">
        <v>-9.0361445783131902E-3</v>
      </c>
      <c r="I3556" s="6">
        <f t="shared" si="55"/>
        <v>42445</v>
      </c>
    </row>
    <row r="3557" spans="1:9" x14ac:dyDescent="0.25">
      <c r="A3557" s="1" t="s">
        <v>47</v>
      </c>
      <c r="B3557" s="1" t="s">
        <v>7</v>
      </c>
      <c r="C3557" s="4">
        <v>42447.395138888889</v>
      </c>
      <c r="D3557" s="1">
        <v>765.1</v>
      </c>
      <c r="E3557" s="4">
        <v>42447.541666666664</v>
      </c>
      <c r="F3557" s="1">
        <v>763.45</v>
      </c>
      <c r="G3557" s="1">
        <v>1</v>
      </c>
      <c r="H3557" s="1">
        <v>2.15658083910596E-3</v>
      </c>
      <c r="I3557" s="6">
        <f t="shared" si="55"/>
        <v>42447</v>
      </c>
    </row>
    <row r="3558" spans="1:9" x14ac:dyDescent="0.25">
      <c r="A3558" s="1" t="s">
        <v>47</v>
      </c>
      <c r="B3558" s="1" t="s">
        <v>7</v>
      </c>
      <c r="C3558" s="4">
        <v>42447.551388888889</v>
      </c>
      <c r="D3558" s="1">
        <v>763.85</v>
      </c>
      <c r="E3558" s="4">
        <v>42447.625</v>
      </c>
      <c r="F3558" s="1">
        <v>766.25</v>
      </c>
      <c r="G3558" s="1">
        <v>1</v>
      </c>
      <c r="H3558" s="1">
        <v>-3.1419781370687601E-3</v>
      </c>
      <c r="I3558" s="6">
        <f t="shared" si="55"/>
        <v>42447</v>
      </c>
    </row>
    <row r="3559" spans="1:9" x14ac:dyDescent="0.25">
      <c r="A3559" s="1" t="s">
        <v>47</v>
      </c>
      <c r="B3559" s="1" t="s">
        <v>8</v>
      </c>
      <c r="C3559" s="4">
        <v>42451.457638888889</v>
      </c>
      <c r="D3559" s="1">
        <v>791.35</v>
      </c>
      <c r="E3559" s="4">
        <v>42451.625</v>
      </c>
      <c r="F3559" s="1">
        <v>791.3</v>
      </c>
      <c r="G3559" s="1">
        <v>1</v>
      </c>
      <c r="H3559" s="5">
        <v>-6.3183168004129903E-5</v>
      </c>
      <c r="I3559" s="6">
        <f t="shared" si="55"/>
        <v>42451</v>
      </c>
    </row>
    <row r="3560" spans="1:9" x14ac:dyDescent="0.25">
      <c r="A3560" s="1" t="s">
        <v>47</v>
      </c>
      <c r="B3560" s="1" t="s">
        <v>7</v>
      </c>
      <c r="C3560" s="4">
        <v>42457.479166666664</v>
      </c>
      <c r="D3560" s="1">
        <v>773.55</v>
      </c>
      <c r="E3560" s="4">
        <v>42457.625</v>
      </c>
      <c r="F3560" s="1">
        <v>761.9</v>
      </c>
      <c r="G3560" s="1">
        <v>1</v>
      </c>
      <c r="H3560" s="1">
        <v>1.50604356538038E-2</v>
      </c>
      <c r="I3560" s="6">
        <f t="shared" si="55"/>
        <v>42457</v>
      </c>
    </row>
    <row r="3561" spans="1:9" x14ac:dyDescent="0.25">
      <c r="A3561" s="1" t="s">
        <v>47</v>
      </c>
      <c r="B3561" s="1" t="s">
        <v>7</v>
      </c>
      <c r="C3561" s="4">
        <v>42458.395138888889</v>
      </c>
      <c r="D3561" s="1">
        <v>746.75</v>
      </c>
      <c r="E3561" s="4">
        <v>42458.582638888889</v>
      </c>
      <c r="F3561" s="1">
        <v>748.5</v>
      </c>
      <c r="G3561" s="1">
        <v>1</v>
      </c>
      <c r="H3561" s="1">
        <v>-2.34348844994978E-3</v>
      </c>
      <c r="I3561" s="6">
        <f t="shared" si="55"/>
        <v>42458</v>
      </c>
    </row>
    <row r="3562" spans="1:9" x14ac:dyDescent="0.25">
      <c r="A3562" s="1" t="s">
        <v>47</v>
      </c>
      <c r="B3562" s="1" t="s">
        <v>7</v>
      </c>
      <c r="C3562" s="4">
        <v>42458.59375</v>
      </c>
      <c r="D3562" s="1">
        <v>748.75</v>
      </c>
      <c r="E3562" s="4">
        <v>42458.625</v>
      </c>
      <c r="F3562" s="1">
        <v>749.85</v>
      </c>
      <c r="G3562" s="1">
        <v>1</v>
      </c>
      <c r="H3562" s="1">
        <v>-1.4691151919866701E-3</v>
      </c>
      <c r="I3562" s="6">
        <f t="shared" si="55"/>
        <v>42458</v>
      </c>
    </row>
    <row r="3563" spans="1:9" x14ac:dyDescent="0.25">
      <c r="A3563" s="1" t="s">
        <v>47</v>
      </c>
      <c r="B3563" s="1" t="s">
        <v>7</v>
      </c>
      <c r="C3563" s="4">
        <v>42485.40625</v>
      </c>
      <c r="D3563" s="1">
        <v>760</v>
      </c>
      <c r="E3563" s="4">
        <v>42485.625</v>
      </c>
      <c r="F3563" s="1">
        <v>760.45</v>
      </c>
      <c r="G3563" s="1">
        <v>1</v>
      </c>
      <c r="H3563" s="1">
        <v>-5.9210526315795398E-4</v>
      </c>
      <c r="I3563" s="6">
        <f t="shared" si="55"/>
        <v>42485</v>
      </c>
    </row>
    <row r="3564" spans="1:9" x14ac:dyDescent="0.25">
      <c r="A3564" s="1" t="s">
        <v>47</v>
      </c>
      <c r="B3564" s="1" t="s">
        <v>7</v>
      </c>
      <c r="C3564" s="4">
        <v>42486.395138888889</v>
      </c>
      <c r="D3564" s="1">
        <v>751.25</v>
      </c>
      <c r="E3564" s="4">
        <v>42486.447916666664</v>
      </c>
      <c r="F3564" s="1">
        <v>759.05</v>
      </c>
      <c r="G3564" s="1">
        <v>1</v>
      </c>
      <c r="H3564" s="1">
        <v>-1.03826955074874E-2</v>
      </c>
      <c r="I3564" s="6">
        <f t="shared" si="55"/>
        <v>42486</v>
      </c>
    </row>
    <row r="3565" spans="1:9" x14ac:dyDescent="0.25">
      <c r="A3565" s="1" t="s">
        <v>47</v>
      </c>
      <c r="B3565" s="1" t="s">
        <v>7</v>
      </c>
      <c r="C3565" s="4">
        <v>42494.40625</v>
      </c>
      <c r="D3565" s="1">
        <v>745.25</v>
      </c>
      <c r="E3565" s="4">
        <v>42494.53125</v>
      </c>
      <c r="F3565" s="1">
        <v>754.95</v>
      </c>
      <c r="G3565" s="1">
        <v>1</v>
      </c>
      <c r="H3565" s="1">
        <v>-1.3015766521301601E-2</v>
      </c>
      <c r="I3565" s="6">
        <f t="shared" si="55"/>
        <v>42494</v>
      </c>
    </row>
    <row r="3566" spans="1:9" x14ac:dyDescent="0.25">
      <c r="A3566" s="1" t="s">
        <v>47</v>
      </c>
      <c r="B3566" s="1" t="s">
        <v>8</v>
      </c>
      <c r="C3566" s="4">
        <v>42495.395138888889</v>
      </c>
      <c r="D3566" s="1">
        <v>771.35</v>
      </c>
      <c r="E3566" s="4">
        <v>42495.625</v>
      </c>
      <c r="F3566" s="1">
        <v>766.95</v>
      </c>
      <c r="G3566" s="1">
        <v>1</v>
      </c>
      <c r="H3566" s="1">
        <v>-5.7042846956634101E-3</v>
      </c>
      <c r="I3566" s="6">
        <f t="shared" si="55"/>
        <v>42495</v>
      </c>
    </row>
    <row r="3567" spans="1:9" x14ac:dyDescent="0.25">
      <c r="A3567" s="1" t="s">
        <v>47</v>
      </c>
      <c r="B3567" s="1" t="s">
        <v>7</v>
      </c>
      <c r="C3567" s="4">
        <v>42514.447916666664</v>
      </c>
      <c r="D3567" s="1">
        <v>727.45</v>
      </c>
      <c r="E3567" s="4">
        <v>42514.625</v>
      </c>
      <c r="F3567" s="1">
        <v>724.75</v>
      </c>
      <c r="G3567" s="1">
        <v>1</v>
      </c>
      <c r="H3567" s="1">
        <v>3.7115952986460101E-3</v>
      </c>
      <c r="I3567" s="6">
        <f t="shared" si="55"/>
        <v>42514</v>
      </c>
    </row>
    <row r="3568" spans="1:9" x14ac:dyDescent="0.25">
      <c r="A3568" s="1" t="s">
        <v>47</v>
      </c>
      <c r="B3568" s="1" t="s">
        <v>8</v>
      </c>
      <c r="C3568" s="4">
        <v>42517.395138888889</v>
      </c>
      <c r="D3568" s="1">
        <v>764.9</v>
      </c>
      <c r="E3568" s="4">
        <v>42517.625</v>
      </c>
      <c r="F3568" s="1">
        <v>779.3</v>
      </c>
      <c r="G3568" s="1">
        <v>1</v>
      </c>
      <c r="H3568" s="1">
        <v>1.8825990325532699E-2</v>
      </c>
      <c r="I3568" s="6">
        <f t="shared" si="55"/>
        <v>42517</v>
      </c>
    </row>
    <row r="3569" spans="1:9" x14ac:dyDescent="0.25">
      <c r="A3569" s="1" t="s">
        <v>47</v>
      </c>
      <c r="B3569" s="1" t="s">
        <v>7</v>
      </c>
      <c r="C3569" s="4">
        <v>42521.395138888889</v>
      </c>
      <c r="D3569" s="1">
        <v>745.55</v>
      </c>
      <c r="E3569" s="4">
        <v>42521.625</v>
      </c>
      <c r="F3569" s="1">
        <v>720.7</v>
      </c>
      <c r="G3569" s="1">
        <v>1</v>
      </c>
      <c r="H3569" s="1">
        <v>3.3331097847226702E-2</v>
      </c>
      <c r="I3569" s="6">
        <f t="shared" si="55"/>
        <v>42521</v>
      </c>
    </row>
    <row r="3570" spans="1:9" x14ac:dyDescent="0.25">
      <c r="A3570" s="1" t="s">
        <v>47</v>
      </c>
      <c r="B3570" s="1" t="s">
        <v>8</v>
      </c>
      <c r="C3570" s="4">
        <v>42544.395138888889</v>
      </c>
      <c r="D3570" s="1">
        <v>707.1</v>
      </c>
      <c r="E3570" s="4">
        <v>42544.625</v>
      </c>
      <c r="F3570" s="1">
        <v>707.6</v>
      </c>
      <c r="G3570" s="1">
        <v>1</v>
      </c>
      <c r="H3570" s="1">
        <v>7.0711356243812699E-4</v>
      </c>
      <c r="I3570" s="6">
        <f t="shared" si="55"/>
        <v>42544</v>
      </c>
    </row>
    <row r="3571" spans="1:9" x14ac:dyDescent="0.25">
      <c r="A3571" s="1" t="s">
        <v>47</v>
      </c>
      <c r="B3571" s="1" t="s">
        <v>8</v>
      </c>
      <c r="C3571" s="4">
        <v>42548.551388888889</v>
      </c>
      <c r="D3571" s="1">
        <v>721.05</v>
      </c>
      <c r="E3571" s="4">
        <v>42548.625</v>
      </c>
      <c r="F3571" s="1">
        <v>725.75</v>
      </c>
      <c r="G3571" s="1">
        <v>1</v>
      </c>
      <c r="H3571" s="1">
        <v>6.5182719644962797E-3</v>
      </c>
      <c r="I3571" s="6">
        <f t="shared" si="55"/>
        <v>42548</v>
      </c>
    </row>
    <row r="3572" spans="1:9" x14ac:dyDescent="0.25">
      <c r="A3572" s="1" t="s">
        <v>47</v>
      </c>
      <c r="B3572" s="1" t="s">
        <v>7</v>
      </c>
      <c r="C3572" s="4">
        <v>42564.541666666664</v>
      </c>
      <c r="D3572" s="1">
        <v>733.9</v>
      </c>
      <c r="E3572" s="4">
        <v>42564.625</v>
      </c>
      <c r="F3572" s="1">
        <v>732.4</v>
      </c>
      <c r="G3572" s="1">
        <v>1</v>
      </c>
      <c r="H3572" s="1">
        <v>2.04387518735522E-3</v>
      </c>
      <c r="I3572" s="6">
        <f t="shared" si="55"/>
        <v>42564</v>
      </c>
    </row>
    <row r="3573" spans="1:9" x14ac:dyDescent="0.25">
      <c r="A3573" s="1" t="s">
        <v>47</v>
      </c>
      <c r="B3573" s="1" t="s">
        <v>7</v>
      </c>
      <c r="C3573" s="4">
        <v>42565.395138888889</v>
      </c>
      <c r="D3573" s="1">
        <v>727.5</v>
      </c>
      <c r="E3573" s="4">
        <v>42565.625</v>
      </c>
      <c r="F3573" s="1">
        <v>723.75</v>
      </c>
      <c r="G3573" s="1">
        <v>1</v>
      </c>
      <c r="H3573" s="1">
        <v>5.1546391752577301E-3</v>
      </c>
      <c r="I3573" s="6">
        <f t="shared" si="55"/>
        <v>42565</v>
      </c>
    </row>
    <row r="3574" spans="1:9" x14ac:dyDescent="0.25">
      <c r="A3574" s="1" t="s">
        <v>47</v>
      </c>
      <c r="B3574" s="1" t="s">
        <v>8</v>
      </c>
      <c r="C3574" s="4">
        <v>42580.426388888889</v>
      </c>
      <c r="D3574" s="1">
        <v>785.2</v>
      </c>
      <c r="E3574" s="4">
        <v>42580.625</v>
      </c>
      <c r="F3574" s="1">
        <v>782.75</v>
      </c>
      <c r="G3574" s="1">
        <v>1</v>
      </c>
      <c r="H3574" s="1">
        <v>-3.1202241467142701E-3</v>
      </c>
      <c r="I3574" s="6">
        <f t="shared" si="55"/>
        <v>42580</v>
      </c>
    </row>
    <row r="3575" spans="1:9" x14ac:dyDescent="0.25">
      <c r="A3575" s="1" t="s">
        <v>47</v>
      </c>
      <c r="B3575" s="1" t="s">
        <v>7</v>
      </c>
      <c r="C3575" s="4">
        <v>42593.395138888889</v>
      </c>
      <c r="D3575" s="1">
        <v>752.25</v>
      </c>
      <c r="E3575" s="4">
        <v>42593.457638888889</v>
      </c>
      <c r="F3575" s="1">
        <v>756.45</v>
      </c>
      <c r="G3575" s="1">
        <v>1</v>
      </c>
      <c r="H3575" s="1">
        <v>-5.5832502492522999E-3</v>
      </c>
      <c r="I3575" s="6">
        <f t="shared" si="55"/>
        <v>42593</v>
      </c>
    </row>
    <row r="3576" spans="1:9" x14ac:dyDescent="0.25">
      <c r="A3576" s="1" t="s">
        <v>47</v>
      </c>
      <c r="B3576" s="1" t="s">
        <v>7</v>
      </c>
      <c r="C3576" s="4">
        <v>42593.488888888889</v>
      </c>
      <c r="D3576" s="1">
        <v>757.8</v>
      </c>
      <c r="E3576" s="4">
        <v>42593.5625</v>
      </c>
      <c r="F3576" s="1">
        <v>760.75</v>
      </c>
      <c r="G3576" s="1">
        <v>1</v>
      </c>
      <c r="H3576" s="1">
        <v>-3.8928477170757998E-3</v>
      </c>
      <c r="I3576" s="6">
        <f t="shared" si="55"/>
        <v>42593</v>
      </c>
    </row>
    <row r="3577" spans="1:9" x14ac:dyDescent="0.25">
      <c r="A3577" s="1" t="s">
        <v>47</v>
      </c>
      <c r="B3577" s="1" t="s">
        <v>7</v>
      </c>
      <c r="C3577" s="4">
        <v>42598.395138888889</v>
      </c>
      <c r="D3577" s="1">
        <v>750.2</v>
      </c>
      <c r="E3577" s="4">
        <v>42598.625</v>
      </c>
      <c r="F3577" s="1">
        <v>737.35</v>
      </c>
      <c r="G3577" s="1">
        <v>1</v>
      </c>
      <c r="H3577" s="1">
        <v>1.7128765662490001E-2</v>
      </c>
      <c r="I3577" s="6">
        <f t="shared" si="55"/>
        <v>42598</v>
      </c>
    </row>
    <row r="3578" spans="1:9" x14ac:dyDescent="0.25">
      <c r="A3578" s="1" t="s">
        <v>47</v>
      </c>
      <c r="B3578" s="1" t="s">
        <v>7</v>
      </c>
      <c r="C3578" s="4">
        <v>42604.4375</v>
      </c>
      <c r="D3578" s="1">
        <v>723.95</v>
      </c>
      <c r="E3578" s="4">
        <v>42604.625</v>
      </c>
      <c r="F3578" s="1">
        <v>722.8</v>
      </c>
      <c r="G3578" s="1">
        <v>1</v>
      </c>
      <c r="H3578" s="1">
        <v>1.5885074936115599E-3</v>
      </c>
      <c r="I3578" s="6">
        <f t="shared" si="55"/>
        <v>42604</v>
      </c>
    </row>
    <row r="3579" spans="1:9" x14ac:dyDescent="0.25">
      <c r="A3579" s="1" t="s">
        <v>47</v>
      </c>
      <c r="B3579" s="1" t="s">
        <v>8</v>
      </c>
      <c r="C3579" s="4">
        <v>42607.395138888889</v>
      </c>
      <c r="D3579" s="1">
        <v>731.85</v>
      </c>
      <c r="E3579" s="4">
        <v>42607.604166666664</v>
      </c>
      <c r="F3579" s="1">
        <v>724.5</v>
      </c>
      <c r="G3579" s="1">
        <v>1</v>
      </c>
      <c r="H3579" s="1">
        <v>-1.0043041606886601E-2</v>
      </c>
      <c r="I3579" s="6">
        <f t="shared" si="55"/>
        <v>42607</v>
      </c>
    </row>
    <row r="3580" spans="1:9" x14ac:dyDescent="0.25">
      <c r="A3580" s="1" t="s">
        <v>47</v>
      </c>
      <c r="B3580" s="1" t="s">
        <v>8</v>
      </c>
      <c r="C3580" s="4">
        <v>42612.395138888889</v>
      </c>
      <c r="D3580" s="1">
        <v>720.45</v>
      </c>
      <c r="E3580" s="4">
        <v>42612.625</v>
      </c>
      <c r="F3580" s="1">
        <v>729.5</v>
      </c>
      <c r="G3580" s="1">
        <v>1</v>
      </c>
      <c r="H3580" s="1">
        <v>1.2561593448539E-2</v>
      </c>
      <c r="I3580" s="6">
        <f t="shared" si="55"/>
        <v>42612</v>
      </c>
    </row>
    <row r="3581" spans="1:9" x14ac:dyDescent="0.25">
      <c r="A3581" s="1" t="s">
        <v>47</v>
      </c>
      <c r="B3581" s="1" t="s">
        <v>8</v>
      </c>
      <c r="C3581" s="4">
        <v>42621.541666666664</v>
      </c>
      <c r="D3581" s="1">
        <v>751.6</v>
      </c>
      <c r="E3581" s="4">
        <v>42621.625</v>
      </c>
      <c r="F3581" s="1">
        <v>758.4</v>
      </c>
      <c r="G3581" s="1">
        <v>1</v>
      </c>
      <c r="H3581" s="1">
        <v>9.0473656200105793E-3</v>
      </c>
      <c r="I3581" s="6">
        <f t="shared" si="55"/>
        <v>42621</v>
      </c>
    </row>
    <row r="3582" spans="1:9" x14ac:dyDescent="0.25">
      <c r="A3582" s="1" t="s">
        <v>47</v>
      </c>
      <c r="B3582" s="1" t="s">
        <v>8</v>
      </c>
      <c r="C3582" s="4">
        <v>42622.395138888889</v>
      </c>
      <c r="D3582" s="1">
        <v>763.65</v>
      </c>
      <c r="E3582" s="4">
        <v>42622.4375</v>
      </c>
      <c r="F3582" s="1">
        <v>759.25</v>
      </c>
      <c r="G3582" s="1">
        <v>1</v>
      </c>
      <c r="H3582" s="1">
        <v>-5.7618018725855702E-3</v>
      </c>
      <c r="I3582" s="6">
        <f t="shared" si="55"/>
        <v>42622</v>
      </c>
    </row>
    <row r="3583" spans="1:9" x14ac:dyDescent="0.25">
      <c r="A3583" s="1" t="s">
        <v>47</v>
      </c>
      <c r="B3583" s="1" t="s">
        <v>7</v>
      </c>
      <c r="C3583" s="4">
        <v>42625.395138888889</v>
      </c>
      <c r="D3583" s="1">
        <v>741.6</v>
      </c>
      <c r="E3583" s="4">
        <v>42625.625</v>
      </c>
      <c r="F3583" s="1">
        <v>739.4</v>
      </c>
      <c r="G3583" s="1">
        <v>1</v>
      </c>
      <c r="H3583" s="1">
        <v>2.9665587918015698E-3</v>
      </c>
      <c r="I3583" s="6">
        <f t="shared" si="55"/>
        <v>42625</v>
      </c>
    </row>
    <row r="3584" spans="1:9" x14ac:dyDescent="0.25">
      <c r="A3584" s="1" t="s">
        <v>47</v>
      </c>
      <c r="B3584" s="1" t="s">
        <v>7</v>
      </c>
      <c r="C3584" s="4">
        <v>42639.46875</v>
      </c>
      <c r="D3584" s="1">
        <v>725.45</v>
      </c>
      <c r="E3584" s="4">
        <v>42639.625</v>
      </c>
      <c r="F3584" s="1">
        <v>721.1</v>
      </c>
      <c r="G3584" s="1">
        <v>1</v>
      </c>
      <c r="H3584" s="1">
        <v>5.9962781721690298E-3</v>
      </c>
      <c r="I3584" s="6">
        <f t="shared" si="55"/>
        <v>42639</v>
      </c>
    </row>
    <row r="3585" spans="1:9" x14ac:dyDescent="0.25">
      <c r="A3585" s="1" t="s">
        <v>47</v>
      </c>
      <c r="B3585" s="1" t="s">
        <v>7</v>
      </c>
      <c r="C3585" s="4">
        <v>42642.520138888889</v>
      </c>
      <c r="D3585" s="1">
        <v>708.05</v>
      </c>
      <c r="E3585" s="4">
        <v>42642.625</v>
      </c>
      <c r="F3585" s="1">
        <v>700.7</v>
      </c>
      <c r="G3585" s="1">
        <v>1</v>
      </c>
      <c r="H3585" s="1">
        <v>1.0380622837370099E-2</v>
      </c>
      <c r="I3585" s="6">
        <f t="shared" si="55"/>
        <v>42642</v>
      </c>
    </row>
    <row r="3586" spans="1:9" x14ac:dyDescent="0.25">
      <c r="A3586" s="1" t="s">
        <v>47</v>
      </c>
      <c r="B3586" s="1" t="s">
        <v>7</v>
      </c>
      <c r="C3586" s="4">
        <v>42643.395138888889</v>
      </c>
      <c r="D3586" s="1">
        <v>701.8</v>
      </c>
      <c r="E3586" s="4">
        <v>42643.625</v>
      </c>
      <c r="F3586" s="1">
        <v>697.75</v>
      </c>
      <c r="G3586" s="1">
        <v>1</v>
      </c>
      <c r="H3586" s="1">
        <v>5.7708748931318797E-3</v>
      </c>
      <c r="I3586" s="6">
        <f t="shared" si="55"/>
        <v>42643</v>
      </c>
    </row>
    <row r="3587" spans="1:9" x14ac:dyDescent="0.25">
      <c r="A3587" s="1" t="s">
        <v>47</v>
      </c>
      <c r="B3587" s="1" t="s">
        <v>8</v>
      </c>
      <c r="C3587" s="4">
        <v>42646.395138888889</v>
      </c>
      <c r="D3587" s="1">
        <v>714.15</v>
      </c>
      <c r="E3587" s="4">
        <v>42646.625</v>
      </c>
      <c r="F3587" s="1">
        <v>713.6</v>
      </c>
      <c r="G3587" s="1">
        <v>1</v>
      </c>
      <c r="H3587" s="1">
        <v>-7.7014632780221797E-4</v>
      </c>
      <c r="I3587" s="6">
        <f t="shared" ref="I3587:I3650" si="56">+DATE(YEAR(C3587),MONTH(C3587),DAY(C3587))</f>
        <v>42646</v>
      </c>
    </row>
    <row r="3588" spans="1:9" x14ac:dyDescent="0.25">
      <c r="A3588" s="1" t="s">
        <v>47</v>
      </c>
      <c r="B3588" s="1" t="s">
        <v>7</v>
      </c>
      <c r="C3588" s="4">
        <v>42676.395138888889</v>
      </c>
      <c r="D3588" s="1">
        <v>681.35</v>
      </c>
      <c r="E3588" s="4">
        <v>42676.625</v>
      </c>
      <c r="F3588" s="1">
        <v>673.9</v>
      </c>
      <c r="G3588" s="1">
        <v>1</v>
      </c>
      <c r="H3588" s="1">
        <v>1.09341748000294E-2</v>
      </c>
      <c r="I3588" s="6">
        <f t="shared" si="56"/>
        <v>42676</v>
      </c>
    </row>
    <row r="3589" spans="1:9" x14ac:dyDescent="0.25">
      <c r="A3589" s="1" t="s">
        <v>47</v>
      </c>
      <c r="B3589" s="1" t="s">
        <v>7</v>
      </c>
      <c r="C3589" s="4">
        <v>42677.457638888889</v>
      </c>
      <c r="D3589" s="1">
        <v>664.3</v>
      </c>
      <c r="E3589" s="4">
        <v>42677.625</v>
      </c>
      <c r="F3589" s="1">
        <v>666.4</v>
      </c>
      <c r="G3589" s="1">
        <v>1</v>
      </c>
      <c r="H3589" s="1">
        <v>-3.1612223393045601E-3</v>
      </c>
      <c r="I3589" s="6">
        <f t="shared" si="56"/>
        <v>42677</v>
      </c>
    </row>
    <row r="3590" spans="1:9" x14ac:dyDescent="0.25">
      <c r="A3590" s="1" t="s">
        <v>47</v>
      </c>
      <c r="B3590" s="1" t="s">
        <v>7</v>
      </c>
      <c r="C3590" s="4">
        <v>42678.395138888889</v>
      </c>
      <c r="D3590" s="1">
        <v>633.6</v>
      </c>
      <c r="E3590" s="4">
        <v>42678.426388888889</v>
      </c>
      <c r="F3590" s="1">
        <v>637.85</v>
      </c>
      <c r="G3590" s="1">
        <v>1</v>
      </c>
      <c r="H3590" s="1">
        <v>-6.70770202020202E-3</v>
      </c>
      <c r="I3590" s="6">
        <f t="shared" si="56"/>
        <v>42678</v>
      </c>
    </row>
    <row r="3591" spans="1:9" x14ac:dyDescent="0.25">
      <c r="A3591" s="1" t="s">
        <v>47</v>
      </c>
      <c r="B3591" s="1" t="s">
        <v>7</v>
      </c>
      <c r="C3591" s="4">
        <v>42678.4375</v>
      </c>
      <c r="D3591" s="1">
        <v>633.65</v>
      </c>
      <c r="E3591" s="4">
        <v>42678.520138888889</v>
      </c>
      <c r="F3591" s="1">
        <v>628.95000000000005</v>
      </c>
      <c r="G3591" s="1">
        <v>1</v>
      </c>
      <c r="H3591" s="1">
        <v>7.4173439595990398E-3</v>
      </c>
      <c r="I3591" s="6">
        <f t="shared" si="56"/>
        <v>42678</v>
      </c>
    </row>
    <row r="3592" spans="1:9" x14ac:dyDescent="0.25">
      <c r="A3592" s="1" t="s">
        <v>47</v>
      </c>
      <c r="B3592" s="1" t="s">
        <v>7</v>
      </c>
      <c r="C3592" s="4">
        <v>42678.53125</v>
      </c>
      <c r="D3592" s="1">
        <v>623.6</v>
      </c>
      <c r="E3592" s="4">
        <v>42678.625</v>
      </c>
      <c r="F3592" s="1">
        <v>615.25</v>
      </c>
      <c r="G3592" s="1">
        <v>1</v>
      </c>
      <c r="H3592" s="1">
        <v>1.3389993585631799E-2</v>
      </c>
      <c r="I3592" s="6">
        <f t="shared" si="56"/>
        <v>42678</v>
      </c>
    </row>
    <row r="3593" spans="1:9" x14ac:dyDescent="0.25">
      <c r="A3593" s="1" t="s">
        <v>47</v>
      </c>
      <c r="B3593" s="1" t="s">
        <v>7</v>
      </c>
      <c r="C3593" s="4">
        <v>42683.395138888889</v>
      </c>
      <c r="D3593" s="1">
        <v>574.04999999999995</v>
      </c>
      <c r="E3593" s="4">
        <v>42683.40625</v>
      </c>
      <c r="F3593" s="1">
        <v>585.85</v>
      </c>
      <c r="G3593" s="1">
        <v>1</v>
      </c>
      <c r="H3593" s="1">
        <v>-2.0555700722933602E-2</v>
      </c>
      <c r="I3593" s="6">
        <f t="shared" si="56"/>
        <v>42683</v>
      </c>
    </row>
    <row r="3594" spans="1:9" x14ac:dyDescent="0.25">
      <c r="A3594" s="1" t="s">
        <v>47</v>
      </c>
      <c r="B3594" s="1" t="s">
        <v>7</v>
      </c>
      <c r="C3594" s="4">
        <v>42683.426388888889</v>
      </c>
      <c r="D3594" s="1">
        <v>574.15</v>
      </c>
      <c r="E3594" s="4">
        <v>42683.447916666664</v>
      </c>
      <c r="F3594" s="1">
        <v>577.4</v>
      </c>
      <c r="G3594" s="1">
        <v>1</v>
      </c>
      <c r="H3594" s="1">
        <v>-5.6605416702952098E-3</v>
      </c>
      <c r="I3594" s="6">
        <f t="shared" si="56"/>
        <v>42683</v>
      </c>
    </row>
    <row r="3595" spans="1:9" x14ac:dyDescent="0.25">
      <c r="A3595" s="1" t="s">
        <v>47</v>
      </c>
      <c r="B3595" s="1" t="s">
        <v>7</v>
      </c>
      <c r="C3595" s="4">
        <v>42683.46875</v>
      </c>
      <c r="D3595" s="1">
        <v>578.29999999999995</v>
      </c>
      <c r="E3595" s="4">
        <v>42683.479166666664</v>
      </c>
      <c r="F3595" s="1">
        <v>584.85</v>
      </c>
      <c r="G3595" s="1">
        <v>1</v>
      </c>
      <c r="H3595" s="1">
        <v>-1.13263012277365E-2</v>
      </c>
      <c r="I3595" s="6">
        <f t="shared" si="56"/>
        <v>42683</v>
      </c>
    </row>
    <row r="3596" spans="1:9" x14ac:dyDescent="0.25">
      <c r="A3596" s="1" t="s">
        <v>47</v>
      </c>
      <c r="B3596" s="1" t="s">
        <v>8</v>
      </c>
      <c r="C3596" s="4">
        <v>42684.395138888889</v>
      </c>
      <c r="D3596" s="1">
        <v>646</v>
      </c>
      <c r="E3596" s="4">
        <v>42684.447916666664</v>
      </c>
      <c r="F3596" s="1">
        <v>637.79999999999995</v>
      </c>
      <c r="G3596" s="1">
        <v>1</v>
      </c>
      <c r="H3596" s="1">
        <v>-1.2693498452012401E-2</v>
      </c>
      <c r="I3596" s="6">
        <f t="shared" si="56"/>
        <v>42684</v>
      </c>
    </row>
    <row r="3597" spans="1:9" x14ac:dyDescent="0.25">
      <c r="A3597" s="1" t="s">
        <v>47</v>
      </c>
      <c r="B3597" s="1" t="s">
        <v>8</v>
      </c>
      <c r="C3597" s="4">
        <v>42684.457638888889</v>
      </c>
      <c r="D3597" s="1">
        <v>636.5</v>
      </c>
      <c r="E3597" s="4">
        <v>42684.625</v>
      </c>
      <c r="F3597" s="1">
        <v>630.5</v>
      </c>
      <c r="G3597" s="1">
        <v>1</v>
      </c>
      <c r="H3597" s="1">
        <v>-9.4265514532600094E-3</v>
      </c>
      <c r="I3597" s="6">
        <f t="shared" si="56"/>
        <v>42684</v>
      </c>
    </row>
    <row r="3598" spans="1:9" x14ac:dyDescent="0.25">
      <c r="A3598" s="1" t="s">
        <v>47</v>
      </c>
      <c r="B3598" s="1" t="s">
        <v>7</v>
      </c>
      <c r="C3598" s="4">
        <v>42711.395138888889</v>
      </c>
      <c r="D3598" s="1">
        <v>643.54999999999995</v>
      </c>
      <c r="E3598" s="4">
        <v>42711.625</v>
      </c>
      <c r="F3598" s="1">
        <v>627.04999999999995</v>
      </c>
      <c r="G3598" s="1">
        <v>1</v>
      </c>
      <c r="H3598" s="1">
        <v>2.5639033486131599E-2</v>
      </c>
      <c r="I3598" s="6">
        <f t="shared" si="56"/>
        <v>42711</v>
      </c>
    </row>
    <row r="3599" spans="1:9" x14ac:dyDescent="0.25">
      <c r="A3599" s="1" t="s">
        <v>47</v>
      </c>
      <c r="B3599" s="1" t="s">
        <v>8</v>
      </c>
      <c r="C3599" s="4">
        <v>42727.5625</v>
      </c>
      <c r="D3599" s="1">
        <v>590.1</v>
      </c>
      <c r="E3599" s="4">
        <v>42727.625</v>
      </c>
      <c r="F3599" s="1">
        <v>586.75</v>
      </c>
      <c r="G3599" s="1">
        <v>1</v>
      </c>
      <c r="H3599" s="1">
        <v>-5.6770038976445003E-3</v>
      </c>
      <c r="I3599" s="6">
        <f t="shared" si="56"/>
        <v>42727</v>
      </c>
    </row>
    <row r="3600" spans="1:9" x14ac:dyDescent="0.25">
      <c r="A3600" s="1" t="s">
        <v>47</v>
      </c>
      <c r="B3600" s="1" t="s">
        <v>7</v>
      </c>
      <c r="C3600" s="4">
        <v>42744.479166666664</v>
      </c>
      <c r="D3600" s="1">
        <v>594.65</v>
      </c>
      <c r="E3600" s="4">
        <v>42744.625</v>
      </c>
      <c r="F3600" s="1">
        <v>594.15</v>
      </c>
      <c r="G3600" s="1">
        <v>1</v>
      </c>
      <c r="H3600" s="1">
        <v>8.4083074077188197E-4</v>
      </c>
      <c r="I3600" s="6">
        <f t="shared" si="56"/>
        <v>42744</v>
      </c>
    </row>
    <row r="3601" spans="1:9" x14ac:dyDescent="0.25">
      <c r="A3601" s="1" t="s">
        <v>47</v>
      </c>
      <c r="B3601" s="1" t="s">
        <v>7</v>
      </c>
      <c r="C3601" s="4">
        <v>42745.40625</v>
      </c>
      <c r="D3601" s="1">
        <v>591.5</v>
      </c>
      <c r="E3601" s="4">
        <v>42745.551388888889</v>
      </c>
      <c r="F3601" s="1">
        <v>601.25</v>
      </c>
      <c r="G3601" s="1">
        <v>1</v>
      </c>
      <c r="H3601" s="1">
        <v>-1.6483516483516401E-2</v>
      </c>
      <c r="I3601" s="6">
        <f t="shared" si="56"/>
        <v>42745</v>
      </c>
    </row>
    <row r="3602" spans="1:9" x14ac:dyDescent="0.25">
      <c r="A3602" s="1" t="s">
        <v>47</v>
      </c>
      <c r="B3602" s="1" t="s">
        <v>8</v>
      </c>
      <c r="C3602" s="4">
        <v>42748.457638888889</v>
      </c>
      <c r="D3602" s="1">
        <v>614</v>
      </c>
      <c r="E3602" s="4">
        <v>42748.625</v>
      </c>
      <c r="F3602" s="1">
        <v>613.5</v>
      </c>
      <c r="G3602" s="1">
        <v>1</v>
      </c>
      <c r="H3602" s="1">
        <v>-8.1433224755700297E-4</v>
      </c>
      <c r="I3602" s="6">
        <f t="shared" si="56"/>
        <v>42748</v>
      </c>
    </row>
    <row r="3603" spans="1:9" x14ac:dyDescent="0.25">
      <c r="A3603" s="1" t="s">
        <v>47</v>
      </c>
      <c r="B3603" s="1" t="s">
        <v>8</v>
      </c>
      <c r="C3603" s="4">
        <v>42765.40625</v>
      </c>
      <c r="D3603" s="1">
        <v>614.75</v>
      </c>
      <c r="E3603" s="4">
        <v>42765.572916666664</v>
      </c>
      <c r="F3603" s="1">
        <v>608.29999999999995</v>
      </c>
      <c r="G3603" s="1">
        <v>1</v>
      </c>
      <c r="H3603" s="1">
        <v>-1.0492069947133E-2</v>
      </c>
      <c r="I3603" s="6">
        <f t="shared" si="56"/>
        <v>42765</v>
      </c>
    </row>
    <row r="3604" spans="1:9" x14ac:dyDescent="0.25">
      <c r="A3604" s="1" t="s">
        <v>47</v>
      </c>
      <c r="B3604" s="1" t="s">
        <v>7</v>
      </c>
      <c r="C3604" s="4">
        <v>42766.46875</v>
      </c>
      <c r="D3604" s="1">
        <v>600.79999999999995</v>
      </c>
      <c r="E3604" s="4">
        <v>42766.625</v>
      </c>
      <c r="F3604" s="1">
        <v>595.85</v>
      </c>
      <c r="G3604" s="1">
        <v>1</v>
      </c>
      <c r="H3604" s="1">
        <v>8.2390146471370308E-3</v>
      </c>
      <c r="I3604" s="6">
        <f t="shared" si="56"/>
        <v>42766</v>
      </c>
    </row>
    <row r="3605" spans="1:9" x14ac:dyDescent="0.25">
      <c r="A3605" s="1" t="s">
        <v>47</v>
      </c>
      <c r="B3605" s="1" t="s">
        <v>7</v>
      </c>
      <c r="C3605" s="4">
        <v>42767.4375</v>
      </c>
      <c r="D3605" s="1">
        <v>590.9</v>
      </c>
      <c r="E3605" s="4">
        <v>42767.625</v>
      </c>
      <c r="F3605" s="1">
        <v>587.54999999999995</v>
      </c>
      <c r="G3605" s="1">
        <v>1</v>
      </c>
      <c r="H3605" s="1">
        <v>5.6693179895075697E-3</v>
      </c>
      <c r="I3605" s="6">
        <f t="shared" si="56"/>
        <v>42767</v>
      </c>
    </row>
    <row r="3606" spans="1:9" x14ac:dyDescent="0.25">
      <c r="A3606" s="1" t="s">
        <v>47</v>
      </c>
      <c r="B3606" s="1" t="s">
        <v>8</v>
      </c>
      <c r="C3606" s="4">
        <v>42768.59375</v>
      </c>
      <c r="D3606" s="1">
        <v>602.75</v>
      </c>
      <c r="E3606" s="4">
        <v>42768.625</v>
      </c>
      <c r="F3606" s="1">
        <v>605.85</v>
      </c>
      <c r="G3606" s="1">
        <v>1</v>
      </c>
      <c r="H3606" s="1">
        <v>5.1430941518042601E-3</v>
      </c>
      <c r="I3606" s="6">
        <f t="shared" si="56"/>
        <v>42768</v>
      </c>
    </row>
    <row r="3607" spans="1:9" x14ac:dyDescent="0.25">
      <c r="A3607" s="1" t="s">
        <v>47</v>
      </c>
      <c r="B3607" s="1" t="s">
        <v>8</v>
      </c>
      <c r="C3607" s="4">
        <v>42769.395138888889</v>
      </c>
      <c r="D3607" s="1">
        <v>606.15</v>
      </c>
      <c r="E3607" s="4">
        <v>42769.625</v>
      </c>
      <c r="F3607" s="1">
        <v>608.4</v>
      </c>
      <c r="G3607" s="1">
        <v>1</v>
      </c>
      <c r="H3607" s="1">
        <v>3.7119524870081601E-3</v>
      </c>
      <c r="I3607" s="6">
        <f t="shared" si="56"/>
        <v>42769</v>
      </c>
    </row>
    <row r="3608" spans="1:9" x14ac:dyDescent="0.25">
      <c r="A3608" s="1" t="s">
        <v>47</v>
      </c>
      <c r="B3608" s="1" t="s">
        <v>8</v>
      </c>
      <c r="C3608" s="4">
        <v>42772.479166666664</v>
      </c>
      <c r="D3608" s="1">
        <v>628.95000000000005</v>
      </c>
      <c r="E3608" s="4">
        <v>42772.625</v>
      </c>
      <c r="F3608" s="1">
        <v>635.45000000000005</v>
      </c>
      <c r="G3608" s="1">
        <v>1</v>
      </c>
      <c r="H3608" s="1">
        <v>1.03346847921138E-2</v>
      </c>
      <c r="I3608" s="6">
        <f t="shared" si="56"/>
        <v>42772</v>
      </c>
    </row>
    <row r="3609" spans="1:9" x14ac:dyDescent="0.25">
      <c r="A3609" s="1" t="s">
        <v>47</v>
      </c>
      <c r="B3609" s="1" t="s">
        <v>8</v>
      </c>
      <c r="C3609" s="4">
        <v>42773.395138888889</v>
      </c>
      <c r="D3609" s="1">
        <v>644.9</v>
      </c>
      <c r="E3609" s="4">
        <v>42773.426388888889</v>
      </c>
      <c r="F3609" s="1">
        <v>638.85</v>
      </c>
      <c r="G3609" s="1">
        <v>1</v>
      </c>
      <c r="H3609" s="1">
        <v>-9.3812994262675604E-3</v>
      </c>
      <c r="I3609" s="6">
        <f t="shared" si="56"/>
        <v>42773</v>
      </c>
    </row>
    <row r="3610" spans="1:9" x14ac:dyDescent="0.25">
      <c r="A3610" s="1" t="s">
        <v>47</v>
      </c>
      <c r="B3610" s="1" t="s">
        <v>8</v>
      </c>
      <c r="C3610" s="4">
        <v>42773.4375</v>
      </c>
      <c r="D3610" s="1">
        <v>639.9</v>
      </c>
      <c r="E3610" s="4">
        <v>42773.479166666664</v>
      </c>
      <c r="F3610" s="1">
        <v>631.75</v>
      </c>
      <c r="G3610" s="1">
        <v>1</v>
      </c>
      <c r="H3610" s="1">
        <v>-1.27363650570401E-2</v>
      </c>
      <c r="I3610" s="6">
        <f t="shared" si="56"/>
        <v>42773</v>
      </c>
    </row>
    <row r="3611" spans="1:9" x14ac:dyDescent="0.25">
      <c r="A3611" s="1" t="s">
        <v>47</v>
      </c>
      <c r="B3611" s="1" t="s">
        <v>7</v>
      </c>
      <c r="C3611" s="4">
        <v>42781.395138888889</v>
      </c>
      <c r="D3611" s="1">
        <v>593.45000000000005</v>
      </c>
      <c r="E3611" s="4">
        <v>42781.625</v>
      </c>
      <c r="F3611" s="1">
        <v>585.25</v>
      </c>
      <c r="G3611" s="1">
        <v>1</v>
      </c>
      <c r="H3611" s="1">
        <v>1.3817507793411401E-2</v>
      </c>
      <c r="I3611" s="6">
        <f t="shared" si="56"/>
        <v>42781</v>
      </c>
    </row>
    <row r="3612" spans="1:9" x14ac:dyDescent="0.25">
      <c r="A3612" s="1" t="s">
        <v>47</v>
      </c>
      <c r="B3612" s="1" t="s">
        <v>8</v>
      </c>
      <c r="C3612" s="4">
        <v>42808.572916666664</v>
      </c>
      <c r="D3612" s="1">
        <v>684.2</v>
      </c>
      <c r="E3612" s="4">
        <v>42808.582638888889</v>
      </c>
      <c r="F3612" s="1">
        <v>676.6</v>
      </c>
      <c r="G3612" s="1">
        <v>1</v>
      </c>
      <c r="H3612" s="1">
        <v>-1.11078631978953E-2</v>
      </c>
      <c r="I3612" s="6">
        <f t="shared" si="56"/>
        <v>42808</v>
      </c>
    </row>
    <row r="3613" spans="1:9" x14ac:dyDescent="0.25">
      <c r="A3613" s="1" t="s">
        <v>47</v>
      </c>
      <c r="B3613" s="1" t="s">
        <v>8</v>
      </c>
      <c r="C3613" s="4">
        <v>42808.59375</v>
      </c>
      <c r="D3613" s="1">
        <v>670.4</v>
      </c>
      <c r="E3613" s="4">
        <v>42808.625</v>
      </c>
      <c r="F3613" s="1">
        <v>666.95</v>
      </c>
      <c r="G3613" s="1">
        <v>1</v>
      </c>
      <c r="H3613" s="1">
        <v>-5.1461813842481E-3</v>
      </c>
      <c r="I3613" s="6">
        <f t="shared" si="56"/>
        <v>42808</v>
      </c>
    </row>
    <row r="3614" spans="1:9" x14ac:dyDescent="0.25">
      <c r="A3614" s="1" t="s">
        <v>47</v>
      </c>
      <c r="B3614" s="1" t="s">
        <v>8</v>
      </c>
      <c r="C3614" s="4">
        <v>42809.395138888889</v>
      </c>
      <c r="D3614" s="1">
        <v>670.8</v>
      </c>
      <c r="E3614" s="4">
        <v>42809.625</v>
      </c>
      <c r="F3614" s="1">
        <v>663.1</v>
      </c>
      <c r="G3614" s="1">
        <v>1</v>
      </c>
      <c r="H3614" s="1">
        <v>-1.1478831246273E-2</v>
      </c>
      <c r="I3614" s="6">
        <f t="shared" si="56"/>
        <v>42809</v>
      </c>
    </row>
    <row r="3615" spans="1:9" x14ac:dyDescent="0.25">
      <c r="A3615" s="1" t="s">
        <v>47</v>
      </c>
      <c r="B3615" s="1" t="s">
        <v>7</v>
      </c>
      <c r="C3615" s="4">
        <v>42815.4375</v>
      </c>
      <c r="D3615" s="1">
        <v>647.79999999999995</v>
      </c>
      <c r="E3615" s="4">
        <v>42815.582638888889</v>
      </c>
      <c r="F3615" s="1">
        <v>655.75</v>
      </c>
      <c r="G3615" s="1">
        <v>1</v>
      </c>
      <c r="H3615" s="1">
        <v>-1.2272306267366501E-2</v>
      </c>
      <c r="I3615" s="6">
        <f t="shared" si="56"/>
        <v>42815</v>
      </c>
    </row>
    <row r="3616" spans="1:9" x14ac:dyDescent="0.25">
      <c r="A3616" s="1" t="s">
        <v>47</v>
      </c>
      <c r="B3616" s="1" t="s">
        <v>7</v>
      </c>
      <c r="C3616" s="4">
        <v>42832.395138888889</v>
      </c>
      <c r="D3616" s="1">
        <v>632</v>
      </c>
      <c r="E3616" s="4">
        <v>42832.625</v>
      </c>
      <c r="F3616" s="1">
        <v>625.65</v>
      </c>
      <c r="G3616" s="1">
        <v>1</v>
      </c>
      <c r="H3616" s="1">
        <v>1.00474683544304E-2</v>
      </c>
      <c r="I3616" s="6">
        <f t="shared" si="56"/>
        <v>42832</v>
      </c>
    </row>
    <row r="3617" spans="1:9" x14ac:dyDescent="0.25">
      <c r="A3617" s="1" t="s">
        <v>47</v>
      </c>
      <c r="B3617" s="1" t="s">
        <v>8</v>
      </c>
      <c r="C3617" s="4">
        <v>42838.53125</v>
      </c>
      <c r="D3617" s="1">
        <v>653.29999999999995</v>
      </c>
      <c r="E3617" s="4">
        <v>42838.625</v>
      </c>
      <c r="F3617" s="1">
        <v>652</v>
      </c>
      <c r="G3617" s="1">
        <v>1</v>
      </c>
      <c r="H3617" s="1">
        <v>-1.98989744374706E-3</v>
      </c>
      <c r="I3617" s="6">
        <f t="shared" si="56"/>
        <v>42838</v>
      </c>
    </row>
    <row r="3618" spans="1:9" x14ac:dyDescent="0.25">
      <c r="A3618" s="1" t="s">
        <v>47</v>
      </c>
      <c r="B3618" s="1" t="s">
        <v>7</v>
      </c>
      <c r="C3618" s="4">
        <v>42842.395138888889</v>
      </c>
      <c r="D3618" s="1">
        <v>636.29999999999995</v>
      </c>
      <c r="E3618" s="4">
        <v>42842.625</v>
      </c>
      <c r="F3618" s="1">
        <v>634.1</v>
      </c>
      <c r="G3618" s="1">
        <v>1</v>
      </c>
      <c r="H3618" s="1">
        <v>3.4574886060033498E-3</v>
      </c>
      <c r="I3618" s="6">
        <f t="shared" si="56"/>
        <v>42842</v>
      </c>
    </row>
    <row r="3619" spans="1:9" x14ac:dyDescent="0.25">
      <c r="A3619" s="1" t="s">
        <v>47</v>
      </c>
      <c r="B3619" s="1" t="s">
        <v>7</v>
      </c>
      <c r="C3619" s="4">
        <v>42846.582638888889</v>
      </c>
      <c r="D3619" s="1">
        <v>599.29999999999995</v>
      </c>
      <c r="E3619" s="4">
        <v>42846.625</v>
      </c>
      <c r="F3619" s="1">
        <v>601.29999999999995</v>
      </c>
      <c r="G3619" s="1">
        <v>1</v>
      </c>
      <c r="H3619" s="1">
        <v>-3.3372267645586499E-3</v>
      </c>
      <c r="I3619" s="6">
        <f t="shared" si="56"/>
        <v>42846</v>
      </c>
    </row>
    <row r="3620" spans="1:9" x14ac:dyDescent="0.25">
      <c r="A3620" s="1" t="s">
        <v>47</v>
      </c>
      <c r="B3620" s="1" t="s">
        <v>8</v>
      </c>
      <c r="C3620" s="4">
        <v>42865.416666666664</v>
      </c>
      <c r="D3620" s="1">
        <v>604.95000000000005</v>
      </c>
      <c r="E3620" s="4">
        <v>42865.625</v>
      </c>
      <c r="F3620" s="1">
        <v>603.54999999999995</v>
      </c>
      <c r="G3620" s="1">
        <v>1</v>
      </c>
      <c r="H3620" s="1">
        <v>-2.3142408463510799E-3</v>
      </c>
      <c r="I3620" s="6">
        <f t="shared" si="56"/>
        <v>42865</v>
      </c>
    </row>
    <row r="3621" spans="1:9" x14ac:dyDescent="0.25">
      <c r="A3621" s="1" t="s">
        <v>47</v>
      </c>
      <c r="B3621" s="1" t="s">
        <v>8</v>
      </c>
      <c r="C3621" s="4">
        <v>42867.59375</v>
      </c>
      <c r="D3621" s="1">
        <v>614.45000000000005</v>
      </c>
      <c r="E3621" s="4">
        <v>42867.625</v>
      </c>
      <c r="F3621" s="1">
        <v>614</v>
      </c>
      <c r="G3621" s="1">
        <v>1</v>
      </c>
      <c r="H3621" s="1">
        <v>-7.3236227520554202E-4</v>
      </c>
      <c r="I3621" s="6">
        <f t="shared" si="56"/>
        <v>42867</v>
      </c>
    </row>
    <row r="3622" spans="1:9" x14ac:dyDescent="0.25">
      <c r="A3622" s="1" t="s">
        <v>47</v>
      </c>
      <c r="B3622" s="1" t="s">
        <v>7</v>
      </c>
      <c r="C3622" s="4">
        <v>42872.447916666664</v>
      </c>
      <c r="D3622" s="1">
        <v>605.45000000000005</v>
      </c>
      <c r="E3622" s="4">
        <v>42872.625</v>
      </c>
      <c r="F3622" s="1">
        <v>609.4</v>
      </c>
      <c r="G3622" s="1">
        <v>1</v>
      </c>
      <c r="H3622" s="1">
        <v>-6.5240730035509599E-3</v>
      </c>
      <c r="I3622" s="6">
        <f t="shared" si="56"/>
        <v>42872</v>
      </c>
    </row>
    <row r="3623" spans="1:9" x14ac:dyDescent="0.25">
      <c r="A3623" s="1" t="s">
        <v>47</v>
      </c>
      <c r="B3623" s="1" t="s">
        <v>7</v>
      </c>
      <c r="C3623" s="4">
        <v>42877.395138888889</v>
      </c>
      <c r="D3623" s="1">
        <v>602.75</v>
      </c>
      <c r="E3623" s="4">
        <v>42877.625</v>
      </c>
      <c r="F3623" s="1">
        <v>599.75</v>
      </c>
      <c r="G3623" s="1">
        <v>1</v>
      </c>
      <c r="H3623" s="1">
        <v>4.9771878888427998E-3</v>
      </c>
      <c r="I3623" s="6">
        <f t="shared" si="56"/>
        <v>42877</v>
      </c>
    </row>
    <row r="3624" spans="1:9" x14ac:dyDescent="0.25">
      <c r="A3624" s="1" t="s">
        <v>47</v>
      </c>
      <c r="B3624" s="1" t="s">
        <v>7</v>
      </c>
      <c r="C3624" s="4">
        <v>42878.395138888889</v>
      </c>
      <c r="D3624" s="1">
        <v>572.29999999999995</v>
      </c>
      <c r="E3624" s="4">
        <v>42878.479166666664</v>
      </c>
      <c r="F3624" s="1">
        <v>566.95000000000005</v>
      </c>
      <c r="G3624" s="1">
        <v>1</v>
      </c>
      <c r="H3624" s="1">
        <v>9.3482439280096197E-3</v>
      </c>
      <c r="I3624" s="6">
        <f t="shared" si="56"/>
        <v>42878</v>
      </c>
    </row>
    <row r="3625" spans="1:9" x14ac:dyDescent="0.25">
      <c r="A3625" s="1" t="s">
        <v>47</v>
      </c>
      <c r="B3625" s="1" t="s">
        <v>7</v>
      </c>
      <c r="C3625" s="4">
        <v>42878.488888888889</v>
      </c>
      <c r="D3625" s="1">
        <v>568.9</v>
      </c>
      <c r="E3625" s="4">
        <v>42878.551388888889</v>
      </c>
      <c r="F3625" s="1">
        <v>575.15</v>
      </c>
      <c r="G3625" s="1">
        <v>1</v>
      </c>
      <c r="H3625" s="1">
        <v>-1.09861135524696E-2</v>
      </c>
      <c r="I3625" s="6">
        <f t="shared" si="56"/>
        <v>42878</v>
      </c>
    </row>
    <row r="3626" spans="1:9" x14ac:dyDescent="0.25">
      <c r="A3626" s="1" t="s">
        <v>47</v>
      </c>
      <c r="B3626" s="1" t="s">
        <v>7</v>
      </c>
      <c r="C3626" s="4">
        <v>42878.5625</v>
      </c>
      <c r="D3626" s="1">
        <v>576.25</v>
      </c>
      <c r="E3626" s="4">
        <v>42878.625</v>
      </c>
      <c r="F3626" s="1">
        <v>575.1</v>
      </c>
      <c r="G3626" s="1">
        <v>1</v>
      </c>
      <c r="H3626" s="1">
        <v>1.99566160520603E-3</v>
      </c>
      <c r="I3626" s="6">
        <f t="shared" si="56"/>
        <v>42878</v>
      </c>
    </row>
    <row r="3627" spans="1:9" x14ac:dyDescent="0.25">
      <c r="A3627" s="1" t="s">
        <v>47</v>
      </c>
      <c r="B3627" s="1" t="s">
        <v>7</v>
      </c>
      <c r="C3627" s="4">
        <v>42880.53125</v>
      </c>
      <c r="D3627" s="1">
        <v>551.4</v>
      </c>
      <c r="E3627" s="4">
        <v>42880.625</v>
      </c>
      <c r="F3627" s="1">
        <v>555.95000000000005</v>
      </c>
      <c r="G3627" s="1">
        <v>1</v>
      </c>
      <c r="H3627" s="1">
        <v>-8.2517228871963506E-3</v>
      </c>
      <c r="I3627" s="6">
        <f t="shared" si="56"/>
        <v>42880</v>
      </c>
    </row>
    <row r="3628" spans="1:9" x14ac:dyDescent="0.25">
      <c r="A3628" s="1" t="s">
        <v>47</v>
      </c>
      <c r="B3628" s="1" t="s">
        <v>7</v>
      </c>
      <c r="C3628" s="4">
        <v>42881.479166666664</v>
      </c>
      <c r="D3628" s="1">
        <v>546.6</v>
      </c>
      <c r="E3628" s="4">
        <v>42881.625</v>
      </c>
      <c r="F3628" s="1">
        <v>539.1</v>
      </c>
      <c r="G3628" s="1">
        <v>1</v>
      </c>
      <c r="H3628" s="1">
        <v>1.3721185510428099E-2</v>
      </c>
      <c r="I3628" s="6">
        <f t="shared" si="56"/>
        <v>42881</v>
      </c>
    </row>
    <row r="3629" spans="1:9" x14ac:dyDescent="0.25">
      <c r="A3629" s="1" t="s">
        <v>47</v>
      </c>
      <c r="B3629" s="1" t="s">
        <v>7</v>
      </c>
      <c r="C3629" s="4">
        <v>42884.395138888889</v>
      </c>
      <c r="D3629" s="1">
        <v>478</v>
      </c>
      <c r="E3629" s="4">
        <v>42884.457638888889</v>
      </c>
      <c r="F3629" s="1">
        <v>476.55</v>
      </c>
      <c r="G3629" s="1">
        <v>1</v>
      </c>
      <c r="H3629" s="1">
        <v>3.03347280334725E-3</v>
      </c>
      <c r="I3629" s="6">
        <f t="shared" si="56"/>
        <v>42884</v>
      </c>
    </row>
    <row r="3630" spans="1:9" x14ac:dyDescent="0.25">
      <c r="A3630" s="1" t="s">
        <v>47</v>
      </c>
      <c r="B3630" s="1" t="s">
        <v>7</v>
      </c>
      <c r="C3630" s="4">
        <v>42884.46875</v>
      </c>
      <c r="D3630" s="1">
        <v>475.95</v>
      </c>
      <c r="E3630" s="4">
        <v>42884.510416666664</v>
      </c>
      <c r="F3630" s="1">
        <v>480.6</v>
      </c>
      <c r="G3630" s="1">
        <v>1</v>
      </c>
      <c r="H3630" s="1">
        <v>-9.7699338165774408E-3</v>
      </c>
      <c r="I3630" s="6">
        <f t="shared" si="56"/>
        <v>42884</v>
      </c>
    </row>
    <row r="3631" spans="1:9" x14ac:dyDescent="0.25">
      <c r="A3631" s="1" t="s">
        <v>47</v>
      </c>
      <c r="B3631" s="1" t="s">
        <v>7</v>
      </c>
      <c r="C3631" s="4">
        <v>42884.520138888889</v>
      </c>
      <c r="D3631" s="1">
        <v>484.45</v>
      </c>
      <c r="E3631" s="4">
        <v>42884.625</v>
      </c>
      <c r="F3631" s="1">
        <v>476.85</v>
      </c>
      <c r="G3631" s="1">
        <v>1</v>
      </c>
      <c r="H3631" s="1">
        <v>1.56878934874599E-2</v>
      </c>
      <c r="I3631" s="6">
        <f t="shared" si="56"/>
        <v>42884</v>
      </c>
    </row>
    <row r="3632" spans="1:9" x14ac:dyDescent="0.25">
      <c r="A3632" s="1" t="s">
        <v>47</v>
      </c>
      <c r="B3632" s="1" t="s">
        <v>7</v>
      </c>
      <c r="C3632" s="4">
        <v>42902.510416666664</v>
      </c>
      <c r="D3632" s="1">
        <v>501.65</v>
      </c>
      <c r="E3632" s="4">
        <v>42902.625</v>
      </c>
      <c r="F3632" s="1">
        <v>498.6</v>
      </c>
      <c r="G3632" s="1">
        <v>1</v>
      </c>
      <c r="H3632" s="1">
        <v>6.0799362105052402E-3</v>
      </c>
      <c r="I3632" s="6">
        <f t="shared" si="56"/>
        <v>42902</v>
      </c>
    </row>
    <row r="3633" spans="1:9" x14ac:dyDescent="0.25">
      <c r="A3633" s="1" t="s">
        <v>47</v>
      </c>
      <c r="B3633" s="1" t="s">
        <v>7</v>
      </c>
      <c r="C3633" s="4">
        <v>42905.40625</v>
      </c>
      <c r="D3633" s="1">
        <v>494.2</v>
      </c>
      <c r="E3633" s="4">
        <v>42905.625</v>
      </c>
      <c r="F3633" s="1">
        <v>494.5</v>
      </c>
      <c r="G3633" s="1">
        <v>1</v>
      </c>
      <c r="H3633" s="1">
        <v>-6.0704168352895805E-4</v>
      </c>
      <c r="I3633" s="6">
        <f t="shared" si="56"/>
        <v>42905</v>
      </c>
    </row>
    <row r="3634" spans="1:9" x14ac:dyDescent="0.25">
      <c r="A3634" s="1" t="s">
        <v>47</v>
      </c>
      <c r="B3634" s="1" t="s">
        <v>8</v>
      </c>
      <c r="C3634" s="4">
        <v>42916.4375</v>
      </c>
      <c r="D3634" s="1">
        <v>520.9</v>
      </c>
      <c r="E3634" s="4">
        <v>42916.625</v>
      </c>
      <c r="F3634" s="1">
        <v>523</v>
      </c>
      <c r="G3634" s="1">
        <v>1</v>
      </c>
      <c r="H3634" s="1">
        <v>4.0314839700518702E-3</v>
      </c>
      <c r="I3634" s="6">
        <f t="shared" si="56"/>
        <v>42916</v>
      </c>
    </row>
    <row r="3635" spans="1:9" x14ac:dyDescent="0.25">
      <c r="A3635" s="1" t="s">
        <v>47</v>
      </c>
      <c r="B3635" s="1" t="s">
        <v>7</v>
      </c>
      <c r="C3635" s="4">
        <v>42922.426388888889</v>
      </c>
      <c r="D3635" s="1">
        <v>515.70000000000005</v>
      </c>
      <c r="E3635" s="4">
        <v>42922.625</v>
      </c>
      <c r="F3635" s="1">
        <v>513.85</v>
      </c>
      <c r="G3635" s="1">
        <v>1</v>
      </c>
      <c r="H3635" s="1">
        <v>3.5873569904983898E-3</v>
      </c>
      <c r="I3635" s="6">
        <f t="shared" si="56"/>
        <v>42922</v>
      </c>
    </row>
    <row r="3636" spans="1:9" x14ac:dyDescent="0.25">
      <c r="A3636" s="1" t="s">
        <v>47</v>
      </c>
      <c r="B3636" s="1" t="s">
        <v>8</v>
      </c>
      <c r="C3636" s="4">
        <v>42927.395138888889</v>
      </c>
      <c r="D3636" s="1">
        <v>536.95000000000005</v>
      </c>
      <c r="E3636" s="4">
        <v>42927.426388888889</v>
      </c>
      <c r="F3636" s="1">
        <v>530.85</v>
      </c>
      <c r="G3636" s="1">
        <v>1</v>
      </c>
      <c r="H3636" s="1">
        <v>-1.1360461867957901E-2</v>
      </c>
      <c r="I3636" s="6">
        <f t="shared" si="56"/>
        <v>42927</v>
      </c>
    </row>
    <row r="3637" spans="1:9" x14ac:dyDescent="0.25">
      <c r="A3637" s="1" t="s">
        <v>47</v>
      </c>
      <c r="B3637" s="1" t="s">
        <v>8</v>
      </c>
      <c r="C3637" s="4">
        <v>42927.4375</v>
      </c>
      <c r="D3637" s="1">
        <v>531</v>
      </c>
      <c r="E3637" s="4">
        <v>42927.625</v>
      </c>
      <c r="F3637" s="1">
        <v>530.65</v>
      </c>
      <c r="G3637" s="1">
        <v>1</v>
      </c>
      <c r="H3637" s="1">
        <v>-6.5913370998121001E-4</v>
      </c>
      <c r="I3637" s="6">
        <f t="shared" si="56"/>
        <v>42927</v>
      </c>
    </row>
    <row r="3638" spans="1:9" x14ac:dyDescent="0.25">
      <c r="A3638" s="1" t="s">
        <v>47</v>
      </c>
      <c r="B3638" s="1" t="s">
        <v>7</v>
      </c>
      <c r="C3638" s="4">
        <v>42937.541666666664</v>
      </c>
      <c r="D3638" s="1">
        <v>540.6</v>
      </c>
      <c r="E3638" s="4">
        <v>42937.625</v>
      </c>
      <c r="F3638" s="1">
        <v>541.1</v>
      </c>
      <c r="G3638" s="1">
        <v>1</v>
      </c>
      <c r="H3638" s="1">
        <v>-9.24898261191268E-4</v>
      </c>
      <c r="I3638" s="6">
        <f t="shared" si="56"/>
        <v>42937</v>
      </c>
    </row>
    <row r="3639" spans="1:9" x14ac:dyDescent="0.25">
      <c r="A3639" s="1" t="s">
        <v>47</v>
      </c>
      <c r="B3639" s="1" t="s">
        <v>7</v>
      </c>
      <c r="C3639" s="4">
        <v>42940.572916666664</v>
      </c>
      <c r="D3639" s="1">
        <v>535.20000000000005</v>
      </c>
      <c r="E3639" s="4">
        <v>42940.625</v>
      </c>
      <c r="F3639" s="1">
        <v>535.1</v>
      </c>
      <c r="G3639" s="1">
        <v>1</v>
      </c>
      <c r="H3639" s="1">
        <v>1.8684603886401799E-4</v>
      </c>
      <c r="I3639" s="6">
        <f t="shared" si="56"/>
        <v>42940</v>
      </c>
    </row>
    <row r="3640" spans="1:9" x14ac:dyDescent="0.25">
      <c r="A3640" s="1" t="s">
        <v>47</v>
      </c>
      <c r="B3640" s="1" t="s">
        <v>7</v>
      </c>
      <c r="C3640" s="4">
        <v>42944.395138888889</v>
      </c>
      <c r="D3640" s="1">
        <v>533.70000000000005</v>
      </c>
      <c r="E3640" s="4">
        <v>42944.625</v>
      </c>
      <c r="F3640" s="1">
        <v>520.5</v>
      </c>
      <c r="G3640" s="1">
        <v>1</v>
      </c>
      <c r="H3640" s="1">
        <v>2.4732996065205199E-2</v>
      </c>
      <c r="I3640" s="6">
        <f t="shared" si="56"/>
        <v>42944</v>
      </c>
    </row>
    <row r="3641" spans="1:9" x14ac:dyDescent="0.25">
      <c r="A3641" s="1" t="s">
        <v>47</v>
      </c>
      <c r="B3641" s="1" t="s">
        <v>7</v>
      </c>
      <c r="C3641" s="4">
        <v>42947.40625</v>
      </c>
      <c r="D3641" s="1">
        <v>509.55</v>
      </c>
      <c r="E3641" s="4">
        <v>42947.625</v>
      </c>
      <c r="F3641" s="1">
        <v>503.45</v>
      </c>
      <c r="G3641" s="1">
        <v>1</v>
      </c>
      <c r="H3641" s="1">
        <v>1.19713472671965E-2</v>
      </c>
      <c r="I3641" s="6">
        <f t="shared" si="56"/>
        <v>42947</v>
      </c>
    </row>
    <row r="3642" spans="1:9" x14ac:dyDescent="0.25">
      <c r="A3642" s="1" t="s">
        <v>47</v>
      </c>
      <c r="B3642" s="1" t="s">
        <v>7</v>
      </c>
      <c r="C3642" s="4">
        <v>42951.46875</v>
      </c>
      <c r="D3642" s="1">
        <v>471.6</v>
      </c>
      <c r="E3642" s="4">
        <v>42951.582638888889</v>
      </c>
      <c r="F3642" s="1">
        <v>477.7</v>
      </c>
      <c r="G3642" s="1">
        <v>1</v>
      </c>
      <c r="H3642" s="1">
        <v>-1.29346904156063E-2</v>
      </c>
      <c r="I3642" s="6">
        <f t="shared" si="56"/>
        <v>42951</v>
      </c>
    </row>
    <row r="3643" spans="1:9" x14ac:dyDescent="0.25">
      <c r="A3643" s="1" t="s">
        <v>47</v>
      </c>
      <c r="B3643" s="1" t="s">
        <v>7</v>
      </c>
      <c r="C3643" s="4">
        <v>42956.5</v>
      </c>
      <c r="D3643" s="1">
        <v>451.5</v>
      </c>
      <c r="E3643" s="4">
        <v>42956.625</v>
      </c>
      <c r="F3643" s="1">
        <v>447.45</v>
      </c>
      <c r="G3643" s="1">
        <v>1</v>
      </c>
      <c r="H3643" s="1">
        <v>8.9700996677741108E-3</v>
      </c>
      <c r="I3643" s="6">
        <f t="shared" si="56"/>
        <v>42956</v>
      </c>
    </row>
    <row r="3644" spans="1:9" x14ac:dyDescent="0.25">
      <c r="A3644" s="1" t="s">
        <v>47</v>
      </c>
      <c r="B3644" s="1" t="s">
        <v>7</v>
      </c>
      <c r="C3644" s="4">
        <v>42957.541666666664</v>
      </c>
      <c r="D3644" s="1">
        <v>434.1</v>
      </c>
      <c r="E3644" s="4">
        <v>42957.625</v>
      </c>
      <c r="F3644" s="1">
        <v>432.1</v>
      </c>
      <c r="G3644" s="1">
        <v>1</v>
      </c>
      <c r="H3644" s="1">
        <v>4.60723335636949E-3</v>
      </c>
      <c r="I3644" s="6">
        <f t="shared" si="56"/>
        <v>42957</v>
      </c>
    </row>
    <row r="3645" spans="1:9" x14ac:dyDescent="0.25">
      <c r="A3645" s="1" t="s">
        <v>47</v>
      </c>
      <c r="B3645" s="1" t="s">
        <v>7</v>
      </c>
      <c r="C3645" s="4">
        <v>42958.395138888889</v>
      </c>
      <c r="D3645" s="1">
        <v>425.8</v>
      </c>
      <c r="E3645" s="4">
        <v>42958.426388888889</v>
      </c>
      <c r="F3645" s="1">
        <v>430.35</v>
      </c>
      <c r="G3645" s="1">
        <v>1</v>
      </c>
      <c r="H3645" s="1">
        <v>-1.06857679661813E-2</v>
      </c>
      <c r="I3645" s="6">
        <f t="shared" si="56"/>
        <v>42958</v>
      </c>
    </row>
    <row r="3646" spans="1:9" x14ac:dyDescent="0.25">
      <c r="A3646" s="1" t="s">
        <v>47</v>
      </c>
      <c r="B3646" s="1" t="s">
        <v>7</v>
      </c>
      <c r="C3646" s="4">
        <v>42958.572916666664</v>
      </c>
      <c r="D3646" s="1">
        <v>426.85</v>
      </c>
      <c r="E3646" s="4">
        <v>42958.625</v>
      </c>
      <c r="F3646" s="1">
        <v>424.8</v>
      </c>
      <c r="G3646" s="1">
        <v>1</v>
      </c>
      <c r="H3646" s="1">
        <v>4.80262387255478E-3</v>
      </c>
      <c r="I3646" s="6">
        <f t="shared" si="56"/>
        <v>42958</v>
      </c>
    </row>
    <row r="3647" spans="1:9" x14ac:dyDescent="0.25">
      <c r="A3647" s="1" t="s">
        <v>47</v>
      </c>
      <c r="B3647" s="1" t="s">
        <v>8</v>
      </c>
      <c r="C3647" s="4">
        <v>42963.40625</v>
      </c>
      <c r="D3647" s="1">
        <v>450.9</v>
      </c>
      <c r="E3647" s="4">
        <v>42963.625</v>
      </c>
      <c r="F3647" s="1">
        <v>455.65</v>
      </c>
      <c r="G3647" s="1">
        <v>1</v>
      </c>
      <c r="H3647" s="1">
        <v>1.0534486582390701E-2</v>
      </c>
      <c r="I3647" s="6">
        <f t="shared" si="56"/>
        <v>42963</v>
      </c>
    </row>
    <row r="3648" spans="1:9" x14ac:dyDescent="0.25">
      <c r="A3648" s="1" t="s">
        <v>48</v>
      </c>
      <c r="B3648" s="1" t="s">
        <v>8</v>
      </c>
      <c r="C3648" s="4">
        <v>42430.582638888889</v>
      </c>
      <c r="D3648" s="1">
        <v>261</v>
      </c>
      <c r="E3648" s="4">
        <v>42430.625</v>
      </c>
      <c r="F3648" s="1">
        <v>260.39999999999998</v>
      </c>
      <c r="G3648" s="1">
        <v>1</v>
      </c>
      <c r="H3648" s="1">
        <v>-2.2988505747127299E-3</v>
      </c>
      <c r="I3648" s="6">
        <f t="shared" si="56"/>
        <v>42430</v>
      </c>
    </row>
    <row r="3649" spans="1:9" x14ac:dyDescent="0.25">
      <c r="A3649" s="1" t="s">
        <v>48</v>
      </c>
      <c r="B3649" s="1" t="s">
        <v>7</v>
      </c>
      <c r="C3649" s="4">
        <v>42445.4375</v>
      </c>
      <c r="D3649" s="1">
        <v>291.25</v>
      </c>
      <c r="E3649" s="4">
        <v>42445.5625</v>
      </c>
      <c r="F3649" s="1">
        <v>293.89999999999998</v>
      </c>
      <c r="G3649" s="1">
        <v>1</v>
      </c>
      <c r="H3649" s="1">
        <v>-9.0987124463518497E-3</v>
      </c>
      <c r="I3649" s="6">
        <f t="shared" si="56"/>
        <v>42445</v>
      </c>
    </row>
    <row r="3650" spans="1:9" x14ac:dyDescent="0.25">
      <c r="A3650" s="1" t="s">
        <v>48</v>
      </c>
      <c r="B3650" s="1" t="s">
        <v>7</v>
      </c>
      <c r="C3650" s="4">
        <v>42457.582638888889</v>
      </c>
      <c r="D3650" s="1">
        <v>301.25</v>
      </c>
      <c r="E3650" s="4">
        <v>42457.625</v>
      </c>
      <c r="F3650" s="1">
        <v>299.35000000000002</v>
      </c>
      <c r="G3650" s="1">
        <v>1</v>
      </c>
      <c r="H3650" s="1">
        <v>6.3070539419086301E-3</v>
      </c>
      <c r="I3650" s="6">
        <f t="shared" si="56"/>
        <v>42457</v>
      </c>
    </row>
    <row r="3651" spans="1:9" x14ac:dyDescent="0.25">
      <c r="A3651" s="1" t="s">
        <v>48</v>
      </c>
      <c r="B3651" s="1" t="s">
        <v>7</v>
      </c>
      <c r="C3651" s="4">
        <v>42465.582638888889</v>
      </c>
      <c r="D3651" s="1">
        <v>306.39999999999998</v>
      </c>
      <c r="E3651" s="4">
        <v>42465.625</v>
      </c>
      <c r="F3651" s="1">
        <v>306.85000000000002</v>
      </c>
      <c r="G3651" s="1">
        <v>1</v>
      </c>
      <c r="H3651" s="1">
        <v>-1.46866840731085E-3</v>
      </c>
      <c r="I3651" s="6">
        <f t="shared" ref="I3651:I3714" si="57">+DATE(YEAR(C3651),MONTH(C3651),DAY(C3651))</f>
        <v>42465</v>
      </c>
    </row>
    <row r="3652" spans="1:9" x14ac:dyDescent="0.25">
      <c r="A3652" s="1" t="s">
        <v>48</v>
      </c>
      <c r="B3652" s="1" t="s">
        <v>7</v>
      </c>
      <c r="C3652" s="4">
        <v>42489.53125</v>
      </c>
      <c r="D3652" s="1">
        <v>335.75</v>
      </c>
      <c r="E3652" s="4">
        <v>42489.625</v>
      </c>
      <c r="F3652" s="1">
        <v>337.3</v>
      </c>
      <c r="G3652" s="1">
        <v>1</v>
      </c>
      <c r="H3652" s="1">
        <v>-4.6165301563663701E-3</v>
      </c>
      <c r="I3652" s="6">
        <f t="shared" si="57"/>
        <v>42489</v>
      </c>
    </row>
    <row r="3653" spans="1:9" x14ac:dyDescent="0.25">
      <c r="A3653" s="1" t="s">
        <v>48</v>
      </c>
      <c r="B3653" s="1" t="s">
        <v>8</v>
      </c>
      <c r="C3653" s="4">
        <v>42493.395138888889</v>
      </c>
      <c r="D3653" s="1">
        <v>345.8</v>
      </c>
      <c r="E3653" s="4">
        <v>42493.46875</v>
      </c>
      <c r="F3653" s="1">
        <v>343.35</v>
      </c>
      <c r="G3653" s="1">
        <v>1</v>
      </c>
      <c r="H3653" s="1">
        <v>-7.0850202429149399E-3</v>
      </c>
      <c r="I3653" s="6">
        <f t="shared" si="57"/>
        <v>42493</v>
      </c>
    </row>
    <row r="3654" spans="1:9" x14ac:dyDescent="0.25">
      <c r="A3654" s="1" t="s">
        <v>48</v>
      </c>
      <c r="B3654" s="1" t="s">
        <v>8</v>
      </c>
      <c r="C3654" s="4">
        <v>42493.479166666664</v>
      </c>
      <c r="D3654" s="1">
        <v>343.3</v>
      </c>
      <c r="E3654" s="4">
        <v>42493.551388888889</v>
      </c>
      <c r="F3654" s="1">
        <v>339.85</v>
      </c>
      <c r="G3654" s="1">
        <v>1</v>
      </c>
      <c r="H3654" s="1">
        <v>-1.0049519370812599E-2</v>
      </c>
      <c r="I3654" s="6">
        <f t="shared" si="57"/>
        <v>42493</v>
      </c>
    </row>
    <row r="3655" spans="1:9" x14ac:dyDescent="0.25">
      <c r="A3655" s="1" t="s">
        <v>48</v>
      </c>
      <c r="B3655" s="1" t="s">
        <v>7</v>
      </c>
      <c r="C3655" s="4">
        <v>42494.395138888889</v>
      </c>
      <c r="D3655" s="1">
        <v>326.75</v>
      </c>
      <c r="E3655" s="4">
        <v>42494.625</v>
      </c>
      <c r="F3655" s="1">
        <v>314.45</v>
      </c>
      <c r="G3655" s="1">
        <v>1</v>
      </c>
      <c r="H3655" s="1">
        <v>3.76434583014537E-2</v>
      </c>
      <c r="I3655" s="6">
        <f t="shared" si="57"/>
        <v>42494</v>
      </c>
    </row>
    <row r="3656" spans="1:9" x14ac:dyDescent="0.25">
      <c r="A3656" s="1" t="s">
        <v>48</v>
      </c>
      <c r="B3656" s="1" t="s">
        <v>8</v>
      </c>
      <c r="C3656" s="4">
        <v>42515.395138888889</v>
      </c>
      <c r="D3656" s="1">
        <v>327.35000000000002</v>
      </c>
      <c r="E3656" s="4">
        <v>42515.625</v>
      </c>
      <c r="F3656" s="1">
        <v>326.60000000000002</v>
      </c>
      <c r="G3656" s="1">
        <v>1</v>
      </c>
      <c r="H3656" s="1">
        <v>-2.29112570643042E-3</v>
      </c>
      <c r="I3656" s="6">
        <f t="shared" si="57"/>
        <v>42515</v>
      </c>
    </row>
    <row r="3657" spans="1:9" x14ac:dyDescent="0.25">
      <c r="A3657" s="1" t="s">
        <v>48</v>
      </c>
      <c r="B3657" s="1" t="s">
        <v>8</v>
      </c>
      <c r="C3657" s="4">
        <v>42520.395138888889</v>
      </c>
      <c r="D3657" s="1">
        <v>339.95</v>
      </c>
      <c r="E3657" s="4">
        <v>42520.426388888889</v>
      </c>
      <c r="F3657" s="1">
        <v>335.55</v>
      </c>
      <c r="G3657" s="1">
        <v>1</v>
      </c>
      <c r="H3657" s="1">
        <v>-1.2943079864685901E-2</v>
      </c>
      <c r="I3657" s="6">
        <f t="shared" si="57"/>
        <v>42520</v>
      </c>
    </row>
    <row r="3658" spans="1:9" x14ac:dyDescent="0.25">
      <c r="A3658" s="1" t="s">
        <v>48</v>
      </c>
      <c r="B3658" s="1" t="s">
        <v>8</v>
      </c>
      <c r="C3658" s="4">
        <v>42520.447916666664</v>
      </c>
      <c r="D3658" s="1">
        <v>342.15</v>
      </c>
      <c r="E3658" s="4">
        <v>42520.625</v>
      </c>
      <c r="F3658" s="1">
        <v>346.2</v>
      </c>
      <c r="G3658" s="1">
        <v>1</v>
      </c>
      <c r="H3658" s="1">
        <v>1.1836913634370901E-2</v>
      </c>
      <c r="I3658" s="6">
        <f t="shared" si="57"/>
        <v>42520</v>
      </c>
    </row>
    <row r="3659" spans="1:9" x14ac:dyDescent="0.25">
      <c r="A3659" s="1" t="s">
        <v>48</v>
      </c>
      <c r="B3659" s="1" t="s">
        <v>8</v>
      </c>
      <c r="C3659" s="4">
        <v>42521.395138888889</v>
      </c>
      <c r="D3659" s="1">
        <v>379.95</v>
      </c>
      <c r="E3659" s="4">
        <v>42521.40625</v>
      </c>
      <c r="F3659" s="1">
        <v>372.45</v>
      </c>
      <c r="G3659" s="1">
        <v>1</v>
      </c>
      <c r="H3659" s="1">
        <v>-1.9739439399921E-2</v>
      </c>
      <c r="I3659" s="6">
        <f t="shared" si="57"/>
        <v>42521</v>
      </c>
    </row>
    <row r="3660" spans="1:9" x14ac:dyDescent="0.25">
      <c r="A3660" s="1" t="s">
        <v>48</v>
      </c>
      <c r="B3660" s="1" t="s">
        <v>8</v>
      </c>
      <c r="C3660" s="4">
        <v>42521.416666666664</v>
      </c>
      <c r="D3660" s="1">
        <v>371.15</v>
      </c>
      <c r="E3660" s="4">
        <v>42521.625</v>
      </c>
      <c r="F3660" s="1">
        <v>377.35</v>
      </c>
      <c r="G3660" s="1">
        <v>1</v>
      </c>
      <c r="H3660" s="1">
        <v>1.67048363195474E-2</v>
      </c>
      <c r="I3660" s="6">
        <f t="shared" si="57"/>
        <v>42521</v>
      </c>
    </row>
    <row r="3661" spans="1:9" x14ac:dyDescent="0.25">
      <c r="A3661" s="1" t="s">
        <v>48</v>
      </c>
      <c r="B3661" s="1" t="s">
        <v>8</v>
      </c>
      <c r="C3661" s="4">
        <v>42538.53125</v>
      </c>
      <c r="D3661" s="1">
        <v>380.65</v>
      </c>
      <c r="E3661" s="4">
        <v>42538.625</v>
      </c>
      <c r="F3661" s="1">
        <v>381.4</v>
      </c>
      <c r="G3661" s="1">
        <v>1</v>
      </c>
      <c r="H3661" s="1">
        <v>1.9703139366872399E-3</v>
      </c>
      <c r="I3661" s="6">
        <f t="shared" si="57"/>
        <v>42538</v>
      </c>
    </row>
    <row r="3662" spans="1:9" x14ac:dyDescent="0.25">
      <c r="A3662" s="1" t="s">
        <v>48</v>
      </c>
      <c r="B3662" s="1" t="s">
        <v>7</v>
      </c>
      <c r="C3662" s="4">
        <v>42545.395138888889</v>
      </c>
      <c r="D3662" s="1">
        <v>368</v>
      </c>
      <c r="E3662" s="4">
        <v>42545.53125</v>
      </c>
      <c r="F3662" s="1">
        <v>358.6</v>
      </c>
      <c r="G3662" s="1">
        <v>1</v>
      </c>
      <c r="H3662" s="1">
        <v>2.5543478260869501E-2</v>
      </c>
      <c r="I3662" s="6">
        <f t="shared" si="57"/>
        <v>42545</v>
      </c>
    </row>
    <row r="3663" spans="1:9" x14ac:dyDescent="0.25">
      <c r="A3663" s="1" t="s">
        <v>48</v>
      </c>
      <c r="B3663" s="1" t="s">
        <v>7</v>
      </c>
      <c r="C3663" s="4">
        <v>42545.541666666664</v>
      </c>
      <c r="D3663" s="1">
        <v>362.4</v>
      </c>
      <c r="E3663" s="4">
        <v>42545.572916666664</v>
      </c>
      <c r="F3663" s="1">
        <v>370.85</v>
      </c>
      <c r="G3663" s="1">
        <v>1</v>
      </c>
      <c r="H3663" s="1">
        <v>-2.33167770419427E-2</v>
      </c>
      <c r="I3663" s="6">
        <f t="shared" si="57"/>
        <v>42545</v>
      </c>
    </row>
    <row r="3664" spans="1:9" x14ac:dyDescent="0.25">
      <c r="A3664" s="1" t="s">
        <v>48</v>
      </c>
      <c r="B3664" s="1" t="s">
        <v>7</v>
      </c>
      <c r="C3664" s="4">
        <v>42545.582638888889</v>
      </c>
      <c r="D3664" s="1">
        <v>371.45</v>
      </c>
      <c r="E3664" s="4">
        <v>42545.625</v>
      </c>
      <c r="F3664" s="1">
        <v>370.9</v>
      </c>
      <c r="G3664" s="1">
        <v>1</v>
      </c>
      <c r="H3664" s="1">
        <v>1.48068380670349E-3</v>
      </c>
      <c r="I3664" s="6">
        <f t="shared" si="57"/>
        <v>42545</v>
      </c>
    </row>
    <row r="3665" spans="1:9" x14ac:dyDescent="0.25">
      <c r="A3665" s="1" t="s">
        <v>48</v>
      </c>
      <c r="B3665" s="1" t="s">
        <v>7</v>
      </c>
      <c r="C3665" s="4">
        <v>42585.447916666664</v>
      </c>
      <c r="D3665" s="1">
        <v>402.25</v>
      </c>
      <c r="E3665" s="4">
        <v>42585.625</v>
      </c>
      <c r="F3665" s="1">
        <v>397.6</v>
      </c>
      <c r="G3665" s="1">
        <v>1</v>
      </c>
      <c r="H3665" s="1">
        <v>1.1559975139838301E-2</v>
      </c>
      <c r="I3665" s="6">
        <f t="shared" si="57"/>
        <v>42585</v>
      </c>
    </row>
    <row r="3666" spans="1:9" x14ac:dyDescent="0.25">
      <c r="A3666" s="1" t="s">
        <v>48</v>
      </c>
      <c r="B3666" s="1" t="s">
        <v>8</v>
      </c>
      <c r="C3666" s="4">
        <v>42611.416666666664</v>
      </c>
      <c r="D3666" s="1">
        <v>433.05</v>
      </c>
      <c r="E3666" s="4">
        <v>42611.625</v>
      </c>
      <c r="F3666" s="1">
        <v>433.25</v>
      </c>
      <c r="G3666" s="1">
        <v>1</v>
      </c>
      <c r="H3666" s="1">
        <v>4.6184043412998102E-4</v>
      </c>
      <c r="I3666" s="6">
        <f t="shared" si="57"/>
        <v>42611</v>
      </c>
    </row>
    <row r="3667" spans="1:9" x14ac:dyDescent="0.25">
      <c r="A3667" s="1" t="s">
        <v>48</v>
      </c>
      <c r="B3667" s="1" t="s">
        <v>7</v>
      </c>
      <c r="C3667" s="4">
        <v>42625.520138888889</v>
      </c>
      <c r="D3667" s="1">
        <v>457.1</v>
      </c>
      <c r="E3667" s="4">
        <v>42625.625</v>
      </c>
      <c r="F3667" s="1">
        <v>456.65</v>
      </c>
      <c r="G3667" s="1">
        <v>1</v>
      </c>
      <c r="H3667" s="1">
        <v>9.8446729380889404E-4</v>
      </c>
      <c r="I3667" s="6">
        <f t="shared" si="57"/>
        <v>42625</v>
      </c>
    </row>
    <row r="3668" spans="1:9" x14ac:dyDescent="0.25">
      <c r="A3668" s="1" t="s">
        <v>48</v>
      </c>
      <c r="B3668" s="1" t="s">
        <v>7</v>
      </c>
      <c r="C3668" s="4">
        <v>42643.53125</v>
      </c>
      <c r="D3668" s="1">
        <v>432.75</v>
      </c>
      <c r="E3668" s="4">
        <v>42643.59375</v>
      </c>
      <c r="F3668" s="1">
        <v>441.25</v>
      </c>
      <c r="G3668" s="1">
        <v>1</v>
      </c>
      <c r="H3668" s="1">
        <v>-1.9641825534373099E-2</v>
      </c>
      <c r="I3668" s="6">
        <f t="shared" si="57"/>
        <v>42643</v>
      </c>
    </row>
    <row r="3669" spans="1:9" x14ac:dyDescent="0.25">
      <c r="A3669" s="1" t="s">
        <v>48</v>
      </c>
      <c r="B3669" s="1" t="s">
        <v>8</v>
      </c>
      <c r="C3669" s="4">
        <v>42646.395138888889</v>
      </c>
      <c r="D3669" s="1">
        <v>448.6</v>
      </c>
      <c r="E3669" s="4">
        <v>42646.625</v>
      </c>
      <c r="F3669" s="1">
        <v>446.4</v>
      </c>
      <c r="G3669" s="1">
        <v>1</v>
      </c>
      <c r="H3669" s="1">
        <v>-4.9041462327241298E-3</v>
      </c>
      <c r="I3669" s="6">
        <f t="shared" si="57"/>
        <v>42646</v>
      </c>
    </row>
    <row r="3670" spans="1:9" x14ac:dyDescent="0.25">
      <c r="A3670" s="1" t="s">
        <v>48</v>
      </c>
      <c r="B3670" s="1" t="s">
        <v>7</v>
      </c>
      <c r="C3670" s="4">
        <v>42656.40625</v>
      </c>
      <c r="D3670" s="1">
        <v>454.25</v>
      </c>
      <c r="E3670" s="4">
        <v>42656.625</v>
      </c>
      <c r="F3670" s="1">
        <v>447.6</v>
      </c>
      <c r="G3670" s="1">
        <v>1</v>
      </c>
      <c r="H3670" s="1">
        <v>1.46395156851953E-2</v>
      </c>
      <c r="I3670" s="6">
        <f t="shared" si="57"/>
        <v>42656</v>
      </c>
    </row>
    <row r="3671" spans="1:9" x14ac:dyDescent="0.25">
      <c r="A3671" s="1" t="s">
        <v>48</v>
      </c>
      <c r="B3671" s="1" t="s">
        <v>8</v>
      </c>
      <c r="C3671" s="4">
        <v>42682.395138888889</v>
      </c>
      <c r="D3671" s="1">
        <v>436.4</v>
      </c>
      <c r="E3671" s="4">
        <v>42682.625</v>
      </c>
      <c r="F3671" s="1">
        <v>442.95</v>
      </c>
      <c r="G3671" s="1">
        <v>1</v>
      </c>
      <c r="H3671" s="1">
        <v>1.50091659028414E-2</v>
      </c>
      <c r="I3671" s="6">
        <f t="shared" si="57"/>
        <v>42682</v>
      </c>
    </row>
    <row r="3672" spans="1:9" x14ac:dyDescent="0.25">
      <c r="A3672" s="1" t="s">
        <v>48</v>
      </c>
      <c r="B3672" s="1" t="s">
        <v>7</v>
      </c>
      <c r="C3672" s="4">
        <v>42685.582638888889</v>
      </c>
      <c r="D3672" s="1">
        <v>423.8</v>
      </c>
      <c r="E3672" s="4">
        <v>42685.625</v>
      </c>
      <c r="F3672" s="1">
        <v>418.6</v>
      </c>
      <c r="G3672" s="1">
        <v>1</v>
      </c>
      <c r="H3672" s="1">
        <v>1.22699386503067E-2</v>
      </c>
      <c r="I3672" s="6">
        <f t="shared" si="57"/>
        <v>42685</v>
      </c>
    </row>
    <row r="3673" spans="1:9" x14ac:dyDescent="0.25">
      <c r="A3673" s="1" t="s">
        <v>48</v>
      </c>
      <c r="B3673" s="1" t="s">
        <v>7</v>
      </c>
      <c r="C3673" s="4">
        <v>42689.395138888889</v>
      </c>
      <c r="D3673" s="1">
        <v>393.65</v>
      </c>
      <c r="E3673" s="4">
        <v>42689.625</v>
      </c>
      <c r="F3673" s="1">
        <v>377.8</v>
      </c>
      <c r="G3673" s="1">
        <v>1</v>
      </c>
      <c r="H3673" s="1">
        <v>4.0264194081036299E-2</v>
      </c>
      <c r="I3673" s="6">
        <f t="shared" si="57"/>
        <v>42689</v>
      </c>
    </row>
    <row r="3674" spans="1:9" x14ac:dyDescent="0.25">
      <c r="A3674" s="1" t="s">
        <v>48</v>
      </c>
      <c r="B3674" s="1" t="s">
        <v>8</v>
      </c>
      <c r="C3674" s="4">
        <v>42712.40625</v>
      </c>
      <c r="D3674" s="1">
        <v>380.25</v>
      </c>
      <c r="E3674" s="4">
        <v>42712.625</v>
      </c>
      <c r="F3674" s="1">
        <v>379.15</v>
      </c>
      <c r="G3674" s="1">
        <v>1</v>
      </c>
      <c r="H3674" s="1">
        <v>-2.8928336620644901E-3</v>
      </c>
      <c r="I3674" s="6">
        <f t="shared" si="57"/>
        <v>42712</v>
      </c>
    </row>
    <row r="3675" spans="1:9" x14ac:dyDescent="0.25">
      <c r="A3675" s="1" t="s">
        <v>48</v>
      </c>
      <c r="B3675" s="1" t="s">
        <v>8</v>
      </c>
      <c r="C3675" s="4">
        <v>42737.551388888889</v>
      </c>
      <c r="D3675" s="1">
        <v>393.3</v>
      </c>
      <c r="E3675" s="4">
        <v>42737.625</v>
      </c>
      <c r="F3675" s="1">
        <v>401.85</v>
      </c>
      <c r="G3675" s="1">
        <v>1</v>
      </c>
      <c r="H3675" s="1">
        <v>2.1739130434782601E-2</v>
      </c>
      <c r="I3675" s="6">
        <f t="shared" si="57"/>
        <v>42737</v>
      </c>
    </row>
    <row r="3676" spans="1:9" x14ac:dyDescent="0.25">
      <c r="A3676" s="1" t="s">
        <v>48</v>
      </c>
      <c r="B3676" s="1" t="s">
        <v>8</v>
      </c>
      <c r="C3676" s="4">
        <v>42738.395138888889</v>
      </c>
      <c r="D3676" s="1">
        <v>403.2</v>
      </c>
      <c r="E3676" s="4">
        <v>42738.488888888889</v>
      </c>
      <c r="F3676" s="1">
        <v>399.15</v>
      </c>
      <c r="G3676" s="1">
        <v>1</v>
      </c>
      <c r="H3676" s="1">
        <v>-1.0044642857142801E-2</v>
      </c>
      <c r="I3676" s="6">
        <f t="shared" si="57"/>
        <v>42738</v>
      </c>
    </row>
    <row r="3677" spans="1:9" x14ac:dyDescent="0.25">
      <c r="A3677" s="1" t="s">
        <v>48</v>
      </c>
      <c r="B3677" s="1" t="s">
        <v>7</v>
      </c>
      <c r="C3677" s="4">
        <v>42765.5625</v>
      </c>
      <c r="D3677" s="1">
        <v>440.9</v>
      </c>
      <c r="E3677" s="4">
        <v>42765.625</v>
      </c>
      <c r="F3677" s="1">
        <v>439</v>
      </c>
      <c r="G3677" s="1">
        <v>1</v>
      </c>
      <c r="H3677" s="1">
        <v>4.30936720344744E-3</v>
      </c>
      <c r="I3677" s="6">
        <f t="shared" si="57"/>
        <v>42765</v>
      </c>
    </row>
    <row r="3678" spans="1:9" x14ac:dyDescent="0.25">
      <c r="A3678" s="1" t="s">
        <v>48</v>
      </c>
      <c r="B3678" s="1" t="s">
        <v>7</v>
      </c>
      <c r="C3678" s="4">
        <v>42766.582638888889</v>
      </c>
      <c r="D3678" s="1">
        <v>432.65</v>
      </c>
      <c r="E3678" s="4">
        <v>42766.625</v>
      </c>
      <c r="F3678" s="1">
        <v>431.9</v>
      </c>
      <c r="G3678" s="1">
        <v>1</v>
      </c>
      <c r="H3678" s="1">
        <v>1.7335028313879501E-3</v>
      </c>
      <c r="I3678" s="6">
        <f t="shared" si="57"/>
        <v>42766</v>
      </c>
    </row>
    <row r="3679" spans="1:9" x14ac:dyDescent="0.25">
      <c r="A3679" s="1" t="s">
        <v>48</v>
      </c>
      <c r="B3679" s="1" t="s">
        <v>7</v>
      </c>
      <c r="C3679" s="4">
        <v>42781.395138888889</v>
      </c>
      <c r="D3679" s="1">
        <v>371.6</v>
      </c>
      <c r="E3679" s="4">
        <v>42781.5625</v>
      </c>
      <c r="F3679" s="1">
        <v>366.4</v>
      </c>
      <c r="G3679" s="1">
        <v>1</v>
      </c>
      <c r="H3679" s="1">
        <v>1.39935414424113E-2</v>
      </c>
      <c r="I3679" s="6">
        <f t="shared" si="57"/>
        <v>42781</v>
      </c>
    </row>
    <row r="3680" spans="1:9" x14ac:dyDescent="0.25">
      <c r="A3680" s="1" t="s">
        <v>48</v>
      </c>
      <c r="B3680" s="1" t="s">
        <v>7</v>
      </c>
      <c r="C3680" s="4">
        <v>42781.572916666664</v>
      </c>
      <c r="D3680" s="1">
        <v>361.65</v>
      </c>
      <c r="E3680" s="4">
        <v>42781.625</v>
      </c>
      <c r="F3680" s="1">
        <v>361.15</v>
      </c>
      <c r="G3680" s="1">
        <v>1</v>
      </c>
      <c r="H3680" s="1">
        <v>1.3825521913452201E-3</v>
      </c>
      <c r="I3680" s="6">
        <f t="shared" si="57"/>
        <v>42781</v>
      </c>
    </row>
    <row r="3681" spans="1:9" x14ac:dyDescent="0.25">
      <c r="A3681" s="1" t="s">
        <v>48</v>
      </c>
      <c r="B3681" s="1" t="s">
        <v>7</v>
      </c>
      <c r="C3681" s="4">
        <v>42816.416666666664</v>
      </c>
      <c r="D3681" s="1">
        <v>383.05</v>
      </c>
      <c r="E3681" s="4">
        <v>42816.625</v>
      </c>
      <c r="F3681" s="1">
        <v>377.55</v>
      </c>
      <c r="G3681" s="1">
        <v>1</v>
      </c>
      <c r="H3681" s="1">
        <v>1.43584388461036E-2</v>
      </c>
      <c r="I3681" s="6">
        <f t="shared" si="57"/>
        <v>42816</v>
      </c>
    </row>
    <row r="3682" spans="1:9" x14ac:dyDescent="0.25">
      <c r="A3682" s="1" t="s">
        <v>48</v>
      </c>
      <c r="B3682" s="1" t="s">
        <v>8</v>
      </c>
      <c r="C3682" s="4">
        <v>42817.520138888889</v>
      </c>
      <c r="D3682" s="1">
        <v>389.7</v>
      </c>
      <c r="E3682" s="4">
        <v>42817.625</v>
      </c>
      <c r="F3682" s="1">
        <v>388.7</v>
      </c>
      <c r="G3682" s="1">
        <v>1</v>
      </c>
      <c r="H3682" s="1">
        <v>-2.5660764690787698E-3</v>
      </c>
      <c r="I3682" s="6">
        <f t="shared" si="57"/>
        <v>42817</v>
      </c>
    </row>
    <row r="3683" spans="1:9" x14ac:dyDescent="0.25">
      <c r="A3683" s="1" t="s">
        <v>48</v>
      </c>
      <c r="B3683" s="1" t="s">
        <v>8</v>
      </c>
      <c r="C3683" s="4">
        <v>42835.5625</v>
      </c>
      <c r="D3683" s="1">
        <v>390.65</v>
      </c>
      <c r="E3683" s="4">
        <v>42835.625</v>
      </c>
      <c r="F3683" s="1">
        <v>388.35</v>
      </c>
      <c r="G3683" s="1">
        <v>1</v>
      </c>
      <c r="H3683" s="1">
        <v>-5.8876231921155802E-3</v>
      </c>
      <c r="I3683" s="6">
        <f t="shared" si="57"/>
        <v>42835</v>
      </c>
    </row>
    <row r="3684" spans="1:9" x14ac:dyDescent="0.25">
      <c r="A3684" s="1" t="s">
        <v>48</v>
      </c>
      <c r="B3684" s="1" t="s">
        <v>7</v>
      </c>
      <c r="C3684" s="4">
        <v>42837.40625</v>
      </c>
      <c r="D3684" s="1">
        <v>383.5</v>
      </c>
      <c r="E3684" s="4">
        <v>42837.625</v>
      </c>
      <c r="F3684" s="1">
        <v>381.45</v>
      </c>
      <c r="G3684" s="1">
        <v>1</v>
      </c>
      <c r="H3684" s="1">
        <v>5.3455019556714698E-3</v>
      </c>
      <c r="I3684" s="6">
        <f t="shared" si="57"/>
        <v>42837</v>
      </c>
    </row>
    <row r="3685" spans="1:9" x14ac:dyDescent="0.25">
      <c r="A3685" s="1" t="s">
        <v>48</v>
      </c>
      <c r="B3685" s="1" t="s">
        <v>7</v>
      </c>
      <c r="C3685" s="4">
        <v>42838.488888888889</v>
      </c>
      <c r="D3685" s="1">
        <v>376.75</v>
      </c>
      <c r="E3685" s="4">
        <v>42838.625</v>
      </c>
      <c r="F3685" s="1">
        <v>372.15</v>
      </c>
      <c r="G3685" s="1">
        <v>1</v>
      </c>
      <c r="H3685" s="1">
        <v>1.22096881220969E-2</v>
      </c>
      <c r="I3685" s="6">
        <f t="shared" si="57"/>
        <v>42838</v>
      </c>
    </row>
    <row r="3686" spans="1:9" x14ac:dyDescent="0.25">
      <c r="A3686" s="1" t="s">
        <v>48</v>
      </c>
      <c r="B3686" s="1" t="s">
        <v>8</v>
      </c>
      <c r="C3686" s="4">
        <v>42849.520138888889</v>
      </c>
      <c r="D3686" s="1">
        <v>366.35</v>
      </c>
      <c r="E3686" s="4">
        <v>42849.625</v>
      </c>
      <c r="F3686" s="1">
        <v>364.65</v>
      </c>
      <c r="G3686" s="1">
        <v>1</v>
      </c>
      <c r="H3686" s="1">
        <v>-4.6403712296984997E-3</v>
      </c>
      <c r="I3686" s="6">
        <f t="shared" si="57"/>
        <v>42849</v>
      </c>
    </row>
    <row r="3687" spans="1:9" x14ac:dyDescent="0.25">
      <c r="A3687" s="1" t="s">
        <v>48</v>
      </c>
      <c r="B3687" s="1" t="s">
        <v>8</v>
      </c>
      <c r="C3687" s="4">
        <v>42851.426388888889</v>
      </c>
      <c r="D3687" s="1">
        <v>370.75</v>
      </c>
      <c r="E3687" s="4">
        <v>42851.625</v>
      </c>
      <c r="F3687" s="1">
        <v>370.15</v>
      </c>
      <c r="G3687" s="1">
        <v>1</v>
      </c>
      <c r="H3687" s="1">
        <v>-1.6183412002697801E-3</v>
      </c>
      <c r="I3687" s="6">
        <f t="shared" si="57"/>
        <v>42851</v>
      </c>
    </row>
    <row r="3688" spans="1:9" x14ac:dyDescent="0.25">
      <c r="A3688" s="1" t="s">
        <v>48</v>
      </c>
      <c r="B3688" s="1" t="s">
        <v>8</v>
      </c>
      <c r="C3688" s="4">
        <v>42852.395138888889</v>
      </c>
      <c r="D3688" s="1">
        <v>378.05</v>
      </c>
      <c r="E3688" s="4">
        <v>42852.625</v>
      </c>
      <c r="F3688" s="1">
        <v>379.1</v>
      </c>
      <c r="G3688" s="1">
        <v>1</v>
      </c>
      <c r="H3688" s="1">
        <v>2.7774103954503601E-3</v>
      </c>
      <c r="I3688" s="6">
        <f t="shared" si="57"/>
        <v>42852</v>
      </c>
    </row>
    <row r="3689" spans="1:9" x14ac:dyDescent="0.25">
      <c r="A3689" s="1" t="s">
        <v>48</v>
      </c>
      <c r="B3689" s="1" t="s">
        <v>7</v>
      </c>
      <c r="C3689" s="4">
        <v>42857.46875</v>
      </c>
      <c r="D3689" s="1">
        <v>369.9</v>
      </c>
      <c r="E3689" s="4">
        <v>42857.625</v>
      </c>
      <c r="F3689" s="1">
        <v>372.25</v>
      </c>
      <c r="G3689" s="1">
        <v>1</v>
      </c>
      <c r="H3689" s="1">
        <v>-6.3530683968640702E-3</v>
      </c>
      <c r="I3689" s="6">
        <f t="shared" si="57"/>
        <v>42857</v>
      </c>
    </row>
    <row r="3690" spans="1:9" x14ac:dyDescent="0.25">
      <c r="A3690" s="1" t="s">
        <v>48</v>
      </c>
      <c r="B3690" s="1" t="s">
        <v>7</v>
      </c>
      <c r="C3690" s="4">
        <v>42859.395138888889</v>
      </c>
      <c r="D3690" s="1">
        <v>366.45</v>
      </c>
      <c r="E3690" s="4">
        <v>42859.625</v>
      </c>
      <c r="F3690" s="1">
        <v>360.15</v>
      </c>
      <c r="G3690" s="1">
        <v>1</v>
      </c>
      <c r="H3690" s="1">
        <v>1.7191977077363901E-2</v>
      </c>
      <c r="I3690" s="6">
        <f t="shared" si="57"/>
        <v>42859</v>
      </c>
    </row>
    <row r="3691" spans="1:9" x14ac:dyDescent="0.25">
      <c r="A3691" s="1" t="s">
        <v>48</v>
      </c>
      <c r="B3691" s="1" t="s">
        <v>7</v>
      </c>
      <c r="C3691" s="4">
        <v>42860.395138888889</v>
      </c>
      <c r="D3691" s="1">
        <v>356.35</v>
      </c>
      <c r="E3691" s="4">
        <v>42860.625</v>
      </c>
      <c r="F3691" s="1">
        <v>345.5</v>
      </c>
      <c r="G3691" s="1">
        <v>1</v>
      </c>
      <c r="H3691" s="1">
        <v>3.0447593657920598E-2</v>
      </c>
      <c r="I3691" s="6">
        <f t="shared" si="57"/>
        <v>42860</v>
      </c>
    </row>
    <row r="3692" spans="1:9" x14ac:dyDescent="0.25">
      <c r="A3692" s="1" t="s">
        <v>48</v>
      </c>
      <c r="B3692" s="1" t="s">
        <v>8</v>
      </c>
      <c r="C3692" s="4">
        <v>42872.582638888889</v>
      </c>
      <c r="D3692" s="1">
        <v>371.7</v>
      </c>
      <c r="E3692" s="4">
        <v>42872.625</v>
      </c>
      <c r="F3692" s="1">
        <v>370.1</v>
      </c>
      <c r="G3692" s="1">
        <v>1</v>
      </c>
      <c r="H3692" s="1">
        <v>-4.3045466774279404E-3</v>
      </c>
      <c r="I3692" s="6">
        <f t="shared" si="57"/>
        <v>42872</v>
      </c>
    </row>
    <row r="3693" spans="1:9" x14ac:dyDescent="0.25">
      <c r="A3693" s="1" t="s">
        <v>48</v>
      </c>
      <c r="B3693" s="1" t="s">
        <v>8</v>
      </c>
      <c r="C3693" s="4">
        <v>42879.416666666664</v>
      </c>
      <c r="D3693" s="1">
        <v>383.7</v>
      </c>
      <c r="E3693" s="4">
        <v>42879.551388888889</v>
      </c>
      <c r="F3693" s="1">
        <v>379.5</v>
      </c>
      <c r="G3693" s="1">
        <v>1</v>
      </c>
      <c r="H3693" s="1">
        <v>-1.09460516028146E-2</v>
      </c>
      <c r="I3693" s="6">
        <f t="shared" si="57"/>
        <v>42879</v>
      </c>
    </row>
    <row r="3694" spans="1:9" x14ac:dyDescent="0.25">
      <c r="A3694" s="1" t="s">
        <v>48</v>
      </c>
      <c r="B3694" s="1" t="s">
        <v>8</v>
      </c>
      <c r="C3694" s="4">
        <v>42879.5625</v>
      </c>
      <c r="D3694" s="1">
        <v>383.25</v>
      </c>
      <c r="E3694" s="4">
        <v>42879.625</v>
      </c>
      <c r="F3694" s="1">
        <v>384.35</v>
      </c>
      <c r="G3694" s="1">
        <v>1</v>
      </c>
      <c r="H3694" s="1">
        <v>2.8701891715590898E-3</v>
      </c>
      <c r="I3694" s="6">
        <f t="shared" si="57"/>
        <v>42879</v>
      </c>
    </row>
    <row r="3695" spans="1:9" x14ac:dyDescent="0.25">
      <c r="A3695" s="1" t="s">
        <v>48</v>
      </c>
      <c r="B3695" s="1" t="s">
        <v>7</v>
      </c>
      <c r="C3695" s="4">
        <v>42892.5</v>
      </c>
      <c r="D3695" s="1">
        <v>386.05</v>
      </c>
      <c r="E3695" s="4">
        <v>42892.625</v>
      </c>
      <c r="F3695" s="1">
        <v>380.15</v>
      </c>
      <c r="G3695" s="1">
        <v>1</v>
      </c>
      <c r="H3695" s="1">
        <v>1.52829944307733E-2</v>
      </c>
      <c r="I3695" s="6">
        <f t="shared" si="57"/>
        <v>42892</v>
      </c>
    </row>
    <row r="3696" spans="1:9" x14ac:dyDescent="0.25">
      <c r="A3696" s="1" t="s">
        <v>48</v>
      </c>
      <c r="B3696" s="1" t="s">
        <v>7</v>
      </c>
      <c r="C3696" s="4">
        <v>42893.395138888889</v>
      </c>
      <c r="D3696" s="1">
        <v>379</v>
      </c>
      <c r="E3696" s="4">
        <v>42893.625</v>
      </c>
      <c r="F3696" s="1">
        <v>377.7</v>
      </c>
      <c r="G3696" s="1">
        <v>1</v>
      </c>
      <c r="H3696" s="1">
        <v>3.43007915567285E-3</v>
      </c>
      <c r="I3696" s="6">
        <f t="shared" si="57"/>
        <v>42893</v>
      </c>
    </row>
    <row r="3697" spans="1:9" x14ac:dyDescent="0.25">
      <c r="A3697" s="1" t="s">
        <v>48</v>
      </c>
      <c r="B3697" s="1" t="s">
        <v>8</v>
      </c>
      <c r="C3697" s="4">
        <v>42906.541666666664</v>
      </c>
      <c r="D3697" s="1">
        <v>385.7</v>
      </c>
      <c r="E3697" s="4">
        <v>42906.625</v>
      </c>
      <c r="F3697" s="1">
        <v>384.4</v>
      </c>
      <c r="G3697" s="1">
        <v>1</v>
      </c>
      <c r="H3697" s="1">
        <v>-3.3704952035260799E-3</v>
      </c>
      <c r="I3697" s="6">
        <f t="shared" si="57"/>
        <v>42906</v>
      </c>
    </row>
    <row r="3698" spans="1:9" x14ac:dyDescent="0.25">
      <c r="A3698" s="1" t="s">
        <v>48</v>
      </c>
      <c r="B3698" s="1" t="s">
        <v>8</v>
      </c>
      <c r="C3698" s="4">
        <v>42922.395138888889</v>
      </c>
      <c r="D3698" s="1">
        <v>359.2</v>
      </c>
      <c r="E3698" s="4">
        <v>42922.625</v>
      </c>
      <c r="F3698" s="1">
        <v>359.6</v>
      </c>
      <c r="G3698" s="1">
        <v>1</v>
      </c>
      <c r="H3698" s="1">
        <v>1.11358574610254E-3</v>
      </c>
      <c r="I3698" s="6">
        <f t="shared" si="57"/>
        <v>42922</v>
      </c>
    </row>
    <row r="3699" spans="1:9" x14ac:dyDescent="0.25">
      <c r="A3699" s="1" t="s">
        <v>48</v>
      </c>
      <c r="B3699" s="1" t="s">
        <v>8</v>
      </c>
      <c r="C3699" s="4">
        <v>42927.395138888889</v>
      </c>
      <c r="D3699" s="1">
        <v>374.25</v>
      </c>
      <c r="E3699" s="4">
        <v>42927.625</v>
      </c>
      <c r="F3699" s="1">
        <v>374.4</v>
      </c>
      <c r="G3699" s="1">
        <v>1</v>
      </c>
      <c r="H3699" s="1">
        <v>4.00801603206352E-4</v>
      </c>
      <c r="I3699" s="6">
        <f t="shared" si="57"/>
        <v>42927</v>
      </c>
    </row>
    <row r="3700" spans="1:9" x14ac:dyDescent="0.25">
      <c r="A3700" s="1" t="s">
        <v>48</v>
      </c>
      <c r="B3700" s="1" t="s">
        <v>7</v>
      </c>
      <c r="C3700" s="4">
        <v>42944.395138888889</v>
      </c>
      <c r="D3700" s="1">
        <v>366.55</v>
      </c>
      <c r="E3700" s="4">
        <v>42944.625</v>
      </c>
      <c r="F3700" s="1">
        <v>366.5</v>
      </c>
      <c r="G3700" s="1">
        <v>1</v>
      </c>
      <c r="H3700" s="1">
        <v>1.36407038603222E-4</v>
      </c>
      <c r="I3700" s="6">
        <f t="shared" si="57"/>
        <v>42944</v>
      </c>
    </row>
    <row r="3701" spans="1:9" x14ac:dyDescent="0.25">
      <c r="A3701" s="1" t="s">
        <v>48</v>
      </c>
      <c r="B3701" s="1" t="s">
        <v>7</v>
      </c>
      <c r="C3701" s="4">
        <v>42949.541666666664</v>
      </c>
      <c r="D3701" s="1">
        <v>362.6</v>
      </c>
      <c r="E3701" s="4">
        <v>42949.625</v>
      </c>
      <c r="F3701" s="1">
        <v>363.4</v>
      </c>
      <c r="G3701" s="1">
        <v>1</v>
      </c>
      <c r="H3701" s="1">
        <v>-2.2062879205735002E-3</v>
      </c>
      <c r="I3701" s="6">
        <f t="shared" si="57"/>
        <v>42949</v>
      </c>
    </row>
    <row r="3702" spans="1:9" x14ac:dyDescent="0.25">
      <c r="A3702" s="1" t="s">
        <v>48</v>
      </c>
      <c r="B3702" s="1" t="s">
        <v>7</v>
      </c>
      <c r="C3702" s="4">
        <v>42950.416666666664</v>
      </c>
      <c r="D3702" s="1">
        <v>360.75</v>
      </c>
      <c r="E3702" s="4">
        <v>42950.625</v>
      </c>
      <c r="F3702" s="1">
        <v>356.4</v>
      </c>
      <c r="G3702" s="1">
        <v>1</v>
      </c>
      <c r="H3702" s="1">
        <v>1.2058212058212101E-2</v>
      </c>
      <c r="I3702" s="6">
        <f t="shared" si="57"/>
        <v>42950</v>
      </c>
    </row>
    <row r="3703" spans="1:9" x14ac:dyDescent="0.25">
      <c r="A3703" s="1" t="s">
        <v>48</v>
      </c>
      <c r="B3703" s="1" t="s">
        <v>7</v>
      </c>
      <c r="C3703" s="4">
        <v>42956.46875</v>
      </c>
      <c r="D3703" s="1">
        <v>348.4</v>
      </c>
      <c r="E3703" s="4">
        <v>42956.59375</v>
      </c>
      <c r="F3703" s="1">
        <v>347.25</v>
      </c>
      <c r="G3703" s="1">
        <v>1</v>
      </c>
      <c r="H3703" s="1">
        <v>3.3008036739379299E-3</v>
      </c>
      <c r="I3703" s="6">
        <f t="shared" si="57"/>
        <v>42956</v>
      </c>
    </row>
    <row r="3704" spans="1:9" x14ac:dyDescent="0.25">
      <c r="A3704" s="1" t="s">
        <v>48</v>
      </c>
      <c r="B3704" s="1" t="s">
        <v>7</v>
      </c>
      <c r="C3704" s="4">
        <v>42957.395138888889</v>
      </c>
      <c r="D3704" s="1">
        <v>325</v>
      </c>
      <c r="E3704" s="4">
        <v>42957.625</v>
      </c>
      <c r="F3704" s="1">
        <v>313.10000000000002</v>
      </c>
      <c r="G3704" s="1">
        <v>1</v>
      </c>
      <c r="H3704" s="1">
        <v>3.6615384615384501E-2</v>
      </c>
      <c r="I3704" s="6">
        <f t="shared" si="57"/>
        <v>42957</v>
      </c>
    </row>
    <row r="3705" spans="1:9" x14ac:dyDescent="0.25">
      <c r="A3705" s="1" t="s">
        <v>49</v>
      </c>
      <c r="B3705" s="1" t="s">
        <v>7</v>
      </c>
      <c r="C3705" s="4">
        <v>42430.447916666664</v>
      </c>
      <c r="D3705" s="1">
        <v>145.55000000000001</v>
      </c>
      <c r="E3705" s="4">
        <v>42430.46875</v>
      </c>
      <c r="F3705" s="1">
        <v>147.25</v>
      </c>
      <c r="G3705" s="1">
        <v>1</v>
      </c>
      <c r="H3705" s="1">
        <v>-1.16798351082101E-2</v>
      </c>
      <c r="I3705" s="6">
        <f t="shared" si="57"/>
        <v>42430</v>
      </c>
    </row>
    <row r="3706" spans="1:9" x14ac:dyDescent="0.25">
      <c r="A3706" s="1" t="s">
        <v>49</v>
      </c>
      <c r="B3706" s="1" t="s">
        <v>8</v>
      </c>
      <c r="C3706" s="4">
        <v>42431.395138888889</v>
      </c>
      <c r="D3706" s="1">
        <v>155.6</v>
      </c>
      <c r="E3706" s="4">
        <v>42431.447916666664</v>
      </c>
      <c r="F3706" s="1">
        <v>155.19999999999999</v>
      </c>
      <c r="G3706" s="1">
        <v>1</v>
      </c>
      <c r="H3706" s="1">
        <v>-2.57069408740363E-3</v>
      </c>
      <c r="I3706" s="6">
        <f t="shared" si="57"/>
        <v>42431</v>
      </c>
    </row>
    <row r="3707" spans="1:9" x14ac:dyDescent="0.25">
      <c r="A3707" s="1" t="s">
        <v>49</v>
      </c>
      <c r="B3707" s="1" t="s">
        <v>8</v>
      </c>
      <c r="C3707" s="4">
        <v>42431.457638888889</v>
      </c>
      <c r="D3707" s="1">
        <v>155.65</v>
      </c>
      <c r="E3707" s="4">
        <v>42431.572916666664</v>
      </c>
      <c r="F3707" s="1">
        <v>155.4</v>
      </c>
      <c r="G3707" s="1">
        <v>1</v>
      </c>
      <c r="H3707" s="1">
        <v>-1.6061676839061901E-3</v>
      </c>
      <c r="I3707" s="6">
        <f t="shared" si="57"/>
        <v>42431</v>
      </c>
    </row>
    <row r="3708" spans="1:9" x14ac:dyDescent="0.25">
      <c r="A3708" s="1" t="s">
        <v>49</v>
      </c>
      <c r="B3708" s="1" t="s">
        <v>8</v>
      </c>
      <c r="C3708" s="4">
        <v>42431.582638888889</v>
      </c>
      <c r="D3708" s="1">
        <v>156.1</v>
      </c>
      <c r="E3708" s="4">
        <v>42431.625</v>
      </c>
      <c r="F3708" s="1">
        <v>156.75</v>
      </c>
      <c r="G3708" s="1">
        <v>1</v>
      </c>
      <c r="H3708" s="1">
        <v>4.1639974375400702E-3</v>
      </c>
      <c r="I3708" s="6">
        <f t="shared" si="57"/>
        <v>42431</v>
      </c>
    </row>
    <row r="3709" spans="1:9" x14ac:dyDescent="0.25">
      <c r="A3709" s="1" t="s">
        <v>49</v>
      </c>
      <c r="B3709" s="1" t="s">
        <v>8</v>
      </c>
      <c r="C3709" s="4">
        <v>42432.5</v>
      </c>
      <c r="D3709" s="1">
        <v>165.45</v>
      </c>
      <c r="E3709" s="4">
        <v>42432.625</v>
      </c>
      <c r="F3709" s="1">
        <v>167.85</v>
      </c>
      <c r="G3709" s="1">
        <v>1</v>
      </c>
      <c r="H3709" s="1">
        <v>1.4505893019039E-2</v>
      </c>
      <c r="I3709" s="6">
        <f t="shared" si="57"/>
        <v>42432</v>
      </c>
    </row>
    <row r="3710" spans="1:9" x14ac:dyDescent="0.25">
      <c r="A3710" s="1" t="s">
        <v>49</v>
      </c>
      <c r="B3710" s="1" t="s">
        <v>8</v>
      </c>
      <c r="C3710" s="4">
        <v>42452.395138888889</v>
      </c>
      <c r="D3710" s="1">
        <v>183.4</v>
      </c>
      <c r="E3710" s="4">
        <v>42452.625</v>
      </c>
      <c r="F3710" s="1">
        <v>185.65</v>
      </c>
      <c r="G3710" s="1">
        <v>1</v>
      </c>
      <c r="H3710" s="1">
        <v>1.22682660850599E-2</v>
      </c>
      <c r="I3710" s="6">
        <f t="shared" si="57"/>
        <v>42452</v>
      </c>
    </row>
    <row r="3711" spans="1:9" x14ac:dyDescent="0.25">
      <c r="A3711" s="1" t="s">
        <v>49</v>
      </c>
      <c r="B3711" s="1" t="s">
        <v>7</v>
      </c>
      <c r="C3711" s="4">
        <v>42457.572916666664</v>
      </c>
      <c r="D3711" s="1">
        <v>178.2</v>
      </c>
      <c r="E3711" s="4">
        <v>42457.625</v>
      </c>
      <c r="F3711" s="1">
        <v>175.75</v>
      </c>
      <c r="G3711" s="1">
        <v>1</v>
      </c>
      <c r="H3711" s="1">
        <v>1.3748597081930301E-2</v>
      </c>
      <c r="I3711" s="6">
        <f t="shared" si="57"/>
        <v>42457</v>
      </c>
    </row>
    <row r="3712" spans="1:9" x14ac:dyDescent="0.25">
      <c r="A3712" s="1" t="s">
        <v>49</v>
      </c>
      <c r="B3712" s="1" t="s">
        <v>8</v>
      </c>
      <c r="C3712" s="4">
        <v>42459.53125</v>
      </c>
      <c r="D3712" s="1">
        <v>190.2</v>
      </c>
      <c r="E3712" s="4">
        <v>42459.625</v>
      </c>
      <c r="F3712" s="1">
        <v>190.15</v>
      </c>
      <c r="G3712" s="1">
        <v>1</v>
      </c>
      <c r="H3712" s="1">
        <v>-2.6288117770758603E-4</v>
      </c>
      <c r="I3712" s="6">
        <f t="shared" si="57"/>
        <v>42459</v>
      </c>
    </row>
    <row r="3713" spans="1:9" x14ac:dyDescent="0.25">
      <c r="A3713" s="1" t="s">
        <v>49</v>
      </c>
      <c r="B3713" s="1" t="s">
        <v>8</v>
      </c>
      <c r="C3713" s="4">
        <v>42480.416666666664</v>
      </c>
      <c r="D3713" s="1">
        <v>205.5</v>
      </c>
      <c r="E3713" s="4">
        <v>42480.625</v>
      </c>
      <c r="F3713" s="1">
        <v>209.8</v>
      </c>
      <c r="G3713" s="1">
        <v>1</v>
      </c>
      <c r="H3713" s="1">
        <v>2.0924574209245799E-2</v>
      </c>
      <c r="I3713" s="6">
        <f t="shared" si="57"/>
        <v>42480</v>
      </c>
    </row>
    <row r="3714" spans="1:9" x14ac:dyDescent="0.25">
      <c r="A3714" s="1" t="s">
        <v>49</v>
      </c>
      <c r="B3714" s="1" t="s">
        <v>7</v>
      </c>
      <c r="C3714" s="4">
        <v>42494.447916666664</v>
      </c>
      <c r="D3714" s="1">
        <v>197.95</v>
      </c>
      <c r="E3714" s="4">
        <v>42494.625</v>
      </c>
      <c r="F3714" s="1">
        <v>193.95</v>
      </c>
      <c r="G3714" s="1">
        <v>1</v>
      </c>
      <c r="H3714" s="1">
        <v>2.0207123010861298E-2</v>
      </c>
      <c r="I3714" s="6">
        <f t="shared" si="57"/>
        <v>42494</v>
      </c>
    </row>
    <row r="3715" spans="1:9" x14ac:dyDescent="0.25">
      <c r="A3715" s="1" t="s">
        <v>49</v>
      </c>
      <c r="B3715" s="1" t="s">
        <v>8</v>
      </c>
      <c r="C3715" s="4">
        <v>42509.4375</v>
      </c>
      <c r="D3715" s="1">
        <v>197.3</v>
      </c>
      <c r="E3715" s="4">
        <v>42509.520138888889</v>
      </c>
      <c r="F3715" s="1">
        <v>195.95</v>
      </c>
      <c r="G3715" s="1">
        <v>1</v>
      </c>
      <c r="H3715" s="1">
        <v>-6.8423720223011698E-3</v>
      </c>
      <c r="I3715" s="6">
        <f t="shared" ref="I3715:I3778" si="58">+DATE(YEAR(C3715),MONTH(C3715),DAY(C3715))</f>
        <v>42509</v>
      </c>
    </row>
    <row r="3716" spans="1:9" x14ac:dyDescent="0.25">
      <c r="A3716" s="1" t="s">
        <v>49</v>
      </c>
      <c r="B3716" s="1" t="s">
        <v>8</v>
      </c>
      <c r="C3716" s="4">
        <v>42509.551388888889</v>
      </c>
      <c r="D3716" s="1">
        <v>196.1</v>
      </c>
      <c r="E3716" s="4">
        <v>42509.604166666664</v>
      </c>
      <c r="F3716" s="1">
        <v>194.1</v>
      </c>
      <c r="G3716" s="1">
        <v>1</v>
      </c>
      <c r="H3716" s="1">
        <v>-1.0198878123406399E-2</v>
      </c>
      <c r="I3716" s="6">
        <f t="shared" si="58"/>
        <v>42509</v>
      </c>
    </row>
    <row r="3717" spans="1:9" x14ac:dyDescent="0.25">
      <c r="A3717" s="1" t="s">
        <v>49</v>
      </c>
      <c r="B3717" s="1" t="s">
        <v>7</v>
      </c>
      <c r="C3717" s="4">
        <v>42510.395138888889</v>
      </c>
      <c r="D3717" s="1">
        <v>191.45</v>
      </c>
      <c r="E3717" s="4">
        <v>42510.625</v>
      </c>
      <c r="F3717" s="1">
        <v>189.45</v>
      </c>
      <c r="G3717" s="1">
        <v>1</v>
      </c>
      <c r="H3717" s="1">
        <v>1.0446591799425401E-2</v>
      </c>
      <c r="I3717" s="6">
        <f t="shared" si="58"/>
        <v>42510</v>
      </c>
    </row>
    <row r="3718" spans="1:9" x14ac:dyDescent="0.25">
      <c r="A3718" s="1" t="s">
        <v>49</v>
      </c>
      <c r="B3718" s="1" t="s">
        <v>7</v>
      </c>
      <c r="C3718" s="4">
        <v>42513.510416666664</v>
      </c>
      <c r="D3718" s="1">
        <v>186.1</v>
      </c>
      <c r="E3718" s="4">
        <v>42513.625</v>
      </c>
      <c r="F3718" s="1">
        <v>184.45</v>
      </c>
      <c r="G3718" s="1">
        <v>1</v>
      </c>
      <c r="H3718" s="1">
        <v>8.8662009672219495E-3</v>
      </c>
      <c r="I3718" s="6">
        <f t="shared" si="58"/>
        <v>42513</v>
      </c>
    </row>
    <row r="3719" spans="1:9" x14ac:dyDescent="0.25">
      <c r="A3719" s="1" t="s">
        <v>49</v>
      </c>
      <c r="B3719" s="1" t="s">
        <v>7</v>
      </c>
      <c r="C3719" s="4">
        <v>42514.457638888889</v>
      </c>
      <c r="D3719" s="1">
        <v>183.85</v>
      </c>
      <c r="E3719" s="4">
        <v>42514.541666666664</v>
      </c>
      <c r="F3719" s="1">
        <v>185.3</v>
      </c>
      <c r="G3719" s="1">
        <v>1</v>
      </c>
      <c r="H3719" s="1">
        <v>-7.8868642915421103E-3</v>
      </c>
      <c r="I3719" s="6">
        <f t="shared" si="58"/>
        <v>42514</v>
      </c>
    </row>
    <row r="3720" spans="1:9" x14ac:dyDescent="0.25">
      <c r="A3720" s="1" t="s">
        <v>49</v>
      </c>
      <c r="B3720" s="1" t="s">
        <v>8</v>
      </c>
      <c r="C3720" s="4">
        <v>42515.582638888889</v>
      </c>
      <c r="D3720" s="1">
        <v>190.05</v>
      </c>
      <c r="E3720" s="4">
        <v>42515.625</v>
      </c>
      <c r="F3720" s="1">
        <v>190.8</v>
      </c>
      <c r="G3720" s="1">
        <v>1</v>
      </c>
      <c r="H3720" s="1">
        <v>3.9463299131807404E-3</v>
      </c>
      <c r="I3720" s="6">
        <f t="shared" si="58"/>
        <v>42515</v>
      </c>
    </row>
    <row r="3721" spans="1:9" x14ac:dyDescent="0.25">
      <c r="A3721" s="1" t="s">
        <v>49</v>
      </c>
      <c r="B3721" s="1" t="s">
        <v>8</v>
      </c>
      <c r="C3721" s="4">
        <v>42521.5625</v>
      </c>
      <c r="D3721" s="1">
        <v>198.5</v>
      </c>
      <c r="E3721" s="4">
        <v>42521.625</v>
      </c>
      <c r="F3721" s="1">
        <v>197.8</v>
      </c>
      <c r="G3721" s="1">
        <v>1</v>
      </c>
      <c r="H3721" s="1">
        <v>-3.52644836272034E-3</v>
      </c>
      <c r="I3721" s="6">
        <f t="shared" si="58"/>
        <v>42521</v>
      </c>
    </row>
    <row r="3722" spans="1:9" x14ac:dyDescent="0.25">
      <c r="A3722" s="1" t="s">
        <v>49</v>
      </c>
      <c r="B3722" s="1" t="s">
        <v>7</v>
      </c>
      <c r="C3722" s="4">
        <v>42534.395138888889</v>
      </c>
      <c r="D3722" s="1">
        <v>192.45</v>
      </c>
      <c r="E3722" s="4">
        <v>42534.625</v>
      </c>
      <c r="F3722" s="1">
        <v>190.3</v>
      </c>
      <c r="G3722" s="1">
        <v>1</v>
      </c>
      <c r="H3722" s="1">
        <v>1.11717329176408E-2</v>
      </c>
      <c r="I3722" s="6">
        <f t="shared" si="58"/>
        <v>42534</v>
      </c>
    </row>
    <row r="3723" spans="1:9" x14ac:dyDescent="0.25">
      <c r="A3723" s="1" t="s">
        <v>49</v>
      </c>
      <c r="B3723" s="1" t="s">
        <v>7</v>
      </c>
      <c r="C3723" s="4">
        <v>42545.395138888889</v>
      </c>
      <c r="D3723" s="1">
        <v>184.7</v>
      </c>
      <c r="E3723" s="4">
        <v>42545.541666666664</v>
      </c>
      <c r="F3723" s="1">
        <v>179.85</v>
      </c>
      <c r="G3723" s="1">
        <v>1</v>
      </c>
      <c r="H3723" s="1">
        <v>2.62587980508933E-2</v>
      </c>
      <c r="I3723" s="6">
        <f t="shared" si="58"/>
        <v>42545</v>
      </c>
    </row>
    <row r="3724" spans="1:9" x14ac:dyDescent="0.25">
      <c r="A3724" s="1" t="s">
        <v>49</v>
      </c>
      <c r="B3724" s="1" t="s">
        <v>7</v>
      </c>
      <c r="C3724" s="4">
        <v>42545.551388888889</v>
      </c>
      <c r="D3724" s="1">
        <v>180.6</v>
      </c>
      <c r="E3724" s="4">
        <v>42545.572916666664</v>
      </c>
      <c r="F3724" s="1">
        <v>182.75</v>
      </c>
      <c r="G3724" s="1">
        <v>1</v>
      </c>
      <c r="H3724" s="1">
        <v>-1.1904761904761901E-2</v>
      </c>
      <c r="I3724" s="6">
        <f t="shared" si="58"/>
        <v>42545</v>
      </c>
    </row>
    <row r="3725" spans="1:9" x14ac:dyDescent="0.25">
      <c r="A3725" s="1" t="s">
        <v>49</v>
      </c>
      <c r="B3725" s="1" t="s">
        <v>7</v>
      </c>
      <c r="C3725" s="4">
        <v>42545.582638888889</v>
      </c>
      <c r="D3725" s="1">
        <v>182.8</v>
      </c>
      <c r="E3725" s="4">
        <v>42545.604166666664</v>
      </c>
      <c r="F3725" s="1">
        <v>185.4</v>
      </c>
      <c r="G3725" s="1">
        <v>1</v>
      </c>
      <c r="H3725" s="1">
        <v>-1.42231947483588E-2</v>
      </c>
      <c r="I3725" s="6">
        <f t="shared" si="58"/>
        <v>42545</v>
      </c>
    </row>
    <row r="3726" spans="1:9" x14ac:dyDescent="0.25">
      <c r="A3726" s="1" t="s">
        <v>49</v>
      </c>
      <c r="B3726" s="1" t="s">
        <v>8</v>
      </c>
      <c r="C3726" s="4">
        <v>42563.59375</v>
      </c>
      <c r="D3726" s="1">
        <v>194.3</v>
      </c>
      <c r="E3726" s="4">
        <v>42563.625</v>
      </c>
      <c r="F3726" s="1">
        <v>196.5</v>
      </c>
      <c r="G3726" s="1">
        <v>1</v>
      </c>
      <c r="H3726" s="1">
        <v>1.13226968605249E-2</v>
      </c>
      <c r="I3726" s="6">
        <f t="shared" si="58"/>
        <v>42563</v>
      </c>
    </row>
    <row r="3727" spans="1:9" x14ac:dyDescent="0.25">
      <c r="A3727" s="1" t="s">
        <v>49</v>
      </c>
      <c r="B3727" s="1" t="s">
        <v>8</v>
      </c>
      <c r="C3727" s="4">
        <v>42564.5</v>
      </c>
      <c r="D3727" s="1">
        <v>203.8</v>
      </c>
      <c r="E3727" s="4">
        <v>42564.625</v>
      </c>
      <c r="F3727" s="1">
        <v>206.15</v>
      </c>
      <c r="G3727" s="1">
        <v>1</v>
      </c>
      <c r="H3727" s="1">
        <v>1.153091265947E-2</v>
      </c>
      <c r="I3727" s="6">
        <f t="shared" si="58"/>
        <v>42564</v>
      </c>
    </row>
    <row r="3728" spans="1:9" x14ac:dyDescent="0.25">
      <c r="A3728" s="1" t="s">
        <v>49</v>
      </c>
      <c r="B3728" s="1" t="s">
        <v>7</v>
      </c>
      <c r="C3728" s="4">
        <v>42578.479166666664</v>
      </c>
      <c r="D3728" s="1">
        <v>205.45</v>
      </c>
      <c r="E3728" s="4">
        <v>42578.59375</v>
      </c>
      <c r="F3728" s="1">
        <v>207</v>
      </c>
      <c r="G3728" s="1">
        <v>1</v>
      </c>
      <c r="H3728" s="1">
        <v>-7.5444146994403001E-3</v>
      </c>
      <c r="I3728" s="6">
        <f t="shared" si="58"/>
        <v>42578</v>
      </c>
    </row>
    <row r="3729" spans="1:9" x14ac:dyDescent="0.25">
      <c r="A3729" s="1" t="s">
        <v>49</v>
      </c>
      <c r="B3729" s="1" t="s">
        <v>8</v>
      </c>
      <c r="C3729" s="4">
        <v>42584.46875</v>
      </c>
      <c r="D3729" s="1">
        <v>217.85</v>
      </c>
      <c r="E3729" s="4">
        <v>42584.53125</v>
      </c>
      <c r="F3729" s="1">
        <v>215.55</v>
      </c>
      <c r="G3729" s="1">
        <v>1</v>
      </c>
      <c r="H3729" s="1">
        <v>-1.0557723204039301E-2</v>
      </c>
      <c r="I3729" s="6">
        <f t="shared" si="58"/>
        <v>42584</v>
      </c>
    </row>
    <row r="3730" spans="1:9" x14ac:dyDescent="0.25">
      <c r="A3730" s="1" t="s">
        <v>49</v>
      </c>
      <c r="B3730" s="1" t="s">
        <v>7</v>
      </c>
      <c r="C3730" s="4">
        <v>42585.510416666664</v>
      </c>
      <c r="D3730" s="1">
        <v>210.6</v>
      </c>
      <c r="E3730" s="4">
        <v>42585.613888888889</v>
      </c>
      <c r="F3730" s="1">
        <v>212.25</v>
      </c>
      <c r="G3730" s="1">
        <v>1</v>
      </c>
      <c r="H3730" s="1">
        <v>-7.8347578347578595E-3</v>
      </c>
      <c r="I3730" s="6">
        <f t="shared" si="58"/>
        <v>42585</v>
      </c>
    </row>
    <row r="3731" spans="1:9" x14ac:dyDescent="0.25">
      <c r="A3731" s="1" t="s">
        <v>49</v>
      </c>
      <c r="B3731" s="1" t="s">
        <v>8</v>
      </c>
      <c r="C3731" s="4">
        <v>42586.488888888889</v>
      </c>
      <c r="D3731" s="1">
        <v>217.05</v>
      </c>
      <c r="E3731" s="4">
        <v>42586.625</v>
      </c>
      <c r="F3731" s="1">
        <v>220.3</v>
      </c>
      <c r="G3731" s="1">
        <v>1</v>
      </c>
      <c r="H3731" s="1">
        <v>1.49735084082008E-2</v>
      </c>
      <c r="I3731" s="6">
        <f t="shared" si="58"/>
        <v>42586</v>
      </c>
    </row>
    <row r="3732" spans="1:9" x14ac:dyDescent="0.25">
      <c r="A3732" s="1" t="s">
        <v>49</v>
      </c>
      <c r="B3732" s="1" t="s">
        <v>8</v>
      </c>
      <c r="C3732" s="4">
        <v>42587.40625</v>
      </c>
      <c r="D3732" s="1">
        <v>224.2</v>
      </c>
      <c r="E3732" s="4">
        <v>42587.625</v>
      </c>
      <c r="F3732" s="1">
        <v>224.45</v>
      </c>
      <c r="G3732" s="1">
        <v>1</v>
      </c>
      <c r="H3732" s="1">
        <v>1.11507582515611E-3</v>
      </c>
      <c r="I3732" s="6">
        <f t="shared" si="58"/>
        <v>42587</v>
      </c>
    </row>
    <row r="3733" spans="1:9" x14ac:dyDescent="0.25">
      <c r="A3733" s="1" t="s">
        <v>49</v>
      </c>
      <c r="B3733" s="1" t="s">
        <v>7</v>
      </c>
      <c r="C3733" s="4">
        <v>42608.582638888889</v>
      </c>
      <c r="D3733" s="1">
        <v>217.4</v>
      </c>
      <c r="E3733" s="4">
        <v>42608.625</v>
      </c>
      <c r="F3733" s="1">
        <v>218.05</v>
      </c>
      <c r="G3733" s="1">
        <v>1</v>
      </c>
      <c r="H3733" s="1">
        <v>-2.98988040478383E-3</v>
      </c>
      <c r="I3733" s="6">
        <f t="shared" si="58"/>
        <v>42608</v>
      </c>
    </row>
    <row r="3734" spans="1:9" x14ac:dyDescent="0.25">
      <c r="A3734" s="1" t="s">
        <v>49</v>
      </c>
      <c r="B3734" s="1" t="s">
        <v>8</v>
      </c>
      <c r="C3734" s="4">
        <v>42619.4375</v>
      </c>
      <c r="D3734" s="1">
        <v>223.75</v>
      </c>
      <c r="E3734" s="4">
        <v>42619.625</v>
      </c>
      <c r="F3734" s="1">
        <v>227.05</v>
      </c>
      <c r="G3734" s="1">
        <v>1</v>
      </c>
      <c r="H3734" s="1">
        <v>1.4748603351955301E-2</v>
      </c>
      <c r="I3734" s="6">
        <f t="shared" si="58"/>
        <v>42619</v>
      </c>
    </row>
    <row r="3735" spans="1:9" x14ac:dyDescent="0.25">
      <c r="A3735" s="1" t="s">
        <v>49</v>
      </c>
      <c r="B3735" s="1" t="s">
        <v>8</v>
      </c>
      <c r="C3735" s="4">
        <v>42620.40625</v>
      </c>
      <c r="D3735" s="1">
        <v>231.4</v>
      </c>
      <c r="E3735" s="4">
        <v>42620.53125</v>
      </c>
      <c r="F3735" s="1">
        <v>228.45</v>
      </c>
      <c r="G3735" s="1">
        <v>1</v>
      </c>
      <c r="H3735" s="1">
        <v>-1.2748487467588601E-2</v>
      </c>
      <c r="I3735" s="6">
        <f t="shared" si="58"/>
        <v>42620</v>
      </c>
    </row>
    <row r="3736" spans="1:9" x14ac:dyDescent="0.25">
      <c r="A3736" s="1" t="s">
        <v>49</v>
      </c>
      <c r="B3736" s="1" t="s">
        <v>8</v>
      </c>
      <c r="C3736" s="4">
        <v>42620.5625</v>
      </c>
      <c r="D3736" s="1">
        <v>230.5</v>
      </c>
      <c r="E3736" s="4">
        <v>42620.625</v>
      </c>
      <c r="F3736" s="1">
        <v>229.2</v>
      </c>
      <c r="G3736" s="1">
        <v>1</v>
      </c>
      <c r="H3736" s="1">
        <v>-5.63991323210417E-3</v>
      </c>
      <c r="I3736" s="6">
        <f t="shared" si="58"/>
        <v>42620</v>
      </c>
    </row>
    <row r="3737" spans="1:9" x14ac:dyDescent="0.25">
      <c r="A3737" s="1" t="s">
        <v>49</v>
      </c>
      <c r="B3737" s="1" t="s">
        <v>8</v>
      </c>
      <c r="C3737" s="4">
        <v>42621.416666666664</v>
      </c>
      <c r="D3737" s="1">
        <v>237.7</v>
      </c>
      <c r="E3737" s="4">
        <v>42621.59375</v>
      </c>
      <c r="F3737" s="1">
        <v>236.9</v>
      </c>
      <c r="G3737" s="1">
        <v>1</v>
      </c>
      <c r="H3737" s="1">
        <v>-3.36558687421111E-3</v>
      </c>
      <c r="I3737" s="6">
        <f t="shared" si="58"/>
        <v>42621</v>
      </c>
    </row>
    <row r="3738" spans="1:9" x14ac:dyDescent="0.25">
      <c r="A3738" s="1" t="s">
        <v>49</v>
      </c>
      <c r="B3738" s="1" t="s">
        <v>7</v>
      </c>
      <c r="C3738" s="4">
        <v>42625.395138888889</v>
      </c>
      <c r="D3738" s="1">
        <v>224.85</v>
      </c>
      <c r="E3738" s="4">
        <v>42625.625</v>
      </c>
      <c r="F3738" s="1">
        <v>220.35</v>
      </c>
      <c r="G3738" s="1">
        <v>1</v>
      </c>
      <c r="H3738" s="1">
        <v>2.0013342228152101E-2</v>
      </c>
      <c r="I3738" s="6">
        <f t="shared" si="58"/>
        <v>42625</v>
      </c>
    </row>
    <row r="3739" spans="1:9" x14ac:dyDescent="0.25">
      <c r="A3739" s="1" t="s">
        <v>49</v>
      </c>
      <c r="B3739" s="1" t="s">
        <v>8</v>
      </c>
      <c r="C3739" s="4">
        <v>42653.395138888889</v>
      </c>
      <c r="D3739" s="1">
        <v>245.3</v>
      </c>
      <c r="E3739" s="4">
        <v>42653.625</v>
      </c>
      <c r="F3739" s="1">
        <v>245.2</v>
      </c>
      <c r="G3739" s="1">
        <v>1</v>
      </c>
      <c r="H3739" s="1">
        <v>-4.0766408479422201E-4</v>
      </c>
      <c r="I3739" s="6">
        <f t="shared" si="58"/>
        <v>42653</v>
      </c>
    </row>
    <row r="3740" spans="1:9" x14ac:dyDescent="0.25">
      <c r="A3740" s="1" t="s">
        <v>49</v>
      </c>
      <c r="B3740" s="1" t="s">
        <v>7</v>
      </c>
      <c r="C3740" s="4">
        <v>42668.426388888889</v>
      </c>
      <c r="D3740" s="1">
        <v>243.05</v>
      </c>
      <c r="E3740" s="4">
        <v>42668.625</v>
      </c>
      <c r="F3740" s="1">
        <v>243.75</v>
      </c>
      <c r="G3740" s="1">
        <v>1</v>
      </c>
      <c r="H3740" s="1">
        <v>-2.8800658300760602E-3</v>
      </c>
      <c r="I3740" s="6">
        <f t="shared" si="58"/>
        <v>42668</v>
      </c>
    </row>
    <row r="3741" spans="1:9" x14ac:dyDescent="0.25">
      <c r="A3741" s="1" t="s">
        <v>49</v>
      </c>
      <c r="B3741" s="1" t="s">
        <v>7</v>
      </c>
      <c r="C3741" s="4">
        <v>42670.395138888889</v>
      </c>
      <c r="D3741" s="1">
        <v>231.55</v>
      </c>
      <c r="E3741" s="4">
        <v>42670.40625</v>
      </c>
      <c r="F3741" s="1">
        <v>234</v>
      </c>
      <c r="G3741" s="1">
        <v>1</v>
      </c>
      <c r="H3741" s="1">
        <v>-1.05808680630532E-2</v>
      </c>
      <c r="I3741" s="6">
        <f t="shared" si="58"/>
        <v>42670</v>
      </c>
    </row>
    <row r="3742" spans="1:9" x14ac:dyDescent="0.25">
      <c r="A3742" s="1" t="s">
        <v>49</v>
      </c>
      <c r="B3742" s="1" t="s">
        <v>7</v>
      </c>
      <c r="C3742" s="4">
        <v>42670.416666666664</v>
      </c>
      <c r="D3742" s="1">
        <v>233.75</v>
      </c>
      <c r="E3742" s="4">
        <v>42670.625</v>
      </c>
      <c r="F3742" s="1">
        <v>235.05</v>
      </c>
      <c r="G3742" s="1">
        <v>1</v>
      </c>
      <c r="H3742" s="1">
        <v>-5.5614973262032496E-3</v>
      </c>
      <c r="I3742" s="6">
        <f t="shared" si="58"/>
        <v>42670</v>
      </c>
    </row>
    <row r="3743" spans="1:9" x14ac:dyDescent="0.25">
      <c r="A3743" s="1" t="s">
        <v>49</v>
      </c>
      <c r="B3743" s="1" t="s">
        <v>8</v>
      </c>
      <c r="C3743" s="4">
        <v>42675.5625</v>
      </c>
      <c r="D3743" s="1">
        <v>246.45</v>
      </c>
      <c r="E3743" s="4">
        <v>42675.625</v>
      </c>
      <c r="F3743" s="1">
        <v>245.95</v>
      </c>
      <c r="G3743" s="1">
        <v>1</v>
      </c>
      <c r="H3743" s="1">
        <v>-2.0288090890647099E-3</v>
      </c>
      <c r="I3743" s="6">
        <f t="shared" si="58"/>
        <v>42675</v>
      </c>
    </row>
    <row r="3744" spans="1:9" x14ac:dyDescent="0.25">
      <c r="A3744" s="1" t="s">
        <v>49</v>
      </c>
      <c r="B3744" s="1" t="s">
        <v>7</v>
      </c>
      <c r="C3744" s="4">
        <v>42683.4375</v>
      </c>
      <c r="D3744" s="1">
        <v>229.7</v>
      </c>
      <c r="E3744" s="4">
        <v>42683.541666666664</v>
      </c>
      <c r="F3744" s="1">
        <v>232.45</v>
      </c>
      <c r="G3744" s="1">
        <v>1</v>
      </c>
      <c r="H3744" s="1">
        <v>-1.19721375707444E-2</v>
      </c>
      <c r="I3744" s="6">
        <f t="shared" si="58"/>
        <v>42683</v>
      </c>
    </row>
    <row r="3745" spans="1:9" x14ac:dyDescent="0.25">
      <c r="A3745" s="1" t="s">
        <v>49</v>
      </c>
      <c r="B3745" s="1" t="s">
        <v>8</v>
      </c>
      <c r="C3745" s="4">
        <v>42684.395138888889</v>
      </c>
      <c r="D3745" s="1">
        <v>254.9</v>
      </c>
      <c r="E3745" s="4">
        <v>42684.625</v>
      </c>
      <c r="F3745" s="1">
        <v>256.45</v>
      </c>
      <c r="G3745" s="1">
        <v>1</v>
      </c>
      <c r="H3745" s="1">
        <v>6.0808160062769002E-3</v>
      </c>
      <c r="I3745" s="6">
        <f t="shared" si="58"/>
        <v>42684</v>
      </c>
    </row>
    <row r="3746" spans="1:9" x14ac:dyDescent="0.25">
      <c r="A3746" s="1" t="s">
        <v>49</v>
      </c>
      <c r="B3746" s="1" t="s">
        <v>7</v>
      </c>
      <c r="C3746" s="4">
        <v>42689.426388888889</v>
      </c>
      <c r="D3746" s="1">
        <v>238.55</v>
      </c>
      <c r="E3746" s="4">
        <v>42689.5625</v>
      </c>
      <c r="F3746" s="1">
        <v>235.25</v>
      </c>
      <c r="G3746" s="1">
        <v>1</v>
      </c>
      <c r="H3746" s="1">
        <v>1.38335778662754E-2</v>
      </c>
      <c r="I3746" s="6">
        <f t="shared" si="58"/>
        <v>42689</v>
      </c>
    </row>
    <row r="3747" spans="1:9" x14ac:dyDescent="0.25">
      <c r="A3747" s="1" t="s">
        <v>49</v>
      </c>
      <c r="B3747" s="1" t="s">
        <v>7</v>
      </c>
      <c r="C3747" s="4">
        <v>42689.572916666664</v>
      </c>
      <c r="D3747" s="1">
        <v>234.7</v>
      </c>
      <c r="E3747" s="4">
        <v>42689.625</v>
      </c>
      <c r="F3747" s="1">
        <v>232.35</v>
      </c>
      <c r="G3747" s="1">
        <v>1</v>
      </c>
      <c r="H3747" s="1">
        <v>1.0012782275244899E-2</v>
      </c>
      <c r="I3747" s="6">
        <f t="shared" si="58"/>
        <v>42689</v>
      </c>
    </row>
    <row r="3748" spans="1:9" x14ac:dyDescent="0.25">
      <c r="A3748" s="1" t="s">
        <v>49</v>
      </c>
      <c r="B3748" s="1" t="s">
        <v>8</v>
      </c>
      <c r="C3748" s="4">
        <v>42712.447916666664</v>
      </c>
      <c r="D3748" s="1">
        <v>252.25</v>
      </c>
      <c r="E3748" s="4">
        <v>42712.625</v>
      </c>
      <c r="F3748" s="1">
        <v>253.8</v>
      </c>
      <c r="G3748" s="1">
        <v>1</v>
      </c>
      <c r="H3748" s="1">
        <v>6.1446977205154001E-3</v>
      </c>
      <c r="I3748" s="6">
        <f t="shared" si="58"/>
        <v>42712</v>
      </c>
    </row>
    <row r="3749" spans="1:9" x14ac:dyDescent="0.25">
      <c r="A3749" s="1" t="s">
        <v>49</v>
      </c>
      <c r="B3749" s="1" t="s">
        <v>7</v>
      </c>
      <c r="C3749" s="4">
        <v>42727.40625</v>
      </c>
      <c r="D3749" s="1">
        <v>229.75</v>
      </c>
      <c r="E3749" s="4">
        <v>42727.479166666664</v>
      </c>
      <c r="F3749" s="1">
        <v>230.85</v>
      </c>
      <c r="G3749" s="1">
        <v>1</v>
      </c>
      <c r="H3749" s="1">
        <v>-4.7878128400434998E-3</v>
      </c>
      <c r="I3749" s="6">
        <f t="shared" si="58"/>
        <v>42727</v>
      </c>
    </row>
    <row r="3750" spans="1:9" x14ac:dyDescent="0.25">
      <c r="A3750" s="1" t="s">
        <v>49</v>
      </c>
      <c r="B3750" s="1" t="s">
        <v>7</v>
      </c>
      <c r="C3750" s="4">
        <v>42727.488888888889</v>
      </c>
      <c r="D3750" s="1">
        <v>229.95</v>
      </c>
      <c r="E3750" s="4">
        <v>42727.625</v>
      </c>
      <c r="F3750" s="1">
        <v>230.05</v>
      </c>
      <c r="G3750" s="1">
        <v>1</v>
      </c>
      <c r="H3750" s="1">
        <v>-4.3487714720601302E-4</v>
      </c>
      <c r="I3750" s="6">
        <f t="shared" si="58"/>
        <v>42727</v>
      </c>
    </row>
    <row r="3751" spans="1:9" x14ac:dyDescent="0.25">
      <c r="A3751" s="1" t="s">
        <v>49</v>
      </c>
      <c r="B3751" s="1" t="s">
        <v>7</v>
      </c>
      <c r="C3751" s="4">
        <v>42730.5</v>
      </c>
      <c r="D3751" s="1">
        <v>223.9</v>
      </c>
      <c r="E3751" s="4">
        <v>42730.625</v>
      </c>
      <c r="F3751" s="1">
        <v>222.65</v>
      </c>
      <c r="G3751" s="1">
        <v>1</v>
      </c>
      <c r="H3751" s="1">
        <v>5.5828494863778399E-3</v>
      </c>
      <c r="I3751" s="6">
        <f t="shared" si="58"/>
        <v>42730</v>
      </c>
    </row>
    <row r="3752" spans="1:9" x14ac:dyDescent="0.25">
      <c r="A3752" s="1" t="s">
        <v>49</v>
      </c>
      <c r="B3752" s="1" t="s">
        <v>8</v>
      </c>
      <c r="C3752" s="4">
        <v>42732.395138888889</v>
      </c>
      <c r="D3752" s="1">
        <v>230.85</v>
      </c>
      <c r="E3752" s="4">
        <v>42732.625</v>
      </c>
      <c r="F3752" s="1">
        <v>230.85</v>
      </c>
      <c r="G3752" s="1">
        <v>1</v>
      </c>
      <c r="H3752" s="1">
        <v>0</v>
      </c>
      <c r="I3752" s="6">
        <f t="shared" si="58"/>
        <v>42732</v>
      </c>
    </row>
    <row r="3753" spans="1:9" x14ac:dyDescent="0.25">
      <c r="A3753" s="1" t="s">
        <v>49</v>
      </c>
      <c r="B3753" s="1" t="s">
        <v>8</v>
      </c>
      <c r="C3753" s="4">
        <v>42737.541666666664</v>
      </c>
      <c r="D3753" s="1">
        <v>236.25</v>
      </c>
      <c r="E3753" s="4">
        <v>42737.625</v>
      </c>
      <c r="F3753" s="1">
        <v>239.1</v>
      </c>
      <c r="G3753" s="1">
        <v>1</v>
      </c>
      <c r="H3753" s="1">
        <v>1.2063492063492E-2</v>
      </c>
      <c r="I3753" s="6">
        <f t="shared" si="58"/>
        <v>42737</v>
      </c>
    </row>
    <row r="3754" spans="1:9" x14ac:dyDescent="0.25">
      <c r="A3754" s="1" t="s">
        <v>49</v>
      </c>
      <c r="B3754" s="1" t="s">
        <v>8</v>
      </c>
      <c r="C3754" s="4">
        <v>42746.395138888889</v>
      </c>
      <c r="D3754" s="1">
        <v>263.10000000000002</v>
      </c>
      <c r="E3754" s="4">
        <v>42746.46875</v>
      </c>
      <c r="F3754" s="1">
        <v>261.35000000000002</v>
      </c>
      <c r="G3754" s="1">
        <v>1</v>
      </c>
      <c r="H3754" s="1">
        <v>-6.6514633219308204E-3</v>
      </c>
      <c r="I3754" s="6">
        <f t="shared" si="58"/>
        <v>42746</v>
      </c>
    </row>
    <row r="3755" spans="1:9" x14ac:dyDescent="0.25">
      <c r="A3755" s="1" t="s">
        <v>49</v>
      </c>
      <c r="B3755" s="1" t="s">
        <v>8</v>
      </c>
      <c r="C3755" s="4">
        <v>42746.520138888889</v>
      </c>
      <c r="D3755" s="1">
        <v>262.39999999999998</v>
      </c>
      <c r="E3755" s="4">
        <v>42746.625</v>
      </c>
      <c r="F3755" s="1">
        <v>262.8</v>
      </c>
      <c r="G3755" s="1">
        <v>1</v>
      </c>
      <c r="H3755" s="1">
        <v>1.5243902439025601E-3</v>
      </c>
      <c r="I3755" s="6">
        <f t="shared" si="58"/>
        <v>42746</v>
      </c>
    </row>
    <row r="3756" spans="1:9" x14ac:dyDescent="0.25">
      <c r="A3756" s="1" t="s">
        <v>49</v>
      </c>
      <c r="B3756" s="1" t="s">
        <v>7</v>
      </c>
      <c r="C3756" s="4">
        <v>42755.572916666664</v>
      </c>
      <c r="D3756" s="1">
        <v>267.60000000000002</v>
      </c>
      <c r="E3756" s="4">
        <v>42755.625</v>
      </c>
      <c r="F3756" s="1">
        <v>266.55</v>
      </c>
      <c r="G3756" s="1">
        <v>1</v>
      </c>
      <c r="H3756" s="1">
        <v>3.9237668161435403E-3</v>
      </c>
      <c r="I3756" s="6">
        <f t="shared" si="58"/>
        <v>42755</v>
      </c>
    </row>
    <row r="3757" spans="1:9" x14ac:dyDescent="0.25">
      <c r="A3757" s="1" t="s">
        <v>49</v>
      </c>
      <c r="B3757" s="1" t="s">
        <v>7</v>
      </c>
      <c r="C3757" s="4">
        <v>42775.395138888889</v>
      </c>
      <c r="D3757" s="1">
        <v>275.89999999999998</v>
      </c>
      <c r="E3757" s="4">
        <v>42775.625</v>
      </c>
      <c r="F3757" s="1">
        <v>269.64999999999998</v>
      </c>
      <c r="G3757" s="1">
        <v>1</v>
      </c>
      <c r="H3757" s="1">
        <v>2.2653135193910798E-2</v>
      </c>
      <c r="I3757" s="6">
        <f t="shared" si="58"/>
        <v>42775</v>
      </c>
    </row>
    <row r="3758" spans="1:9" x14ac:dyDescent="0.25">
      <c r="A3758" s="1" t="s">
        <v>49</v>
      </c>
      <c r="B3758" s="1" t="s">
        <v>7</v>
      </c>
      <c r="C3758" s="4">
        <v>42781.510416666664</v>
      </c>
      <c r="D3758" s="1">
        <v>270.2</v>
      </c>
      <c r="E3758" s="4">
        <v>42781.625</v>
      </c>
      <c r="F3758" s="1">
        <v>270.3</v>
      </c>
      <c r="G3758" s="1">
        <v>1</v>
      </c>
      <c r="H3758" s="1">
        <v>-3.7009622501858898E-4</v>
      </c>
      <c r="I3758" s="6">
        <f t="shared" si="58"/>
        <v>42781</v>
      </c>
    </row>
    <row r="3759" spans="1:9" x14ac:dyDescent="0.25">
      <c r="A3759" s="1" t="s">
        <v>49</v>
      </c>
      <c r="B3759" s="1" t="s">
        <v>7</v>
      </c>
      <c r="C3759" s="4">
        <v>42782.395138888889</v>
      </c>
      <c r="D3759" s="1">
        <v>268.85000000000002</v>
      </c>
      <c r="E3759" s="4">
        <v>42782.416666666664</v>
      </c>
      <c r="F3759" s="1">
        <v>271.64999999999998</v>
      </c>
      <c r="G3759" s="1">
        <v>1</v>
      </c>
      <c r="H3759" s="1">
        <v>-1.04147294030126E-2</v>
      </c>
      <c r="I3759" s="6">
        <f t="shared" si="58"/>
        <v>42782</v>
      </c>
    </row>
    <row r="3760" spans="1:9" x14ac:dyDescent="0.25">
      <c r="A3760" s="1" t="s">
        <v>49</v>
      </c>
      <c r="B3760" s="1" t="s">
        <v>8</v>
      </c>
      <c r="C3760" s="4">
        <v>42786.572916666664</v>
      </c>
      <c r="D3760" s="1">
        <v>285.8</v>
      </c>
      <c r="E3760" s="4">
        <v>42786.625</v>
      </c>
      <c r="F3760" s="1">
        <v>285.45</v>
      </c>
      <c r="G3760" s="1">
        <v>1</v>
      </c>
      <c r="H3760" s="1">
        <v>-1.22463261021701E-3</v>
      </c>
      <c r="I3760" s="6">
        <f t="shared" si="58"/>
        <v>42786</v>
      </c>
    </row>
    <row r="3761" spans="1:9" x14ac:dyDescent="0.25">
      <c r="A3761" s="1" t="s">
        <v>49</v>
      </c>
      <c r="B3761" s="1" t="s">
        <v>8</v>
      </c>
      <c r="C3761" s="4">
        <v>42787.395138888889</v>
      </c>
      <c r="D3761" s="1">
        <v>289.35000000000002</v>
      </c>
      <c r="E3761" s="4">
        <v>42787.46875</v>
      </c>
      <c r="F3761" s="1">
        <v>286.8</v>
      </c>
      <c r="G3761" s="1">
        <v>1</v>
      </c>
      <c r="H3761" s="1">
        <v>-8.8128564022810097E-3</v>
      </c>
      <c r="I3761" s="6">
        <f t="shared" si="58"/>
        <v>42787</v>
      </c>
    </row>
    <row r="3762" spans="1:9" x14ac:dyDescent="0.25">
      <c r="A3762" s="1" t="s">
        <v>49</v>
      </c>
      <c r="B3762" s="1" t="s">
        <v>7</v>
      </c>
      <c r="C3762" s="4">
        <v>42802.46875</v>
      </c>
      <c r="D3762" s="1">
        <v>279.25</v>
      </c>
      <c r="E3762" s="4">
        <v>42802.625</v>
      </c>
      <c r="F3762" s="1">
        <v>278.7</v>
      </c>
      <c r="G3762" s="1">
        <v>1</v>
      </c>
      <c r="H3762" s="1">
        <v>1.9695613249776501E-3</v>
      </c>
      <c r="I3762" s="6">
        <f t="shared" si="58"/>
        <v>42802</v>
      </c>
    </row>
    <row r="3763" spans="1:9" x14ac:dyDescent="0.25">
      <c r="A3763" s="1" t="s">
        <v>49</v>
      </c>
      <c r="B3763" s="1" t="s">
        <v>8</v>
      </c>
      <c r="C3763" s="4">
        <v>42810.426388888889</v>
      </c>
      <c r="D3763" s="1">
        <v>288.8</v>
      </c>
      <c r="E3763" s="4">
        <v>42810.625</v>
      </c>
      <c r="F3763" s="1">
        <v>292.75</v>
      </c>
      <c r="G3763" s="1">
        <v>1</v>
      </c>
      <c r="H3763" s="1">
        <v>1.3677285318559501E-2</v>
      </c>
      <c r="I3763" s="6">
        <f t="shared" si="58"/>
        <v>42810</v>
      </c>
    </row>
    <row r="3764" spans="1:9" x14ac:dyDescent="0.25">
      <c r="A3764" s="1" t="s">
        <v>49</v>
      </c>
      <c r="B3764" s="1" t="s">
        <v>8</v>
      </c>
      <c r="C3764" s="4">
        <v>42811.395138888889</v>
      </c>
      <c r="D3764" s="1">
        <v>297.95</v>
      </c>
      <c r="E3764" s="4">
        <v>42811.426388888889</v>
      </c>
      <c r="F3764" s="1">
        <v>294.64999999999998</v>
      </c>
      <c r="G3764" s="1">
        <v>1</v>
      </c>
      <c r="H3764" s="1">
        <v>-1.10756838395704E-2</v>
      </c>
      <c r="I3764" s="6">
        <f t="shared" si="58"/>
        <v>42811</v>
      </c>
    </row>
    <row r="3765" spans="1:9" x14ac:dyDescent="0.25">
      <c r="A3765" s="1" t="s">
        <v>49</v>
      </c>
      <c r="B3765" s="1" t="s">
        <v>7</v>
      </c>
      <c r="C3765" s="4">
        <v>42821.416666666664</v>
      </c>
      <c r="D3765" s="1">
        <v>282.5</v>
      </c>
      <c r="E3765" s="4">
        <v>42821.625</v>
      </c>
      <c r="F3765" s="1">
        <v>280.10000000000002</v>
      </c>
      <c r="G3765" s="1">
        <v>1</v>
      </c>
      <c r="H3765" s="1">
        <v>8.4955752212388502E-3</v>
      </c>
      <c r="I3765" s="6">
        <f t="shared" si="58"/>
        <v>42821</v>
      </c>
    </row>
    <row r="3766" spans="1:9" x14ac:dyDescent="0.25">
      <c r="A3766" s="1" t="s">
        <v>49</v>
      </c>
      <c r="B3766" s="1" t="s">
        <v>8</v>
      </c>
      <c r="C3766" s="4">
        <v>42832.40625</v>
      </c>
      <c r="D3766" s="1">
        <v>296.7</v>
      </c>
      <c r="E3766" s="4">
        <v>42832.604166666664</v>
      </c>
      <c r="F3766" s="1">
        <v>293.25</v>
      </c>
      <c r="G3766" s="1">
        <v>1</v>
      </c>
      <c r="H3766" s="1">
        <v>-1.1627906976744099E-2</v>
      </c>
      <c r="I3766" s="6">
        <f t="shared" si="58"/>
        <v>42832</v>
      </c>
    </row>
    <row r="3767" spans="1:9" x14ac:dyDescent="0.25">
      <c r="A3767" s="1" t="s">
        <v>49</v>
      </c>
      <c r="B3767" s="1" t="s">
        <v>7</v>
      </c>
      <c r="C3767" s="4">
        <v>42837.457638888889</v>
      </c>
      <c r="D3767" s="1">
        <v>282.25</v>
      </c>
      <c r="E3767" s="4">
        <v>42837.625</v>
      </c>
      <c r="F3767" s="1">
        <v>281.3</v>
      </c>
      <c r="G3767" s="1">
        <v>1</v>
      </c>
      <c r="H3767" s="1">
        <v>3.3658104517271499E-3</v>
      </c>
      <c r="I3767" s="6">
        <f t="shared" si="58"/>
        <v>42837</v>
      </c>
    </row>
    <row r="3768" spans="1:9" x14ac:dyDescent="0.25">
      <c r="A3768" s="1" t="s">
        <v>49</v>
      </c>
      <c r="B3768" s="1" t="s">
        <v>7</v>
      </c>
      <c r="C3768" s="4">
        <v>42838.395138888889</v>
      </c>
      <c r="D3768" s="1">
        <v>277.39999999999998</v>
      </c>
      <c r="E3768" s="4">
        <v>42838.625</v>
      </c>
      <c r="F3768" s="1">
        <v>273.35000000000002</v>
      </c>
      <c r="G3768" s="1">
        <v>1</v>
      </c>
      <c r="H3768" s="1">
        <v>1.45998558038931E-2</v>
      </c>
      <c r="I3768" s="6">
        <f t="shared" si="58"/>
        <v>42838</v>
      </c>
    </row>
    <row r="3769" spans="1:9" x14ac:dyDescent="0.25">
      <c r="A3769" s="1" t="s">
        <v>49</v>
      </c>
      <c r="B3769" s="1" t="s">
        <v>7</v>
      </c>
      <c r="C3769" s="4">
        <v>42844.395138888889</v>
      </c>
      <c r="D3769" s="1">
        <v>264.14999999999998</v>
      </c>
      <c r="E3769" s="4">
        <v>42844.447916666664</v>
      </c>
      <c r="F3769" s="1">
        <v>266.7</v>
      </c>
      <c r="G3769" s="1">
        <v>1</v>
      </c>
      <c r="H3769" s="1">
        <v>-9.6536059057354198E-3</v>
      </c>
      <c r="I3769" s="6">
        <f t="shared" si="58"/>
        <v>42844</v>
      </c>
    </row>
    <row r="3770" spans="1:9" x14ac:dyDescent="0.25">
      <c r="A3770" s="1" t="s">
        <v>49</v>
      </c>
      <c r="B3770" s="1" t="s">
        <v>7</v>
      </c>
      <c r="C3770" s="4">
        <v>42844.479166666664</v>
      </c>
      <c r="D3770" s="1">
        <v>264.3</v>
      </c>
      <c r="E3770" s="4">
        <v>42844.625</v>
      </c>
      <c r="F3770" s="1">
        <v>265.55</v>
      </c>
      <c r="G3770" s="1">
        <v>1</v>
      </c>
      <c r="H3770" s="1">
        <v>-4.7294740824820204E-3</v>
      </c>
      <c r="I3770" s="6">
        <f t="shared" si="58"/>
        <v>42844</v>
      </c>
    </row>
    <row r="3771" spans="1:9" x14ac:dyDescent="0.25">
      <c r="A3771" s="1" t="s">
        <v>49</v>
      </c>
      <c r="B3771" s="1" t="s">
        <v>7</v>
      </c>
      <c r="C3771" s="4">
        <v>42857.46875</v>
      </c>
      <c r="D3771" s="1">
        <v>261.89999999999998</v>
      </c>
      <c r="E3771" s="4">
        <v>42857.625</v>
      </c>
      <c r="F3771" s="1">
        <v>262.64999999999998</v>
      </c>
      <c r="G3771" s="1">
        <v>1</v>
      </c>
      <c r="H3771" s="1">
        <v>-2.8636884306987402E-3</v>
      </c>
      <c r="I3771" s="6">
        <f t="shared" si="58"/>
        <v>42857</v>
      </c>
    </row>
    <row r="3772" spans="1:9" x14ac:dyDescent="0.25">
      <c r="A3772" s="1" t="s">
        <v>49</v>
      </c>
      <c r="B3772" s="1" t="s">
        <v>7</v>
      </c>
      <c r="C3772" s="4">
        <v>42858.53125</v>
      </c>
      <c r="D3772" s="1">
        <v>258.25</v>
      </c>
      <c r="E3772" s="4">
        <v>42858.625</v>
      </c>
      <c r="F3772" s="1">
        <v>260</v>
      </c>
      <c r="G3772" s="1">
        <v>1</v>
      </c>
      <c r="H3772" s="1">
        <v>-6.7763794772507198E-3</v>
      </c>
      <c r="I3772" s="6">
        <f t="shared" si="58"/>
        <v>42858</v>
      </c>
    </row>
    <row r="3773" spans="1:9" x14ac:dyDescent="0.25">
      <c r="A3773" s="1" t="s">
        <v>49</v>
      </c>
      <c r="B3773" s="1" t="s">
        <v>7</v>
      </c>
      <c r="C3773" s="4">
        <v>42859.426388888889</v>
      </c>
      <c r="D3773" s="1">
        <v>259</v>
      </c>
      <c r="E3773" s="4">
        <v>42859.551388888889</v>
      </c>
      <c r="F3773" s="1">
        <v>262.5</v>
      </c>
      <c r="G3773" s="1">
        <v>1</v>
      </c>
      <c r="H3773" s="1">
        <v>-1.35135135135135E-2</v>
      </c>
      <c r="I3773" s="6">
        <f t="shared" si="58"/>
        <v>42859</v>
      </c>
    </row>
    <row r="3774" spans="1:9" x14ac:dyDescent="0.25">
      <c r="A3774" s="1" t="s">
        <v>49</v>
      </c>
      <c r="B3774" s="1" t="s">
        <v>7</v>
      </c>
      <c r="C3774" s="4">
        <v>42860.4375</v>
      </c>
      <c r="D3774" s="1">
        <v>257.10000000000002</v>
      </c>
      <c r="E3774" s="4">
        <v>42860.604166666664</v>
      </c>
      <c r="F3774" s="1">
        <v>256.14999999999998</v>
      </c>
      <c r="G3774" s="1">
        <v>1</v>
      </c>
      <c r="H3774" s="1">
        <v>3.6950602878259198E-3</v>
      </c>
      <c r="I3774" s="6">
        <f t="shared" si="58"/>
        <v>42860</v>
      </c>
    </row>
    <row r="3775" spans="1:9" x14ac:dyDescent="0.25">
      <c r="A3775" s="1" t="s">
        <v>49</v>
      </c>
      <c r="B3775" s="1" t="s">
        <v>7</v>
      </c>
      <c r="C3775" s="4">
        <v>42863.416666666664</v>
      </c>
      <c r="D3775" s="1">
        <v>252.85</v>
      </c>
      <c r="E3775" s="4">
        <v>42863.604166666664</v>
      </c>
      <c r="F3775" s="1">
        <v>256.05</v>
      </c>
      <c r="G3775" s="1">
        <v>1</v>
      </c>
      <c r="H3775" s="1">
        <v>-1.2655724737987E-2</v>
      </c>
      <c r="I3775" s="6">
        <f t="shared" si="58"/>
        <v>42863</v>
      </c>
    </row>
    <row r="3776" spans="1:9" x14ac:dyDescent="0.25">
      <c r="A3776" s="1" t="s">
        <v>49</v>
      </c>
      <c r="B3776" s="1" t="s">
        <v>8</v>
      </c>
      <c r="C3776" s="4">
        <v>42864.457638888889</v>
      </c>
      <c r="D3776" s="1">
        <v>258.5</v>
      </c>
      <c r="E3776" s="4">
        <v>42864.582638888889</v>
      </c>
      <c r="F3776" s="1">
        <v>255.9</v>
      </c>
      <c r="G3776" s="1">
        <v>1</v>
      </c>
      <c r="H3776" s="1">
        <v>-1.0058027079303601E-2</v>
      </c>
      <c r="I3776" s="6">
        <f t="shared" si="58"/>
        <v>42864</v>
      </c>
    </row>
    <row r="3777" spans="1:9" x14ac:dyDescent="0.25">
      <c r="A3777" s="1" t="s">
        <v>49</v>
      </c>
      <c r="B3777" s="1" t="s">
        <v>8</v>
      </c>
      <c r="C3777" s="4">
        <v>42866.395138888889</v>
      </c>
      <c r="D3777" s="1">
        <v>261.55</v>
      </c>
      <c r="E3777" s="4">
        <v>42866.625</v>
      </c>
      <c r="F3777" s="1">
        <v>259.7</v>
      </c>
      <c r="G3777" s="1">
        <v>1</v>
      </c>
      <c r="H3777" s="1">
        <v>-7.0732173580578097E-3</v>
      </c>
      <c r="I3777" s="6">
        <f t="shared" si="58"/>
        <v>42866</v>
      </c>
    </row>
    <row r="3778" spans="1:9" x14ac:dyDescent="0.25">
      <c r="A3778" s="1" t="s">
        <v>49</v>
      </c>
      <c r="B3778" s="1" t="s">
        <v>8</v>
      </c>
      <c r="C3778" s="4">
        <v>42870.395138888889</v>
      </c>
      <c r="D3778" s="1">
        <v>261</v>
      </c>
      <c r="E3778" s="4">
        <v>42870.625</v>
      </c>
      <c r="F3778" s="1">
        <v>267.89999999999998</v>
      </c>
      <c r="G3778" s="1">
        <v>1</v>
      </c>
      <c r="H3778" s="1">
        <v>2.6436781609195301E-2</v>
      </c>
      <c r="I3778" s="6">
        <f t="shared" si="58"/>
        <v>42870</v>
      </c>
    </row>
    <row r="3779" spans="1:9" x14ac:dyDescent="0.25">
      <c r="A3779" s="1" t="s">
        <v>49</v>
      </c>
      <c r="B3779" s="1" t="s">
        <v>8</v>
      </c>
      <c r="C3779" s="4">
        <v>42872.395138888889</v>
      </c>
      <c r="D3779" s="1">
        <v>281.35000000000002</v>
      </c>
      <c r="E3779" s="4">
        <v>42872.625</v>
      </c>
      <c r="F3779" s="1">
        <v>290.10000000000002</v>
      </c>
      <c r="G3779" s="1">
        <v>1</v>
      </c>
      <c r="H3779" s="1">
        <v>3.11000533143771E-2</v>
      </c>
      <c r="I3779" s="6">
        <f t="shared" ref="I3779:I3842" si="59">+DATE(YEAR(C3779),MONTH(C3779),DAY(C3779))</f>
        <v>42872</v>
      </c>
    </row>
    <row r="3780" spans="1:9" x14ac:dyDescent="0.25">
      <c r="A3780" s="1" t="s">
        <v>49</v>
      </c>
      <c r="B3780" s="1" t="s">
        <v>8</v>
      </c>
      <c r="C3780" s="4">
        <v>42898.395138888889</v>
      </c>
      <c r="D3780" s="1">
        <v>300.8</v>
      </c>
      <c r="E3780" s="4">
        <v>42898.551388888889</v>
      </c>
      <c r="F3780" s="1">
        <v>297.5</v>
      </c>
      <c r="G3780" s="1">
        <v>1</v>
      </c>
      <c r="H3780" s="1">
        <v>-1.09707446808511E-2</v>
      </c>
      <c r="I3780" s="6">
        <f t="shared" si="59"/>
        <v>42898</v>
      </c>
    </row>
    <row r="3781" spans="1:9" x14ac:dyDescent="0.25">
      <c r="A3781" s="1" t="s">
        <v>49</v>
      </c>
      <c r="B3781" s="1" t="s">
        <v>8</v>
      </c>
      <c r="C3781" s="4">
        <v>42905.551388888889</v>
      </c>
      <c r="D3781" s="1">
        <v>302.05</v>
      </c>
      <c r="E3781" s="4">
        <v>42905.625</v>
      </c>
      <c r="F3781" s="1">
        <v>304.75</v>
      </c>
      <c r="G3781" s="1">
        <v>1</v>
      </c>
      <c r="H3781" s="1">
        <v>8.9389173977817808E-3</v>
      </c>
      <c r="I3781" s="6">
        <f t="shared" si="59"/>
        <v>42905</v>
      </c>
    </row>
    <row r="3782" spans="1:9" x14ac:dyDescent="0.25">
      <c r="A3782" s="1" t="s">
        <v>49</v>
      </c>
      <c r="B3782" s="1" t="s">
        <v>7</v>
      </c>
      <c r="C3782" s="4">
        <v>42909.416666666664</v>
      </c>
      <c r="D3782" s="1">
        <v>295.95</v>
      </c>
      <c r="E3782" s="4">
        <v>42909.541666666664</v>
      </c>
      <c r="F3782" s="1">
        <v>299.89999999999998</v>
      </c>
      <c r="G3782" s="1">
        <v>1</v>
      </c>
      <c r="H3782" s="1">
        <v>-1.3346849129920501E-2</v>
      </c>
      <c r="I3782" s="6">
        <f t="shared" si="59"/>
        <v>42909</v>
      </c>
    </row>
    <row r="3783" spans="1:9" x14ac:dyDescent="0.25">
      <c r="A3783" s="1" t="s">
        <v>49</v>
      </c>
      <c r="B3783" s="1" t="s">
        <v>8</v>
      </c>
      <c r="C3783" s="4">
        <v>42934.53125</v>
      </c>
      <c r="D3783" s="1">
        <v>327.14999999999998</v>
      </c>
      <c r="E3783" s="4">
        <v>42934.625</v>
      </c>
      <c r="F3783" s="1">
        <v>324.55</v>
      </c>
      <c r="G3783" s="1">
        <v>1</v>
      </c>
      <c r="H3783" s="1">
        <v>-7.9474247287176104E-3</v>
      </c>
      <c r="I3783" s="6">
        <f t="shared" si="59"/>
        <v>42934</v>
      </c>
    </row>
    <row r="3784" spans="1:9" x14ac:dyDescent="0.25">
      <c r="A3784" s="1" t="s">
        <v>49</v>
      </c>
      <c r="B3784" s="1" t="s">
        <v>8</v>
      </c>
      <c r="C3784" s="4">
        <v>42935.426388888889</v>
      </c>
      <c r="D3784" s="1">
        <v>328.1</v>
      </c>
      <c r="E3784" s="4">
        <v>42935.625</v>
      </c>
      <c r="F3784" s="1">
        <v>329.75</v>
      </c>
      <c r="G3784" s="1">
        <v>1</v>
      </c>
      <c r="H3784" s="1">
        <v>5.0289545870160803E-3</v>
      </c>
      <c r="I3784" s="6">
        <f t="shared" si="59"/>
        <v>42935</v>
      </c>
    </row>
    <row r="3785" spans="1:9" x14ac:dyDescent="0.25">
      <c r="A3785" s="1" t="s">
        <v>49</v>
      </c>
      <c r="B3785" s="1" t="s">
        <v>7</v>
      </c>
      <c r="C3785" s="4">
        <v>42937.4375</v>
      </c>
      <c r="D3785" s="1">
        <v>324.7</v>
      </c>
      <c r="E3785" s="4">
        <v>42937.604166666664</v>
      </c>
      <c r="F3785" s="1">
        <v>323.39999999999998</v>
      </c>
      <c r="G3785" s="1">
        <v>1</v>
      </c>
      <c r="H3785" s="1">
        <v>4.0036957191253797E-3</v>
      </c>
      <c r="I3785" s="6">
        <f t="shared" si="59"/>
        <v>42937</v>
      </c>
    </row>
    <row r="3786" spans="1:9" x14ac:dyDescent="0.25">
      <c r="A3786" s="1" t="s">
        <v>49</v>
      </c>
      <c r="B3786" s="1" t="s">
        <v>8</v>
      </c>
      <c r="C3786" s="4">
        <v>42942.395138888889</v>
      </c>
      <c r="D3786" s="1">
        <v>329.8</v>
      </c>
      <c r="E3786" s="4">
        <v>42942.625</v>
      </c>
      <c r="F3786" s="1">
        <v>331.5</v>
      </c>
      <c r="G3786" s="1">
        <v>1</v>
      </c>
      <c r="H3786" s="1">
        <v>5.1546391752576902E-3</v>
      </c>
      <c r="I3786" s="6">
        <f t="shared" si="59"/>
        <v>42942</v>
      </c>
    </row>
    <row r="3787" spans="1:9" x14ac:dyDescent="0.25">
      <c r="A3787" s="1" t="s">
        <v>49</v>
      </c>
      <c r="B3787" s="1" t="s">
        <v>7</v>
      </c>
      <c r="C3787" s="4">
        <v>42944.572916666664</v>
      </c>
      <c r="D3787" s="1">
        <v>324.05</v>
      </c>
      <c r="E3787" s="4">
        <v>42944.625</v>
      </c>
      <c r="F3787" s="1">
        <v>325.14999999999998</v>
      </c>
      <c r="G3787" s="1">
        <v>1</v>
      </c>
      <c r="H3787" s="1">
        <v>-3.39453787995669E-3</v>
      </c>
      <c r="I3787" s="6">
        <f t="shared" si="59"/>
        <v>42944</v>
      </c>
    </row>
    <row r="3788" spans="1:9" x14ac:dyDescent="0.25">
      <c r="A3788" s="1" t="s">
        <v>49</v>
      </c>
      <c r="B3788" s="1" t="s">
        <v>8</v>
      </c>
      <c r="C3788" s="4">
        <v>42947.426388888889</v>
      </c>
      <c r="D3788" s="1">
        <v>334.75</v>
      </c>
      <c r="E3788" s="4">
        <v>42947.625</v>
      </c>
      <c r="F3788" s="1">
        <v>333.7</v>
      </c>
      <c r="G3788" s="1">
        <v>1</v>
      </c>
      <c r="H3788" s="1">
        <v>-3.13666915608666E-3</v>
      </c>
      <c r="I3788" s="6">
        <f t="shared" si="59"/>
        <v>42947</v>
      </c>
    </row>
    <row r="3789" spans="1:9" x14ac:dyDescent="0.25">
      <c r="A3789" s="1" t="s">
        <v>49</v>
      </c>
      <c r="B3789" s="1" t="s">
        <v>8</v>
      </c>
      <c r="C3789" s="4">
        <v>42954.395138888889</v>
      </c>
      <c r="D3789" s="1">
        <v>348.35</v>
      </c>
      <c r="E3789" s="4">
        <v>42954.625</v>
      </c>
      <c r="F3789" s="1">
        <v>352.05</v>
      </c>
      <c r="G3789" s="1">
        <v>1</v>
      </c>
      <c r="H3789" s="1">
        <v>1.0621501363571E-2</v>
      </c>
      <c r="I3789" s="6">
        <f t="shared" si="59"/>
        <v>42954</v>
      </c>
    </row>
    <row r="3790" spans="1:9" x14ac:dyDescent="0.25">
      <c r="A3790" s="1" t="s">
        <v>49</v>
      </c>
      <c r="B3790" s="1" t="s">
        <v>8</v>
      </c>
      <c r="C3790" s="4">
        <v>42955.457638888889</v>
      </c>
      <c r="D3790" s="1">
        <v>366.7</v>
      </c>
      <c r="E3790" s="4">
        <v>42955.625</v>
      </c>
      <c r="F3790" s="1">
        <v>363.4</v>
      </c>
      <c r="G3790" s="1">
        <v>1</v>
      </c>
      <c r="H3790" s="1">
        <v>-8.9991818925552504E-3</v>
      </c>
      <c r="I3790" s="6">
        <f t="shared" si="59"/>
        <v>42955</v>
      </c>
    </row>
    <row r="3791" spans="1:9" x14ac:dyDescent="0.25">
      <c r="A3791" s="1" t="s">
        <v>50</v>
      </c>
      <c r="B3791" s="1" t="s">
        <v>8</v>
      </c>
      <c r="C3791" s="4">
        <v>42418.457638888889</v>
      </c>
      <c r="D3791" s="1">
        <v>196.95</v>
      </c>
      <c r="E3791" s="4">
        <v>42418.479166666664</v>
      </c>
      <c r="F3791" s="1">
        <v>194.8</v>
      </c>
      <c r="G3791" s="1">
        <v>1</v>
      </c>
      <c r="H3791" s="1">
        <v>-1.09164762630108E-2</v>
      </c>
      <c r="I3791" s="6">
        <f t="shared" si="59"/>
        <v>42418</v>
      </c>
    </row>
    <row r="3792" spans="1:9" x14ac:dyDescent="0.25">
      <c r="A3792" s="1" t="s">
        <v>50</v>
      </c>
      <c r="B3792" s="1" t="s">
        <v>8</v>
      </c>
      <c r="C3792" s="4">
        <v>42430.395138888889</v>
      </c>
      <c r="D3792" s="1">
        <v>186.55</v>
      </c>
      <c r="E3792" s="4">
        <v>42430.625</v>
      </c>
      <c r="F3792" s="1">
        <v>193.25</v>
      </c>
      <c r="G3792" s="1">
        <v>1</v>
      </c>
      <c r="H3792" s="1">
        <v>3.5915304207986998E-2</v>
      </c>
      <c r="I3792" s="6">
        <f t="shared" si="59"/>
        <v>42430</v>
      </c>
    </row>
    <row r="3793" spans="1:9" x14ac:dyDescent="0.25">
      <c r="A3793" s="1" t="s">
        <v>50</v>
      </c>
      <c r="B3793" s="1" t="s">
        <v>8</v>
      </c>
      <c r="C3793" s="4">
        <v>42450.447916666664</v>
      </c>
      <c r="D3793" s="1">
        <v>198.55</v>
      </c>
      <c r="E3793" s="4">
        <v>42450.625</v>
      </c>
      <c r="F3793" s="1">
        <v>209.3</v>
      </c>
      <c r="G3793" s="1">
        <v>1</v>
      </c>
      <c r="H3793" s="1">
        <v>5.4142533366910002E-2</v>
      </c>
      <c r="I3793" s="6">
        <f t="shared" si="59"/>
        <v>42450</v>
      </c>
    </row>
    <row r="3794" spans="1:9" x14ac:dyDescent="0.25">
      <c r="A3794" s="1" t="s">
        <v>50</v>
      </c>
      <c r="B3794" s="1" t="s">
        <v>8</v>
      </c>
      <c r="C3794" s="4">
        <v>42451.395138888889</v>
      </c>
      <c r="D3794" s="1">
        <v>210.05</v>
      </c>
      <c r="E3794" s="4">
        <v>42451.551388888889</v>
      </c>
      <c r="F3794" s="1">
        <v>212.3</v>
      </c>
      <c r="G3794" s="1">
        <v>1</v>
      </c>
      <c r="H3794" s="1">
        <v>1.0711735301118699E-2</v>
      </c>
      <c r="I3794" s="6">
        <f t="shared" si="59"/>
        <v>42451</v>
      </c>
    </row>
    <row r="3795" spans="1:9" x14ac:dyDescent="0.25">
      <c r="A3795" s="1" t="s">
        <v>50</v>
      </c>
      <c r="B3795" s="1" t="s">
        <v>8</v>
      </c>
      <c r="C3795" s="4">
        <v>42451.5625</v>
      </c>
      <c r="D3795" s="1">
        <v>211.65</v>
      </c>
      <c r="E3795" s="4">
        <v>42451.625</v>
      </c>
      <c r="F3795" s="1">
        <v>217</v>
      </c>
      <c r="G3795" s="1">
        <v>1</v>
      </c>
      <c r="H3795" s="1">
        <v>2.5277580911882799E-2</v>
      </c>
      <c r="I3795" s="6">
        <f t="shared" si="59"/>
        <v>42451</v>
      </c>
    </row>
    <row r="3796" spans="1:9" x14ac:dyDescent="0.25">
      <c r="A3796" s="1" t="s">
        <v>50</v>
      </c>
      <c r="B3796" s="1" t="s">
        <v>8</v>
      </c>
      <c r="C3796" s="4">
        <v>42472.479166666664</v>
      </c>
      <c r="D3796" s="1">
        <v>220.05</v>
      </c>
      <c r="E3796" s="4">
        <v>42472.625</v>
      </c>
      <c r="F3796" s="1">
        <v>218.55</v>
      </c>
      <c r="G3796" s="1">
        <v>1</v>
      </c>
      <c r="H3796" s="1">
        <v>-6.8166325835037397E-3</v>
      </c>
      <c r="I3796" s="6">
        <f t="shared" si="59"/>
        <v>42472</v>
      </c>
    </row>
    <row r="3797" spans="1:9" x14ac:dyDescent="0.25">
      <c r="A3797" s="1" t="s">
        <v>50</v>
      </c>
      <c r="B3797" s="1" t="s">
        <v>7</v>
      </c>
      <c r="C3797" s="4">
        <v>42481.447916666664</v>
      </c>
      <c r="D3797" s="1">
        <v>221.85</v>
      </c>
      <c r="E3797" s="4">
        <v>42481.479166666664</v>
      </c>
      <c r="F3797" s="1">
        <v>223.1</v>
      </c>
      <c r="G3797" s="1">
        <v>1</v>
      </c>
      <c r="H3797" s="1">
        <v>-5.63443768311922E-3</v>
      </c>
      <c r="I3797" s="6">
        <f t="shared" si="59"/>
        <v>42481</v>
      </c>
    </row>
    <row r="3798" spans="1:9" x14ac:dyDescent="0.25">
      <c r="A3798" s="1" t="s">
        <v>50</v>
      </c>
      <c r="B3798" s="1" t="s">
        <v>7</v>
      </c>
      <c r="C3798" s="4">
        <v>42481.5</v>
      </c>
      <c r="D3798" s="1">
        <v>222.55</v>
      </c>
      <c r="E3798" s="4">
        <v>42481.625</v>
      </c>
      <c r="F3798" s="1">
        <v>220.55</v>
      </c>
      <c r="G3798" s="1">
        <v>1</v>
      </c>
      <c r="H3798" s="1">
        <v>8.9867445517861095E-3</v>
      </c>
      <c r="I3798" s="6">
        <f t="shared" si="59"/>
        <v>42481</v>
      </c>
    </row>
    <row r="3799" spans="1:9" x14ac:dyDescent="0.25">
      <c r="A3799" s="1" t="s">
        <v>50</v>
      </c>
      <c r="B3799" s="1" t="s">
        <v>7</v>
      </c>
      <c r="C3799" s="4">
        <v>42494.395138888889</v>
      </c>
      <c r="D3799" s="1">
        <v>199.1</v>
      </c>
      <c r="E3799" s="4">
        <v>42494.510416666664</v>
      </c>
      <c r="F3799" s="1">
        <v>199.9</v>
      </c>
      <c r="G3799" s="1">
        <v>1</v>
      </c>
      <c r="H3799" s="1">
        <v>-4.0180813661477204E-3</v>
      </c>
      <c r="I3799" s="6">
        <f t="shared" si="59"/>
        <v>42494</v>
      </c>
    </row>
    <row r="3800" spans="1:9" x14ac:dyDescent="0.25">
      <c r="A3800" s="1" t="s">
        <v>50</v>
      </c>
      <c r="B3800" s="1" t="s">
        <v>7</v>
      </c>
      <c r="C3800" s="4">
        <v>42494.520138888889</v>
      </c>
      <c r="D3800" s="1">
        <v>200.2</v>
      </c>
      <c r="E3800" s="4">
        <v>42494.625</v>
      </c>
      <c r="F3800" s="1">
        <v>197.05</v>
      </c>
      <c r="G3800" s="1">
        <v>1</v>
      </c>
      <c r="H3800" s="1">
        <v>1.57342657342656E-2</v>
      </c>
      <c r="I3800" s="6">
        <f t="shared" si="59"/>
        <v>42494</v>
      </c>
    </row>
    <row r="3801" spans="1:9" x14ac:dyDescent="0.25">
      <c r="A3801" s="1" t="s">
        <v>50</v>
      </c>
      <c r="B3801" s="1" t="s">
        <v>7</v>
      </c>
      <c r="C3801" s="4">
        <v>42513.40625</v>
      </c>
      <c r="D3801" s="1">
        <v>199.85</v>
      </c>
      <c r="E3801" s="4">
        <v>42513.625</v>
      </c>
      <c r="F3801" s="1">
        <v>201.7</v>
      </c>
      <c r="G3801" s="1">
        <v>1</v>
      </c>
      <c r="H3801" s="1">
        <v>-9.2569427070302406E-3</v>
      </c>
      <c r="I3801" s="6">
        <f t="shared" si="59"/>
        <v>42513</v>
      </c>
    </row>
    <row r="3802" spans="1:9" x14ac:dyDescent="0.25">
      <c r="A3802" s="1" t="s">
        <v>50</v>
      </c>
      <c r="B3802" s="1" t="s">
        <v>7</v>
      </c>
      <c r="C3802" s="4">
        <v>42514.447916666664</v>
      </c>
      <c r="D3802" s="1">
        <v>199.6</v>
      </c>
      <c r="E3802" s="4">
        <v>42514.625</v>
      </c>
      <c r="F3802" s="1">
        <v>200.45</v>
      </c>
      <c r="G3802" s="1">
        <v>1</v>
      </c>
      <c r="H3802" s="1">
        <v>-4.2585170340680998E-3</v>
      </c>
      <c r="I3802" s="6">
        <f t="shared" si="59"/>
        <v>42514</v>
      </c>
    </row>
    <row r="3803" spans="1:9" x14ac:dyDescent="0.25">
      <c r="A3803" s="1" t="s">
        <v>50</v>
      </c>
      <c r="B3803" s="1" t="s">
        <v>8</v>
      </c>
      <c r="C3803" s="4">
        <v>42515.395138888889</v>
      </c>
      <c r="D3803" s="1">
        <v>202.25</v>
      </c>
      <c r="E3803" s="4">
        <v>42515.572916666664</v>
      </c>
      <c r="F3803" s="1">
        <v>200.9</v>
      </c>
      <c r="G3803" s="1">
        <v>1</v>
      </c>
      <c r="H3803" s="1">
        <v>-6.6749072929542302E-3</v>
      </c>
      <c r="I3803" s="6">
        <f t="shared" si="59"/>
        <v>42515</v>
      </c>
    </row>
    <row r="3804" spans="1:9" x14ac:dyDescent="0.25">
      <c r="A3804" s="1" t="s">
        <v>50</v>
      </c>
      <c r="B3804" s="1" t="s">
        <v>8</v>
      </c>
      <c r="C3804" s="4">
        <v>42516.395138888889</v>
      </c>
      <c r="D3804" s="1">
        <v>205.2</v>
      </c>
      <c r="E3804" s="4">
        <v>42516.46875</v>
      </c>
      <c r="F3804" s="1">
        <v>203.4</v>
      </c>
      <c r="G3804" s="1">
        <v>1</v>
      </c>
      <c r="H3804" s="1">
        <v>-8.7719298245613198E-3</v>
      </c>
      <c r="I3804" s="6">
        <f t="shared" si="59"/>
        <v>42516</v>
      </c>
    </row>
    <row r="3805" spans="1:9" x14ac:dyDescent="0.25">
      <c r="A3805" s="1" t="s">
        <v>50</v>
      </c>
      <c r="B3805" s="1" t="s">
        <v>8</v>
      </c>
      <c r="C3805" s="4">
        <v>42516.510416666664</v>
      </c>
      <c r="D3805" s="1">
        <v>204.2</v>
      </c>
      <c r="E3805" s="4">
        <v>42516.625</v>
      </c>
      <c r="F3805" s="1">
        <v>203.7</v>
      </c>
      <c r="G3805" s="1">
        <v>1</v>
      </c>
      <c r="H3805" s="1">
        <v>-2.4485798237022498E-3</v>
      </c>
      <c r="I3805" s="6">
        <f t="shared" si="59"/>
        <v>42516</v>
      </c>
    </row>
    <row r="3806" spans="1:9" x14ac:dyDescent="0.25">
      <c r="A3806" s="1" t="s">
        <v>50</v>
      </c>
      <c r="B3806" s="1" t="s">
        <v>7</v>
      </c>
      <c r="C3806" s="4">
        <v>42517.40625</v>
      </c>
      <c r="D3806" s="1">
        <v>201.7</v>
      </c>
      <c r="E3806" s="4">
        <v>42517.625</v>
      </c>
      <c r="F3806" s="1">
        <v>199.1</v>
      </c>
      <c r="G3806" s="1">
        <v>1</v>
      </c>
      <c r="H3806" s="1">
        <v>1.2890431333663801E-2</v>
      </c>
      <c r="I3806" s="6">
        <f t="shared" si="59"/>
        <v>42517</v>
      </c>
    </row>
    <row r="3807" spans="1:9" x14ac:dyDescent="0.25">
      <c r="A3807" s="1" t="s">
        <v>50</v>
      </c>
      <c r="B3807" s="1" t="s">
        <v>7</v>
      </c>
      <c r="C3807" s="4">
        <v>42520.395138888889</v>
      </c>
      <c r="D3807" s="1">
        <v>198.15</v>
      </c>
      <c r="E3807" s="4">
        <v>42520.59375</v>
      </c>
      <c r="F3807" s="1">
        <v>196.65</v>
      </c>
      <c r="G3807" s="1">
        <v>1</v>
      </c>
      <c r="H3807" s="1">
        <v>7.5700227100681302E-3</v>
      </c>
      <c r="I3807" s="6">
        <f t="shared" si="59"/>
        <v>42520</v>
      </c>
    </row>
    <row r="3808" spans="1:9" x14ac:dyDescent="0.25">
      <c r="A3808" s="1" t="s">
        <v>50</v>
      </c>
      <c r="B3808" s="1" t="s">
        <v>7</v>
      </c>
      <c r="C3808" s="4">
        <v>42521.551388888889</v>
      </c>
      <c r="D3808" s="1">
        <v>194.2</v>
      </c>
      <c r="E3808" s="4">
        <v>42521.625</v>
      </c>
      <c r="F3808" s="1">
        <v>194.8</v>
      </c>
      <c r="G3808" s="1">
        <v>1</v>
      </c>
      <c r="H3808" s="1">
        <v>-3.08959835221432E-3</v>
      </c>
      <c r="I3808" s="6">
        <f t="shared" si="59"/>
        <v>42521</v>
      </c>
    </row>
    <row r="3809" spans="1:9" x14ac:dyDescent="0.25">
      <c r="A3809" s="1" t="s">
        <v>50</v>
      </c>
      <c r="B3809" s="1" t="s">
        <v>8</v>
      </c>
      <c r="C3809" s="4">
        <v>42524.395138888889</v>
      </c>
      <c r="D3809" s="1">
        <v>209.55</v>
      </c>
      <c r="E3809" s="4">
        <v>42524.5625</v>
      </c>
      <c r="F3809" s="1">
        <v>206.5</v>
      </c>
      <c r="G3809" s="1">
        <v>1</v>
      </c>
      <c r="H3809" s="1">
        <v>-1.45549988069673E-2</v>
      </c>
      <c r="I3809" s="6">
        <f t="shared" si="59"/>
        <v>42524</v>
      </c>
    </row>
    <row r="3810" spans="1:9" x14ac:dyDescent="0.25">
      <c r="A3810" s="1" t="s">
        <v>50</v>
      </c>
      <c r="B3810" s="1" t="s">
        <v>8</v>
      </c>
      <c r="C3810" s="4">
        <v>42542.40625</v>
      </c>
      <c r="D3810" s="1">
        <v>202.1</v>
      </c>
      <c r="E3810" s="4">
        <v>42542.625</v>
      </c>
      <c r="F3810" s="1">
        <v>201.05</v>
      </c>
      <c r="G3810" s="1">
        <v>1</v>
      </c>
      <c r="H3810" s="1">
        <v>-5.19544779811965E-3</v>
      </c>
      <c r="I3810" s="6">
        <f t="shared" si="59"/>
        <v>42542</v>
      </c>
    </row>
    <row r="3811" spans="1:9" x14ac:dyDescent="0.25">
      <c r="A3811" s="1" t="s">
        <v>50</v>
      </c>
      <c r="B3811" s="1" t="s">
        <v>8</v>
      </c>
      <c r="C3811" s="4">
        <v>42543.395138888889</v>
      </c>
      <c r="D3811" s="1">
        <v>203.2</v>
      </c>
      <c r="E3811" s="4">
        <v>42543.59375</v>
      </c>
      <c r="F3811" s="1">
        <v>200.5</v>
      </c>
      <c r="G3811" s="1">
        <v>1</v>
      </c>
      <c r="H3811" s="1">
        <v>-1.3287401574802999E-2</v>
      </c>
      <c r="I3811" s="6">
        <f t="shared" si="59"/>
        <v>42543</v>
      </c>
    </row>
    <row r="3812" spans="1:9" x14ac:dyDescent="0.25">
      <c r="A3812" s="1" t="s">
        <v>50</v>
      </c>
      <c r="B3812" s="1" t="s">
        <v>7</v>
      </c>
      <c r="C3812" s="4">
        <v>42544.395138888889</v>
      </c>
      <c r="D3812" s="1">
        <v>199.3</v>
      </c>
      <c r="E3812" s="4">
        <v>42544.625</v>
      </c>
      <c r="F3812" s="1">
        <v>200.85</v>
      </c>
      <c r="G3812" s="1">
        <v>1</v>
      </c>
      <c r="H3812" s="1">
        <v>-7.7772202709482296E-3</v>
      </c>
      <c r="I3812" s="6">
        <f t="shared" si="59"/>
        <v>42544</v>
      </c>
    </row>
    <row r="3813" spans="1:9" x14ac:dyDescent="0.25">
      <c r="A3813" s="1" t="s">
        <v>50</v>
      </c>
      <c r="B3813" s="1" t="s">
        <v>7</v>
      </c>
      <c r="C3813" s="4">
        <v>42545.395138888889</v>
      </c>
      <c r="D3813" s="1">
        <v>197.85</v>
      </c>
      <c r="E3813" s="4">
        <v>42545.53125</v>
      </c>
      <c r="F3813" s="1">
        <v>196.15</v>
      </c>
      <c r="G3813" s="1">
        <v>1</v>
      </c>
      <c r="H3813" s="1">
        <v>8.5923679555218006E-3</v>
      </c>
      <c r="I3813" s="6">
        <f t="shared" si="59"/>
        <v>42545</v>
      </c>
    </row>
    <row r="3814" spans="1:9" x14ac:dyDescent="0.25">
      <c r="A3814" s="1" t="s">
        <v>50</v>
      </c>
      <c r="B3814" s="1" t="s">
        <v>7</v>
      </c>
      <c r="C3814" s="4">
        <v>42545.541666666664</v>
      </c>
      <c r="D3814" s="1">
        <v>197.65</v>
      </c>
      <c r="E3814" s="4">
        <v>42545.572916666664</v>
      </c>
      <c r="F3814" s="1">
        <v>203</v>
      </c>
      <c r="G3814" s="1">
        <v>1</v>
      </c>
      <c r="H3814" s="1">
        <v>-2.7068049582595399E-2</v>
      </c>
      <c r="I3814" s="6">
        <f t="shared" si="59"/>
        <v>42545</v>
      </c>
    </row>
    <row r="3815" spans="1:9" x14ac:dyDescent="0.25">
      <c r="A3815" s="1" t="s">
        <v>50</v>
      </c>
      <c r="B3815" s="1" t="s">
        <v>8</v>
      </c>
      <c r="C3815" s="4">
        <v>42548.395138888889</v>
      </c>
      <c r="D3815" s="1">
        <v>204.6</v>
      </c>
      <c r="E3815" s="4">
        <v>42548.510416666664</v>
      </c>
      <c r="F3815" s="1">
        <v>202.3</v>
      </c>
      <c r="G3815" s="1">
        <v>1</v>
      </c>
      <c r="H3815" s="1">
        <v>-1.12414467253176E-2</v>
      </c>
      <c r="I3815" s="6">
        <f t="shared" si="59"/>
        <v>42548</v>
      </c>
    </row>
    <row r="3816" spans="1:9" x14ac:dyDescent="0.25">
      <c r="A3816" s="1" t="s">
        <v>50</v>
      </c>
      <c r="B3816" s="1" t="s">
        <v>8</v>
      </c>
      <c r="C3816" s="4">
        <v>42548.520138888889</v>
      </c>
      <c r="D3816" s="1">
        <v>202.6</v>
      </c>
      <c r="E3816" s="4">
        <v>42548.625</v>
      </c>
      <c r="F3816" s="1">
        <v>202.3</v>
      </c>
      <c r="G3816" s="1">
        <v>1</v>
      </c>
      <c r="H3816" s="1">
        <v>-1.48075024679162E-3</v>
      </c>
      <c r="I3816" s="6">
        <f t="shared" si="59"/>
        <v>42548</v>
      </c>
    </row>
    <row r="3817" spans="1:9" x14ac:dyDescent="0.25">
      <c r="A3817" s="1" t="s">
        <v>50</v>
      </c>
      <c r="B3817" s="1" t="s">
        <v>8</v>
      </c>
      <c r="C3817" s="4">
        <v>42549.416666666664</v>
      </c>
      <c r="D3817" s="1">
        <v>204</v>
      </c>
      <c r="E3817" s="4">
        <v>42549.59375</v>
      </c>
      <c r="F3817" s="1">
        <v>202.5</v>
      </c>
      <c r="G3817" s="1">
        <v>1</v>
      </c>
      <c r="H3817" s="1">
        <v>-7.3529411764705803E-3</v>
      </c>
      <c r="I3817" s="6">
        <f t="shared" si="59"/>
        <v>42549</v>
      </c>
    </row>
    <row r="3818" spans="1:9" x14ac:dyDescent="0.25">
      <c r="A3818" s="1" t="s">
        <v>50</v>
      </c>
      <c r="B3818" s="1" t="s">
        <v>8</v>
      </c>
      <c r="C3818" s="4">
        <v>42550.479166666664</v>
      </c>
      <c r="D3818" s="1">
        <v>204.65</v>
      </c>
      <c r="E3818" s="4">
        <v>42550.625</v>
      </c>
      <c r="F3818" s="1">
        <v>204.4</v>
      </c>
      <c r="G3818" s="1">
        <v>1</v>
      </c>
      <c r="H3818" s="1">
        <v>-1.2215978499877801E-3</v>
      </c>
      <c r="I3818" s="6">
        <f t="shared" si="59"/>
        <v>42550</v>
      </c>
    </row>
    <row r="3819" spans="1:9" x14ac:dyDescent="0.25">
      <c r="A3819" s="1" t="s">
        <v>50</v>
      </c>
      <c r="B3819" s="1" t="s">
        <v>8</v>
      </c>
      <c r="C3819" s="4">
        <v>42551.395138888889</v>
      </c>
      <c r="D3819" s="1">
        <v>209.15</v>
      </c>
      <c r="E3819" s="4">
        <v>42551.625</v>
      </c>
      <c r="F3819" s="1">
        <v>212</v>
      </c>
      <c r="G3819" s="1">
        <v>1</v>
      </c>
      <c r="H3819" s="1">
        <v>1.3626583791537099E-2</v>
      </c>
      <c r="I3819" s="6">
        <f t="shared" si="59"/>
        <v>42551</v>
      </c>
    </row>
    <row r="3820" spans="1:9" x14ac:dyDescent="0.25">
      <c r="A3820" s="1" t="s">
        <v>50</v>
      </c>
      <c r="B3820" s="1" t="s">
        <v>7</v>
      </c>
      <c r="C3820" s="4">
        <v>42558.4375</v>
      </c>
      <c r="D3820" s="1">
        <v>206.45</v>
      </c>
      <c r="E3820" s="4">
        <v>42558.625</v>
      </c>
      <c r="F3820" s="1">
        <v>205.6</v>
      </c>
      <c r="G3820" s="1">
        <v>1</v>
      </c>
      <c r="H3820" s="1">
        <v>4.1172196657786103E-3</v>
      </c>
      <c r="I3820" s="6">
        <f t="shared" si="59"/>
        <v>42558</v>
      </c>
    </row>
    <row r="3821" spans="1:9" x14ac:dyDescent="0.25">
      <c r="A3821" s="1" t="s">
        <v>50</v>
      </c>
      <c r="B3821" s="1" t="s">
        <v>7</v>
      </c>
      <c r="C3821" s="4">
        <v>42559.4375</v>
      </c>
      <c r="D3821" s="1">
        <v>201.7</v>
      </c>
      <c r="E3821" s="4">
        <v>42559.53125</v>
      </c>
      <c r="F3821" s="1">
        <v>204</v>
      </c>
      <c r="G3821" s="1">
        <v>1</v>
      </c>
      <c r="H3821" s="1">
        <v>-1.14030738720873E-2</v>
      </c>
      <c r="I3821" s="6">
        <f t="shared" si="59"/>
        <v>42559</v>
      </c>
    </row>
    <row r="3822" spans="1:9" x14ac:dyDescent="0.25">
      <c r="A3822" s="1" t="s">
        <v>50</v>
      </c>
      <c r="B3822" s="1" t="s">
        <v>8</v>
      </c>
      <c r="C3822" s="4">
        <v>42577.395138888889</v>
      </c>
      <c r="D3822" s="1">
        <v>212.15</v>
      </c>
      <c r="E3822" s="4">
        <v>42577.479166666664</v>
      </c>
      <c r="F3822" s="1">
        <v>212.15</v>
      </c>
      <c r="G3822" s="1">
        <v>1</v>
      </c>
      <c r="H3822" s="1">
        <v>0</v>
      </c>
      <c r="I3822" s="6">
        <f t="shared" si="59"/>
        <v>42577</v>
      </c>
    </row>
    <row r="3823" spans="1:9" x14ac:dyDescent="0.25">
      <c r="A3823" s="1" t="s">
        <v>50</v>
      </c>
      <c r="B3823" s="1" t="s">
        <v>8</v>
      </c>
      <c r="C3823" s="4">
        <v>42577.488888888889</v>
      </c>
      <c r="D3823" s="1">
        <v>212.5</v>
      </c>
      <c r="E3823" s="4">
        <v>42577.604166666664</v>
      </c>
      <c r="F3823" s="1">
        <v>205.25</v>
      </c>
      <c r="G3823" s="1">
        <v>1</v>
      </c>
      <c r="H3823" s="1">
        <v>-3.4117647058823503E-2</v>
      </c>
      <c r="I3823" s="6">
        <f t="shared" si="59"/>
        <v>42577</v>
      </c>
    </row>
    <row r="3824" spans="1:9" x14ac:dyDescent="0.25">
      <c r="A3824" s="1" t="s">
        <v>50</v>
      </c>
      <c r="B3824" s="1" t="s">
        <v>7</v>
      </c>
      <c r="C3824" s="4">
        <v>42578.395138888889</v>
      </c>
      <c r="D3824" s="1">
        <v>200.9</v>
      </c>
      <c r="E3824" s="4">
        <v>42578.625</v>
      </c>
      <c r="F3824" s="1">
        <v>196.4</v>
      </c>
      <c r="G3824" s="1">
        <v>1</v>
      </c>
      <c r="H3824" s="1">
        <v>2.2399203583872498E-2</v>
      </c>
      <c r="I3824" s="6">
        <f t="shared" si="59"/>
        <v>42578</v>
      </c>
    </row>
    <row r="3825" spans="1:9" x14ac:dyDescent="0.25">
      <c r="A3825" s="1" t="s">
        <v>50</v>
      </c>
      <c r="B3825" s="1" t="s">
        <v>8</v>
      </c>
      <c r="C3825" s="4">
        <v>42584.582638888889</v>
      </c>
      <c r="D3825" s="1">
        <v>207.05</v>
      </c>
      <c r="E3825" s="4">
        <v>42584.59375</v>
      </c>
      <c r="F3825" s="1">
        <v>204</v>
      </c>
      <c r="G3825" s="1">
        <v>1</v>
      </c>
      <c r="H3825" s="1">
        <v>-1.4730741366819599E-2</v>
      </c>
      <c r="I3825" s="6">
        <f t="shared" si="59"/>
        <v>42584</v>
      </c>
    </row>
    <row r="3826" spans="1:9" x14ac:dyDescent="0.25">
      <c r="A3826" s="1" t="s">
        <v>50</v>
      </c>
      <c r="B3826" s="1" t="s">
        <v>7</v>
      </c>
      <c r="C3826" s="4">
        <v>42592.426388888889</v>
      </c>
      <c r="D3826" s="1">
        <v>201.45</v>
      </c>
      <c r="E3826" s="4">
        <v>42592.625</v>
      </c>
      <c r="F3826" s="1">
        <v>202.5</v>
      </c>
      <c r="G3826" s="1">
        <v>1</v>
      </c>
      <c r="H3826" s="1">
        <v>-5.2122114668652804E-3</v>
      </c>
      <c r="I3826" s="6">
        <f t="shared" si="59"/>
        <v>42592</v>
      </c>
    </row>
    <row r="3827" spans="1:9" x14ac:dyDescent="0.25">
      <c r="A3827" s="1" t="s">
        <v>50</v>
      </c>
      <c r="B3827" s="1" t="s">
        <v>8</v>
      </c>
      <c r="C3827" s="4">
        <v>42599.426388888889</v>
      </c>
      <c r="D3827" s="1">
        <v>208.85</v>
      </c>
      <c r="E3827" s="4">
        <v>42599.625</v>
      </c>
      <c r="F3827" s="1">
        <v>213.75</v>
      </c>
      <c r="G3827" s="1">
        <v>1</v>
      </c>
      <c r="H3827" s="1">
        <v>2.34618146995451E-2</v>
      </c>
      <c r="I3827" s="6">
        <f t="shared" si="59"/>
        <v>42599</v>
      </c>
    </row>
    <row r="3828" spans="1:9" x14ac:dyDescent="0.25">
      <c r="A3828" s="1" t="s">
        <v>50</v>
      </c>
      <c r="B3828" s="1" t="s">
        <v>8</v>
      </c>
      <c r="C3828" s="4">
        <v>42612.416666666664</v>
      </c>
      <c r="D3828" s="1">
        <v>219.3</v>
      </c>
      <c r="E3828" s="4">
        <v>42612.625</v>
      </c>
      <c r="F3828" s="1">
        <v>224.6</v>
      </c>
      <c r="G3828" s="1">
        <v>1</v>
      </c>
      <c r="H3828" s="1">
        <v>2.4167806657546601E-2</v>
      </c>
      <c r="I3828" s="6">
        <f t="shared" si="59"/>
        <v>42612</v>
      </c>
    </row>
    <row r="3829" spans="1:9" x14ac:dyDescent="0.25">
      <c r="A3829" s="1" t="s">
        <v>50</v>
      </c>
      <c r="B3829" s="1" t="s">
        <v>7</v>
      </c>
      <c r="C3829" s="4">
        <v>42622.426388888889</v>
      </c>
      <c r="D3829" s="1">
        <v>225.8</v>
      </c>
      <c r="E3829" s="4">
        <v>42622.625</v>
      </c>
      <c r="F3829" s="1">
        <v>225.65</v>
      </c>
      <c r="G3829" s="1">
        <v>1</v>
      </c>
      <c r="H3829" s="1">
        <v>6.6430469441986504E-4</v>
      </c>
      <c r="I3829" s="6">
        <f t="shared" si="59"/>
        <v>42622</v>
      </c>
    </row>
    <row r="3830" spans="1:9" x14ac:dyDescent="0.25">
      <c r="A3830" s="1" t="s">
        <v>50</v>
      </c>
      <c r="B3830" s="1" t="s">
        <v>7</v>
      </c>
      <c r="C3830" s="4">
        <v>42625.395138888889</v>
      </c>
      <c r="D3830" s="1">
        <v>220.1</v>
      </c>
      <c r="E3830" s="4">
        <v>42625.625</v>
      </c>
      <c r="F3830" s="1">
        <v>218.75</v>
      </c>
      <c r="G3830" s="1">
        <v>1</v>
      </c>
      <c r="H3830" s="1">
        <v>6.1335756474329498E-3</v>
      </c>
      <c r="I3830" s="6">
        <f t="shared" si="59"/>
        <v>42625</v>
      </c>
    </row>
    <row r="3831" spans="1:9" x14ac:dyDescent="0.25">
      <c r="A3831" s="1" t="s">
        <v>50</v>
      </c>
      <c r="B3831" s="1" t="s">
        <v>8</v>
      </c>
      <c r="C3831" s="4">
        <v>42668.5625</v>
      </c>
      <c r="D3831" s="1">
        <v>275.89999999999998</v>
      </c>
      <c r="E3831" s="4">
        <v>42668.625</v>
      </c>
      <c r="F3831" s="1">
        <v>277.8</v>
      </c>
      <c r="G3831" s="1">
        <v>1</v>
      </c>
      <c r="H3831" s="1">
        <v>6.8865530989490097E-3</v>
      </c>
      <c r="I3831" s="6">
        <f t="shared" si="59"/>
        <v>42668</v>
      </c>
    </row>
    <row r="3832" spans="1:9" x14ac:dyDescent="0.25">
      <c r="A3832" s="1" t="s">
        <v>50</v>
      </c>
      <c r="B3832" s="1" t="s">
        <v>8</v>
      </c>
      <c r="C3832" s="4">
        <v>42669.40625</v>
      </c>
      <c r="D3832" s="1">
        <v>279.3</v>
      </c>
      <c r="E3832" s="4">
        <v>42669.582638888889</v>
      </c>
      <c r="F3832" s="1">
        <v>276.60000000000002</v>
      </c>
      <c r="G3832" s="1">
        <v>1</v>
      </c>
      <c r="H3832" s="1">
        <v>-9.6670247046186392E-3</v>
      </c>
      <c r="I3832" s="6">
        <f t="shared" si="59"/>
        <v>42669</v>
      </c>
    </row>
    <row r="3833" spans="1:9" x14ac:dyDescent="0.25">
      <c r="A3833" s="1" t="s">
        <v>50</v>
      </c>
      <c r="B3833" s="1" t="s">
        <v>7</v>
      </c>
      <c r="C3833" s="4">
        <v>42670.426388888889</v>
      </c>
      <c r="D3833" s="1">
        <v>268.85000000000002</v>
      </c>
      <c r="E3833" s="4">
        <v>42670.582638888889</v>
      </c>
      <c r="F3833" s="1">
        <v>276.35000000000002</v>
      </c>
      <c r="G3833" s="1">
        <v>1</v>
      </c>
      <c r="H3833" s="1">
        <v>-2.7896596615212901E-2</v>
      </c>
      <c r="I3833" s="6">
        <f t="shared" si="59"/>
        <v>42670</v>
      </c>
    </row>
    <row r="3834" spans="1:9" x14ac:dyDescent="0.25">
      <c r="A3834" s="1" t="s">
        <v>50</v>
      </c>
      <c r="B3834" s="1" t="s">
        <v>8</v>
      </c>
      <c r="C3834" s="4">
        <v>42671.395138888889</v>
      </c>
      <c r="D3834" s="1">
        <v>278.05</v>
      </c>
      <c r="E3834" s="4">
        <v>42671.479166666664</v>
      </c>
      <c r="F3834" s="1">
        <v>276.85000000000002</v>
      </c>
      <c r="G3834" s="1">
        <v>1</v>
      </c>
      <c r="H3834" s="1">
        <v>-4.31577054486599E-3</v>
      </c>
      <c r="I3834" s="6">
        <f t="shared" si="59"/>
        <v>42671</v>
      </c>
    </row>
    <row r="3835" spans="1:9" x14ac:dyDescent="0.25">
      <c r="A3835" s="1" t="s">
        <v>50</v>
      </c>
      <c r="B3835" s="1" t="s">
        <v>8</v>
      </c>
      <c r="C3835" s="4">
        <v>42671.488888888889</v>
      </c>
      <c r="D3835" s="1">
        <v>276.55</v>
      </c>
      <c r="E3835" s="4">
        <v>42671.625</v>
      </c>
      <c r="F3835" s="1">
        <v>275.7</v>
      </c>
      <c r="G3835" s="1">
        <v>1</v>
      </c>
      <c r="H3835" s="1">
        <v>-3.07358524679089E-3</v>
      </c>
      <c r="I3835" s="6">
        <f t="shared" si="59"/>
        <v>42671</v>
      </c>
    </row>
    <row r="3836" spans="1:9" x14ac:dyDescent="0.25">
      <c r="A3836" s="1" t="s">
        <v>50</v>
      </c>
      <c r="B3836" s="1" t="s">
        <v>7</v>
      </c>
      <c r="C3836" s="4">
        <v>42683.40625</v>
      </c>
      <c r="D3836" s="1">
        <v>256.85000000000002</v>
      </c>
      <c r="E3836" s="4">
        <v>42683.53125</v>
      </c>
      <c r="F3836" s="1">
        <v>252.8</v>
      </c>
      <c r="G3836" s="1">
        <v>1</v>
      </c>
      <c r="H3836" s="1">
        <v>1.57679579521121E-2</v>
      </c>
      <c r="I3836" s="6">
        <f t="shared" si="59"/>
        <v>42683</v>
      </c>
    </row>
    <row r="3837" spans="1:9" x14ac:dyDescent="0.25">
      <c r="A3837" s="1" t="s">
        <v>50</v>
      </c>
      <c r="B3837" s="1" t="s">
        <v>7</v>
      </c>
      <c r="C3837" s="4">
        <v>42683.541666666664</v>
      </c>
      <c r="D3837" s="1">
        <v>253.05</v>
      </c>
      <c r="E3837" s="4">
        <v>42683.5625</v>
      </c>
      <c r="F3837" s="1">
        <v>257.35000000000002</v>
      </c>
      <c r="G3837" s="1">
        <v>1</v>
      </c>
      <c r="H3837" s="1">
        <v>-1.6992689191859301E-2</v>
      </c>
      <c r="I3837" s="6">
        <f t="shared" si="59"/>
        <v>42683</v>
      </c>
    </row>
    <row r="3838" spans="1:9" x14ac:dyDescent="0.25">
      <c r="A3838" s="1" t="s">
        <v>50</v>
      </c>
      <c r="B3838" s="1" t="s">
        <v>7</v>
      </c>
      <c r="C3838" s="4">
        <v>42683.572916666664</v>
      </c>
      <c r="D3838" s="1">
        <v>256.7</v>
      </c>
      <c r="E3838" s="4">
        <v>42683.604166666664</v>
      </c>
      <c r="F3838" s="1">
        <v>260.95</v>
      </c>
      <c r="G3838" s="1">
        <v>1</v>
      </c>
      <c r="H3838" s="1">
        <v>-1.6556291390728398E-2</v>
      </c>
      <c r="I3838" s="6">
        <f t="shared" si="59"/>
        <v>42683</v>
      </c>
    </row>
    <row r="3839" spans="1:9" x14ac:dyDescent="0.25">
      <c r="A3839" s="1" t="s">
        <v>50</v>
      </c>
      <c r="B3839" s="1" t="s">
        <v>7</v>
      </c>
      <c r="C3839" s="4">
        <v>42685.395138888889</v>
      </c>
      <c r="D3839" s="1">
        <v>250.5</v>
      </c>
      <c r="E3839" s="4">
        <v>42685.625</v>
      </c>
      <c r="F3839" s="1">
        <v>243.4</v>
      </c>
      <c r="G3839" s="1">
        <v>1</v>
      </c>
      <c r="H3839" s="1">
        <v>2.8343313373253399E-2</v>
      </c>
      <c r="I3839" s="6">
        <f t="shared" si="59"/>
        <v>42685</v>
      </c>
    </row>
    <row r="3840" spans="1:9" x14ac:dyDescent="0.25">
      <c r="A3840" s="1" t="s">
        <v>50</v>
      </c>
      <c r="B3840" s="1" t="s">
        <v>7</v>
      </c>
      <c r="C3840" s="4">
        <v>42689.395138888889</v>
      </c>
      <c r="D3840" s="1">
        <v>241.9</v>
      </c>
      <c r="E3840" s="4">
        <v>42689.488888888889</v>
      </c>
      <c r="F3840" s="1">
        <v>235.4</v>
      </c>
      <c r="G3840" s="1">
        <v>1</v>
      </c>
      <c r="H3840" s="1">
        <v>2.6870607689127701E-2</v>
      </c>
      <c r="I3840" s="6">
        <f t="shared" si="59"/>
        <v>42689</v>
      </c>
    </row>
    <row r="3841" spans="1:9" x14ac:dyDescent="0.25">
      <c r="A3841" s="1" t="s">
        <v>50</v>
      </c>
      <c r="B3841" s="1" t="s">
        <v>7</v>
      </c>
      <c r="C3841" s="4">
        <v>42689.5</v>
      </c>
      <c r="D3841" s="1">
        <v>234.9</v>
      </c>
      <c r="E3841" s="4">
        <v>42689.625</v>
      </c>
      <c r="F3841" s="1">
        <v>233.1</v>
      </c>
      <c r="G3841" s="1">
        <v>1</v>
      </c>
      <c r="H3841" s="1">
        <v>7.6628352490421903E-3</v>
      </c>
      <c r="I3841" s="6">
        <f t="shared" si="59"/>
        <v>42689</v>
      </c>
    </row>
    <row r="3842" spans="1:9" x14ac:dyDescent="0.25">
      <c r="A3842" s="1" t="s">
        <v>50</v>
      </c>
      <c r="B3842" s="1" t="s">
        <v>7</v>
      </c>
      <c r="C3842" s="4">
        <v>42731.395138888889</v>
      </c>
      <c r="D3842" s="1">
        <v>242.95</v>
      </c>
      <c r="E3842" s="4">
        <v>42731.625</v>
      </c>
      <c r="F3842" s="1">
        <v>240.55</v>
      </c>
      <c r="G3842" s="1">
        <v>1</v>
      </c>
      <c r="H3842" s="1">
        <v>9.8785758386498307E-3</v>
      </c>
      <c r="I3842" s="6">
        <f t="shared" si="59"/>
        <v>42731</v>
      </c>
    </row>
    <row r="3843" spans="1:9" x14ac:dyDescent="0.25">
      <c r="A3843" s="1" t="s">
        <v>50</v>
      </c>
      <c r="B3843" s="1" t="s">
        <v>7</v>
      </c>
      <c r="C3843" s="4">
        <v>42755.5625</v>
      </c>
      <c r="D3843" s="1">
        <v>257.95</v>
      </c>
      <c r="E3843" s="4">
        <v>42755.625</v>
      </c>
      <c r="F3843" s="1">
        <v>257.89999999999998</v>
      </c>
      <c r="G3843" s="1">
        <v>1</v>
      </c>
      <c r="H3843" s="1">
        <v>1.9383601473158099E-4</v>
      </c>
      <c r="I3843" s="6">
        <f t="shared" ref="I3843:I3906" si="60">+DATE(YEAR(C3843),MONTH(C3843),DAY(C3843))</f>
        <v>42755</v>
      </c>
    </row>
    <row r="3844" spans="1:9" x14ac:dyDescent="0.25">
      <c r="A3844" s="1" t="s">
        <v>50</v>
      </c>
      <c r="B3844" s="1" t="s">
        <v>8</v>
      </c>
      <c r="C3844" s="4">
        <v>42759.59375</v>
      </c>
      <c r="D3844" s="1">
        <v>269.75</v>
      </c>
      <c r="E3844" s="4">
        <v>42759.625</v>
      </c>
      <c r="F3844" s="1">
        <v>274.2</v>
      </c>
      <c r="G3844" s="1">
        <v>1</v>
      </c>
      <c r="H3844" s="1">
        <v>1.6496756255792298E-2</v>
      </c>
      <c r="I3844" s="6">
        <f t="shared" si="60"/>
        <v>42759</v>
      </c>
    </row>
    <row r="3845" spans="1:9" x14ac:dyDescent="0.25">
      <c r="A3845" s="1" t="s">
        <v>50</v>
      </c>
      <c r="B3845" s="1" t="s">
        <v>8</v>
      </c>
      <c r="C3845" s="4">
        <v>42776.395138888889</v>
      </c>
      <c r="D3845" s="1">
        <v>284.89999999999998</v>
      </c>
      <c r="E3845" s="4">
        <v>42776.447916666664</v>
      </c>
      <c r="F3845" s="1">
        <v>282.05</v>
      </c>
      <c r="G3845" s="1">
        <v>1</v>
      </c>
      <c r="H3845" s="1">
        <v>-1.00035100035098E-2</v>
      </c>
      <c r="I3845" s="6">
        <f t="shared" si="60"/>
        <v>42776</v>
      </c>
    </row>
    <row r="3846" spans="1:9" x14ac:dyDescent="0.25">
      <c r="A3846" s="1" t="s">
        <v>50</v>
      </c>
      <c r="B3846" s="1" t="s">
        <v>8</v>
      </c>
      <c r="C3846" s="4">
        <v>42776.457638888889</v>
      </c>
      <c r="D3846" s="1">
        <v>281.85000000000002</v>
      </c>
      <c r="E3846" s="4">
        <v>42776.625</v>
      </c>
      <c r="F3846" s="1">
        <v>281.5</v>
      </c>
      <c r="G3846" s="1">
        <v>1</v>
      </c>
      <c r="H3846" s="1">
        <v>-1.2417952811780101E-3</v>
      </c>
      <c r="I3846" s="6">
        <f t="shared" si="60"/>
        <v>42776</v>
      </c>
    </row>
    <row r="3847" spans="1:9" x14ac:dyDescent="0.25">
      <c r="A3847" s="1" t="s">
        <v>50</v>
      </c>
      <c r="B3847" s="1" t="s">
        <v>8</v>
      </c>
      <c r="C3847" s="4">
        <v>42783.426388888889</v>
      </c>
      <c r="D3847" s="1">
        <v>292.05</v>
      </c>
      <c r="E3847" s="4">
        <v>42783.625</v>
      </c>
      <c r="F3847" s="1">
        <v>289.64999999999998</v>
      </c>
      <c r="G3847" s="1">
        <v>1</v>
      </c>
      <c r="H3847" s="1">
        <v>-8.2177709296354495E-3</v>
      </c>
      <c r="I3847" s="6">
        <f t="shared" si="60"/>
        <v>42783</v>
      </c>
    </row>
    <row r="3848" spans="1:9" x14ac:dyDescent="0.25">
      <c r="A3848" s="1" t="s">
        <v>50</v>
      </c>
      <c r="B3848" s="1" t="s">
        <v>7</v>
      </c>
      <c r="C3848" s="4">
        <v>42795.541666666664</v>
      </c>
      <c r="D3848" s="1">
        <v>287.2</v>
      </c>
      <c r="E3848" s="4">
        <v>42795.625</v>
      </c>
      <c r="F3848" s="1">
        <v>288.95</v>
      </c>
      <c r="G3848" s="1">
        <v>1</v>
      </c>
      <c r="H3848" s="1">
        <v>-6.0933147632311899E-3</v>
      </c>
      <c r="I3848" s="6">
        <f t="shared" si="60"/>
        <v>42795</v>
      </c>
    </row>
    <row r="3849" spans="1:9" x14ac:dyDescent="0.25">
      <c r="A3849" s="1" t="s">
        <v>50</v>
      </c>
      <c r="B3849" s="1" t="s">
        <v>8</v>
      </c>
      <c r="C3849" s="4">
        <v>42800.395138888889</v>
      </c>
      <c r="D3849" s="1">
        <v>291.95</v>
      </c>
      <c r="E3849" s="4">
        <v>42800.520138888889</v>
      </c>
      <c r="F3849" s="1">
        <v>290.14999999999998</v>
      </c>
      <c r="G3849" s="1">
        <v>1</v>
      </c>
      <c r="H3849" s="1">
        <v>-6.16543928754927E-3</v>
      </c>
      <c r="I3849" s="6">
        <f t="shared" si="60"/>
        <v>42800</v>
      </c>
    </row>
    <row r="3850" spans="1:9" x14ac:dyDescent="0.25">
      <c r="A3850" s="1" t="s">
        <v>50</v>
      </c>
      <c r="B3850" s="1" t="s">
        <v>7</v>
      </c>
      <c r="C3850" s="4">
        <v>42801.46875</v>
      </c>
      <c r="D3850" s="1">
        <v>288.7</v>
      </c>
      <c r="E3850" s="4">
        <v>42801.625</v>
      </c>
      <c r="F3850" s="1">
        <v>290.5</v>
      </c>
      <c r="G3850" s="1">
        <v>1</v>
      </c>
      <c r="H3850" s="1">
        <v>-6.2348458607551401E-3</v>
      </c>
      <c r="I3850" s="6">
        <f t="shared" si="60"/>
        <v>42801</v>
      </c>
    </row>
    <row r="3851" spans="1:9" x14ac:dyDescent="0.25">
      <c r="A3851" s="1" t="s">
        <v>50</v>
      </c>
      <c r="B3851" s="1" t="s">
        <v>7</v>
      </c>
      <c r="C3851" s="4">
        <v>42802.426388888889</v>
      </c>
      <c r="D3851" s="1">
        <v>287</v>
      </c>
      <c r="E3851" s="4">
        <v>42802.53125</v>
      </c>
      <c r="F3851" s="1">
        <v>286.05</v>
      </c>
      <c r="G3851" s="1">
        <v>1</v>
      </c>
      <c r="H3851" s="1">
        <v>3.3101045296166798E-3</v>
      </c>
      <c r="I3851" s="6">
        <f t="shared" si="60"/>
        <v>42802</v>
      </c>
    </row>
    <row r="3852" spans="1:9" x14ac:dyDescent="0.25">
      <c r="A3852" s="1" t="s">
        <v>50</v>
      </c>
      <c r="B3852" s="1" t="s">
        <v>7</v>
      </c>
      <c r="C3852" s="4">
        <v>42802.541666666664</v>
      </c>
      <c r="D3852" s="1">
        <v>285.8</v>
      </c>
      <c r="E3852" s="4">
        <v>42802.625</v>
      </c>
      <c r="F3852" s="1">
        <v>284.89999999999998</v>
      </c>
      <c r="G3852" s="1">
        <v>1</v>
      </c>
      <c r="H3852" s="1">
        <v>3.14905528341509E-3</v>
      </c>
      <c r="I3852" s="6">
        <f t="shared" si="60"/>
        <v>42802</v>
      </c>
    </row>
    <row r="3853" spans="1:9" x14ac:dyDescent="0.25">
      <c r="A3853" s="1" t="s">
        <v>50</v>
      </c>
      <c r="B3853" s="1" t="s">
        <v>8</v>
      </c>
      <c r="C3853" s="4">
        <v>42804.520138888889</v>
      </c>
      <c r="D3853" s="1">
        <v>290.8</v>
      </c>
      <c r="E3853" s="4">
        <v>42804.625</v>
      </c>
      <c r="F3853" s="1">
        <v>290.05</v>
      </c>
      <c r="G3853" s="1">
        <v>1</v>
      </c>
      <c r="H3853" s="1">
        <v>-2.57909215955983E-3</v>
      </c>
      <c r="I3853" s="6">
        <f t="shared" si="60"/>
        <v>42804</v>
      </c>
    </row>
    <row r="3854" spans="1:9" x14ac:dyDescent="0.25">
      <c r="A3854" s="1" t="s">
        <v>50</v>
      </c>
      <c r="B3854" s="1" t="s">
        <v>8</v>
      </c>
      <c r="C3854" s="4">
        <v>42808.395138888889</v>
      </c>
      <c r="D3854" s="1">
        <v>291.85000000000002</v>
      </c>
      <c r="E3854" s="4">
        <v>42808.625</v>
      </c>
      <c r="F3854" s="1">
        <v>297.3</v>
      </c>
      <c r="G3854" s="1">
        <v>1</v>
      </c>
      <c r="H3854" s="1">
        <v>1.8673976357717899E-2</v>
      </c>
      <c r="I3854" s="6">
        <f t="shared" si="60"/>
        <v>42808</v>
      </c>
    </row>
    <row r="3855" spans="1:9" x14ac:dyDescent="0.25">
      <c r="A3855" s="1" t="s">
        <v>50</v>
      </c>
      <c r="B3855" s="1" t="s">
        <v>7</v>
      </c>
      <c r="C3855" s="4">
        <v>42817.395138888889</v>
      </c>
      <c r="D3855" s="1">
        <v>291.10000000000002</v>
      </c>
      <c r="E3855" s="4">
        <v>42817.572916666664</v>
      </c>
      <c r="F3855" s="1">
        <v>292.7</v>
      </c>
      <c r="G3855" s="1">
        <v>1</v>
      </c>
      <c r="H3855" s="1">
        <v>-5.4963929920988103E-3</v>
      </c>
      <c r="I3855" s="6">
        <f t="shared" si="60"/>
        <v>42817</v>
      </c>
    </row>
    <row r="3856" spans="1:9" x14ac:dyDescent="0.25">
      <c r="A3856" s="1" t="s">
        <v>50</v>
      </c>
      <c r="B3856" s="1" t="s">
        <v>7</v>
      </c>
      <c r="C3856" s="4">
        <v>42817.582638888889</v>
      </c>
      <c r="D3856" s="1">
        <v>292.89999999999998</v>
      </c>
      <c r="E3856" s="4">
        <v>42817.625</v>
      </c>
      <c r="F3856" s="1">
        <v>292.60000000000002</v>
      </c>
      <c r="G3856" s="1">
        <v>1</v>
      </c>
      <c r="H3856" s="1">
        <v>1.0242403550698299E-3</v>
      </c>
      <c r="I3856" s="6">
        <f t="shared" si="60"/>
        <v>42817</v>
      </c>
    </row>
    <row r="3857" spans="1:9" x14ac:dyDescent="0.25">
      <c r="A3857" s="1" t="s">
        <v>50</v>
      </c>
      <c r="B3857" s="1" t="s">
        <v>8</v>
      </c>
      <c r="C3857" s="4">
        <v>42830.395138888889</v>
      </c>
      <c r="D3857" s="1">
        <v>300.2</v>
      </c>
      <c r="E3857" s="4">
        <v>42830.625</v>
      </c>
      <c r="F3857" s="1">
        <v>305.89999999999998</v>
      </c>
      <c r="G3857" s="1">
        <v>1</v>
      </c>
      <c r="H3857" s="1">
        <v>1.8987341772151799E-2</v>
      </c>
      <c r="I3857" s="6">
        <f t="shared" si="60"/>
        <v>42830</v>
      </c>
    </row>
    <row r="3858" spans="1:9" x14ac:dyDescent="0.25">
      <c r="A3858" s="1" t="s">
        <v>50</v>
      </c>
      <c r="B3858" s="1" t="s">
        <v>8</v>
      </c>
      <c r="C3858" s="4">
        <v>42832.447916666664</v>
      </c>
      <c r="D3858" s="1">
        <v>314.05</v>
      </c>
      <c r="E3858" s="4">
        <v>42832.625</v>
      </c>
      <c r="F3858" s="1">
        <v>313.3</v>
      </c>
      <c r="G3858" s="1">
        <v>1</v>
      </c>
      <c r="H3858" s="1">
        <v>-2.3881547524279502E-3</v>
      </c>
      <c r="I3858" s="6">
        <f t="shared" si="60"/>
        <v>42832</v>
      </c>
    </row>
    <row r="3859" spans="1:9" x14ac:dyDescent="0.25">
      <c r="A3859" s="1" t="s">
        <v>50</v>
      </c>
      <c r="B3859" s="1" t="s">
        <v>8</v>
      </c>
      <c r="C3859" s="4">
        <v>42845.488888888889</v>
      </c>
      <c r="D3859" s="1">
        <v>334.5</v>
      </c>
      <c r="E3859" s="4">
        <v>42845.510416666664</v>
      </c>
      <c r="F3859" s="1">
        <v>330.65</v>
      </c>
      <c r="G3859" s="1">
        <v>1</v>
      </c>
      <c r="H3859" s="1">
        <v>-1.1509715994020901E-2</v>
      </c>
      <c r="I3859" s="6">
        <f t="shared" si="60"/>
        <v>42845</v>
      </c>
    </row>
    <row r="3860" spans="1:9" x14ac:dyDescent="0.25">
      <c r="A3860" s="1" t="s">
        <v>50</v>
      </c>
      <c r="B3860" s="1" t="s">
        <v>8</v>
      </c>
      <c r="C3860" s="4">
        <v>42846.395138888889</v>
      </c>
      <c r="D3860" s="1">
        <v>339.55</v>
      </c>
      <c r="E3860" s="4">
        <v>42846.479166666664</v>
      </c>
      <c r="F3860" s="1">
        <v>335.35</v>
      </c>
      <c r="G3860" s="1">
        <v>1</v>
      </c>
      <c r="H3860" s="1">
        <v>-1.2369312325136101E-2</v>
      </c>
      <c r="I3860" s="6">
        <f t="shared" si="60"/>
        <v>42846</v>
      </c>
    </row>
    <row r="3861" spans="1:9" x14ac:dyDescent="0.25">
      <c r="A3861" s="1" t="s">
        <v>50</v>
      </c>
      <c r="B3861" s="1" t="s">
        <v>7</v>
      </c>
      <c r="C3861" s="4">
        <v>42853.395138888889</v>
      </c>
      <c r="D3861" s="1">
        <v>330.05</v>
      </c>
      <c r="E3861" s="4">
        <v>42853.572916666664</v>
      </c>
      <c r="F3861" s="1">
        <v>333.1</v>
      </c>
      <c r="G3861" s="1">
        <v>1</v>
      </c>
      <c r="H3861" s="1">
        <v>-9.2410240872595403E-3</v>
      </c>
      <c r="I3861" s="6">
        <f t="shared" si="60"/>
        <v>42853</v>
      </c>
    </row>
    <row r="3862" spans="1:9" x14ac:dyDescent="0.25">
      <c r="A3862" s="1" t="s">
        <v>50</v>
      </c>
      <c r="B3862" s="1" t="s">
        <v>7</v>
      </c>
      <c r="C3862" s="4">
        <v>42853.582638888889</v>
      </c>
      <c r="D3862" s="1">
        <v>332.15</v>
      </c>
      <c r="E3862" s="4">
        <v>42853.625</v>
      </c>
      <c r="F3862" s="1">
        <v>329.9</v>
      </c>
      <c r="G3862" s="1">
        <v>1</v>
      </c>
      <c r="H3862" s="1">
        <v>6.7740478699382803E-3</v>
      </c>
      <c r="I3862" s="6">
        <f t="shared" si="60"/>
        <v>42853</v>
      </c>
    </row>
    <row r="3863" spans="1:9" x14ac:dyDescent="0.25">
      <c r="A3863" s="1" t="s">
        <v>50</v>
      </c>
      <c r="B3863" s="1" t="s">
        <v>8</v>
      </c>
      <c r="C3863" s="4">
        <v>42867.479166666664</v>
      </c>
      <c r="D3863" s="1">
        <v>348.55</v>
      </c>
      <c r="E3863" s="4">
        <v>42867.625</v>
      </c>
      <c r="F3863" s="1">
        <v>350.85</v>
      </c>
      <c r="G3863" s="1">
        <v>1</v>
      </c>
      <c r="H3863" s="1">
        <v>6.5987663176015196E-3</v>
      </c>
      <c r="I3863" s="6">
        <f t="shared" si="60"/>
        <v>42867</v>
      </c>
    </row>
    <row r="3864" spans="1:9" x14ac:dyDescent="0.25">
      <c r="A3864" s="1" t="s">
        <v>50</v>
      </c>
      <c r="B3864" s="1" t="s">
        <v>8</v>
      </c>
      <c r="C3864" s="4">
        <v>42870.395138888889</v>
      </c>
      <c r="D3864" s="1">
        <v>353.45</v>
      </c>
      <c r="E3864" s="4">
        <v>42870.625</v>
      </c>
      <c r="F3864" s="1">
        <v>356.65</v>
      </c>
      <c r="G3864" s="1">
        <v>1</v>
      </c>
      <c r="H3864" s="1">
        <v>9.0536143726127807E-3</v>
      </c>
      <c r="I3864" s="6">
        <f t="shared" si="60"/>
        <v>42870</v>
      </c>
    </row>
    <row r="3865" spans="1:9" x14ac:dyDescent="0.25">
      <c r="A3865" s="1" t="s">
        <v>50</v>
      </c>
      <c r="B3865" s="1" t="s">
        <v>8</v>
      </c>
      <c r="C3865" s="4">
        <v>42888.395138888889</v>
      </c>
      <c r="D3865" s="1">
        <v>383.95</v>
      </c>
      <c r="E3865" s="4">
        <v>42888.416666666664</v>
      </c>
      <c r="F3865" s="1">
        <v>379.25</v>
      </c>
      <c r="G3865" s="1">
        <v>1</v>
      </c>
      <c r="H3865" s="1">
        <v>-1.2241177236619299E-2</v>
      </c>
      <c r="I3865" s="6">
        <f t="shared" si="60"/>
        <v>42888</v>
      </c>
    </row>
    <row r="3866" spans="1:9" x14ac:dyDescent="0.25">
      <c r="A3866" s="1" t="s">
        <v>50</v>
      </c>
      <c r="B3866" s="1" t="s">
        <v>8</v>
      </c>
      <c r="C3866" s="4">
        <v>42888.426388888889</v>
      </c>
      <c r="D3866" s="1">
        <v>379.15</v>
      </c>
      <c r="E3866" s="4">
        <v>42888.479166666664</v>
      </c>
      <c r="F3866" s="1">
        <v>375.55</v>
      </c>
      <c r="G3866" s="1">
        <v>1</v>
      </c>
      <c r="H3866" s="1">
        <v>-9.4949228537517198E-3</v>
      </c>
      <c r="I3866" s="6">
        <f t="shared" si="60"/>
        <v>42888</v>
      </c>
    </row>
    <row r="3867" spans="1:9" x14ac:dyDescent="0.25">
      <c r="A3867" s="1" t="s">
        <v>50</v>
      </c>
      <c r="B3867" s="1" t="s">
        <v>8</v>
      </c>
      <c r="C3867" s="4">
        <v>42888.488888888889</v>
      </c>
      <c r="D3867" s="1">
        <v>375.65</v>
      </c>
      <c r="E3867" s="4">
        <v>42888.5625</v>
      </c>
      <c r="F3867" s="1">
        <v>371.25</v>
      </c>
      <c r="G3867" s="1">
        <v>1</v>
      </c>
      <c r="H3867" s="1">
        <v>-1.1713030746705599E-2</v>
      </c>
      <c r="I3867" s="6">
        <f t="shared" si="60"/>
        <v>42888</v>
      </c>
    </row>
    <row r="3868" spans="1:9" x14ac:dyDescent="0.25">
      <c r="A3868" s="1" t="s">
        <v>50</v>
      </c>
      <c r="B3868" s="1" t="s">
        <v>8</v>
      </c>
      <c r="C3868" s="4">
        <v>42888.572916666664</v>
      </c>
      <c r="D3868" s="1">
        <v>372.8</v>
      </c>
      <c r="E3868" s="4">
        <v>42888.625</v>
      </c>
      <c r="F3868" s="1">
        <v>370.55</v>
      </c>
      <c r="G3868" s="1">
        <v>1</v>
      </c>
      <c r="H3868" s="1">
        <v>-6.0354077253218803E-3</v>
      </c>
      <c r="I3868" s="6">
        <f t="shared" si="60"/>
        <v>42888</v>
      </c>
    </row>
    <row r="3869" spans="1:9" x14ac:dyDescent="0.25">
      <c r="A3869" s="1" t="s">
        <v>50</v>
      </c>
      <c r="B3869" s="1" t="s">
        <v>7</v>
      </c>
      <c r="C3869" s="4">
        <v>42891.395138888889</v>
      </c>
      <c r="D3869" s="1">
        <v>366.65</v>
      </c>
      <c r="E3869" s="4">
        <v>42891.488888888889</v>
      </c>
      <c r="F3869" s="1">
        <v>370.6</v>
      </c>
      <c r="G3869" s="1">
        <v>1</v>
      </c>
      <c r="H3869" s="1">
        <v>-1.07732169644075E-2</v>
      </c>
      <c r="I3869" s="6">
        <f t="shared" si="60"/>
        <v>42891</v>
      </c>
    </row>
    <row r="3870" spans="1:9" x14ac:dyDescent="0.25">
      <c r="A3870" s="1" t="s">
        <v>50</v>
      </c>
      <c r="B3870" s="1" t="s">
        <v>7</v>
      </c>
      <c r="C3870" s="4">
        <v>42892.520138888889</v>
      </c>
      <c r="D3870" s="1">
        <v>364.9</v>
      </c>
      <c r="E3870" s="4">
        <v>42892.625</v>
      </c>
      <c r="F3870" s="1">
        <v>366.85</v>
      </c>
      <c r="G3870" s="1">
        <v>1</v>
      </c>
      <c r="H3870" s="1">
        <v>-5.3439298437929399E-3</v>
      </c>
      <c r="I3870" s="6">
        <f t="shared" si="60"/>
        <v>42892</v>
      </c>
    </row>
    <row r="3871" spans="1:9" x14ac:dyDescent="0.25">
      <c r="A3871" s="1" t="s">
        <v>50</v>
      </c>
      <c r="B3871" s="1" t="s">
        <v>8</v>
      </c>
      <c r="C3871" s="4">
        <v>42895.5</v>
      </c>
      <c r="D3871" s="1">
        <v>376.55</v>
      </c>
      <c r="E3871" s="4">
        <v>42895.625</v>
      </c>
      <c r="F3871" s="1">
        <v>377.45</v>
      </c>
      <c r="G3871" s="1">
        <v>1</v>
      </c>
      <c r="H3871" s="1">
        <v>2.39012083388654E-3</v>
      </c>
      <c r="I3871" s="6">
        <f t="shared" si="60"/>
        <v>42895</v>
      </c>
    </row>
    <row r="3872" spans="1:9" x14ac:dyDescent="0.25">
      <c r="A3872" s="1" t="s">
        <v>50</v>
      </c>
      <c r="B3872" s="1" t="s">
        <v>7</v>
      </c>
      <c r="C3872" s="4">
        <v>42900.395138888889</v>
      </c>
      <c r="D3872" s="1">
        <v>374.2</v>
      </c>
      <c r="E3872" s="4">
        <v>42900.625</v>
      </c>
      <c r="F3872" s="1">
        <v>372.7</v>
      </c>
      <c r="G3872" s="1">
        <v>1</v>
      </c>
      <c r="H3872" s="1">
        <v>4.0085515766969497E-3</v>
      </c>
      <c r="I3872" s="6">
        <f t="shared" si="60"/>
        <v>42900</v>
      </c>
    </row>
    <row r="3873" spans="1:9" x14ac:dyDescent="0.25">
      <c r="A3873" s="1" t="s">
        <v>50</v>
      </c>
      <c r="B3873" s="1" t="s">
        <v>7</v>
      </c>
      <c r="C3873" s="4">
        <v>42909.457638888889</v>
      </c>
      <c r="D3873" s="1">
        <v>364.05</v>
      </c>
      <c r="E3873" s="4">
        <v>42909.625</v>
      </c>
      <c r="F3873" s="1">
        <v>365.5</v>
      </c>
      <c r="G3873" s="1">
        <v>1</v>
      </c>
      <c r="H3873" s="1">
        <v>-3.9829693723389299E-3</v>
      </c>
      <c r="I3873" s="6">
        <f t="shared" si="60"/>
        <v>42909</v>
      </c>
    </row>
    <row r="3874" spans="1:9" x14ac:dyDescent="0.25">
      <c r="A3874" s="1" t="s">
        <v>50</v>
      </c>
      <c r="B3874" s="1" t="s">
        <v>7</v>
      </c>
      <c r="C3874" s="4">
        <v>42913.4375</v>
      </c>
      <c r="D3874" s="1">
        <v>360.75</v>
      </c>
      <c r="E3874" s="4">
        <v>42913.625</v>
      </c>
      <c r="F3874" s="1">
        <v>363.95</v>
      </c>
      <c r="G3874" s="1">
        <v>1</v>
      </c>
      <c r="H3874" s="1">
        <v>-8.8704088704088298E-3</v>
      </c>
      <c r="I3874" s="6">
        <f t="shared" si="60"/>
        <v>42913</v>
      </c>
    </row>
    <row r="3875" spans="1:9" x14ac:dyDescent="0.25">
      <c r="A3875" s="1" t="s">
        <v>50</v>
      </c>
      <c r="B3875" s="1" t="s">
        <v>8</v>
      </c>
      <c r="C3875" s="4">
        <v>42915.447916666664</v>
      </c>
      <c r="D3875" s="1">
        <v>369.75</v>
      </c>
      <c r="E3875" s="4">
        <v>42915.625</v>
      </c>
      <c r="F3875" s="1">
        <v>370.2</v>
      </c>
      <c r="G3875" s="1">
        <v>1</v>
      </c>
      <c r="H3875" s="1">
        <v>1.21703853955372E-3</v>
      </c>
      <c r="I3875" s="6">
        <f t="shared" si="60"/>
        <v>42915</v>
      </c>
    </row>
    <row r="3876" spans="1:9" x14ac:dyDescent="0.25">
      <c r="A3876" s="1" t="s">
        <v>50</v>
      </c>
      <c r="B3876" s="1" t="s">
        <v>8</v>
      </c>
      <c r="C3876" s="4">
        <v>42919.488888888889</v>
      </c>
      <c r="D3876" s="1">
        <v>379.1</v>
      </c>
      <c r="E3876" s="4">
        <v>42919.5625</v>
      </c>
      <c r="F3876" s="1">
        <v>374.95</v>
      </c>
      <c r="G3876" s="1">
        <v>1</v>
      </c>
      <c r="H3876" s="1">
        <v>-1.0946979688736499E-2</v>
      </c>
      <c r="I3876" s="6">
        <f t="shared" si="60"/>
        <v>42919</v>
      </c>
    </row>
    <row r="3877" spans="1:9" x14ac:dyDescent="0.25">
      <c r="A3877" s="1" t="s">
        <v>50</v>
      </c>
      <c r="B3877" s="1" t="s">
        <v>8</v>
      </c>
      <c r="C3877" s="4">
        <v>42919.572916666664</v>
      </c>
      <c r="D3877" s="1">
        <v>377.4</v>
      </c>
      <c r="E3877" s="4">
        <v>42919.625</v>
      </c>
      <c r="F3877" s="1">
        <v>376.15</v>
      </c>
      <c r="G3877" s="1">
        <v>1</v>
      </c>
      <c r="H3877" s="1">
        <v>-3.3121356650768399E-3</v>
      </c>
      <c r="I3877" s="6">
        <f t="shared" si="60"/>
        <v>42919</v>
      </c>
    </row>
    <row r="3878" spans="1:9" x14ac:dyDescent="0.25">
      <c r="A3878" s="1" t="s">
        <v>50</v>
      </c>
      <c r="B3878" s="1" t="s">
        <v>8</v>
      </c>
      <c r="C3878" s="4">
        <v>42923.5</v>
      </c>
      <c r="D3878" s="1">
        <v>383.05</v>
      </c>
      <c r="E3878" s="4">
        <v>42923.625</v>
      </c>
      <c r="F3878" s="1">
        <v>389.6</v>
      </c>
      <c r="G3878" s="1">
        <v>1</v>
      </c>
      <c r="H3878" s="1">
        <v>1.7099595353086999E-2</v>
      </c>
      <c r="I3878" s="6">
        <f t="shared" si="60"/>
        <v>42923</v>
      </c>
    </row>
    <row r="3879" spans="1:9" x14ac:dyDescent="0.25">
      <c r="A3879" s="1" t="s">
        <v>50</v>
      </c>
      <c r="B3879" s="1" t="s">
        <v>8</v>
      </c>
      <c r="C3879" s="4">
        <v>42944.53125</v>
      </c>
      <c r="D3879" s="1">
        <v>396.4</v>
      </c>
      <c r="E3879" s="4">
        <v>42944.625</v>
      </c>
      <c r="F3879" s="1">
        <v>396.85</v>
      </c>
      <c r="G3879" s="1">
        <v>1</v>
      </c>
      <c r="H3879" s="1">
        <v>1.1352169525732699E-3</v>
      </c>
      <c r="I3879" s="6">
        <f t="shared" si="60"/>
        <v>42944</v>
      </c>
    </row>
    <row r="3880" spans="1:9" x14ac:dyDescent="0.25">
      <c r="A3880" s="1" t="s">
        <v>50</v>
      </c>
      <c r="B3880" s="1" t="s">
        <v>8</v>
      </c>
      <c r="C3880" s="4">
        <v>42947.395138888889</v>
      </c>
      <c r="D3880" s="1">
        <v>398.4</v>
      </c>
      <c r="E3880" s="4">
        <v>42947.625</v>
      </c>
      <c r="F3880" s="1">
        <v>398.1</v>
      </c>
      <c r="G3880" s="1">
        <v>1</v>
      </c>
      <c r="H3880" s="1">
        <v>-7.5301204819265696E-4</v>
      </c>
      <c r="I3880" s="6">
        <f t="shared" si="60"/>
        <v>42947</v>
      </c>
    </row>
    <row r="3881" spans="1:9" x14ac:dyDescent="0.25">
      <c r="A3881" s="1" t="s">
        <v>50</v>
      </c>
      <c r="B3881" s="1" t="s">
        <v>8</v>
      </c>
      <c r="C3881" s="4">
        <v>42948.4375</v>
      </c>
      <c r="D3881" s="1">
        <v>406.5</v>
      </c>
      <c r="E3881" s="4">
        <v>42948.625</v>
      </c>
      <c r="F3881" s="1">
        <v>408.6</v>
      </c>
      <c r="G3881" s="1">
        <v>1</v>
      </c>
      <c r="H3881" s="1">
        <v>5.1660516605166601E-3</v>
      </c>
      <c r="I3881" s="6">
        <f t="shared" si="60"/>
        <v>42948</v>
      </c>
    </row>
    <row r="3882" spans="1:9" x14ac:dyDescent="0.25">
      <c r="A3882" s="1" t="s">
        <v>50</v>
      </c>
      <c r="B3882" s="1" t="s">
        <v>8</v>
      </c>
      <c r="C3882" s="4">
        <v>42951.5</v>
      </c>
      <c r="D3882" s="1">
        <v>410.9</v>
      </c>
      <c r="E3882" s="4">
        <v>42951.625</v>
      </c>
      <c r="F3882" s="1">
        <v>409.35</v>
      </c>
      <c r="G3882" s="1">
        <v>1</v>
      </c>
      <c r="H3882" s="1">
        <v>-3.77220734972001E-3</v>
      </c>
      <c r="I3882" s="6">
        <f t="shared" si="60"/>
        <v>42951</v>
      </c>
    </row>
    <row r="3883" spans="1:9" x14ac:dyDescent="0.25">
      <c r="A3883" s="1" t="s">
        <v>50</v>
      </c>
      <c r="B3883" s="1" t="s">
        <v>7</v>
      </c>
      <c r="C3883" s="4">
        <v>42956.395138888889</v>
      </c>
      <c r="D3883" s="1">
        <v>405.05</v>
      </c>
      <c r="E3883" s="4">
        <v>42956.625</v>
      </c>
      <c r="F3883" s="1">
        <v>401.85</v>
      </c>
      <c r="G3883" s="1">
        <v>1</v>
      </c>
      <c r="H3883" s="1">
        <v>7.9002592272558597E-3</v>
      </c>
      <c r="I3883" s="6">
        <f t="shared" si="60"/>
        <v>42956</v>
      </c>
    </row>
    <row r="3884" spans="1:9" x14ac:dyDescent="0.25">
      <c r="A3884" s="1" t="s">
        <v>50</v>
      </c>
      <c r="B3884" s="1" t="s">
        <v>7</v>
      </c>
      <c r="C3884" s="4">
        <v>42957.426388888889</v>
      </c>
      <c r="D3884" s="1">
        <v>394.95</v>
      </c>
      <c r="E3884" s="4">
        <v>42957.5</v>
      </c>
      <c r="F3884" s="1">
        <v>400.2</v>
      </c>
      <c r="G3884" s="1">
        <v>1</v>
      </c>
      <c r="H3884" s="1">
        <v>-1.32928218761868E-2</v>
      </c>
      <c r="I3884" s="6">
        <f t="shared" si="60"/>
        <v>42957</v>
      </c>
    </row>
    <row r="3885" spans="1:9" x14ac:dyDescent="0.25">
      <c r="A3885" s="1" t="s">
        <v>50</v>
      </c>
      <c r="B3885" s="1" t="s">
        <v>7</v>
      </c>
      <c r="C3885" s="4">
        <v>42957.541666666664</v>
      </c>
      <c r="D3885" s="1">
        <v>396.05</v>
      </c>
      <c r="E3885" s="4">
        <v>42957.625</v>
      </c>
      <c r="F3885" s="1">
        <v>395</v>
      </c>
      <c r="G3885" s="1">
        <v>1</v>
      </c>
      <c r="H3885" s="1">
        <v>2.6511804065143499E-3</v>
      </c>
      <c r="I3885" s="6">
        <f t="shared" si="60"/>
        <v>42957</v>
      </c>
    </row>
    <row r="3886" spans="1:9" x14ac:dyDescent="0.25">
      <c r="A3886" s="1" t="s">
        <v>50</v>
      </c>
      <c r="B3886" s="1" t="s">
        <v>7</v>
      </c>
      <c r="C3886" s="4">
        <v>42958.395138888889</v>
      </c>
      <c r="D3886" s="1">
        <v>384.8</v>
      </c>
      <c r="E3886" s="4">
        <v>42958.5</v>
      </c>
      <c r="F3886" s="1">
        <v>391</v>
      </c>
      <c r="G3886" s="1">
        <v>1</v>
      </c>
      <c r="H3886" s="1">
        <v>-1.6112266112265999E-2</v>
      </c>
      <c r="I3886" s="6">
        <f t="shared" si="60"/>
        <v>42958</v>
      </c>
    </row>
    <row r="3887" spans="1:9" x14ac:dyDescent="0.25">
      <c r="A3887" s="1" t="s">
        <v>50</v>
      </c>
      <c r="B3887" s="1" t="s">
        <v>7</v>
      </c>
      <c r="C3887" s="4">
        <v>42958.510416666664</v>
      </c>
      <c r="D3887" s="1">
        <v>387.7</v>
      </c>
      <c r="E3887" s="4">
        <v>42958.625</v>
      </c>
      <c r="F3887" s="1">
        <v>360.05</v>
      </c>
      <c r="G3887" s="1">
        <v>1</v>
      </c>
      <c r="H3887" s="1">
        <v>7.1318029404178404E-2</v>
      </c>
      <c r="I3887" s="6">
        <f t="shared" si="60"/>
        <v>42958</v>
      </c>
    </row>
    <row r="3888" spans="1:9" x14ac:dyDescent="0.25">
      <c r="A3888" s="1" t="s">
        <v>50</v>
      </c>
      <c r="B3888" s="1" t="s">
        <v>8</v>
      </c>
      <c r="C3888" s="4">
        <v>42963.457638888889</v>
      </c>
      <c r="D3888" s="1">
        <v>391.2</v>
      </c>
      <c r="E3888" s="4">
        <v>42963.625</v>
      </c>
      <c r="F3888" s="1">
        <v>398.8</v>
      </c>
      <c r="G3888" s="1">
        <v>1</v>
      </c>
      <c r="H3888" s="1">
        <v>1.94274028629857E-2</v>
      </c>
      <c r="I3888" s="6">
        <f t="shared" si="60"/>
        <v>42963</v>
      </c>
    </row>
    <row r="3889" spans="1:9" x14ac:dyDescent="0.25">
      <c r="A3889" s="1" t="s">
        <v>51</v>
      </c>
      <c r="B3889" s="1" t="s">
        <v>8</v>
      </c>
      <c r="C3889" s="4">
        <v>42422.416666666664</v>
      </c>
      <c r="D3889" s="1">
        <v>2324.9499999999998</v>
      </c>
      <c r="E3889" s="4">
        <v>42422.625</v>
      </c>
      <c r="F3889" s="1">
        <v>2346.65</v>
      </c>
      <c r="G3889" s="1">
        <v>1</v>
      </c>
      <c r="H3889" s="1">
        <v>9.3335340544959105E-3</v>
      </c>
      <c r="I3889" s="6">
        <f t="shared" si="60"/>
        <v>42422</v>
      </c>
    </row>
    <row r="3890" spans="1:9" x14ac:dyDescent="0.25">
      <c r="A3890" s="1" t="s">
        <v>51</v>
      </c>
      <c r="B3890" s="1" t="s">
        <v>8</v>
      </c>
      <c r="C3890" s="4">
        <v>42430.541666666664</v>
      </c>
      <c r="D3890" s="1">
        <v>2284.0500000000002</v>
      </c>
      <c r="E3890" s="4">
        <v>42430.625</v>
      </c>
      <c r="F3890" s="1">
        <v>2304.6</v>
      </c>
      <c r="G3890" s="1">
        <v>1</v>
      </c>
      <c r="H3890" s="1">
        <v>8.9971760688249899E-3</v>
      </c>
      <c r="I3890" s="6">
        <f t="shared" si="60"/>
        <v>42430</v>
      </c>
    </row>
    <row r="3891" spans="1:9" x14ac:dyDescent="0.25">
      <c r="A3891" s="1" t="s">
        <v>51</v>
      </c>
      <c r="B3891" s="1" t="s">
        <v>8</v>
      </c>
      <c r="C3891" s="4">
        <v>42431.426388888889</v>
      </c>
      <c r="D3891" s="1">
        <v>2351.4499999999998</v>
      </c>
      <c r="E3891" s="4">
        <v>42431.613888888889</v>
      </c>
      <c r="F3891" s="1">
        <v>2361.1</v>
      </c>
      <c r="G3891" s="1">
        <v>1</v>
      </c>
      <c r="H3891" s="1">
        <v>4.10385081545433E-3</v>
      </c>
      <c r="I3891" s="6">
        <f t="shared" si="60"/>
        <v>42431</v>
      </c>
    </row>
    <row r="3892" spans="1:9" x14ac:dyDescent="0.25">
      <c r="A3892" s="1" t="s">
        <v>51</v>
      </c>
      <c r="B3892" s="1" t="s">
        <v>8</v>
      </c>
      <c r="C3892" s="4">
        <v>42447.488888888889</v>
      </c>
      <c r="D3892" s="1">
        <v>2472.15</v>
      </c>
      <c r="E3892" s="4">
        <v>42447.625</v>
      </c>
      <c r="F3892" s="1">
        <v>2505.4</v>
      </c>
      <c r="G3892" s="1">
        <v>1</v>
      </c>
      <c r="H3892" s="1">
        <v>1.34498311186618E-2</v>
      </c>
      <c r="I3892" s="6">
        <f t="shared" si="60"/>
        <v>42447</v>
      </c>
    </row>
    <row r="3893" spans="1:9" x14ac:dyDescent="0.25">
      <c r="A3893" s="1" t="s">
        <v>51</v>
      </c>
      <c r="B3893" s="1" t="s">
        <v>8</v>
      </c>
      <c r="C3893" s="4">
        <v>42450.395138888889</v>
      </c>
      <c r="D3893" s="1">
        <v>2566.75</v>
      </c>
      <c r="E3893" s="4">
        <v>42450.625</v>
      </c>
      <c r="F3893" s="1">
        <v>2599.3000000000002</v>
      </c>
      <c r="G3893" s="1">
        <v>1</v>
      </c>
      <c r="H3893" s="1">
        <v>1.2681406447842601E-2</v>
      </c>
      <c r="I3893" s="6">
        <f t="shared" si="60"/>
        <v>42450</v>
      </c>
    </row>
    <row r="3894" spans="1:9" x14ac:dyDescent="0.25">
      <c r="A3894" s="1" t="s">
        <v>51</v>
      </c>
      <c r="B3894" s="1" t="s">
        <v>7</v>
      </c>
      <c r="C3894" s="4">
        <v>42458.5625</v>
      </c>
      <c r="D3894" s="1">
        <v>2519.85</v>
      </c>
      <c r="E3894" s="4">
        <v>42458.604166666664</v>
      </c>
      <c r="F3894" s="1">
        <v>2543.9</v>
      </c>
      <c r="G3894" s="1">
        <v>1</v>
      </c>
      <c r="H3894" s="1">
        <v>-9.5442189019188297E-3</v>
      </c>
      <c r="I3894" s="6">
        <f t="shared" si="60"/>
        <v>42458</v>
      </c>
    </row>
    <row r="3895" spans="1:9" x14ac:dyDescent="0.25">
      <c r="A3895" s="1" t="s">
        <v>51</v>
      </c>
      <c r="B3895" s="1" t="s">
        <v>7</v>
      </c>
      <c r="C3895" s="4">
        <v>42465.582638888889</v>
      </c>
      <c r="D3895" s="1">
        <v>2507.85</v>
      </c>
      <c r="E3895" s="4">
        <v>42465.625</v>
      </c>
      <c r="F3895" s="1">
        <v>2511.8000000000002</v>
      </c>
      <c r="G3895" s="1">
        <v>1</v>
      </c>
      <c r="H3895" s="1">
        <v>-1.57505432940577E-3</v>
      </c>
      <c r="I3895" s="6">
        <f t="shared" si="60"/>
        <v>42465</v>
      </c>
    </row>
    <row r="3896" spans="1:9" x14ac:dyDescent="0.25">
      <c r="A3896" s="1" t="s">
        <v>51</v>
      </c>
      <c r="B3896" s="1" t="s">
        <v>8</v>
      </c>
      <c r="C3896" s="4">
        <v>42473.416666666664</v>
      </c>
      <c r="D3896" s="1">
        <v>2658.6</v>
      </c>
      <c r="E3896" s="4">
        <v>42473.625</v>
      </c>
      <c r="F3896" s="1">
        <v>2651.8</v>
      </c>
      <c r="G3896" s="1">
        <v>1</v>
      </c>
      <c r="H3896" s="1">
        <v>-2.5577371548934501E-3</v>
      </c>
      <c r="I3896" s="6">
        <f t="shared" si="60"/>
        <v>42473</v>
      </c>
    </row>
    <row r="3897" spans="1:9" x14ac:dyDescent="0.25">
      <c r="A3897" s="1" t="s">
        <v>51</v>
      </c>
      <c r="B3897" s="1" t="s">
        <v>8</v>
      </c>
      <c r="C3897" s="4">
        <v>42478.541666666664</v>
      </c>
      <c r="D3897" s="1">
        <v>2710.85</v>
      </c>
      <c r="E3897" s="4">
        <v>42478.625</v>
      </c>
      <c r="F3897" s="1">
        <v>2733.2</v>
      </c>
      <c r="G3897" s="1">
        <v>1</v>
      </c>
      <c r="H3897" s="1">
        <v>8.2446465130862606E-3</v>
      </c>
      <c r="I3897" s="6">
        <f t="shared" si="60"/>
        <v>42478</v>
      </c>
    </row>
    <row r="3898" spans="1:9" x14ac:dyDescent="0.25">
      <c r="A3898" s="1" t="s">
        <v>51</v>
      </c>
      <c r="B3898" s="1" t="s">
        <v>7</v>
      </c>
      <c r="C3898" s="4">
        <v>42482.457638888889</v>
      </c>
      <c r="D3898" s="1">
        <v>2594.4499999999998</v>
      </c>
      <c r="E3898" s="4">
        <v>42482.53125</v>
      </c>
      <c r="F3898" s="1">
        <v>2617.6999999999998</v>
      </c>
      <c r="G3898" s="1">
        <v>1</v>
      </c>
      <c r="H3898" s="1">
        <v>-8.9614369134113202E-3</v>
      </c>
      <c r="I3898" s="6">
        <f t="shared" si="60"/>
        <v>42482</v>
      </c>
    </row>
    <row r="3899" spans="1:9" x14ac:dyDescent="0.25">
      <c r="A3899" s="1" t="s">
        <v>51</v>
      </c>
      <c r="B3899" s="1" t="s">
        <v>8</v>
      </c>
      <c r="C3899" s="4">
        <v>42499.416666666664</v>
      </c>
      <c r="D3899" s="1">
        <v>2547</v>
      </c>
      <c r="E3899" s="4">
        <v>42499.625</v>
      </c>
      <c r="F3899" s="1">
        <v>2553.15</v>
      </c>
      <c r="G3899" s="1">
        <v>1</v>
      </c>
      <c r="H3899" s="1">
        <v>2.4146054181390202E-3</v>
      </c>
      <c r="I3899" s="6">
        <f t="shared" si="60"/>
        <v>42499</v>
      </c>
    </row>
    <row r="3900" spans="1:9" x14ac:dyDescent="0.25">
      <c r="A3900" s="1" t="s">
        <v>51</v>
      </c>
      <c r="B3900" s="1" t="s">
        <v>7</v>
      </c>
      <c r="C3900" s="4">
        <v>42503.53125</v>
      </c>
      <c r="D3900" s="1">
        <v>2532.15</v>
      </c>
      <c r="E3900" s="4">
        <v>42503.625</v>
      </c>
      <c r="F3900" s="1">
        <v>2532.5500000000002</v>
      </c>
      <c r="G3900" s="1">
        <v>1</v>
      </c>
      <c r="H3900" s="1">
        <v>-1.57968524771475E-4</v>
      </c>
      <c r="I3900" s="6">
        <f t="shared" si="60"/>
        <v>42503</v>
      </c>
    </row>
    <row r="3901" spans="1:9" x14ac:dyDescent="0.25">
      <c r="A3901" s="1" t="s">
        <v>51</v>
      </c>
      <c r="B3901" s="1" t="s">
        <v>8</v>
      </c>
      <c r="C3901" s="4">
        <v>42507.5625</v>
      </c>
      <c r="D3901" s="1">
        <v>2613.1999999999998</v>
      </c>
      <c r="E3901" s="4">
        <v>42507.625</v>
      </c>
      <c r="F3901" s="1">
        <v>2606.35</v>
      </c>
      <c r="G3901" s="1">
        <v>1</v>
      </c>
      <c r="H3901" s="1">
        <v>-2.6213072095514702E-3</v>
      </c>
      <c r="I3901" s="6">
        <f t="shared" si="60"/>
        <v>42507</v>
      </c>
    </row>
    <row r="3902" spans="1:9" x14ac:dyDescent="0.25">
      <c r="A3902" s="1" t="s">
        <v>51</v>
      </c>
      <c r="B3902" s="1" t="s">
        <v>8</v>
      </c>
      <c r="C3902" s="4">
        <v>42528.479166666664</v>
      </c>
      <c r="D3902" s="1">
        <v>2656.85</v>
      </c>
      <c r="E3902" s="4">
        <v>42528.625</v>
      </c>
      <c r="F3902" s="1">
        <v>2682.25</v>
      </c>
      <c r="G3902" s="1">
        <v>1</v>
      </c>
      <c r="H3902" s="1">
        <v>9.5601934621826895E-3</v>
      </c>
      <c r="I3902" s="6">
        <f t="shared" si="60"/>
        <v>42528</v>
      </c>
    </row>
    <row r="3903" spans="1:9" x14ac:dyDescent="0.25">
      <c r="A3903" s="1" t="s">
        <v>51</v>
      </c>
      <c r="B3903" s="1" t="s">
        <v>8</v>
      </c>
      <c r="C3903" s="4">
        <v>42529.5</v>
      </c>
      <c r="D3903" s="1">
        <v>2705.9</v>
      </c>
      <c r="E3903" s="4">
        <v>42529.625</v>
      </c>
      <c r="F3903" s="1">
        <v>2709.15</v>
      </c>
      <c r="G3903" s="1">
        <v>1</v>
      </c>
      <c r="H3903" s="1">
        <v>1.2010791233970199E-3</v>
      </c>
      <c r="I3903" s="6">
        <f t="shared" si="60"/>
        <v>42529</v>
      </c>
    </row>
    <row r="3904" spans="1:9" x14ac:dyDescent="0.25">
      <c r="A3904" s="1" t="s">
        <v>51</v>
      </c>
      <c r="B3904" s="1" t="s">
        <v>7</v>
      </c>
      <c r="C3904" s="4">
        <v>42537.488888888889</v>
      </c>
      <c r="D3904" s="1">
        <v>2633.75</v>
      </c>
      <c r="E3904" s="4">
        <v>42537.625</v>
      </c>
      <c r="F3904" s="1">
        <v>2645.75</v>
      </c>
      <c r="G3904" s="1">
        <v>1</v>
      </c>
      <c r="H3904" s="1">
        <v>-4.5562411010915899E-3</v>
      </c>
      <c r="I3904" s="6">
        <f t="shared" si="60"/>
        <v>42537</v>
      </c>
    </row>
    <row r="3905" spans="1:9" x14ac:dyDescent="0.25">
      <c r="A3905" s="1" t="s">
        <v>51</v>
      </c>
      <c r="B3905" s="1" t="s">
        <v>7</v>
      </c>
      <c r="C3905" s="4">
        <v>42545.457638888889</v>
      </c>
      <c r="D3905" s="1">
        <v>2606.3000000000002</v>
      </c>
      <c r="E3905" s="4">
        <v>42545.520138888889</v>
      </c>
      <c r="F3905" s="1">
        <v>2631.3</v>
      </c>
      <c r="G3905" s="1">
        <v>1</v>
      </c>
      <c r="H3905" s="1">
        <v>-9.5921421171776006E-3</v>
      </c>
      <c r="I3905" s="6">
        <f t="shared" si="60"/>
        <v>42545</v>
      </c>
    </row>
    <row r="3906" spans="1:9" x14ac:dyDescent="0.25">
      <c r="A3906" s="1" t="s">
        <v>51</v>
      </c>
      <c r="B3906" s="1" t="s">
        <v>8</v>
      </c>
      <c r="C3906" s="4">
        <v>42548.416666666664</v>
      </c>
      <c r="D3906" s="1">
        <v>2702.7</v>
      </c>
      <c r="E3906" s="4">
        <v>42548.625</v>
      </c>
      <c r="F3906" s="1">
        <v>2730.8</v>
      </c>
      <c r="G3906" s="1">
        <v>1</v>
      </c>
      <c r="H3906" s="1">
        <v>1.0397010397010501E-2</v>
      </c>
      <c r="I3906" s="6">
        <f t="shared" si="60"/>
        <v>42548</v>
      </c>
    </row>
    <row r="3907" spans="1:9" x14ac:dyDescent="0.25">
      <c r="A3907" s="1" t="s">
        <v>51</v>
      </c>
      <c r="B3907" s="1" t="s">
        <v>7</v>
      </c>
      <c r="C3907" s="4">
        <v>42556.572916666664</v>
      </c>
      <c r="D3907" s="1">
        <v>2722.75</v>
      </c>
      <c r="E3907" s="4">
        <v>42556.625</v>
      </c>
      <c r="F3907" s="1">
        <v>2733.8</v>
      </c>
      <c r="G3907" s="1">
        <v>1</v>
      </c>
      <c r="H3907" s="1">
        <v>-4.0583968414287597E-3</v>
      </c>
      <c r="I3907" s="6">
        <f t="shared" ref="I3907:I3970" si="61">+DATE(YEAR(C3907),MONTH(C3907),DAY(C3907))</f>
        <v>42556</v>
      </c>
    </row>
    <row r="3908" spans="1:9" x14ac:dyDescent="0.25">
      <c r="A3908" s="1" t="s">
        <v>51</v>
      </c>
      <c r="B3908" s="1" t="s">
        <v>8</v>
      </c>
      <c r="C3908" s="4">
        <v>42572.572916666664</v>
      </c>
      <c r="D3908" s="1">
        <v>2929.9</v>
      </c>
      <c r="E3908" s="4">
        <v>42572.625</v>
      </c>
      <c r="F3908" s="1">
        <v>2925.65</v>
      </c>
      <c r="G3908" s="1">
        <v>1</v>
      </c>
      <c r="H3908" s="1">
        <v>-1.4505614526093E-3</v>
      </c>
      <c r="I3908" s="6">
        <f t="shared" si="61"/>
        <v>42572</v>
      </c>
    </row>
    <row r="3909" spans="1:9" x14ac:dyDescent="0.25">
      <c r="A3909" s="1" t="s">
        <v>51</v>
      </c>
      <c r="B3909" s="1" t="s">
        <v>7</v>
      </c>
      <c r="C3909" s="4">
        <v>42584.59375</v>
      </c>
      <c r="D3909" s="1">
        <v>2964.2</v>
      </c>
      <c r="E3909" s="4">
        <v>42584.625</v>
      </c>
      <c r="F3909" s="1">
        <v>2966.6</v>
      </c>
      <c r="G3909" s="1">
        <v>1</v>
      </c>
      <c r="H3909" s="1">
        <v>-8.0966196612917095E-4</v>
      </c>
      <c r="I3909" s="6">
        <f t="shared" si="61"/>
        <v>42584</v>
      </c>
    </row>
    <row r="3910" spans="1:9" x14ac:dyDescent="0.25">
      <c r="A3910" s="1" t="s">
        <v>51</v>
      </c>
      <c r="B3910" s="1" t="s">
        <v>7</v>
      </c>
      <c r="C3910" s="4">
        <v>42585.395138888889</v>
      </c>
      <c r="D3910" s="1">
        <v>2963.35</v>
      </c>
      <c r="E3910" s="4">
        <v>42585.625</v>
      </c>
      <c r="F3910" s="1">
        <v>2968.6</v>
      </c>
      <c r="G3910" s="1">
        <v>1</v>
      </c>
      <c r="H3910" s="1">
        <v>-1.77164357905748E-3</v>
      </c>
      <c r="I3910" s="6">
        <f t="shared" si="61"/>
        <v>42585</v>
      </c>
    </row>
    <row r="3911" spans="1:9" x14ac:dyDescent="0.25">
      <c r="A3911" s="1" t="s">
        <v>51</v>
      </c>
      <c r="B3911" s="1" t="s">
        <v>8</v>
      </c>
      <c r="C3911" s="4">
        <v>42587.457638888889</v>
      </c>
      <c r="D3911" s="1">
        <v>3018.1</v>
      </c>
      <c r="E3911" s="4">
        <v>42587.625</v>
      </c>
      <c r="F3911" s="1">
        <v>3074.55</v>
      </c>
      <c r="G3911" s="1">
        <v>1</v>
      </c>
      <c r="H3911" s="1">
        <v>1.8703820284284901E-2</v>
      </c>
      <c r="I3911" s="6">
        <f t="shared" si="61"/>
        <v>42587</v>
      </c>
    </row>
    <row r="3912" spans="1:9" x14ac:dyDescent="0.25">
      <c r="A3912" s="1" t="s">
        <v>51</v>
      </c>
      <c r="B3912" s="1" t="s">
        <v>8</v>
      </c>
      <c r="C3912" s="4">
        <v>42600.551388888889</v>
      </c>
      <c r="D3912" s="1">
        <v>3071.45</v>
      </c>
      <c r="E3912" s="4">
        <v>42600.625</v>
      </c>
      <c r="F3912" s="1">
        <v>3105.45</v>
      </c>
      <c r="G3912" s="1">
        <v>1</v>
      </c>
      <c r="H3912" s="1">
        <v>1.10696902114636E-2</v>
      </c>
      <c r="I3912" s="6">
        <f t="shared" si="61"/>
        <v>42600</v>
      </c>
    </row>
    <row r="3913" spans="1:9" x14ac:dyDescent="0.25">
      <c r="A3913" s="1" t="s">
        <v>51</v>
      </c>
      <c r="B3913" s="1" t="s">
        <v>8</v>
      </c>
      <c r="C3913" s="4">
        <v>42601.416666666664</v>
      </c>
      <c r="D3913" s="1">
        <v>3167.25</v>
      </c>
      <c r="E3913" s="4">
        <v>42601.625</v>
      </c>
      <c r="F3913" s="1">
        <v>3152.65</v>
      </c>
      <c r="G3913" s="1">
        <v>1</v>
      </c>
      <c r="H3913" s="1">
        <v>-4.6096771647327799E-3</v>
      </c>
      <c r="I3913" s="6">
        <f t="shared" si="61"/>
        <v>42601</v>
      </c>
    </row>
    <row r="3914" spans="1:9" x14ac:dyDescent="0.25">
      <c r="A3914" s="1" t="s">
        <v>51</v>
      </c>
      <c r="B3914" s="1" t="s">
        <v>8</v>
      </c>
      <c r="C3914" s="4">
        <v>42613.40625</v>
      </c>
      <c r="D3914" s="1">
        <v>3235.95</v>
      </c>
      <c r="E3914" s="4">
        <v>42613.625</v>
      </c>
      <c r="F3914" s="1">
        <v>3260.1</v>
      </c>
      <c r="G3914" s="1">
        <v>1</v>
      </c>
      <c r="H3914" s="1">
        <v>7.4630324943216302E-3</v>
      </c>
      <c r="I3914" s="6">
        <f t="shared" si="61"/>
        <v>42613</v>
      </c>
    </row>
    <row r="3915" spans="1:9" x14ac:dyDescent="0.25">
      <c r="A3915" s="1" t="s">
        <v>51</v>
      </c>
      <c r="B3915" s="1" t="s">
        <v>7</v>
      </c>
      <c r="C3915" s="4">
        <v>42622.510416666664</v>
      </c>
      <c r="D3915" s="1">
        <v>3248.1</v>
      </c>
      <c r="E3915" s="4">
        <v>42622.625</v>
      </c>
      <c r="F3915" s="1">
        <v>3196.85</v>
      </c>
      <c r="G3915" s="1">
        <v>1</v>
      </c>
      <c r="H3915" s="1">
        <v>1.5778455096825801E-2</v>
      </c>
      <c r="I3915" s="6">
        <f t="shared" si="61"/>
        <v>42622</v>
      </c>
    </row>
    <row r="3916" spans="1:9" x14ac:dyDescent="0.25">
      <c r="A3916" s="1" t="s">
        <v>51</v>
      </c>
      <c r="B3916" s="1" t="s">
        <v>7</v>
      </c>
      <c r="C3916" s="4">
        <v>42625.395138888889</v>
      </c>
      <c r="D3916" s="1">
        <v>3143.85</v>
      </c>
      <c r="E3916" s="4">
        <v>42625.625</v>
      </c>
      <c r="F3916" s="1">
        <v>3117.95</v>
      </c>
      <c r="G3916" s="1">
        <v>1</v>
      </c>
      <c r="H3916" s="1">
        <v>8.2383065349810203E-3</v>
      </c>
      <c r="I3916" s="6">
        <f t="shared" si="61"/>
        <v>42625</v>
      </c>
    </row>
    <row r="3917" spans="1:9" x14ac:dyDescent="0.25">
      <c r="A3917" s="1" t="s">
        <v>51</v>
      </c>
      <c r="B3917" s="1" t="s">
        <v>8</v>
      </c>
      <c r="C3917" s="4">
        <v>42642.395138888889</v>
      </c>
      <c r="D3917" s="1">
        <v>3217.6</v>
      </c>
      <c r="E3917" s="4">
        <v>42642.520138888889</v>
      </c>
      <c r="F3917" s="1">
        <v>3164.65</v>
      </c>
      <c r="G3917" s="1">
        <v>1</v>
      </c>
      <c r="H3917" s="1">
        <v>-1.6456364992540901E-2</v>
      </c>
      <c r="I3917" s="6">
        <f t="shared" si="61"/>
        <v>42642</v>
      </c>
    </row>
    <row r="3918" spans="1:9" x14ac:dyDescent="0.25">
      <c r="A3918" s="1" t="s">
        <v>51</v>
      </c>
      <c r="B3918" s="1" t="s">
        <v>7</v>
      </c>
      <c r="C3918" s="4">
        <v>42643.395138888889</v>
      </c>
      <c r="D3918" s="1">
        <v>3137.1</v>
      </c>
      <c r="E3918" s="4">
        <v>42643.625</v>
      </c>
      <c r="F3918" s="1">
        <v>3119.7</v>
      </c>
      <c r="G3918" s="1">
        <v>1</v>
      </c>
      <c r="H3918" s="1">
        <v>5.5465238596155899E-3</v>
      </c>
      <c r="I3918" s="6">
        <f t="shared" si="61"/>
        <v>42643</v>
      </c>
    </row>
    <row r="3919" spans="1:9" x14ac:dyDescent="0.25">
      <c r="A3919" s="1" t="s">
        <v>51</v>
      </c>
      <c r="B3919" s="1" t="s">
        <v>8</v>
      </c>
      <c r="C3919" s="4">
        <v>42646.457638888889</v>
      </c>
      <c r="D3919" s="1">
        <v>3172.55</v>
      </c>
      <c r="E3919" s="4">
        <v>42646.625</v>
      </c>
      <c r="F3919" s="1">
        <v>3173.4</v>
      </c>
      <c r="G3919" s="1">
        <v>1</v>
      </c>
      <c r="H3919" s="1">
        <v>2.6792327938091E-4</v>
      </c>
      <c r="I3919" s="6">
        <f t="shared" si="61"/>
        <v>42646</v>
      </c>
    </row>
    <row r="3920" spans="1:9" x14ac:dyDescent="0.25">
      <c r="A3920" s="1" t="s">
        <v>51</v>
      </c>
      <c r="B3920" s="1" t="s">
        <v>7</v>
      </c>
      <c r="C3920" s="4">
        <v>42676.5</v>
      </c>
      <c r="D3920" s="1">
        <v>3154.15</v>
      </c>
      <c r="E3920" s="4">
        <v>42676.625</v>
      </c>
      <c r="F3920" s="1">
        <v>3140.65</v>
      </c>
      <c r="G3920" s="1">
        <v>1</v>
      </c>
      <c r="H3920" s="1">
        <v>4.28007545614507E-3</v>
      </c>
      <c r="I3920" s="6">
        <f t="shared" si="61"/>
        <v>42676</v>
      </c>
    </row>
    <row r="3921" spans="1:9" x14ac:dyDescent="0.25">
      <c r="A3921" s="1" t="s">
        <v>51</v>
      </c>
      <c r="B3921" s="1" t="s">
        <v>8</v>
      </c>
      <c r="C3921" s="4">
        <v>42681.46875</v>
      </c>
      <c r="D3921" s="1">
        <v>3165.85</v>
      </c>
      <c r="E3921" s="4">
        <v>42681.625</v>
      </c>
      <c r="F3921" s="1">
        <v>3139.75</v>
      </c>
      <c r="G3921" s="1">
        <v>1</v>
      </c>
      <c r="H3921" s="1">
        <v>-8.24423140704705E-3</v>
      </c>
      <c r="I3921" s="6">
        <f t="shared" si="61"/>
        <v>42681</v>
      </c>
    </row>
    <row r="3922" spans="1:9" x14ac:dyDescent="0.25">
      <c r="A3922" s="1" t="s">
        <v>51</v>
      </c>
      <c r="B3922" s="1" t="s">
        <v>7</v>
      </c>
      <c r="C3922" s="4">
        <v>42683.395138888889</v>
      </c>
      <c r="D3922" s="1">
        <v>3053.1</v>
      </c>
      <c r="E3922" s="4">
        <v>42683.479166666664</v>
      </c>
      <c r="F3922" s="1">
        <v>2972.7</v>
      </c>
      <c r="G3922" s="1">
        <v>1</v>
      </c>
      <c r="H3922" s="1">
        <v>2.63338901444433E-2</v>
      </c>
      <c r="I3922" s="6">
        <f t="shared" si="61"/>
        <v>42683</v>
      </c>
    </row>
    <row r="3923" spans="1:9" x14ac:dyDescent="0.25">
      <c r="A3923" s="1" t="s">
        <v>51</v>
      </c>
      <c r="B3923" s="1" t="s">
        <v>7</v>
      </c>
      <c r="C3923" s="4">
        <v>42683.488888888889</v>
      </c>
      <c r="D3923" s="1">
        <v>2988.25</v>
      </c>
      <c r="E3923" s="4">
        <v>42683.5625</v>
      </c>
      <c r="F3923" s="1">
        <v>3043.5</v>
      </c>
      <c r="G3923" s="1">
        <v>1</v>
      </c>
      <c r="H3923" s="1">
        <v>-1.8489082238768498E-2</v>
      </c>
      <c r="I3923" s="6">
        <f t="shared" si="61"/>
        <v>42683</v>
      </c>
    </row>
    <row r="3924" spans="1:9" x14ac:dyDescent="0.25">
      <c r="A3924" s="1" t="s">
        <v>51</v>
      </c>
      <c r="B3924" s="1" t="s">
        <v>7</v>
      </c>
      <c r="C3924" s="4">
        <v>42683.572916666664</v>
      </c>
      <c r="D3924" s="1">
        <v>3048.4</v>
      </c>
      <c r="E3924" s="4">
        <v>42683.625</v>
      </c>
      <c r="F3924" s="1">
        <v>3033.95</v>
      </c>
      <c r="G3924" s="1">
        <v>1</v>
      </c>
      <c r="H3924" s="1">
        <v>4.7401915759087603E-3</v>
      </c>
      <c r="I3924" s="6">
        <f t="shared" si="61"/>
        <v>42683</v>
      </c>
    </row>
    <row r="3925" spans="1:9" x14ac:dyDescent="0.25">
      <c r="A3925" s="1" t="s">
        <v>51</v>
      </c>
      <c r="B3925" s="1" t="s">
        <v>7</v>
      </c>
      <c r="C3925" s="4">
        <v>42685.426388888889</v>
      </c>
      <c r="D3925" s="1">
        <v>2955.35</v>
      </c>
      <c r="E3925" s="4">
        <v>42685.613888888889</v>
      </c>
      <c r="F3925" s="1">
        <v>2951.35</v>
      </c>
      <c r="G3925" s="1">
        <v>1</v>
      </c>
      <c r="H3925" s="1">
        <v>1.3534775914866199E-3</v>
      </c>
      <c r="I3925" s="6">
        <f t="shared" si="61"/>
        <v>42685</v>
      </c>
    </row>
    <row r="3926" spans="1:9" x14ac:dyDescent="0.25">
      <c r="A3926" s="1" t="s">
        <v>51</v>
      </c>
      <c r="B3926" s="1" t="s">
        <v>7</v>
      </c>
      <c r="C3926" s="4">
        <v>42689.395138888889</v>
      </c>
      <c r="D3926" s="1">
        <v>2852.85</v>
      </c>
      <c r="E3926" s="4">
        <v>42689.479166666664</v>
      </c>
      <c r="F3926" s="1">
        <v>2770.9</v>
      </c>
      <c r="G3926" s="1">
        <v>1</v>
      </c>
      <c r="H3926" s="1">
        <v>2.87256603046076E-2</v>
      </c>
      <c r="I3926" s="6">
        <f t="shared" si="61"/>
        <v>42689</v>
      </c>
    </row>
    <row r="3927" spans="1:9" x14ac:dyDescent="0.25">
      <c r="A3927" s="1" t="s">
        <v>51</v>
      </c>
      <c r="B3927" s="1" t="s">
        <v>7</v>
      </c>
      <c r="C3927" s="4">
        <v>42689.488888888889</v>
      </c>
      <c r="D3927" s="1">
        <v>2774.8</v>
      </c>
      <c r="E3927" s="4">
        <v>42689.625</v>
      </c>
      <c r="F3927" s="1">
        <v>2708.25</v>
      </c>
      <c r="G3927" s="1">
        <v>1</v>
      </c>
      <c r="H3927" s="1">
        <v>2.39837105376964E-2</v>
      </c>
      <c r="I3927" s="6">
        <f t="shared" si="61"/>
        <v>42689</v>
      </c>
    </row>
    <row r="3928" spans="1:9" x14ac:dyDescent="0.25">
      <c r="A3928" s="1" t="s">
        <v>51</v>
      </c>
      <c r="B3928" s="1" t="s">
        <v>7</v>
      </c>
      <c r="C3928" s="4">
        <v>42716.4375</v>
      </c>
      <c r="D3928" s="1">
        <v>2826.6</v>
      </c>
      <c r="E3928" s="4">
        <v>42716.625</v>
      </c>
      <c r="F3928" s="1">
        <v>2790.5</v>
      </c>
      <c r="G3928" s="1">
        <v>1</v>
      </c>
      <c r="H3928" s="1">
        <v>1.2771527630368601E-2</v>
      </c>
      <c r="I3928" s="6">
        <f t="shared" si="61"/>
        <v>42716</v>
      </c>
    </row>
    <row r="3929" spans="1:9" x14ac:dyDescent="0.25">
      <c r="A3929" s="1" t="s">
        <v>51</v>
      </c>
      <c r="B3929" s="1" t="s">
        <v>7</v>
      </c>
      <c r="C3929" s="4">
        <v>42717.395138888889</v>
      </c>
      <c r="D3929" s="1">
        <v>2763.7</v>
      </c>
      <c r="E3929" s="4">
        <v>42717.625</v>
      </c>
      <c r="F3929" s="1">
        <v>2712.2</v>
      </c>
      <c r="G3929" s="1">
        <v>1</v>
      </c>
      <c r="H3929" s="1">
        <v>1.8634439338567801E-2</v>
      </c>
      <c r="I3929" s="6">
        <f t="shared" si="61"/>
        <v>42717</v>
      </c>
    </row>
    <row r="3930" spans="1:9" x14ac:dyDescent="0.25">
      <c r="A3930" s="1" t="s">
        <v>51</v>
      </c>
      <c r="B3930" s="1" t="s">
        <v>7</v>
      </c>
      <c r="C3930" s="4">
        <v>42718.541666666664</v>
      </c>
      <c r="D3930" s="1">
        <v>2667.25</v>
      </c>
      <c r="E3930" s="4">
        <v>42718.625</v>
      </c>
      <c r="F3930" s="1">
        <v>2669</v>
      </c>
      <c r="G3930" s="1">
        <v>1</v>
      </c>
      <c r="H3930" s="1">
        <v>-6.5610647670822004E-4</v>
      </c>
      <c r="I3930" s="6">
        <f t="shared" si="61"/>
        <v>42718</v>
      </c>
    </row>
    <row r="3931" spans="1:9" x14ac:dyDescent="0.25">
      <c r="A3931" s="1" t="s">
        <v>51</v>
      </c>
      <c r="B3931" s="1" t="s">
        <v>7</v>
      </c>
      <c r="C3931" s="4">
        <v>42773.426388888889</v>
      </c>
      <c r="D3931" s="1">
        <v>2983.4</v>
      </c>
      <c r="E3931" s="4">
        <v>42773.625</v>
      </c>
      <c r="F3931" s="1">
        <v>2977</v>
      </c>
      <c r="G3931" s="1">
        <v>1</v>
      </c>
      <c r="H3931" s="1">
        <v>2.1452034591406001E-3</v>
      </c>
      <c r="I3931" s="6">
        <f t="shared" si="61"/>
        <v>42773</v>
      </c>
    </row>
    <row r="3932" spans="1:9" x14ac:dyDescent="0.25">
      <c r="A3932" s="1" t="s">
        <v>51</v>
      </c>
      <c r="B3932" s="1" t="s">
        <v>7</v>
      </c>
      <c r="C3932" s="4">
        <v>42780.4375</v>
      </c>
      <c r="D3932" s="1">
        <v>2984.2</v>
      </c>
      <c r="E3932" s="4">
        <v>42780.625</v>
      </c>
      <c r="F3932" s="1">
        <v>2988.25</v>
      </c>
      <c r="G3932" s="1">
        <v>1</v>
      </c>
      <c r="H3932" s="1">
        <v>-1.3571476442598199E-3</v>
      </c>
      <c r="I3932" s="6">
        <f t="shared" si="61"/>
        <v>42780</v>
      </c>
    </row>
    <row r="3933" spans="1:9" x14ac:dyDescent="0.25">
      <c r="A3933" s="1" t="s">
        <v>51</v>
      </c>
      <c r="B3933" s="1" t="s">
        <v>7</v>
      </c>
      <c r="C3933" s="4">
        <v>42793.510416666664</v>
      </c>
      <c r="D3933" s="1">
        <v>2999.45</v>
      </c>
      <c r="E3933" s="4">
        <v>42793.625</v>
      </c>
      <c r="F3933" s="1">
        <v>3015.4</v>
      </c>
      <c r="G3933" s="1">
        <v>1</v>
      </c>
      <c r="H3933" s="1">
        <v>-5.3176415676208198E-3</v>
      </c>
      <c r="I3933" s="6">
        <f t="shared" si="61"/>
        <v>42793</v>
      </c>
    </row>
    <row r="3934" spans="1:9" x14ac:dyDescent="0.25">
      <c r="A3934" s="1" t="s">
        <v>51</v>
      </c>
      <c r="B3934" s="1" t="s">
        <v>8</v>
      </c>
      <c r="C3934" s="4">
        <v>42796.395138888889</v>
      </c>
      <c r="D3934" s="1">
        <v>3071.65</v>
      </c>
      <c r="E3934" s="4">
        <v>42796.625</v>
      </c>
      <c r="F3934" s="1">
        <v>3077.45</v>
      </c>
      <c r="G3934" s="1">
        <v>1</v>
      </c>
      <c r="H3934" s="1">
        <v>1.8882359643838699E-3</v>
      </c>
      <c r="I3934" s="6">
        <f t="shared" si="61"/>
        <v>42796</v>
      </c>
    </row>
    <row r="3935" spans="1:9" x14ac:dyDescent="0.25">
      <c r="A3935" s="1" t="s">
        <v>51</v>
      </c>
      <c r="B3935" s="1" t="s">
        <v>8</v>
      </c>
      <c r="C3935" s="4">
        <v>42808.395138888889</v>
      </c>
      <c r="D3935" s="1">
        <v>3182.05</v>
      </c>
      <c r="E3935" s="4">
        <v>42808.625</v>
      </c>
      <c r="F3935" s="1">
        <v>3208</v>
      </c>
      <c r="G3935" s="1">
        <v>1</v>
      </c>
      <c r="H3935" s="1">
        <v>8.1551201269621197E-3</v>
      </c>
      <c r="I3935" s="6">
        <f t="shared" si="61"/>
        <v>42808</v>
      </c>
    </row>
    <row r="3936" spans="1:9" x14ac:dyDescent="0.25">
      <c r="A3936" s="1" t="s">
        <v>51</v>
      </c>
      <c r="B3936" s="1" t="s">
        <v>8</v>
      </c>
      <c r="C3936" s="4">
        <v>42828.395138888889</v>
      </c>
      <c r="D3936" s="1">
        <v>3259.3</v>
      </c>
      <c r="E3936" s="4">
        <v>42828.625</v>
      </c>
      <c r="F3936" s="1">
        <v>3239.75</v>
      </c>
      <c r="G3936" s="1">
        <v>1</v>
      </c>
      <c r="H3936" s="1">
        <v>-5.99822047678955E-3</v>
      </c>
      <c r="I3936" s="6">
        <f t="shared" si="61"/>
        <v>42828</v>
      </c>
    </row>
    <row r="3937" spans="1:9" x14ac:dyDescent="0.25">
      <c r="A3937" s="1" t="s">
        <v>51</v>
      </c>
      <c r="B3937" s="1" t="s">
        <v>8</v>
      </c>
      <c r="C3937" s="4">
        <v>42832.395138888889</v>
      </c>
      <c r="D3937" s="1">
        <v>3326.35</v>
      </c>
      <c r="E3937" s="4">
        <v>42832.625</v>
      </c>
      <c r="F3937" s="1">
        <v>3296.3</v>
      </c>
      <c r="G3937" s="1">
        <v>1</v>
      </c>
      <c r="H3937" s="1">
        <v>-9.03392607512731E-3</v>
      </c>
      <c r="I3937" s="6">
        <f t="shared" si="61"/>
        <v>42832</v>
      </c>
    </row>
    <row r="3938" spans="1:9" x14ac:dyDescent="0.25">
      <c r="A3938" s="1" t="s">
        <v>51</v>
      </c>
      <c r="B3938" s="1" t="s">
        <v>7</v>
      </c>
      <c r="C3938" s="4">
        <v>42835.541666666664</v>
      </c>
      <c r="D3938" s="1">
        <v>3260.9</v>
      </c>
      <c r="E3938" s="4">
        <v>42835.625</v>
      </c>
      <c r="F3938" s="1">
        <v>3274.95</v>
      </c>
      <c r="G3938" s="1">
        <v>1</v>
      </c>
      <c r="H3938" s="1">
        <v>-4.30862645281969E-3</v>
      </c>
      <c r="I3938" s="6">
        <f t="shared" si="61"/>
        <v>42835</v>
      </c>
    </row>
    <row r="3939" spans="1:9" x14ac:dyDescent="0.25">
      <c r="A3939" s="1" t="s">
        <v>51</v>
      </c>
      <c r="B3939" s="1" t="s">
        <v>7</v>
      </c>
      <c r="C3939" s="4">
        <v>42844.457638888889</v>
      </c>
      <c r="D3939" s="1">
        <v>3192.75</v>
      </c>
      <c r="E3939" s="4">
        <v>42844.625</v>
      </c>
      <c r="F3939" s="1">
        <v>3176</v>
      </c>
      <c r="G3939" s="1">
        <v>1</v>
      </c>
      <c r="H3939" s="1">
        <v>5.2462610602145403E-3</v>
      </c>
      <c r="I3939" s="6">
        <f t="shared" si="61"/>
        <v>42844</v>
      </c>
    </row>
    <row r="3940" spans="1:9" x14ac:dyDescent="0.25">
      <c r="A3940" s="1" t="s">
        <v>51</v>
      </c>
      <c r="B3940" s="1" t="s">
        <v>8</v>
      </c>
      <c r="C3940" s="4">
        <v>42849.395138888889</v>
      </c>
      <c r="D3940" s="1">
        <v>3264.05</v>
      </c>
      <c r="E3940" s="4">
        <v>42849.582638888889</v>
      </c>
      <c r="F3940" s="1">
        <v>3342.45</v>
      </c>
      <c r="G3940" s="1">
        <v>1</v>
      </c>
      <c r="H3940" s="1">
        <v>2.4019239901349399E-2</v>
      </c>
      <c r="I3940" s="6">
        <f t="shared" si="61"/>
        <v>42849</v>
      </c>
    </row>
    <row r="3941" spans="1:9" x14ac:dyDescent="0.25">
      <c r="A3941" s="1" t="s">
        <v>51</v>
      </c>
      <c r="B3941" s="1" t="s">
        <v>8</v>
      </c>
      <c r="C3941" s="4">
        <v>42849.59375</v>
      </c>
      <c r="D3941" s="1">
        <v>3339.95</v>
      </c>
      <c r="E3941" s="4">
        <v>42849.625</v>
      </c>
      <c r="F3941" s="1">
        <v>3350.75</v>
      </c>
      <c r="G3941" s="1">
        <v>1</v>
      </c>
      <c r="H3941" s="1">
        <v>3.2335813410380898E-3</v>
      </c>
      <c r="I3941" s="6">
        <f t="shared" si="61"/>
        <v>42849</v>
      </c>
    </row>
    <row r="3942" spans="1:9" x14ac:dyDescent="0.25">
      <c r="A3942" s="1" t="s">
        <v>51</v>
      </c>
      <c r="B3942" s="1" t="s">
        <v>8</v>
      </c>
      <c r="C3942" s="4">
        <v>42850.4375</v>
      </c>
      <c r="D3942" s="1">
        <v>3370.6</v>
      </c>
      <c r="E3942" s="4">
        <v>42850.625</v>
      </c>
      <c r="F3942" s="1">
        <v>3403.65</v>
      </c>
      <c r="G3942" s="1">
        <v>1</v>
      </c>
      <c r="H3942" s="1">
        <v>9.8053758974663806E-3</v>
      </c>
      <c r="I3942" s="6">
        <f t="shared" si="61"/>
        <v>42850</v>
      </c>
    </row>
    <row r="3943" spans="1:9" x14ac:dyDescent="0.25">
      <c r="A3943" s="1" t="s">
        <v>51</v>
      </c>
      <c r="B3943" s="1" t="s">
        <v>7</v>
      </c>
      <c r="C3943" s="4">
        <v>42873.4375</v>
      </c>
      <c r="D3943" s="1">
        <v>3522.2</v>
      </c>
      <c r="E3943" s="4">
        <v>42873.625</v>
      </c>
      <c r="F3943" s="1">
        <v>3496.7</v>
      </c>
      <c r="G3943" s="1">
        <v>1</v>
      </c>
      <c r="H3943" s="1">
        <v>7.2397933109988001E-3</v>
      </c>
      <c r="I3943" s="6">
        <f t="shared" si="61"/>
        <v>42873</v>
      </c>
    </row>
    <row r="3944" spans="1:9" x14ac:dyDescent="0.25">
      <c r="A3944" s="1" t="s">
        <v>51</v>
      </c>
      <c r="B3944" s="1" t="s">
        <v>7</v>
      </c>
      <c r="C3944" s="4">
        <v>42877.572916666664</v>
      </c>
      <c r="D3944" s="1">
        <v>3434.2</v>
      </c>
      <c r="E3944" s="4">
        <v>42877.625</v>
      </c>
      <c r="F3944" s="1">
        <v>3433.25</v>
      </c>
      <c r="G3944" s="1">
        <v>1</v>
      </c>
      <c r="H3944" s="1">
        <v>2.7662920039596298E-4</v>
      </c>
      <c r="I3944" s="6">
        <f t="shared" si="61"/>
        <v>42877</v>
      </c>
    </row>
    <row r="3945" spans="1:9" x14ac:dyDescent="0.25">
      <c r="A3945" s="1" t="s">
        <v>51</v>
      </c>
      <c r="B3945" s="1" t="s">
        <v>8</v>
      </c>
      <c r="C3945" s="4">
        <v>42886.395138888889</v>
      </c>
      <c r="D3945" s="1">
        <v>3359.45</v>
      </c>
      <c r="E3945" s="4">
        <v>42886.625</v>
      </c>
      <c r="F3945" s="1">
        <v>3401.05</v>
      </c>
      <c r="G3945" s="1">
        <v>1</v>
      </c>
      <c r="H3945" s="1">
        <v>1.2382979356739999E-2</v>
      </c>
      <c r="I3945" s="6">
        <f t="shared" si="61"/>
        <v>42886</v>
      </c>
    </row>
    <row r="3946" spans="1:9" x14ac:dyDescent="0.25">
      <c r="A3946" s="1" t="s">
        <v>51</v>
      </c>
      <c r="B3946" s="1" t="s">
        <v>8</v>
      </c>
      <c r="C3946" s="4">
        <v>42901.4375</v>
      </c>
      <c r="D3946" s="1">
        <v>3294.05</v>
      </c>
      <c r="E3946" s="4">
        <v>42901.488888888889</v>
      </c>
      <c r="F3946" s="1">
        <v>3261.65</v>
      </c>
      <c r="G3946" s="1">
        <v>1</v>
      </c>
      <c r="H3946" s="1">
        <v>-9.8359162732806395E-3</v>
      </c>
      <c r="I3946" s="6">
        <f t="shared" si="61"/>
        <v>42901</v>
      </c>
    </row>
    <row r="3947" spans="1:9" x14ac:dyDescent="0.25">
      <c r="A3947" s="1" t="s">
        <v>51</v>
      </c>
      <c r="B3947" s="1" t="s">
        <v>7</v>
      </c>
      <c r="C3947" s="4">
        <v>42907.395138888889</v>
      </c>
      <c r="D3947" s="1">
        <v>3240.85</v>
      </c>
      <c r="E3947" s="4">
        <v>42907.625</v>
      </c>
      <c r="F3947" s="1">
        <v>3242.1</v>
      </c>
      <c r="G3947" s="1">
        <v>1</v>
      </c>
      <c r="H3947" s="1">
        <v>-3.8570128207106102E-4</v>
      </c>
      <c r="I3947" s="6">
        <f t="shared" si="61"/>
        <v>42907</v>
      </c>
    </row>
    <row r="3948" spans="1:9" x14ac:dyDescent="0.25">
      <c r="A3948" s="1" t="s">
        <v>51</v>
      </c>
      <c r="B3948" s="1" t="s">
        <v>7</v>
      </c>
      <c r="C3948" s="4">
        <v>42913.416666666664</v>
      </c>
      <c r="D3948" s="1">
        <v>3179.65</v>
      </c>
      <c r="E3948" s="4">
        <v>42913.625</v>
      </c>
      <c r="F3948" s="1">
        <v>3138.2</v>
      </c>
      <c r="G3948" s="1">
        <v>1</v>
      </c>
      <c r="H3948" s="1">
        <v>1.3036025977702001E-2</v>
      </c>
      <c r="I3948" s="6">
        <f t="shared" si="61"/>
        <v>42913</v>
      </c>
    </row>
    <row r="3949" spans="1:9" x14ac:dyDescent="0.25">
      <c r="A3949" s="1" t="s">
        <v>51</v>
      </c>
      <c r="B3949" s="1" t="s">
        <v>8</v>
      </c>
      <c r="C3949" s="4">
        <v>42933.582638888889</v>
      </c>
      <c r="D3949" s="1">
        <v>3503.35</v>
      </c>
      <c r="E3949" s="4">
        <v>42933.625</v>
      </c>
      <c r="F3949" s="1">
        <v>3503.8</v>
      </c>
      <c r="G3949" s="1">
        <v>1</v>
      </c>
      <c r="H3949" s="1">
        <v>1.2844848502155699E-4</v>
      </c>
      <c r="I3949" s="6">
        <f t="shared" si="61"/>
        <v>42933</v>
      </c>
    </row>
    <row r="3950" spans="1:9" x14ac:dyDescent="0.25">
      <c r="A3950" s="1" t="s">
        <v>51</v>
      </c>
      <c r="B3950" s="1" t="s">
        <v>8</v>
      </c>
      <c r="C3950" s="4">
        <v>42934.395138888889</v>
      </c>
      <c r="D3950" s="1">
        <v>3536.2</v>
      </c>
      <c r="E3950" s="4">
        <v>42934.582638888889</v>
      </c>
      <c r="F3950" s="1">
        <v>3528.35</v>
      </c>
      <c r="G3950" s="1">
        <v>1</v>
      </c>
      <c r="H3950" s="1">
        <v>-2.2198970646456302E-3</v>
      </c>
      <c r="I3950" s="6">
        <f t="shared" si="61"/>
        <v>42934</v>
      </c>
    </row>
    <row r="3951" spans="1:9" x14ac:dyDescent="0.25">
      <c r="A3951" s="1" t="s">
        <v>51</v>
      </c>
      <c r="B3951" s="1" t="s">
        <v>8</v>
      </c>
      <c r="C3951" s="4">
        <v>42934.59375</v>
      </c>
      <c r="D3951" s="1">
        <v>3540</v>
      </c>
      <c r="E3951" s="4">
        <v>42934.625</v>
      </c>
      <c r="F3951" s="1">
        <v>3508.3</v>
      </c>
      <c r="G3951" s="1">
        <v>1</v>
      </c>
      <c r="H3951" s="1">
        <v>-8.9548022598869501E-3</v>
      </c>
      <c r="I3951" s="6">
        <f t="shared" si="61"/>
        <v>42934</v>
      </c>
    </row>
    <row r="3952" spans="1:9" x14ac:dyDescent="0.25">
      <c r="A3952" s="1" t="s">
        <v>51</v>
      </c>
      <c r="B3952" s="1" t="s">
        <v>7</v>
      </c>
      <c r="C3952" s="4">
        <v>42935.416666666664</v>
      </c>
      <c r="D3952" s="1">
        <v>3428.55</v>
      </c>
      <c r="E3952" s="4">
        <v>42935.625</v>
      </c>
      <c r="F3952" s="1">
        <v>3392.4</v>
      </c>
      <c r="G3952" s="1">
        <v>1</v>
      </c>
      <c r="H3952" s="1">
        <v>1.05438158988493E-2</v>
      </c>
      <c r="I3952" s="6">
        <f t="shared" si="61"/>
        <v>42935</v>
      </c>
    </row>
    <row r="3953" spans="1:9" x14ac:dyDescent="0.25">
      <c r="A3953" s="1" t="s">
        <v>51</v>
      </c>
      <c r="B3953" s="1" t="s">
        <v>7</v>
      </c>
      <c r="C3953" s="4">
        <v>42936.520138888889</v>
      </c>
      <c r="D3953" s="1">
        <v>3350.85</v>
      </c>
      <c r="E3953" s="4">
        <v>42936.625</v>
      </c>
      <c r="F3953" s="1">
        <v>3342.55</v>
      </c>
      <c r="G3953" s="1">
        <v>1</v>
      </c>
      <c r="H3953" s="1">
        <v>2.47698345195986E-3</v>
      </c>
      <c r="I3953" s="6">
        <f t="shared" si="61"/>
        <v>42936</v>
      </c>
    </row>
    <row r="3954" spans="1:9" x14ac:dyDescent="0.25">
      <c r="A3954" s="1" t="s">
        <v>51</v>
      </c>
      <c r="B3954" s="1" t="s">
        <v>7</v>
      </c>
      <c r="C3954" s="4">
        <v>42956.416666666664</v>
      </c>
      <c r="D3954" s="1">
        <v>3232.7</v>
      </c>
      <c r="E3954" s="4">
        <v>42956.625</v>
      </c>
      <c r="F3954" s="1">
        <v>3214.15</v>
      </c>
      <c r="G3954" s="1">
        <v>1</v>
      </c>
      <c r="H3954" s="1">
        <v>5.7382373867045202E-3</v>
      </c>
      <c r="I3954" s="6">
        <f t="shared" si="61"/>
        <v>42956</v>
      </c>
    </row>
    <row r="3955" spans="1:9" x14ac:dyDescent="0.25">
      <c r="A3955" s="1" t="s">
        <v>51</v>
      </c>
      <c r="B3955" s="1" t="s">
        <v>7</v>
      </c>
      <c r="C3955" s="4">
        <v>42957.395138888889</v>
      </c>
      <c r="D3955" s="1">
        <v>3175.9</v>
      </c>
      <c r="E3955" s="4">
        <v>42957.625</v>
      </c>
      <c r="F3955" s="1">
        <v>3153.65</v>
      </c>
      <c r="G3955" s="1">
        <v>1</v>
      </c>
      <c r="H3955" s="1">
        <v>7.0058880947132997E-3</v>
      </c>
      <c r="I3955" s="6">
        <f t="shared" si="61"/>
        <v>42957</v>
      </c>
    </row>
    <row r="3956" spans="1:9" x14ac:dyDescent="0.25">
      <c r="A3956" s="1" t="s">
        <v>51</v>
      </c>
      <c r="B3956" s="1" t="s">
        <v>7</v>
      </c>
      <c r="C3956" s="4">
        <v>42958.395138888889</v>
      </c>
      <c r="D3956" s="1">
        <v>3115.7</v>
      </c>
      <c r="E3956" s="4">
        <v>42958.479166666664</v>
      </c>
      <c r="F3956" s="1">
        <v>3150.85</v>
      </c>
      <c r="G3956" s="1">
        <v>1</v>
      </c>
      <c r="H3956" s="1">
        <v>-1.1281573964117201E-2</v>
      </c>
      <c r="I3956" s="6">
        <f t="shared" si="61"/>
        <v>42958</v>
      </c>
    </row>
    <row r="3957" spans="1:9" x14ac:dyDescent="0.25">
      <c r="A3957" s="1" t="s">
        <v>52</v>
      </c>
      <c r="B3957" s="1" t="s">
        <v>8</v>
      </c>
      <c r="C3957" s="4">
        <v>42431.395138888889</v>
      </c>
      <c r="D3957" s="1">
        <v>81.3</v>
      </c>
      <c r="E3957" s="4">
        <v>42431.40625</v>
      </c>
      <c r="F3957" s="1">
        <v>80</v>
      </c>
      <c r="G3957" s="1">
        <v>1</v>
      </c>
      <c r="H3957" s="1">
        <v>-1.59901599015989E-2</v>
      </c>
      <c r="I3957" s="6">
        <f t="shared" si="61"/>
        <v>42431</v>
      </c>
    </row>
    <row r="3958" spans="1:9" x14ac:dyDescent="0.25">
      <c r="A3958" s="1" t="s">
        <v>52</v>
      </c>
      <c r="B3958" s="1" t="s">
        <v>8</v>
      </c>
      <c r="C3958" s="4">
        <v>42431.416666666664</v>
      </c>
      <c r="D3958" s="1">
        <v>80.400000000000006</v>
      </c>
      <c r="E3958" s="4">
        <v>42431.447916666664</v>
      </c>
      <c r="F3958" s="1">
        <v>79.45</v>
      </c>
      <c r="G3958" s="1">
        <v>1</v>
      </c>
      <c r="H3958" s="1">
        <v>-1.18159203980099E-2</v>
      </c>
      <c r="I3958" s="6">
        <f t="shared" si="61"/>
        <v>42431</v>
      </c>
    </row>
    <row r="3959" spans="1:9" x14ac:dyDescent="0.25">
      <c r="A3959" s="1" t="s">
        <v>52</v>
      </c>
      <c r="B3959" s="1" t="s">
        <v>8</v>
      </c>
      <c r="C3959" s="4">
        <v>42431.457638888889</v>
      </c>
      <c r="D3959" s="1">
        <v>79.45</v>
      </c>
      <c r="E3959" s="4">
        <v>42431.572916666664</v>
      </c>
      <c r="F3959" s="1">
        <v>79.3</v>
      </c>
      <c r="G3959" s="1">
        <v>1</v>
      </c>
      <c r="H3959" s="1">
        <v>-1.8879798615482101E-3</v>
      </c>
      <c r="I3959" s="6">
        <f t="shared" si="61"/>
        <v>42431</v>
      </c>
    </row>
    <row r="3960" spans="1:9" x14ac:dyDescent="0.25">
      <c r="A3960" s="1" t="s">
        <v>52</v>
      </c>
      <c r="B3960" s="1" t="s">
        <v>8</v>
      </c>
      <c r="C3960" s="4">
        <v>42431.582638888889</v>
      </c>
      <c r="D3960" s="1">
        <v>79.8</v>
      </c>
      <c r="E3960" s="4">
        <v>42431.625</v>
      </c>
      <c r="F3960" s="1">
        <v>79.900000000000006</v>
      </c>
      <c r="G3960" s="1">
        <v>1</v>
      </c>
      <c r="H3960" s="1">
        <v>1.2531328320803E-3</v>
      </c>
      <c r="I3960" s="6">
        <f t="shared" si="61"/>
        <v>42431</v>
      </c>
    </row>
    <row r="3961" spans="1:9" x14ac:dyDescent="0.25">
      <c r="A3961" s="1" t="s">
        <v>52</v>
      </c>
      <c r="B3961" s="1" t="s">
        <v>8</v>
      </c>
      <c r="C3961" s="4">
        <v>42450.510416666664</v>
      </c>
      <c r="D3961" s="1">
        <v>86.65</v>
      </c>
      <c r="E3961" s="4">
        <v>42450.625</v>
      </c>
      <c r="F3961" s="1">
        <v>86.6</v>
      </c>
      <c r="G3961" s="1">
        <v>1</v>
      </c>
      <c r="H3961" s="1">
        <v>-5.7703404500878601E-4</v>
      </c>
      <c r="I3961" s="6">
        <f t="shared" si="61"/>
        <v>42450</v>
      </c>
    </row>
    <row r="3962" spans="1:9" x14ac:dyDescent="0.25">
      <c r="A3962" s="1" t="s">
        <v>52</v>
      </c>
      <c r="B3962" s="1" t="s">
        <v>7</v>
      </c>
      <c r="C3962" s="4">
        <v>42452.447916666664</v>
      </c>
      <c r="D3962" s="1">
        <v>84.7</v>
      </c>
      <c r="E3962" s="4">
        <v>42452.625</v>
      </c>
      <c r="F3962" s="1">
        <v>84.75</v>
      </c>
      <c r="G3962" s="1">
        <v>1</v>
      </c>
      <c r="H3962" s="1">
        <v>-5.9031877213691999E-4</v>
      </c>
      <c r="I3962" s="6">
        <f t="shared" si="61"/>
        <v>42452</v>
      </c>
    </row>
    <row r="3963" spans="1:9" x14ac:dyDescent="0.25">
      <c r="A3963" s="1" t="s">
        <v>52</v>
      </c>
      <c r="B3963" s="1" t="s">
        <v>7</v>
      </c>
      <c r="C3963" s="4">
        <v>42457.572916666664</v>
      </c>
      <c r="D3963" s="1">
        <v>82.9</v>
      </c>
      <c r="E3963" s="4">
        <v>42457.625</v>
      </c>
      <c r="F3963" s="1">
        <v>81.900000000000006</v>
      </c>
      <c r="G3963" s="1">
        <v>1</v>
      </c>
      <c r="H3963" s="1">
        <v>1.20627261761158E-2</v>
      </c>
      <c r="I3963" s="6">
        <f t="shared" si="61"/>
        <v>42457</v>
      </c>
    </row>
    <row r="3964" spans="1:9" x14ac:dyDescent="0.25">
      <c r="A3964" s="1" t="s">
        <v>52</v>
      </c>
      <c r="B3964" s="1" t="s">
        <v>8</v>
      </c>
      <c r="C3964" s="4">
        <v>42459.5625</v>
      </c>
      <c r="D3964" s="1">
        <v>84.85</v>
      </c>
      <c r="E3964" s="4">
        <v>42459.625</v>
      </c>
      <c r="F3964" s="1">
        <v>85.3</v>
      </c>
      <c r="G3964" s="1">
        <v>1</v>
      </c>
      <c r="H3964" s="1">
        <v>5.3034767236299603E-3</v>
      </c>
      <c r="I3964" s="6">
        <f t="shared" si="61"/>
        <v>42459</v>
      </c>
    </row>
    <row r="3965" spans="1:9" x14ac:dyDescent="0.25">
      <c r="A3965" s="1" t="s">
        <v>52</v>
      </c>
      <c r="B3965" s="1" t="s">
        <v>8</v>
      </c>
      <c r="C3965" s="4">
        <v>42460.457638888889</v>
      </c>
      <c r="D3965" s="1">
        <v>86.45</v>
      </c>
      <c r="E3965" s="4">
        <v>42460.604166666664</v>
      </c>
      <c r="F3965" s="1">
        <v>86.35</v>
      </c>
      <c r="G3965" s="1">
        <v>1</v>
      </c>
      <c r="H3965" s="1">
        <v>-1.1567379988433599E-3</v>
      </c>
      <c r="I3965" s="6">
        <f t="shared" si="61"/>
        <v>42460</v>
      </c>
    </row>
    <row r="3966" spans="1:9" x14ac:dyDescent="0.25">
      <c r="A3966" s="1" t="s">
        <v>52</v>
      </c>
      <c r="B3966" s="1" t="s">
        <v>8</v>
      </c>
      <c r="C3966" s="4">
        <v>42461.447916666664</v>
      </c>
      <c r="D3966" s="1">
        <v>88.6</v>
      </c>
      <c r="E3966" s="4">
        <v>42461.625</v>
      </c>
      <c r="F3966" s="1">
        <v>92.8</v>
      </c>
      <c r="G3966" s="1">
        <v>1</v>
      </c>
      <c r="H3966" s="1">
        <v>4.7404063205417603E-2</v>
      </c>
      <c r="I3966" s="6">
        <f t="shared" si="61"/>
        <v>42461</v>
      </c>
    </row>
    <row r="3967" spans="1:9" x14ac:dyDescent="0.25">
      <c r="A3967" s="1" t="s">
        <v>52</v>
      </c>
      <c r="B3967" s="1" t="s">
        <v>7</v>
      </c>
      <c r="C3967" s="4">
        <v>42465.5</v>
      </c>
      <c r="D3967" s="1">
        <v>86.95</v>
      </c>
      <c r="E3967" s="4">
        <v>42465.613888888889</v>
      </c>
      <c r="F3967" s="1">
        <v>85.8</v>
      </c>
      <c r="G3967" s="1">
        <v>1</v>
      </c>
      <c r="H3967" s="1">
        <v>1.32259919493962E-2</v>
      </c>
      <c r="I3967" s="6">
        <f t="shared" si="61"/>
        <v>42465</v>
      </c>
    </row>
    <row r="3968" spans="1:9" x14ac:dyDescent="0.25">
      <c r="A3968" s="1" t="s">
        <v>52</v>
      </c>
      <c r="B3968" s="1" t="s">
        <v>7</v>
      </c>
      <c r="C3968" s="4">
        <v>42466.510416666664</v>
      </c>
      <c r="D3968" s="1">
        <v>83.3</v>
      </c>
      <c r="E3968" s="4">
        <v>42466.625</v>
      </c>
      <c r="F3968" s="1">
        <v>83.55</v>
      </c>
      <c r="G3968" s="1">
        <v>1</v>
      </c>
      <c r="H3968" s="1">
        <v>-3.00120048019207E-3</v>
      </c>
      <c r="I3968" s="6">
        <f t="shared" si="61"/>
        <v>42466</v>
      </c>
    </row>
    <row r="3969" spans="1:9" x14ac:dyDescent="0.25">
      <c r="A3969" s="1" t="s">
        <v>52</v>
      </c>
      <c r="B3969" s="1" t="s">
        <v>8</v>
      </c>
      <c r="C3969" s="4">
        <v>42481.395138888889</v>
      </c>
      <c r="D3969" s="1">
        <v>88.15</v>
      </c>
      <c r="E3969" s="4">
        <v>42481.447916666664</v>
      </c>
      <c r="F3969" s="1">
        <v>87.65</v>
      </c>
      <c r="G3969" s="1">
        <v>1</v>
      </c>
      <c r="H3969" s="1">
        <v>-5.6721497447532604E-3</v>
      </c>
      <c r="I3969" s="6">
        <f t="shared" si="61"/>
        <v>42481</v>
      </c>
    </row>
    <row r="3970" spans="1:9" x14ac:dyDescent="0.25">
      <c r="A3970" s="1" t="s">
        <v>52</v>
      </c>
      <c r="B3970" s="1" t="s">
        <v>8</v>
      </c>
      <c r="C3970" s="4">
        <v>42481.457638888889</v>
      </c>
      <c r="D3970" s="1">
        <v>87.5</v>
      </c>
      <c r="E3970" s="4">
        <v>42481.613888888889</v>
      </c>
      <c r="F3970" s="1">
        <v>87.15</v>
      </c>
      <c r="G3970" s="1">
        <v>1</v>
      </c>
      <c r="H3970" s="1">
        <v>-3.9999999999999298E-3</v>
      </c>
      <c r="I3970" s="6">
        <f t="shared" si="61"/>
        <v>42481</v>
      </c>
    </row>
    <row r="3971" spans="1:9" x14ac:dyDescent="0.25">
      <c r="A3971" s="1" t="s">
        <v>52</v>
      </c>
      <c r="B3971" s="1" t="s">
        <v>7</v>
      </c>
      <c r="C3971" s="4">
        <v>42489.541666666664</v>
      </c>
      <c r="D3971" s="1">
        <v>83.85</v>
      </c>
      <c r="E3971" s="4">
        <v>42489.625</v>
      </c>
      <c r="F3971" s="1">
        <v>84.5</v>
      </c>
      <c r="G3971" s="1">
        <v>1</v>
      </c>
      <c r="H3971" s="1">
        <v>-7.7519379844961898E-3</v>
      </c>
      <c r="I3971" s="6">
        <f t="shared" ref="I3971:I4034" si="62">+DATE(YEAR(C3971),MONTH(C3971),DAY(C3971))</f>
        <v>42489</v>
      </c>
    </row>
    <row r="3972" spans="1:9" x14ac:dyDescent="0.25">
      <c r="A3972" s="1" t="s">
        <v>52</v>
      </c>
      <c r="B3972" s="1" t="s">
        <v>7</v>
      </c>
      <c r="C3972" s="4">
        <v>42494.426388888889</v>
      </c>
      <c r="D3972" s="1">
        <v>81.349999999999994</v>
      </c>
      <c r="E3972" s="4">
        <v>42494.479166666664</v>
      </c>
      <c r="F3972" s="1">
        <v>81.400000000000006</v>
      </c>
      <c r="G3972" s="1">
        <v>1</v>
      </c>
      <c r="H3972" s="1">
        <v>-6.1462814996940797E-4</v>
      </c>
      <c r="I3972" s="6">
        <f t="shared" si="62"/>
        <v>42494</v>
      </c>
    </row>
    <row r="3973" spans="1:9" x14ac:dyDescent="0.25">
      <c r="A3973" s="1" t="s">
        <v>52</v>
      </c>
      <c r="B3973" s="1" t="s">
        <v>7</v>
      </c>
      <c r="C3973" s="4">
        <v>42494.488888888889</v>
      </c>
      <c r="D3973" s="1">
        <v>81.349999999999994</v>
      </c>
      <c r="E3973" s="4">
        <v>42494.625</v>
      </c>
      <c r="F3973" s="1">
        <v>78.349999999999994</v>
      </c>
      <c r="G3973" s="1">
        <v>1</v>
      </c>
      <c r="H3973" s="1">
        <v>3.6877688998156098E-2</v>
      </c>
      <c r="I3973" s="6">
        <f t="shared" si="62"/>
        <v>42494</v>
      </c>
    </row>
    <row r="3974" spans="1:9" x14ac:dyDescent="0.25">
      <c r="A3974" s="1" t="s">
        <v>52</v>
      </c>
      <c r="B3974" s="1" t="s">
        <v>7</v>
      </c>
      <c r="C3974" s="4">
        <v>42495.426388888889</v>
      </c>
      <c r="D3974" s="1">
        <v>76.8</v>
      </c>
      <c r="E3974" s="4">
        <v>42495.488888888889</v>
      </c>
      <c r="F3974" s="1">
        <v>77.900000000000006</v>
      </c>
      <c r="G3974" s="1">
        <v>1</v>
      </c>
      <c r="H3974" s="1">
        <v>-1.4322916666666701E-2</v>
      </c>
      <c r="I3974" s="6">
        <f t="shared" si="62"/>
        <v>42495</v>
      </c>
    </row>
    <row r="3975" spans="1:9" x14ac:dyDescent="0.25">
      <c r="A3975" s="1" t="s">
        <v>52</v>
      </c>
      <c r="B3975" s="1" t="s">
        <v>8</v>
      </c>
      <c r="C3975" s="4">
        <v>42499.510416666664</v>
      </c>
      <c r="D3975" s="1">
        <v>80.099999999999994</v>
      </c>
      <c r="E3975" s="4">
        <v>42499.625</v>
      </c>
      <c r="F3975" s="1">
        <v>81.05</v>
      </c>
      <c r="G3975" s="1">
        <v>1</v>
      </c>
      <c r="H3975" s="1">
        <v>1.1860174781523101E-2</v>
      </c>
      <c r="I3975" s="6">
        <f t="shared" si="62"/>
        <v>42499</v>
      </c>
    </row>
    <row r="3976" spans="1:9" x14ac:dyDescent="0.25">
      <c r="A3976" s="1" t="s">
        <v>52</v>
      </c>
      <c r="B3976" s="1" t="s">
        <v>7</v>
      </c>
      <c r="C3976" s="4">
        <v>42506.416666666664</v>
      </c>
      <c r="D3976" s="1">
        <v>72.900000000000006</v>
      </c>
      <c r="E3976" s="4">
        <v>42506.625</v>
      </c>
      <c r="F3976" s="1">
        <v>72</v>
      </c>
      <c r="G3976" s="1">
        <v>1</v>
      </c>
      <c r="H3976" s="1">
        <v>1.2345679012345699E-2</v>
      </c>
      <c r="I3976" s="6">
        <f t="shared" si="62"/>
        <v>42506</v>
      </c>
    </row>
    <row r="3977" spans="1:9" x14ac:dyDescent="0.25">
      <c r="A3977" s="1" t="s">
        <v>52</v>
      </c>
      <c r="B3977" s="1" t="s">
        <v>8</v>
      </c>
      <c r="C3977" s="4">
        <v>42538.395138888889</v>
      </c>
      <c r="D3977" s="1">
        <v>83.4</v>
      </c>
      <c r="E3977" s="4">
        <v>42538.4375</v>
      </c>
      <c r="F3977" s="1">
        <v>82.5</v>
      </c>
      <c r="G3977" s="1">
        <v>1</v>
      </c>
      <c r="H3977" s="1">
        <v>-1.07913669064748E-2</v>
      </c>
      <c r="I3977" s="6">
        <f t="shared" si="62"/>
        <v>42538</v>
      </c>
    </row>
    <row r="3978" spans="1:9" x14ac:dyDescent="0.25">
      <c r="A3978" s="1" t="s">
        <v>52</v>
      </c>
      <c r="B3978" s="1" t="s">
        <v>8</v>
      </c>
      <c r="C3978" s="4">
        <v>42538.479166666664</v>
      </c>
      <c r="D3978" s="1">
        <v>83.3</v>
      </c>
      <c r="E3978" s="4">
        <v>42538.604166666664</v>
      </c>
      <c r="F3978" s="1">
        <v>82.5</v>
      </c>
      <c r="G3978" s="1">
        <v>1</v>
      </c>
      <c r="H3978" s="1">
        <v>-9.6038415366146105E-3</v>
      </c>
      <c r="I3978" s="6">
        <f t="shared" si="62"/>
        <v>42538</v>
      </c>
    </row>
    <row r="3979" spans="1:9" x14ac:dyDescent="0.25">
      <c r="A3979" s="1" t="s">
        <v>52</v>
      </c>
      <c r="B3979" s="1" t="s">
        <v>7</v>
      </c>
      <c r="C3979" s="4">
        <v>42543.426388888889</v>
      </c>
      <c r="D3979" s="1">
        <v>82.75</v>
      </c>
      <c r="E3979" s="4">
        <v>42543.625</v>
      </c>
      <c r="F3979" s="1">
        <v>82.4</v>
      </c>
      <c r="G3979" s="1">
        <v>1</v>
      </c>
      <c r="H3979" s="1">
        <v>4.2296072507552098E-3</v>
      </c>
      <c r="I3979" s="6">
        <f t="shared" si="62"/>
        <v>42543</v>
      </c>
    </row>
    <row r="3980" spans="1:9" x14ac:dyDescent="0.25">
      <c r="A3980" s="1" t="s">
        <v>52</v>
      </c>
      <c r="B3980" s="1" t="s">
        <v>7</v>
      </c>
      <c r="C3980" s="4">
        <v>42545.395138888889</v>
      </c>
      <c r="D3980" s="1">
        <v>79.7</v>
      </c>
      <c r="E3980" s="4">
        <v>42545.520138888889</v>
      </c>
      <c r="F3980" s="1">
        <v>78</v>
      </c>
      <c r="G3980" s="1">
        <v>1</v>
      </c>
      <c r="H3980" s="1">
        <v>2.13299874529485E-2</v>
      </c>
      <c r="I3980" s="6">
        <f t="shared" si="62"/>
        <v>42545</v>
      </c>
    </row>
    <row r="3981" spans="1:9" x14ac:dyDescent="0.25">
      <c r="A3981" s="1" t="s">
        <v>52</v>
      </c>
      <c r="B3981" s="1" t="s">
        <v>7</v>
      </c>
      <c r="C3981" s="4">
        <v>42545.53125</v>
      </c>
      <c r="D3981" s="1">
        <v>78.599999999999994</v>
      </c>
      <c r="E3981" s="4">
        <v>42545.5625</v>
      </c>
      <c r="F3981" s="1">
        <v>79.75</v>
      </c>
      <c r="G3981" s="1">
        <v>1</v>
      </c>
      <c r="H3981" s="1">
        <v>-1.4631043256997499E-2</v>
      </c>
      <c r="I3981" s="6">
        <f t="shared" si="62"/>
        <v>42545</v>
      </c>
    </row>
    <row r="3982" spans="1:9" x14ac:dyDescent="0.25">
      <c r="A3982" s="1" t="s">
        <v>52</v>
      </c>
      <c r="B3982" s="1" t="s">
        <v>7</v>
      </c>
      <c r="C3982" s="4">
        <v>42545.572916666664</v>
      </c>
      <c r="D3982" s="1">
        <v>79.900000000000006</v>
      </c>
      <c r="E3982" s="4">
        <v>42545.582638888889</v>
      </c>
      <c r="F3982" s="1">
        <v>81</v>
      </c>
      <c r="G3982" s="1">
        <v>1</v>
      </c>
      <c r="H3982" s="1">
        <v>-1.3767209011263999E-2</v>
      </c>
      <c r="I3982" s="6">
        <f t="shared" si="62"/>
        <v>42545</v>
      </c>
    </row>
    <row r="3983" spans="1:9" x14ac:dyDescent="0.25">
      <c r="A3983" s="1" t="s">
        <v>52</v>
      </c>
      <c r="B3983" s="1" t="s">
        <v>8</v>
      </c>
      <c r="C3983" s="4">
        <v>42548.551388888889</v>
      </c>
      <c r="D3983" s="1">
        <v>83.1</v>
      </c>
      <c r="E3983" s="4">
        <v>42548.582638888889</v>
      </c>
      <c r="F3983" s="1">
        <v>82.2</v>
      </c>
      <c r="G3983" s="1">
        <v>1</v>
      </c>
      <c r="H3983" s="1">
        <v>-1.0830324909747099E-2</v>
      </c>
      <c r="I3983" s="6">
        <f t="shared" si="62"/>
        <v>42548</v>
      </c>
    </row>
    <row r="3984" spans="1:9" x14ac:dyDescent="0.25">
      <c r="A3984" s="1" t="s">
        <v>52</v>
      </c>
      <c r="B3984" s="1" t="s">
        <v>8</v>
      </c>
      <c r="C3984" s="4">
        <v>42555.4375</v>
      </c>
      <c r="D3984" s="1">
        <v>90</v>
      </c>
      <c r="E3984" s="4">
        <v>42555.604166666664</v>
      </c>
      <c r="F3984" s="1">
        <v>90.1</v>
      </c>
      <c r="G3984" s="1">
        <v>1</v>
      </c>
      <c r="H3984" s="1">
        <v>1.11111111111104E-3</v>
      </c>
      <c r="I3984" s="6">
        <f t="shared" si="62"/>
        <v>42555</v>
      </c>
    </row>
    <row r="3985" spans="1:9" x14ac:dyDescent="0.25">
      <c r="A3985" s="1" t="s">
        <v>52</v>
      </c>
      <c r="B3985" s="1" t="s">
        <v>7</v>
      </c>
      <c r="C3985" s="4">
        <v>42559.395138888889</v>
      </c>
      <c r="D3985" s="1">
        <v>86.6</v>
      </c>
      <c r="E3985" s="4">
        <v>42559.53125</v>
      </c>
      <c r="F3985" s="1">
        <v>85.65</v>
      </c>
      <c r="G3985" s="1">
        <v>1</v>
      </c>
      <c r="H3985" s="1">
        <v>1.0969976905311599E-2</v>
      </c>
      <c r="I3985" s="6">
        <f t="shared" si="62"/>
        <v>42559</v>
      </c>
    </row>
    <row r="3986" spans="1:9" x14ac:dyDescent="0.25">
      <c r="A3986" s="1" t="s">
        <v>52</v>
      </c>
      <c r="B3986" s="1" t="s">
        <v>7</v>
      </c>
      <c r="C3986" s="4">
        <v>42559.541666666664</v>
      </c>
      <c r="D3986" s="1">
        <v>85.9</v>
      </c>
      <c r="E3986" s="4">
        <v>42559.625</v>
      </c>
      <c r="F3986" s="1">
        <v>86.15</v>
      </c>
      <c r="G3986" s="1">
        <v>1</v>
      </c>
      <c r="H3986" s="1">
        <v>-2.9103608847497E-3</v>
      </c>
      <c r="I3986" s="6">
        <f t="shared" si="62"/>
        <v>42559</v>
      </c>
    </row>
    <row r="3987" spans="1:9" x14ac:dyDescent="0.25">
      <c r="A3987" s="1" t="s">
        <v>52</v>
      </c>
      <c r="B3987" s="1" t="s">
        <v>7</v>
      </c>
      <c r="C3987" s="4">
        <v>42573.395138888889</v>
      </c>
      <c r="D3987" s="1">
        <v>84.3</v>
      </c>
      <c r="E3987" s="4">
        <v>42573.416666666664</v>
      </c>
      <c r="F3987" s="1">
        <v>85.15</v>
      </c>
      <c r="G3987" s="1">
        <v>1</v>
      </c>
      <c r="H3987" s="1">
        <v>-1.0083036773428301E-2</v>
      </c>
      <c r="I3987" s="6">
        <f t="shared" si="62"/>
        <v>42573</v>
      </c>
    </row>
    <row r="3988" spans="1:9" x14ac:dyDescent="0.25">
      <c r="A3988" s="1" t="s">
        <v>52</v>
      </c>
      <c r="B3988" s="1" t="s">
        <v>7</v>
      </c>
      <c r="C3988" s="4">
        <v>42573.520138888889</v>
      </c>
      <c r="D3988" s="1">
        <v>84.3</v>
      </c>
      <c r="E3988" s="4">
        <v>42573.625</v>
      </c>
      <c r="F3988" s="1">
        <v>83.5</v>
      </c>
      <c r="G3988" s="1">
        <v>1</v>
      </c>
      <c r="H3988" s="1">
        <v>9.4899169632265308E-3</v>
      </c>
      <c r="I3988" s="6">
        <f t="shared" si="62"/>
        <v>42573</v>
      </c>
    </row>
    <row r="3989" spans="1:9" x14ac:dyDescent="0.25">
      <c r="A3989" s="1" t="s">
        <v>52</v>
      </c>
      <c r="B3989" s="1" t="s">
        <v>8</v>
      </c>
      <c r="C3989" s="4">
        <v>42586.479166666664</v>
      </c>
      <c r="D3989" s="1">
        <v>87.85</v>
      </c>
      <c r="E3989" s="4">
        <v>42586.541666666664</v>
      </c>
      <c r="F3989" s="1">
        <v>86.95</v>
      </c>
      <c r="G3989" s="1">
        <v>1</v>
      </c>
      <c r="H3989" s="1">
        <v>-1.02447353443368E-2</v>
      </c>
      <c r="I3989" s="6">
        <f t="shared" si="62"/>
        <v>42586</v>
      </c>
    </row>
    <row r="3990" spans="1:9" x14ac:dyDescent="0.25">
      <c r="A3990" s="1" t="s">
        <v>52</v>
      </c>
      <c r="B3990" s="1" t="s">
        <v>7</v>
      </c>
      <c r="C3990" s="4">
        <v>42590.395138888889</v>
      </c>
      <c r="D3990" s="1">
        <v>85</v>
      </c>
      <c r="E3990" s="4">
        <v>42590.426388888889</v>
      </c>
      <c r="F3990" s="1">
        <v>86</v>
      </c>
      <c r="G3990" s="1">
        <v>1</v>
      </c>
      <c r="H3990" s="1">
        <v>-1.1764705882352899E-2</v>
      </c>
      <c r="I3990" s="6">
        <f t="shared" si="62"/>
        <v>42590</v>
      </c>
    </row>
    <row r="3991" spans="1:9" x14ac:dyDescent="0.25">
      <c r="A3991" s="1" t="s">
        <v>52</v>
      </c>
      <c r="B3991" s="1" t="s">
        <v>7</v>
      </c>
      <c r="C3991" s="4">
        <v>42590.447916666664</v>
      </c>
      <c r="D3991" s="1">
        <v>85.65</v>
      </c>
      <c r="E3991" s="4">
        <v>42590.625</v>
      </c>
      <c r="F3991" s="1">
        <v>84.8</v>
      </c>
      <c r="G3991" s="1">
        <v>1</v>
      </c>
      <c r="H3991" s="1">
        <v>9.9241097489784994E-3</v>
      </c>
      <c r="I3991" s="6">
        <f t="shared" si="62"/>
        <v>42590</v>
      </c>
    </row>
    <row r="3992" spans="1:9" x14ac:dyDescent="0.25">
      <c r="A3992" s="1" t="s">
        <v>52</v>
      </c>
      <c r="B3992" s="1" t="s">
        <v>7</v>
      </c>
      <c r="C3992" s="4">
        <v>42608.4375</v>
      </c>
      <c r="D3992" s="1">
        <v>87.9</v>
      </c>
      <c r="E3992" s="4">
        <v>42608.551388888889</v>
      </c>
      <c r="F3992" s="1">
        <v>88.95</v>
      </c>
      <c r="G3992" s="1">
        <v>1</v>
      </c>
      <c r="H3992" s="1">
        <v>-1.1945392491467499E-2</v>
      </c>
      <c r="I3992" s="6">
        <f t="shared" si="62"/>
        <v>42608</v>
      </c>
    </row>
    <row r="3993" spans="1:9" x14ac:dyDescent="0.25">
      <c r="A3993" s="1" t="s">
        <v>52</v>
      </c>
      <c r="B3993" s="1" t="s">
        <v>8</v>
      </c>
      <c r="C3993" s="4">
        <v>42612.59375</v>
      </c>
      <c r="D3993" s="1">
        <v>92.35</v>
      </c>
      <c r="E3993" s="4">
        <v>42612.625</v>
      </c>
      <c r="F3993" s="1">
        <v>94.75</v>
      </c>
      <c r="G3993" s="1">
        <v>1</v>
      </c>
      <c r="H3993" s="1">
        <v>2.5988088792636699E-2</v>
      </c>
      <c r="I3993" s="6">
        <f t="shared" si="62"/>
        <v>42612</v>
      </c>
    </row>
    <row r="3994" spans="1:9" x14ac:dyDescent="0.25">
      <c r="A3994" s="1" t="s">
        <v>52</v>
      </c>
      <c r="B3994" s="1" t="s">
        <v>8</v>
      </c>
      <c r="C3994" s="4">
        <v>42613.457638888889</v>
      </c>
      <c r="D3994" s="1">
        <v>95.2</v>
      </c>
      <c r="E3994" s="4">
        <v>42613.625</v>
      </c>
      <c r="F3994" s="1">
        <v>94.35</v>
      </c>
      <c r="G3994" s="1">
        <v>1</v>
      </c>
      <c r="H3994" s="1">
        <v>-8.9285714285715096E-3</v>
      </c>
      <c r="I3994" s="6">
        <f t="shared" si="62"/>
        <v>42613</v>
      </c>
    </row>
    <row r="3995" spans="1:9" x14ac:dyDescent="0.25">
      <c r="A3995" s="1" t="s">
        <v>52</v>
      </c>
      <c r="B3995" s="1" t="s">
        <v>8</v>
      </c>
      <c r="C3995" s="4">
        <v>42619.53125</v>
      </c>
      <c r="D3995" s="1">
        <v>97.05</v>
      </c>
      <c r="E3995" s="4">
        <v>42619.625</v>
      </c>
      <c r="F3995" s="1">
        <v>96.55</v>
      </c>
      <c r="G3995" s="1">
        <v>1</v>
      </c>
      <c r="H3995" s="1">
        <v>-5.1519835136527503E-3</v>
      </c>
      <c r="I3995" s="6">
        <f t="shared" si="62"/>
        <v>42619</v>
      </c>
    </row>
    <row r="3996" spans="1:9" x14ac:dyDescent="0.25">
      <c r="A3996" s="1" t="s">
        <v>52</v>
      </c>
      <c r="B3996" s="1" t="s">
        <v>8</v>
      </c>
      <c r="C3996" s="4">
        <v>42620.541666666664</v>
      </c>
      <c r="D3996" s="1">
        <v>100.95</v>
      </c>
      <c r="E3996" s="4">
        <v>42620.613888888889</v>
      </c>
      <c r="F3996" s="1">
        <v>100.15</v>
      </c>
      <c r="G3996" s="1">
        <v>1</v>
      </c>
      <c r="H3996" s="1">
        <v>-7.9247152055472708E-3</v>
      </c>
      <c r="I3996" s="6">
        <f t="shared" si="62"/>
        <v>42620</v>
      </c>
    </row>
    <row r="3997" spans="1:9" x14ac:dyDescent="0.25">
      <c r="A3997" s="1" t="s">
        <v>52</v>
      </c>
      <c r="B3997" s="1" t="s">
        <v>7</v>
      </c>
      <c r="C3997" s="4">
        <v>42625.447916666664</v>
      </c>
      <c r="D3997" s="1">
        <v>95.15</v>
      </c>
      <c r="E3997" s="4">
        <v>42625.625</v>
      </c>
      <c r="F3997" s="1">
        <v>93.15</v>
      </c>
      <c r="G3997" s="1">
        <v>1</v>
      </c>
      <c r="H3997" s="1">
        <v>2.1019442984760901E-2</v>
      </c>
      <c r="I3997" s="6">
        <f t="shared" si="62"/>
        <v>42625</v>
      </c>
    </row>
    <row r="3998" spans="1:9" x14ac:dyDescent="0.25">
      <c r="A3998" s="1" t="s">
        <v>52</v>
      </c>
      <c r="B3998" s="1" t="s">
        <v>8</v>
      </c>
      <c r="C3998" s="4">
        <v>42641.541666666664</v>
      </c>
      <c r="D3998" s="1">
        <v>96.2</v>
      </c>
      <c r="E3998" s="4">
        <v>42641.625</v>
      </c>
      <c r="F3998" s="1">
        <v>96.15</v>
      </c>
      <c r="G3998" s="1">
        <v>1</v>
      </c>
      <c r="H3998" s="1">
        <v>-5.1975051975048996E-4</v>
      </c>
      <c r="I3998" s="6">
        <f t="shared" si="62"/>
        <v>42641</v>
      </c>
    </row>
    <row r="3999" spans="1:9" x14ac:dyDescent="0.25">
      <c r="A3999" s="1" t="s">
        <v>52</v>
      </c>
      <c r="B3999" s="1" t="s">
        <v>8</v>
      </c>
      <c r="C3999" s="4">
        <v>42642.40625</v>
      </c>
      <c r="D3999" s="1">
        <v>98</v>
      </c>
      <c r="E3999" s="4">
        <v>42642.4375</v>
      </c>
      <c r="F3999" s="1">
        <v>97</v>
      </c>
      <c r="G3999" s="1">
        <v>1</v>
      </c>
      <c r="H3999" s="1">
        <v>-1.0204081632653E-2</v>
      </c>
      <c r="I3999" s="6">
        <f t="shared" si="62"/>
        <v>42642</v>
      </c>
    </row>
    <row r="4000" spans="1:9" x14ac:dyDescent="0.25">
      <c r="A4000" s="1" t="s">
        <v>52</v>
      </c>
      <c r="B4000" s="1" t="s">
        <v>7</v>
      </c>
      <c r="C4000" s="4">
        <v>42643.541666666664</v>
      </c>
      <c r="D4000" s="1">
        <v>90.45</v>
      </c>
      <c r="E4000" s="4">
        <v>42643.604166666664</v>
      </c>
      <c r="F4000" s="1">
        <v>91.25</v>
      </c>
      <c r="G4000" s="1">
        <v>1</v>
      </c>
      <c r="H4000" s="1">
        <v>-8.8446655610834399E-3</v>
      </c>
      <c r="I4000" s="6">
        <f t="shared" si="62"/>
        <v>42643</v>
      </c>
    </row>
    <row r="4001" spans="1:9" x14ac:dyDescent="0.25">
      <c r="A4001" s="1" t="s">
        <v>52</v>
      </c>
      <c r="B4001" s="1" t="s">
        <v>7</v>
      </c>
      <c r="C4001" s="4">
        <v>42676.447916666664</v>
      </c>
      <c r="D4001" s="1">
        <v>92.65</v>
      </c>
      <c r="E4001" s="4">
        <v>42676.625</v>
      </c>
      <c r="F4001" s="1">
        <v>91.85</v>
      </c>
      <c r="G4001" s="1">
        <v>1</v>
      </c>
      <c r="H4001" s="1">
        <v>8.63464651915824E-3</v>
      </c>
      <c r="I4001" s="6">
        <f t="shared" si="62"/>
        <v>42676</v>
      </c>
    </row>
    <row r="4002" spans="1:9" x14ac:dyDescent="0.25">
      <c r="A4002" s="1" t="s">
        <v>52</v>
      </c>
      <c r="B4002" s="1" t="s">
        <v>7</v>
      </c>
      <c r="C4002" s="4">
        <v>42682.551388888889</v>
      </c>
      <c r="D4002" s="1">
        <v>85.6</v>
      </c>
      <c r="E4002" s="4">
        <v>42682.625</v>
      </c>
      <c r="F4002" s="1">
        <v>85.75</v>
      </c>
      <c r="G4002" s="1">
        <v>1</v>
      </c>
      <c r="H4002" s="1">
        <v>-1.75233644859819E-3</v>
      </c>
      <c r="I4002" s="6">
        <f t="shared" si="62"/>
        <v>42682</v>
      </c>
    </row>
    <row r="4003" spans="1:9" x14ac:dyDescent="0.25">
      <c r="A4003" s="1" t="s">
        <v>52</v>
      </c>
      <c r="B4003" s="1" t="s">
        <v>7</v>
      </c>
      <c r="C4003" s="4">
        <v>42683.395138888889</v>
      </c>
      <c r="D4003" s="1">
        <v>81.849999999999994</v>
      </c>
      <c r="E4003" s="4">
        <v>42683.479166666664</v>
      </c>
      <c r="F4003" s="1">
        <v>79.25</v>
      </c>
      <c r="G4003" s="1">
        <v>1</v>
      </c>
      <c r="H4003" s="1">
        <v>3.1765424557116603E-2</v>
      </c>
      <c r="I4003" s="6">
        <f t="shared" si="62"/>
        <v>42683</v>
      </c>
    </row>
    <row r="4004" spans="1:9" x14ac:dyDescent="0.25">
      <c r="A4004" s="1" t="s">
        <v>52</v>
      </c>
      <c r="B4004" s="1" t="s">
        <v>7</v>
      </c>
      <c r="C4004" s="4">
        <v>42683.488888888889</v>
      </c>
      <c r="D4004" s="1">
        <v>80.099999999999994</v>
      </c>
      <c r="E4004" s="4">
        <v>42683.541666666664</v>
      </c>
      <c r="F4004" s="1">
        <v>81.45</v>
      </c>
      <c r="G4004" s="1">
        <v>1</v>
      </c>
      <c r="H4004" s="1">
        <v>-1.6853932584269701E-2</v>
      </c>
      <c r="I4004" s="6">
        <f t="shared" si="62"/>
        <v>42683</v>
      </c>
    </row>
    <row r="4005" spans="1:9" x14ac:dyDescent="0.25">
      <c r="A4005" s="1" t="s">
        <v>52</v>
      </c>
      <c r="B4005" s="1" t="s">
        <v>8</v>
      </c>
      <c r="C4005" s="4">
        <v>42684.395138888889</v>
      </c>
      <c r="D4005" s="1">
        <v>89.05</v>
      </c>
      <c r="E4005" s="4">
        <v>42684.488888888889</v>
      </c>
      <c r="F4005" s="1">
        <v>91.4</v>
      </c>
      <c r="G4005" s="1">
        <v>1</v>
      </c>
      <c r="H4005" s="1">
        <v>2.63896687254352E-2</v>
      </c>
      <c r="I4005" s="6">
        <f t="shared" si="62"/>
        <v>42684</v>
      </c>
    </row>
    <row r="4006" spans="1:9" x14ac:dyDescent="0.25">
      <c r="A4006" s="1" t="s">
        <v>52</v>
      </c>
      <c r="B4006" s="1" t="s">
        <v>8</v>
      </c>
      <c r="C4006" s="4">
        <v>42684.5</v>
      </c>
      <c r="D4006" s="1">
        <v>91.55</v>
      </c>
      <c r="E4006" s="4">
        <v>42684.541666666664</v>
      </c>
      <c r="F4006" s="1">
        <v>92.6</v>
      </c>
      <c r="G4006" s="1">
        <v>1</v>
      </c>
      <c r="H4006" s="1">
        <v>1.14691425450573E-2</v>
      </c>
      <c r="I4006" s="6">
        <f t="shared" si="62"/>
        <v>42684</v>
      </c>
    </row>
    <row r="4007" spans="1:9" x14ac:dyDescent="0.25">
      <c r="A4007" s="1" t="s">
        <v>52</v>
      </c>
      <c r="B4007" s="1" t="s">
        <v>8</v>
      </c>
      <c r="C4007" s="4">
        <v>42684.551388888889</v>
      </c>
      <c r="D4007" s="1">
        <v>92.9</v>
      </c>
      <c r="E4007" s="4">
        <v>42684.625</v>
      </c>
      <c r="F4007" s="1">
        <v>93.85</v>
      </c>
      <c r="G4007" s="1">
        <v>1</v>
      </c>
      <c r="H4007" s="1">
        <v>1.0226049515608E-2</v>
      </c>
      <c r="I4007" s="6">
        <f t="shared" si="62"/>
        <v>42684</v>
      </c>
    </row>
    <row r="4008" spans="1:9" x14ac:dyDescent="0.25">
      <c r="A4008" s="1" t="s">
        <v>52</v>
      </c>
      <c r="B4008" s="1" t="s">
        <v>8</v>
      </c>
      <c r="C4008" s="4">
        <v>42685.395138888889</v>
      </c>
      <c r="D4008" s="1">
        <v>99.35</v>
      </c>
      <c r="E4008" s="4">
        <v>42685.40625</v>
      </c>
      <c r="F4008" s="1">
        <v>98.1</v>
      </c>
      <c r="G4008" s="1">
        <v>1</v>
      </c>
      <c r="H4008" s="1">
        <v>-1.2581781580271701E-2</v>
      </c>
      <c r="I4008" s="6">
        <f t="shared" si="62"/>
        <v>42685</v>
      </c>
    </row>
    <row r="4009" spans="1:9" x14ac:dyDescent="0.25">
      <c r="A4009" s="1" t="s">
        <v>52</v>
      </c>
      <c r="B4009" s="1" t="s">
        <v>8</v>
      </c>
      <c r="C4009" s="4">
        <v>42685.416666666664</v>
      </c>
      <c r="D4009" s="1">
        <v>97.8</v>
      </c>
      <c r="E4009" s="4">
        <v>42685.53125</v>
      </c>
      <c r="F4009" s="1">
        <v>96.15</v>
      </c>
      <c r="G4009" s="1">
        <v>1</v>
      </c>
      <c r="H4009" s="1">
        <v>-1.6871165644171598E-2</v>
      </c>
      <c r="I4009" s="6">
        <f t="shared" si="62"/>
        <v>42685</v>
      </c>
    </row>
    <row r="4010" spans="1:9" x14ac:dyDescent="0.25">
      <c r="A4010" s="1" t="s">
        <v>52</v>
      </c>
      <c r="B4010" s="1" t="s">
        <v>7</v>
      </c>
      <c r="C4010" s="4">
        <v>42706.488888888889</v>
      </c>
      <c r="D4010" s="1">
        <v>95.05</v>
      </c>
      <c r="E4010" s="4">
        <v>42706.551388888889</v>
      </c>
      <c r="F4010" s="1">
        <v>95.2</v>
      </c>
      <c r="G4010" s="1">
        <v>1</v>
      </c>
      <c r="H4010" s="1">
        <v>-1.5781167806418199E-3</v>
      </c>
      <c r="I4010" s="6">
        <f t="shared" si="62"/>
        <v>42706</v>
      </c>
    </row>
    <row r="4011" spans="1:9" x14ac:dyDescent="0.25">
      <c r="A4011" s="1" t="s">
        <v>52</v>
      </c>
      <c r="B4011" s="1" t="s">
        <v>7</v>
      </c>
      <c r="C4011" s="4">
        <v>42706.59375</v>
      </c>
      <c r="D4011" s="1">
        <v>94.75</v>
      </c>
      <c r="E4011" s="4">
        <v>42706.625</v>
      </c>
      <c r="F4011" s="1">
        <v>94.25</v>
      </c>
      <c r="G4011" s="1">
        <v>1</v>
      </c>
      <c r="H4011" s="1">
        <v>5.2770448548812602E-3</v>
      </c>
      <c r="I4011" s="6">
        <f t="shared" si="62"/>
        <v>42706</v>
      </c>
    </row>
    <row r="4012" spans="1:9" x14ac:dyDescent="0.25">
      <c r="A4012" s="1" t="s">
        <v>52</v>
      </c>
      <c r="B4012" s="1" t="s">
        <v>7</v>
      </c>
      <c r="C4012" s="4">
        <v>42723.426388888889</v>
      </c>
      <c r="D4012" s="1">
        <v>88.6</v>
      </c>
      <c r="E4012" s="4">
        <v>42723.625</v>
      </c>
      <c r="F4012" s="1">
        <v>87.7</v>
      </c>
      <c r="G4012" s="1">
        <v>1</v>
      </c>
      <c r="H4012" s="1">
        <v>1.0158013544017901E-2</v>
      </c>
      <c r="I4012" s="6">
        <f t="shared" si="62"/>
        <v>42723</v>
      </c>
    </row>
    <row r="4013" spans="1:9" x14ac:dyDescent="0.25">
      <c r="A4013" s="1" t="s">
        <v>52</v>
      </c>
      <c r="B4013" s="1" t="s">
        <v>7</v>
      </c>
      <c r="C4013" s="4">
        <v>42724.479166666664</v>
      </c>
      <c r="D4013" s="1">
        <v>85.7</v>
      </c>
      <c r="E4013" s="4">
        <v>42724.5625</v>
      </c>
      <c r="F4013" s="1">
        <v>85.4</v>
      </c>
      <c r="G4013" s="1">
        <v>1</v>
      </c>
      <c r="H4013" s="1">
        <v>3.50058343057172E-3</v>
      </c>
      <c r="I4013" s="6">
        <f t="shared" si="62"/>
        <v>42724</v>
      </c>
    </row>
    <row r="4014" spans="1:9" x14ac:dyDescent="0.25">
      <c r="A4014" s="1" t="s">
        <v>52</v>
      </c>
      <c r="B4014" s="1" t="s">
        <v>7</v>
      </c>
      <c r="C4014" s="4">
        <v>42724.572916666664</v>
      </c>
      <c r="D4014" s="1">
        <v>85.05</v>
      </c>
      <c r="E4014" s="4">
        <v>42724.625</v>
      </c>
      <c r="F4014" s="1">
        <v>84.8</v>
      </c>
      <c r="G4014" s="1">
        <v>1</v>
      </c>
      <c r="H4014" s="1">
        <v>2.9394473838918198E-3</v>
      </c>
      <c r="I4014" s="6">
        <f t="shared" si="62"/>
        <v>42724</v>
      </c>
    </row>
    <row r="4015" spans="1:9" x14ac:dyDescent="0.25">
      <c r="A4015" s="1" t="s">
        <v>52</v>
      </c>
      <c r="B4015" s="1" t="s">
        <v>8</v>
      </c>
      <c r="C4015" s="4">
        <v>42734.40625</v>
      </c>
      <c r="D4015" s="1">
        <v>81.5</v>
      </c>
      <c r="E4015" s="4">
        <v>42734.5</v>
      </c>
      <c r="F4015" s="1">
        <v>81.2</v>
      </c>
      <c r="G4015" s="1">
        <v>1</v>
      </c>
      <c r="H4015" s="1">
        <v>-3.6809815950919898E-3</v>
      </c>
      <c r="I4015" s="6">
        <f t="shared" si="62"/>
        <v>42734</v>
      </c>
    </row>
    <row r="4016" spans="1:9" x14ac:dyDescent="0.25">
      <c r="A4016" s="1" t="s">
        <v>52</v>
      </c>
      <c r="B4016" s="1" t="s">
        <v>8</v>
      </c>
      <c r="C4016" s="4">
        <v>42734.510416666664</v>
      </c>
      <c r="D4016" s="1">
        <v>81.05</v>
      </c>
      <c r="E4016" s="4">
        <v>42734.5625</v>
      </c>
      <c r="F4016" s="1">
        <v>79.900000000000006</v>
      </c>
      <c r="G4016" s="1">
        <v>1</v>
      </c>
      <c r="H4016" s="1">
        <v>-1.41887723627389E-2</v>
      </c>
      <c r="I4016" s="6">
        <f t="shared" si="62"/>
        <v>42734</v>
      </c>
    </row>
    <row r="4017" spans="1:9" x14ac:dyDescent="0.25">
      <c r="A4017" s="1" t="s">
        <v>52</v>
      </c>
      <c r="B4017" s="1" t="s">
        <v>8</v>
      </c>
      <c r="C4017" s="4">
        <v>42746.395138888889</v>
      </c>
      <c r="D4017" s="1">
        <v>84.55</v>
      </c>
      <c r="E4017" s="4">
        <v>42746.625</v>
      </c>
      <c r="F4017" s="1">
        <v>89.2</v>
      </c>
      <c r="G4017" s="1">
        <v>1</v>
      </c>
      <c r="H4017" s="1">
        <v>5.49970431697221E-2</v>
      </c>
      <c r="I4017" s="6">
        <f t="shared" si="62"/>
        <v>42746</v>
      </c>
    </row>
    <row r="4018" spans="1:9" x14ac:dyDescent="0.25">
      <c r="A4018" s="1" t="s">
        <v>52</v>
      </c>
      <c r="B4018" s="1" t="s">
        <v>7</v>
      </c>
      <c r="C4018" s="4">
        <v>42755.582638888889</v>
      </c>
      <c r="D4018" s="1">
        <v>90.3</v>
      </c>
      <c r="E4018" s="4">
        <v>42755.625</v>
      </c>
      <c r="F4018" s="1">
        <v>89.3</v>
      </c>
      <c r="G4018" s="1">
        <v>1</v>
      </c>
      <c r="H4018" s="1">
        <v>1.1074197120708699E-2</v>
      </c>
      <c r="I4018" s="6">
        <f t="shared" si="62"/>
        <v>42755</v>
      </c>
    </row>
    <row r="4019" spans="1:9" x14ac:dyDescent="0.25">
      <c r="A4019" s="1" t="s">
        <v>52</v>
      </c>
      <c r="B4019" s="1" t="s">
        <v>8</v>
      </c>
      <c r="C4019" s="4">
        <v>42762.426388888889</v>
      </c>
      <c r="D4019" s="1">
        <v>92.25</v>
      </c>
      <c r="E4019" s="4">
        <v>42762.520138888889</v>
      </c>
      <c r="F4019" s="1">
        <v>92.7</v>
      </c>
      <c r="G4019" s="1">
        <v>1</v>
      </c>
      <c r="H4019" s="1">
        <v>4.87804878048783E-3</v>
      </c>
      <c r="I4019" s="6">
        <f t="shared" si="62"/>
        <v>42762</v>
      </c>
    </row>
    <row r="4020" spans="1:9" x14ac:dyDescent="0.25">
      <c r="A4020" s="1" t="s">
        <v>52</v>
      </c>
      <c r="B4020" s="1" t="s">
        <v>8</v>
      </c>
      <c r="C4020" s="4">
        <v>42762.53125</v>
      </c>
      <c r="D4020" s="1">
        <v>92.4</v>
      </c>
      <c r="E4020" s="4">
        <v>42762.613888888889</v>
      </c>
      <c r="F4020" s="1">
        <v>92.4</v>
      </c>
      <c r="G4020" s="1">
        <v>1</v>
      </c>
      <c r="H4020" s="1">
        <v>0</v>
      </c>
      <c r="I4020" s="6">
        <f t="shared" si="62"/>
        <v>42762</v>
      </c>
    </row>
    <row r="4021" spans="1:9" x14ac:dyDescent="0.25">
      <c r="A4021" s="1" t="s">
        <v>52</v>
      </c>
      <c r="B4021" s="1" t="s">
        <v>8</v>
      </c>
      <c r="C4021" s="4">
        <v>42765.479166666664</v>
      </c>
      <c r="D4021" s="1">
        <v>95.5</v>
      </c>
      <c r="E4021" s="4">
        <v>42765.582638888889</v>
      </c>
      <c r="F4021" s="1">
        <v>94.65</v>
      </c>
      <c r="G4021" s="1">
        <v>1</v>
      </c>
      <c r="H4021" s="1">
        <v>-8.9005235602093603E-3</v>
      </c>
      <c r="I4021" s="6">
        <f t="shared" si="62"/>
        <v>42765</v>
      </c>
    </row>
    <row r="4022" spans="1:9" x14ac:dyDescent="0.25">
      <c r="A4022" s="1" t="s">
        <v>52</v>
      </c>
      <c r="B4022" s="1" t="s">
        <v>7</v>
      </c>
      <c r="C4022" s="4">
        <v>42766.479166666664</v>
      </c>
      <c r="D4022" s="1">
        <v>91.65</v>
      </c>
      <c r="E4022" s="4">
        <v>42766.53125</v>
      </c>
      <c r="F4022" s="1">
        <v>92.6</v>
      </c>
      <c r="G4022" s="1">
        <v>1</v>
      </c>
      <c r="H4022" s="1">
        <v>-1.03655210038187E-2</v>
      </c>
      <c r="I4022" s="6">
        <f t="shared" si="62"/>
        <v>42766</v>
      </c>
    </row>
    <row r="4023" spans="1:9" x14ac:dyDescent="0.25">
      <c r="A4023" s="1" t="s">
        <v>52</v>
      </c>
      <c r="B4023" s="1" t="s">
        <v>8</v>
      </c>
      <c r="C4023" s="4">
        <v>42768.551388888889</v>
      </c>
      <c r="D4023" s="1">
        <v>97.55</v>
      </c>
      <c r="E4023" s="4">
        <v>42768.625</v>
      </c>
      <c r="F4023" s="1">
        <v>97.7</v>
      </c>
      <c r="G4023" s="1">
        <v>1</v>
      </c>
      <c r="H4023" s="1">
        <v>1.53767298821123E-3</v>
      </c>
      <c r="I4023" s="6">
        <f t="shared" si="62"/>
        <v>42768</v>
      </c>
    </row>
    <row r="4024" spans="1:9" x14ac:dyDescent="0.25">
      <c r="A4024" s="1" t="s">
        <v>52</v>
      </c>
      <c r="B4024" s="1" t="s">
        <v>8</v>
      </c>
      <c r="C4024" s="4">
        <v>42769.395138888889</v>
      </c>
      <c r="D4024" s="1">
        <v>100.3</v>
      </c>
      <c r="E4024" s="4">
        <v>42769.426388888889</v>
      </c>
      <c r="F4024" s="1">
        <v>98.9</v>
      </c>
      <c r="G4024" s="1">
        <v>1</v>
      </c>
      <c r="H4024" s="1">
        <v>-1.39581256231305E-2</v>
      </c>
      <c r="I4024" s="6">
        <f t="shared" si="62"/>
        <v>42769</v>
      </c>
    </row>
    <row r="4025" spans="1:9" x14ac:dyDescent="0.25">
      <c r="A4025" s="1" t="s">
        <v>52</v>
      </c>
      <c r="B4025" s="1" t="s">
        <v>8</v>
      </c>
      <c r="C4025" s="4">
        <v>42769.4375</v>
      </c>
      <c r="D4025" s="1">
        <v>99.85</v>
      </c>
      <c r="E4025" s="4">
        <v>42769.625</v>
      </c>
      <c r="F4025" s="1">
        <v>107.15</v>
      </c>
      <c r="G4025" s="1">
        <v>1</v>
      </c>
      <c r="H4025" s="1">
        <v>7.3109664496745205E-2</v>
      </c>
      <c r="I4025" s="6">
        <f t="shared" si="62"/>
        <v>42769</v>
      </c>
    </row>
    <row r="4026" spans="1:9" x14ac:dyDescent="0.25">
      <c r="A4026" s="1" t="s">
        <v>52</v>
      </c>
      <c r="B4026" s="1" t="s">
        <v>7</v>
      </c>
      <c r="C4026" s="4">
        <v>42775.426388888889</v>
      </c>
      <c r="D4026" s="1">
        <v>100.8</v>
      </c>
      <c r="E4026" s="4">
        <v>42775.541666666664</v>
      </c>
      <c r="F4026" s="1">
        <v>99.35</v>
      </c>
      <c r="G4026" s="1">
        <v>1</v>
      </c>
      <c r="H4026" s="1">
        <v>1.4384920634920599E-2</v>
      </c>
      <c r="I4026" s="6">
        <f t="shared" si="62"/>
        <v>42775</v>
      </c>
    </row>
    <row r="4027" spans="1:9" x14ac:dyDescent="0.25">
      <c r="A4027" s="1" t="s">
        <v>52</v>
      </c>
      <c r="B4027" s="1" t="s">
        <v>7</v>
      </c>
      <c r="C4027" s="4">
        <v>42775.551388888889</v>
      </c>
      <c r="D4027" s="1">
        <v>98.85</v>
      </c>
      <c r="E4027" s="4">
        <v>42775.625</v>
      </c>
      <c r="F4027" s="1">
        <v>97.6</v>
      </c>
      <c r="G4027" s="1">
        <v>1</v>
      </c>
      <c r="H4027" s="1">
        <v>1.26454223571067E-2</v>
      </c>
      <c r="I4027" s="6">
        <f t="shared" si="62"/>
        <v>42775</v>
      </c>
    </row>
    <row r="4028" spans="1:9" x14ac:dyDescent="0.25">
      <c r="A4028" s="1" t="s">
        <v>52</v>
      </c>
      <c r="B4028" s="1" t="s">
        <v>7</v>
      </c>
      <c r="C4028" s="4">
        <v>42797.53125</v>
      </c>
      <c r="D4028" s="1">
        <v>93.15</v>
      </c>
      <c r="E4028" s="4">
        <v>42797.625</v>
      </c>
      <c r="F4028" s="1">
        <v>93.7</v>
      </c>
      <c r="G4028" s="1">
        <v>1</v>
      </c>
      <c r="H4028" s="1">
        <v>-5.9044551798174598E-3</v>
      </c>
      <c r="I4028" s="6">
        <f t="shared" si="62"/>
        <v>42797</v>
      </c>
    </row>
    <row r="4029" spans="1:9" x14ac:dyDescent="0.25">
      <c r="A4029" s="1" t="s">
        <v>52</v>
      </c>
      <c r="B4029" s="1" t="s">
        <v>8</v>
      </c>
      <c r="C4029" s="4">
        <v>42808.4375</v>
      </c>
      <c r="D4029" s="1">
        <v>97.5</v>
      </c>
      <c r="E4029" s="4">
        <v>42808.572916666664</v>
      </c>
      <c r="F4029" s="1">
        <v>96.85</v>
      </c>
      <c r="G4029" s="1">
        <v>1</v>
      </c>
      <c r="H4029" s="1">
        <v>-6.66666666666672E-3</v>
      </c>
      <c r="I4029" s="6">
        <f t="shared" si="62"/>
        <v>42808</v>
      </c>
    </row>
    <row r="4030" spans="1:9" x14ac:dyDescent="0.25">
      <c r="A4030" s="1" t="s">
        <v>52</v>
      </c>
      <c r="B4030" s="1" t="s">
        <v>8</v>
      </c>
      <c r="C4030" s="4">
        <v>42809.426388888889</v>
      </c>
      <c r="D4030" s="1">
        <v>100.2</v>
      </c>
      <c r="E4030" s="4">
        <v>42809.479166666664</v>
      </c>
      <c r="F4030" s="1">
        <v>99.15</v>
      </c>
      <c r="G4030" s="1">
        <v>1</v>
      </c>
      <c r="H4030" s="1">
        <v>-1.04790419161676E-2</v>
      </c>
      <c r="I4030" s="6">
        <f t="shared" si="62"/>
        <v>42809</v>
      </c>
    </row>
    <row r="4031" spans="1:9" x14ac:dyDescent="0.25">
      <c r="A4031" s="1" t="s">
        <v>52</v>
      </c>
      <c r="B4031" s="1" t="s">
        <v>8</v>
      </c>
      <c r="C4031" s="4">
        <v>42810.541666666664</v>
      </c>
      <c r="D4031" s="1">
        <v>100.6</v>
      </c>
      <c r="E4031" s="4">
        <v>42810.625</v>
      </c>
      <c r="F4031" s="1">
        <v>101.75</v>
      </c>
      <c r="G4031" s="1">
        <v>1</v>
      </c>
      <c r="H4031" s="1">
        <v>1.1431411530815099E-2</v>
      </c>
      <c r="I4031" s="6">
        <f t="shared" si="62"/>
        <v>42810</v>
      </c>
    </row>
    <row r="4032" spans="1:9" x14ac:dyDescent="0.25">
      <c r="A4032" s="1" t="s">
        <v>52</v>
      </c>
      <c r="B4032" s="1" t="s">
        <v>7</v>
      </c>
      <c r="C4032" s="4">
        <v>42815.520138888889</v>
      </c>
      <c r="D4032" s="1">
        <v>99.95</v>
      </c>
      <c r="E4032" s="4">
        <v>42815.625</v>
      </c>
      <c r="F4032" s="1">
        <v>100.2</v>
      </c>
      <c r="G4032" s="1">
        <v>1</v>
      </c>
      <c r="H4032" s="1">
        <v>-2.5012506253126502E-3</v>
      </c>
      <c r="I4032" s="6">
        <f t="shared" si="62"/>
        <v>42815</v>
      </c>
    </row>
    <row r="4033" spans="1:9" x14ac:dyDescent="0.25">
      <c r="A4033" s="1" t="s">
        <v>52</v>
      </c>
      <c r="B4033" s="1" t="s">
        <v>7</v>
      </c>
      <c r="C4033" s="4">
        <v>42816.395138888889</v>
      </c>
      <c r="D4033" s="1">
        <v>98.75</v>
      </c>
      <c r="E4033" s="4">
        <v>42816.625</v>
      </c>
      <c r="F4033" s="1">
        <v>97.4</v>
      </c>
      <c r="G4033" s="1">
        <v>1</v>
      </c>
      <c r="H4033" s="1">
        <v>1.3670886075949301E-2</v>
      </c>
      <c r="I4033" s="6">
        <f t="shared" si="62"/>
        <v>42816</v>
      </c>
    </row>
    <row r="4034" spans="1:9" x14ac:dyDescent="0.25">
      <c r="A4034" s="1" t="s">
        <v>52</v>
      </c>
      <c r="B4034" s="1" t="s">
        <v>8</v>
      </c>
      <c r="C4034" s="4">
        <v>42818.572916666664</v>
      </c>
      <c r="D4034" s="1">
        <v>103.1</v>
      </c>
      <c r="E4034" s="4">
        <v>42818.625</v>
      </c>
      <c r="F4034" s="1">
        <v>101.85</v>
      </c>
      <c r="G4034" s="1">
        <v>1</v>
      </c>
      <c r="H4034" s="1">
        <v>-1.2124151309408301E-2</v>
      </c>
      <c r="I4034" s="6">
        <f t="shared" si="62"/>
        <v>42818</v>
      </c>
    </row>
    <row r="4035" spans="1:9" x14ac:dyDescent="0.25">
      <c r="A4035" s="1" t="s">
        <v>52</v>
      </c>
      <c r="B4035" s="1" t="s">
        <v>7</v>
      </c>
      <c r="C4035" s="4">
        <v>42832.4375</v>
      </c>
      <c r="D4035" s="1">
        <v>101</v>
      </c>
      <c r="E4035" s="4">
        <v>42832.572916666664</v>
      </c>
      <c r="F4035" s="1">
        <v>101.6</v>
      </c>
      <c r="G4035" s="1">
        <v>1</v>
      </c>
      <c r="H4035" s="1">
        <v>-5.94059405940588E-3</v>
      </c>
      <c r="I4035" s="6">
        <f t="shared" ref="I4035:I4098" si="63">+DATE(YEAR(C4035),MONTH(C4035),DAY(C4035))</f>
        <v>42832</v>
      </c>
    </row>
    <row r="4036" spans="1:9" x14ac:dyDescent="0.25">
      <c r="A4036" s="1" t="s">
        <v>52</v>
      </c>
      <c r="B4036" s="1" t="s">
        <v>8</v>
      </c>
      <c r="C4036" s="4">
        <v>42836.59375</v>
      </c>
      <c r="D4036" s="1">
        <v>104.2</v>
      </c>
      <c r="E4036" s="4">
        <v>42836.625</v>
      </c>
      <c r="F4036" s="1">
        <v>104.75</v>
      </c>
      <c r="G4036" s="1">
        <v>1</v>
      </c>
      <c r="H4036" s="1">
        <v>5.2783109404990099E-3</v>
      </c>
      <c r="I4036" s="6">
        <f t="shared" si="63"/>
        <v>42836</v>
      </c>
    </row>
    <row r="4037" spans="1:9" x14ac:dyDescent="0.25">
      <c r="A4037" s="1" t="s">
        <v>52</v>
      </c>
      <c r="B4037" s="1" t="s">
        <v>7</v>
      </c>
      <c r="C4037" s="4">
        <v>42844.395138888889</v>
      </c>
      <c r="D4037" s="1">
        <v>98.75</v>
      </c>
      <c r="E4037" s="4">
        <v>42844.46875</v>
      </c>
      <c r="F4037" s="1">
        <v>98.85</v>
      </c>
      <c r="G4037" s="1">
        <v>1</v>
      </c>
      <c r="H4037" s="1">
        <v>-1.01265822784804E-3</v>
      </c>
      <c r="I4037" s="6">
        <f t="shared" si="63"/>
        <v>42844</v>
      </c>
    </row>
    <row r="4038" spans="1:9" x14ac:dyDescent="0.25">
      <c r="A4038" s="1" t="s">
        <v>52</v>
      </c>
      <c r="B4038" s="1" t="s">
        <v>7</v>
      </c>
      <c r="C4038" s="4">
        <v>42844.479166666664</v>
      </c>
      <c r="D4038" s="1">
        <v>98.4</v>
      </c>
      <c r="E4038" s="4">
        <v>42844.625</v>
      </c>
      <c r="F4038" s="1">
        <v>98.35</v>
      </c>
      <c r="G4038" s="1">
        <v>1</v>
      </c>
      <c r="H4038" s="1">
        <v>5.0813008130092799E-4</v>
      </c>
      <c r="I4038" s="6">
        <f t="shared" si="63"/>
        <v>42844</v>
      </c>
    </row>
    <row r="4039" spans="1:9" x14ac:dyDescent="0.25">
      <c r="A4039" s="1" t="s">
        <v>52</v>
      </c>
      <c r="B4039" s="1" t="s">
        <v>8</v>
      </c>
      <c r="C4039" s="4">
        <v>42845.447916666664</v>
      </c>
      <c r="D4039" s="1">
        <v>102.6</v>
      </c>
      <c r="E4039" s="4">
        <v>42845.488888888889</v>
      </c>
      <c r="F4039" s="1">
        <v>101.5</v>
      </c>
      <c r="G4039" s="1">
        <v>1</v>
      </c>
      <c r="H4039" s="1">
        <v>-1.0721247563352699E-2</v>
      </c>
      <c r="I4039" s="6">
        <f t="shared" si="63"/>
        <v>42845</v>
      </c>
    </row>
    <row r="4040" spans="1:9" x14ac:dyDescent="0.25">
      <c r="A4040" s="1" t="s">
        <v>52</v>
      </c>
      <c r="B4040" s="1" t="s">
        <v>8</v>
      </c>
      <c r="C4040" s="4">
        <v>42845.5</v>
      </c>
      <c r="D4040" s="1">
        <v>102.05</v>
      </c>
      <c r="E4040" s="4">
        <v>42845.572916666664</v>
      </c>
      <c r="F4040" s="1">
        <v>101.45</v>
      </c>
      <c r="G4040" s="1">
        <v>1</v>
      </c>
      <c r="H4040" s="1">
        <v>-5.8794708476236496E-3</v>
      </c>
      <c r="I4040" s="6">
        <f t="shared" si="63"/>
        <v>42845</v>
      </c>
    </row>
    <row r="4041" spans="1:9" x14ac:dyDescent="0.25">
      <c r="A4041" s="1" t="s">
        <v>52</v>
      </c>
      <c r="B4041" s="1" t="s">
        <v>8</v>
      </c>
      <c r="C4041" s="4">
        <v>42845.582638888889</v>
      </c>
      <c r="D4041" s="1">
        <v>101.85</v>
      </c>
      <c r="E4041" s="4">
        <v>42845.625</v>
      </c>
      <c r="F4041" s="1">
        <v>102.05</v>
      </c>
      <c r="G4041" s="1">
        <v>1</v>
      </c>
      <c r="H4041" s="1">
        <v>1.9636720667648702E-3</v>
      </c>
      <c r="I4041" s="6">
        <f t="shared" si="63"/>
        <v>42845</v>
      </c>
    </row>
    <row r="4042" spans="1:9" x14ac:dyDescent="0.25">
      <c r="A4042" s="1" t="s">
        <v>52</v>
      </c>
      <c r="B4042" s="1" t="s">
        <v>8</v>
      </c>
      <c r="C4042" s="4">
        <v>42846.488888888889</v>
      </c>
      <c r="D4042" s="1">
        <v>104.35</v>
      </c>
      <c r="E4042" s="4">
        <v>42846.520138888889</v>
      </c>
      <c r="F4042" s="1">
        <v>103.2</v>
      </c>
      <c r="G4042" s="1">
        <v>1</v>
      </c>
      <c r="H4042" s="1">
        <v>-1.1020603737422001E-2</v>
      </c>
      <c r="I4042" s="6">
        <f t="shared" si="63"/>
        <v>42846</v>
      </c>
    </row>
    <row r="4043" spans="1:9" x14ac:dyDescent="0.25">
      <c r="A4043" s="1" t="s">
        <v>52</v>
      </c>
      <c r="B4043" s="1" t="s">
        <v>7</v>
      </c>
      <c r="C4043" s="4">
        <v>42852.416666666664</v>
      </c>
      <c r="D4043" s="1">
        <v>104.65</v>
      </c>
      <c r="E4043" s="4">
        <v>42852.541666666664</v>
      </c>
      <c r="F4043" s="1">
        <v>106.2</v>
      </c>
      <c r="G4043" s="1">
        <v>1</v>
      </c>
      <c r="H4043" s="1">
        <v>-1.4811275680840799E-2</v>
      </c>
      <c r="I4043" s="6">
        <f t="shared" si="63"/>
        <v>42852</v>
      </c>
    </row>
    <row r="4044" spans="1:9" x14ac:dyDescent="0.25">
      <c r="A4044" s="1" t="s">
        <v>52</v>
      </c>
      <c r="B4044" s="1" t="s">
        <v>8</v>
      </c>
      <c r="C4044" s="4">
        <v>42853.426388888889</v>
      </c>
      <c r="D4044" s="1">
        <v>109.7</v>
      </c>
      <c r="E4044" s="4">
        <v>42853.457638888889</v>
      </c>
      <c r="F4044" s="1">
        <v>109.75</v>
      </c>
      <c r="G4044" s="1">
        <v>1</v>
      </c>
      <c r="H4044" s="1">
        <v>4.5578851412941802E-4</v>
      </c>
      <c r="I4044" s="6">
        <f t="shared" si="63"/>
        <v>42853</v>
      </c>
    </row>
    <row r="4045" spans="1:9" x14ac:dyDescent="0.25">
      <c r="A4045" s="1" t="s">
        <v>52</v>
      </c>
      <c r="B4045" s="1" t="s">
        <v>8</v>
      </c>
      <c r="C4045" s="4">
        <v>42853.46875</v>
      </c>
      <c r="D4045" s="1">
        <v>109.6</v>
      </c>
      <c r="E4045" s="4">
        <v>42853.625</v>
      </c>
      <c r="F4045" s="1">
        <v>112.25</v>
      </c>
      <c r="G4045" s="1">
        <v>1</v>
      </c>
      <c r="H4045" s="1">
        <v>2.4178832116788299E-2</v>
      </c>
      <c r="I4045" s="6">
        <f t="shared" si="63"/>
        <v>42853</v>
      </c>
    </row>
    <row r="4046" spans="1:9" x14ac:dyDescent="0.25">
      <c r="A4046" s="1" t="s">
        <v>52</v>
      </c>
      <c r="B4046" s="1" t="s">
        <v>8</v>
      </c>
      <c r="C4046" s="4">
        <v>42858.572916666664</v>
      </c>
      <c r="D4046" s="1">
        <v>119.2</v>
      </c>
      <c r="E4046" s="4">
        <v>42858.604166666664</v>
      </c>
      <c r="F4046" s="1">
        <v>116.85</v>
      </c>
      <c r="G4046" s="1">
        <v>1</v>
      </c>
      <c r="H4046" s="1">
        <v>-1.9714765100671199E-2</v>
      </c>
      <c r="I4046" s="6">
        <f t="shared" si="63"/>
        <v>42858</v>
      </c>
    </row>
    <row r="4047" spans="1:9" x14ac:dyDescent="0.25">
      <c r="A4047" s="1" t="s">
        <v>52</v>
      </c>
      <c r="B4047" s="1" t="s">
        <v>8</v>
      </c>
      <c r="C4047" s="4">
        <v>42859.395138888889</v>
      </c>
      <c r="D4047" s="1">
        <v>121.3</v>
      </c>
      <c r="E4047" s="4">
        <v>42859.4375</v>
      </c>
      <c r="F4047" s="1">
        <v>120.05</v>
      </c>
      <c r="G4047" s="1">
        <v>1</v>
      </c>
      <c r="H4047" s="1">
        <v>-1.0305028854080699E-2</v>
      </c>
      <c r="I4047" s="6">
        <f t="shared" si="63"/>
        <v>42859</v>
      </c>
    </row>
    <row r="4048" spans="1:9" x14ac:dyDescent="0.25">
      <c r="A4048" s="1" t="s">
        <v>52</v>
      </c>
      <c r="B4048" s="1" t="s">
        <v>8</v>
      </c>
      <c r="C4048" s="4">
        <v>42859.447916666664</v>
      </c>
      <c r="D4048" s="1">
        <v>120.25</v>
      </c>
      <c r="E4048" s="4">
        <v>42859.625</v>
      </c>
      <c r="F4048" s="1">
        <v>124.45</v>
      </c>
      <c r="G4048" s="1">
        <v>1</v>
      </c>
      <c r="H4048" s="1">
        <v>3.4927234927234901E-2</v>
      </c>
      <c r="I4048" s="6">
        <f t="shared" si="63"/>
        <v>42859</v>
      </c>
    </row>
    <row r="4049" spans="1:9" x14ac:dyDescent="0.25">
      <c r="A4049" s="1" t="s">
        <v>52</v>
      </c>
      <c r="B4049" s="1" t="s">
        <v>8</v>
      </c>
      <c r="C4049" s="4">
        <v>42860.46875</v>
      </c>
      <c r="D4049" s="1">
        <v>134.35</v>
      </c>
      <c r="E4049" s="4">
        <v>42860.488888888889</v>
      </c>
      <c r="F4049" s="1">
        <v>132.69999999999999</v>
      </c>
      <c r="G4049" s="1">
        <v>1</v>
      </c>
      <c r="H4049" s="1">
        <v>-1.22813546706364E-2</v>
      </c>
      <c r="I4049" s="6">
        <f t="shared" si="63"/>
        <v>42860</v>
      </c>
    </row>
    <row r="4050" spans="1:9" x14ac:dyDescent="0.25">
      <c r="A4050" s="1" t="s">
        <v>52</v>
      </c>
      <c r="B4050" s="1" t="s">
        <v>7</v>
      </c>
      <c r="C4050" s="4">
        <v>42878.40625</v>
      </c>
      <c r="D4050" s="1">
        <v>108.35</v>
      </c>
      <c r="E4050" s="4">
        <v>42878.520138888889</v>
      </c>
      <c r="F4050" s="1">
        <v>109</v>
      </c>
      <c r="G4050" s="1">
        <v>1</v>
      </c>
      <c r="H4050" s="1">
        <v>-5.9990770650669599E-3</v>
      </c>
      <c r="I4050" s="6">
        <f t="shared" si="63"/>
        <v>42878</v>
      </c>
    </row>
    <row r="4051" spans="1:9" x14ac:dyDescent="0.25">
      <c r="A4051" s="1" t="s">
        <v>52</v>
      </c>
      <c r="B4051" s="1" t="s">
        <v>7</v>
      </c>
      <c r="C4051" s="4">
        <v>42879.541666666664</v>
      </c>
      <c r="D4051" s="1">
        <v>104.4</v>
      </c>
      <c r="E4051" s="4">
        <v>42879.604166666664</v>
      </c>
      <c r="F4051" s="1">
        <v>104.85</v>
      </c>
      <c r="G4051" s="1">
        <v>1</v>
      </c>
      <c r="H4051" s="1">
        <v>-4.3103448275860897E-3</v>
      </c>
      <c r="I4051" s="6">
        <f t="shared" si="63"/>
        <v>42879</v>
      </c>
    </row>
    <row r="4052" spans="1:9" x14ac:dyDescent="0.25">
      <c r="A4052" s="1" t="s">
        <v>52</v>
      </c>
      <c r="B4052" s="1" t="s">
        <v>7</v>
      </c>
      <c r="C4052" s="4">
        <v>42884.488888888889</v>
      </c>
      <c r="D4052" s="1">
        <v>102.65</v>
      </c>
      <c r="E4052" s="4">
        <v>42884.625</v>
      </c>
      <c r="F4052" s="1">
        <v>101.95</v>
      </c>
      <c r="G4052" s="1">
        <v>1</v>
      </c>
      <c r="H4052" s="1">
        <v>6.8192888455918402E-3</v>
      </c>
      <c r="I4052" s="6">
        <f t="shared" si="63"/>
        <v>42884</v>
      </c>
    </row>
    <row r="4053" spans="1:9" x14ac:dyDescent="0.25">
      <c r="A4053" s="1" t="s">
        <v>52</v>
      </c>
      <c r="B4053" s="1" t="s">
        <v>7</v>
      </c>
      <c r="C4053" s="4">
        <v>42909.479166666664</v>
      </c>
      <c r="D4053" s="1">
        <v>96.5</v>
      </c>
      <c r="E4053" s="4">
        <v>42909.53125</v>
      </c>
      <c r="F4053" s="1">
        <v>97.5</v>
      </c>
      <c r="G4053" s="1">
        <v>1</v>
      </c>
      <c r="H4053" s="1">
        <v>-1.03626943005181E-2</v>
      </c>
      <c r="I4053" s="6">
        <f t="shared" si="63"/>
        <v>42909</v>
      </c>
    </row>
    <row r="4054" spans="1:9" x14ac:dyDescent="0.25">
      <c r="A4054" s="1" t="s">
        <v>52</v>
      </c>
      <c r="B4054" s="1" t="s">
        <v>7</v>
      </c>
      <c r="C4054" s="4">
        <v>42913.395138888889</v>
      </c>
      <c r="D4054" s="1">
        <v>93.85</v>
      </c>
      <c r="E4054" s="4">
        <v>42913.46875</v>
      </c>
      <c r="F4054" s="1">
        <v>94.2</v>
      </c>
      <c r="G4054" s="1">
        <v>1</v>
      </c>
      <c r="H4054" s="1">
        <v>-3.7293553542888402E-3</v>
      </c>
      <c r="I4054" s="6">
        <f t="shared" si="63"/>
        <v>42913</v>
      </c>
    </row>
    <row r="4055" spans="1:9" x14ac:dyDescent="0.25">
      <c r="A4055" s="1" t="s">
        <v>52</v>
      </c>
      <c r="B4055" s="1" t="s">
        <v>7</v>
      </c>
      <c r="C4055" s="4">
        <v>42913.479166666664</v>
      </c>
      <c r="D4055" s="1">
        <v>94.2</v>
      </c>
      <c r="E4055" s="4">
        <v>42913.625</v>
      </c>
      <c r="F4055" s="1">
        <v>94.25</v>
      </c>
      <c r="G4055" s="1">
        <v>1</v>
      </c>
      <c r="H4055" s="1">
        <v>-5.3078556263266602E-4</v>
      </c>
      <c r="I4055" s="6">
        <f t="shared" si="63"/>
        <v>42913</v>
      </c>
    </row>
    <row r="4056" spans="1:9" x14ac:dyDescent="0.25">
      <c r="A4056" s="1" t="s">
        <v>52</v>
      </c>
      <c r="B4056" s="1" t="s">
        <v>8</v>
      </c>
      <c r="C4056" s="4">
        <v>42922.457638888889</v>
      </c>
      <c r="D4056" s="1">
        <v>101.55</v>
      </c>
      <c r="E4056" s="4">
        <v>42922.625</v>
      </c>
      <c r="F4056" s="1">
        <v>101.1</v>
      </c>
      <c r="G4056" s="1">
        <v>1</v>
      </c>
      <c r="H4056" s="1">
        <v>-4.4313146233382799E-3</v>
      </c>
      <c r="I4056" s="6">
        <f t="shared" si="63"/>
        <v>42922</v>
      </c>
    </row>
    <row r="4057" spans="1:9" x14ac:dyDescent="0.25">
      <c r="A4057" s="1" t="s">
        <v>52</v>
      </c>
      <c r="B4057" s="1" t="s">
        <v>7</v>
      </c>
      <c r="C4057" s="4">
        <v>42930.46875</v>
      </c>
      <c r="D4057" s="1">
        <v>99.95</v>
      </c>
      <c r="E4057" s="4">
        <v>42930.488888888889</v>
      </c>
      <c r="F4057" s="1">
        <v>102.15</v>
      </c>
      <c r="G4057" s="1">
        <v>1</v>
      </c>
      <c r="H4057" s="1">
        <v>-2.20110055027514E-2</v>
      </c>
      <c r="I4057" s="6">
        <f t="shared" si="63"/>
        <v>42930</v>
      </c>
    </row>
    <row r="4058" spans="1:9" x14ac:dyDescent="0.25">
      <c r="A4058" s="1" t="s">
        <v>52</v>
      </c>
      <c r="B4058" s="1" t="s">
        <v>7</v>
      </c>
      <c r="C4058" s="4">
        <v>42936.457638888889</v>
      </c>
      <c r="D4058" s="1">
        <v>102.45</v>
      </c>
      <c r="E4058" s="4">
        <v>42936.625</v>
      </c>
      <c r="F4058" s="1">
        <v>101.45</v>
      </c>
      <c r="G4058" s="1">
        <v>1</v>
      </c>
      <c r="H4058" s="1">
        <v>9.7608589555880903E-3</v>
      </c>
      <c r="I4058" s="6">
        <f t="shared" si="63"/>
        <v>42936</v>
      </c>
    </row>
    <row r="4059" spans="1:9" x14ac:dyDescent="0.25">
      <c r="A4059" s="1" t="s">
        <v>52</v>
      </c>
      <c r="B4059" s="1" t="s">
        <v>8</v>
      </c>
      <c r="C4059" s="4">
        <v>42940.40625</v>
      </c>
      <c r="D4059" s="1">
        <v>104.2</v>
      </c>
      <c r="E4059" s="4">
        <v>42940.625</v>
      </c>
      <c r="F4059" s="1">
        <v>104.05</v>
      </c>
      <c r="G4059" s="1">
        <v>1</v>
      </c>
      <c r="H4059" s="1">
        <v>-1.43953934740888E-3</v>
      </c>
      <c r="I4059" s="6">
        <f t="shared" si="63"/>
        <v>42940</v>
      </c>
    </row>
    <row r="4060" spans="1:9" x14ac:dyDescent="0.25">
      <c r="A4060" s="1" t="s">
        <v>52</v>
      </c>
      <c r="B4060" s="1" t="s">
        <v>8</v>
      </c>
      <c r="C4060" s="4">
        <v>42941.395138888889</v>
      </c>
      <c r="D4060" s="1">
        <v>106.35</v>
      </c>
      <c r="E4060" s="4">
        <v>42941.625</v>
      </c>
      <c r="F4060" s="1">
        <v>106.65</v>
      </c>
      <c r="G4060" s="1">
        <v>1</v>
      </c>
      <c r="H4060" s="1">
        <v>2.8208744710861398E-3</v>
      </c>
      <c r="I4060" s="6">
        <f t="shared" si="63"/>
        <v>42941</v>
      </c>
    </row>
    <row r="4061" spans="1:9" x14ac:dyDescent="0.25">
      <c r="A4061" s="1" t="s">
        <v>52</v>
      </c>
      <c r="B4061" s="1" t="s">
        <v>7</v>
      </c>
      <c r="C4061" s="4">
        <v>42943.53125</v>
      </c>
      <c r="D4061" s="1">
        <v>103.8</v>
      </c>
      <c r="E4061" s="4">
        <v>42943.625</v>
      </c>
      <c r="F4061" s="1">
        <v>103.55</v>
      </c>
      <c r="G4061" s="1">
        <v>1</v>
      </c>
      <c r="H4061" s="1">
        <v>2.4084778420038499E-3</v>
      </c>
      <c r="I4061" s="6">
        <f t="shared" si="63"/>
        <v>42943</v>
      </c>
    </row>
    <row r="4062" spans="1:9" x14ac:dyDescent="0.25">
      <c r="A4062" s="1" t="s">
        <v>52</v>
      </c>
      <c r="B4062" s="1" t="s">
        <v>7</v>
      </c>
      <c r="C4062" s="4">
        <v>42944.395138888889</v>
      </c>
      <c r="D4062" s="1">
        <v>103.25</v>
      </c>
      <c r="E4062" s="4">
        <v>42944.479166666664</v>
      </c>
      <c r="F4062" s="1">
        <v>104.65</v>
      </c>
      <c r="G4062" s="1">
        <v>1</v>
      </c>
      <c r="H4062" s="1">
        <v>-1.3559322033898299E-2</v>
      </c>
      <c r="I4062" s="6">
        <f t="shared" si="63"/>
        <v>42944</v>
      </c>
    </row>
    <row r="4063" spans="1:9" x14ac:dyDescent="0.25">
      <c r="A4063" s="1" t="s">
        <v>52</v>
      </c>
      <c r="B4063" s="1" t="s">
        <v>7</v>
      </c>
      <c r="C4063" s="4">
        <v>42948.541666666664</v>
      </c>
      <c r="D4063" s="1">
        <v>102.15</v>
      </c>
      <c r="E4063" s="4">
        <v>42948.625</v>
      </c>
      <c r="F4063" s="1">
        <v>102.2</v>
      </c>
      <c r="G4063" s="1">
        <v>1</v>
      </c>
      <c r="H4063" s="1">
        <v>-4.8947626040134196E-4</v>
      </c>
      <c r="I4063" s="6">
        <f t="shared" si="63"/>
        <v>42948</v>
      </c>
    </row>
    <row r="4064" spans="1:9" x14ac:dyDescent="0.25">
      <c r="A4064" s="1" t="s">
        <v>52</v>
      </c>
      <c r="B4064" s="1" t="s">
        <v>7</v>
      </c>
      <c r="C4064" s="4">
        <v>42950.395138888889</v>
      </c>
      <c r="D4064" s="1">
        <v>96.55</v>
      </c>
      <c r="E4064" s="4">
        <v>42950.625</v>
      </c>
      <c r="F4064" s="1">
        <v>95.4</v>
      </c>
      <c r="G4064" s="1">
        <v>1</v>
      </c>
      <c r="H4064" s="1">
        <v>1.19109269808388E-2</v>
      </c>
      <c r="I4064" s="6">
        <f t="shared" si="63"/>
        <v>42950</v>
      </c>
    </row>
    <row r="4065" spans="1:9" x14ac:dyDescent="0.25">
      <c r="A4065" s="1" t="s">
        <v>52</v>
      </c>
      <c r="B4065" s="1" t="s">
        <v>7</v>
      </c>
      <c r="C4065" s="4">
        <v>42958.395138888889</v>
      </c>
      <c r="D4065" s="1">
        <v>83.3</v>
      </c>
      <c r="E4065" s="4">
        <v>42958.426388888889</v>
      </c>
      <c r="F4065" s="1">
        <v>84.9</v>
      </c>
      <c r="G4065" s="1">
        <v>1</v>
      </c>
      <c r="H4065" s="1">
        <v>-1.9207683073229301E-2</v>
      </c>
      <c r="I4065" s="6">
        <f t="shared" si="63"/>
        <v>42958</v>
      </c>
    </row>
    <row r="4066" spans="1:9" x14ac:dyDescent="0.25">
      <c r="A4066" s="1" t="s">
        <v>52</v>
      </c>
      <c r="B4066" s="1" t="s">
        <v>7</v>
      </c>
      <c r="C4066" s="4">
        <v>42958.4375</v>
      </c>
      <c r="D4066" s="1">
        <v>84.95</v>
      </c>
      <c r="E4066" s="4">
        <v>42958.479166666664</v>
      </c>
      <c r="F4066" s="1">
        <v>85.55</v>
      </c>
      <c r="G4066" s="1">
        <v>1</v>
      </c>
      <c r="H4066" s="1">
        <v>-7.0629782224837399E-3</v>
      </c>
      <c r="I4066" s="6">
        <f t="shared" si="63"/>
        <v>42958</v>
      </c>
    </row>
    <row r="4067" spans="1:9" x14ac:dyDescent="0.25">
      <c r="A4067" s="1" t="s">
        <v>52</v>
      </c>
      <c r="B4067" s="1" t="s">
        <v>7</v>
      </c>
      <c r="C4067" s="4">
        <v>42958.488888888889</v>
      </c>
      <c r="D4067" s="1">
        <v>85.35</v>
      </c>
      <c r="E4067" s="4">
        <v>42958.625</v>
      </c>
      <c r="F4067" s="1">
        <v>84.55</v>
      </c>
      <c r="G4067" s="1">
        <v>1</v>
      </c>
      <c r="H4067" s="1">
        <v>9.3731693028705002E-3</v>
      </c>
      <c r="I4067" s="6">
        <f t="shared" si="63"/>
        <v>42958</v>
      </c>
    </row>
    <row r="4068" spans="1:9" x14ac:dyDescent="0.25">
      <c r="A4068" s="1" t="s">
        <v>53</v>
      </c>
      <c r="B4068" s="1" t="s">
        <v>8</v>
      </c>
      <c r="C4068" s="4">
        <v>42431.40625</v>
      </c>
      <c r="D4068" s="1">
        <v>151.80000000000001</v>
      </c>
      <c r="E4068" s="4">
        <v>42431.488888888889</v>
      </c>
      <c r="F4068" s="1">
        <v>150.25</v>
      </c>
      <c r="G4068" s="1">
        <v>1</v>
      </c>
      <c r="H4068" s="1">
        <v>-1.02108036890646E-2</v>
      </c>
      <c r="I4068" s="6">
        <f t="shared" si="63"/>
        <v>42431</v>
      </c>
    </row>
    <row r="4069" spans="1:9" x14ac:dyDescent="0.25">
      <c r="A4069" s="1" t="s">
        <v>53</v>
      </c>
      <c r="B4069" s="1" t="s">
        <v>8</v>
      </c>
      <c r="C4069" s="4">
        <v>42431.510416666664</v>
      </c>
      <c r="D4069" s="1">
        <v>151.19999999999999</v>
      </c>
      <c r="E4069" s="4">
        <v>42431.572916666664</v>
      </c>
      <c r="F4069" s="1">
        <v>151.5</v>
      </c>
      <c r="G4069" s="1">
        <v>1</v>
      </c>
      <c r="H4069" s="1">
        <v>1.9841269841270499E-3</v>
      </c>
      <c r="I4069" s="6">
        <f t="shared" si="63"/>
        <v>42431</v>
      </c>
    </row>
    <row r="4070" spans="1:9" x14ac:dyDescent="0.25">
      <c r="A4070" s="1" t="s">
        <v>53</v>
      </c>
      <c r="B4070" s="1" t="s">
        <v>8</v>
      </c>
      <c r="C4070" s="4">
        <v>42431.582638888889</v>
      </c>
      <c r="D4070" s="1">
        <v>151.85</v>
      </c>
      <c r="E4070" s="4">
        <v>42431.625</v>
      </c>
      <c r="F4070" s="1">
        <v>151.75</v>
      </c>
      <c r="G4070" s="1">
        <v>1</v>
      </c>
      <c r="H4070" s="1">
        <v>-6.5854461639772296E-4</v>
      </c>
      <c r="I4070" s="6">
        <f t="shared" si="63"/>
        <v>42431</v>
      </c>
    </row>
    <row r="4071" spans="1:9" x14ac:dyDescent="0.25">
      <c r="A4071" s="1" t="s">
        <v>53</v>
      </c>
      <c r="B4071" s="1" t="s">
        <v>8</v>
      </c>
      <c r="C4071" s="4">
        <v>42450.510416666664</v>
      </c>
      <c r="D4071" s="1">
        <v>171</v>
      </c>
      <c r="E4071" s="4">
        <v>42450.625</v>
      </c>
      <c r="F4071" s="1">
        <v>171.75</v>
      </c>
      <c r="G4071" s="1">
        <v>1</v>
      </c>
      <c r="H4071" s="1">
        <v>4.3859649122806998E-3</v>
      </c>
      <c r="I4071" s="6">
        <f t="shared" si="63"/>
        <v>42450</v>
      </c>
    </row>
    <row r="4072" spans="1:9" x14ac:dyDescent="0.25">
      <c r="A4072" s="1" t="s">
        <v>53</v>
      </c>
      <c r="B4072" s="1" t="s">
        <v>7</v>
      </c>
      <c r="C4072" s="4">
        <v>42485.541666666664</v>
      </c>
      <c r="D4072" s="1">
        <v>183.15</v>
      </c>
      <c r="E4072" s="4">
        <v>42485.625</v>
      </c>
      <c r="F4072" s="1">
        <v>183.9</v>
      </c>
      <c r="G4072" s="1">
        <v>1</v>
      </c>
      <c r="H4072" s="1">
        <v>-4.0950040950040898E-3</v>
      </c>
      <c r="I4072" s="6">
        <f t="shared" si="63"/>
        <v>42485</v>
      </c>
    </row>
    <row r="4073" spans="1:9" x14ac:dyDescent="0.25">
      <c r="A4073" s="1" t="s">
        <v>53</v>
      </c>
      <c r="B4073" s="1" t="s">
        <v>7</v>
      </c>
      <c r="C4073" s="4">
        <v>42489.53125</v>
      </c>
      <c r="D4073" s="1">
        <v>183.4</v>
      </c>
      <c r="E4073" s="4">
        <v>42489.625</v>
      </c>
      <c r="F4073" s="1">
        <v>184.75</v>
      </c>
      <c r="G4073" s="1">
        <v>1</v>
      </c>
      <c r="H4073" s="1">
        <v>-7.3609596510359502E-3</v>
      </c>
      <c r="I4073" s="6">
        <f t="shared" si="63"/>
        <v>42489</v>
      </c>
    </row>
    <row r="4074" spans="1:9" x14ac:dyDescent="0.25">
      <c r="A4074" s="1" t="s">
        <v>53</v>
      </c>
      <c r="B4074" s="1" t="s">
        <v>8</v>
      </c>
      <c r="C4074" s="4">
        <v>42493.40625</v>
      </c>
      <c r="D4074" s="1">
        <v>193.65</v>
      </c>
      <c r="E4074" s="4">
        <v>42493.447916666664</v>
      </c>
      <c r="F4074" s="1">
        <v>191.7</v>
      </c>
      <c r="G4074" s="1">
        <v>1</v>
      </c>
      <c r="H4074" s="1">
        <v>-1.0069713400464799E-2</v>
      </c>
      <c r="I4074" s="6">
        <f t="shared" si="63"/>
        <v>42493</v>
      </c>
    </row>
    <row r="4075" spans="1:9" x14ac:dyDescent="0.25">
      <c r="A4075" s="1" t="s">
        <v>53</v>
      </c>
      <c r="B4075" s="1" t="s">
        <v>7</v>
      </c>
      <c r="C4075" s="4">
        <v>42494.395138888889</v>
      </c>
      <c r="D4075" s="1">
        <v>185.55</v>
      </c>
      <c r="E4075" s="4">
        <v>42494.488888888889</v>
      </c>
      <c r="F4075" s="1">
        <v>186.4</v>
      </c>
      <c r="G4075" s="1">
        <v>1</v>
      </c>
      <c r="H4075" s="1">
        <v>-4.5809754783077E-3</v>
      </c>
      <c r="I4075" s="6">
        <f t="shared" si="63"/>
        <v>42494</v>
      </c>
    </row>
    <row r="4076" spans="1:9" x14ac:dyDescent="0.25">
      <c r="A4076" s="1" t="s">
        <v>53</v>
      </c>
      <c r="B4076" s="1" t="s">
        <v>7</v>
      </c>
      <c r="C4076" s="4">
        <v>42494.5</v>
      </c>
      <c r="D4076" s="1">
        <v>185.7</v>
      </c>
      <c r="E4076" s="4">
        <v>42494.625</v>
      </c>
      <c r="F4076" s="1">
        <v>183.65</v>
      </c>
      <c r="G4076" s="1">
        <v>1</v>
      </c>
      <c r="H4076" s="1">
        <v>1.1039310716208801E-2</v>
      </c>
      <c r="I4076" s="6">
        <f t="shared" si="63"/>
        <v>42494</v>
      </c>
    </row>
    <row r="4077" spans="1:9" x14ac:dyDescent="0.25">
      <c r="A4077" s="1" t="s">
        <v>53</v>
      </c>
      <c r="B4077" s="1" t="s">
        <v>8</v>
      </c>
      <c r="C4077" s="4">
        <v>42496.426388888889</v>
      </c>
      <c r="D4077" s="1">
        <v>187.3</v>
      </c>
      <c r="E4077" s="4">
        <v>42496.625</v>
      </c>
      <c r="F4077" s="1">
        <v>191.75</v>
      </c>
      <c r="G4077" s="1">
        <v>1</v>
      </c>
      <c r="H4077" s="1">
        <v>2.3758675920982301E-2</v>
      </c>
      <c r="I4077" s="6">
        <f t="shared" si="63"/>
        <v>42496</v>
      </c>
    </row>
    <row r="4078" spans="1:9" x14ac:dyDescent="0.25">
      <c r="A4078" s="1" t="s">
        <v>53</v>
      </c>
      <c r="B4078" s="1" t="s">
        <v>8</v>
      </c>
      <c r="C4078" s="4">
        <v>42499.395138888889</v>
      </c>
      <c r="D4078" s="1">
        <v>194.6</v>
      </c>
      <c r="E4078" s="4">
        <v>42499.625</v>
      </c>
      <c r="F4078" s="1">
        <v>195.25</v>
      </c>
      <c r="G4078" s="1">
        <v>1</v>
      </c>
      <c r="H4078" s="1">
        <v>3.3401849948612801E-3</v>
      </c>
      <c r="I4078" s="6">
        <f t="shared" si="63"/>
        <v>42499</v>
      </c>
    </row>
    <row r="4079" spans="1:9" x14ac:dyDescent="0.25">
      <c r="A4079" s="1" t="s">
        <v>53</v>
      </c>
      <c r="B4079" s="1" t="s">
        <v>8</v>
      </c>
      <c r="C4079" s="4">
        <v>42502.479166666664</v>
      </c>
      <c r="D4079" s="1">
        <v>204.8</v>
      </c>
      <c r="E4079" s="4">
        <v>42502.625</v>
      </c>
      <c r="F4079" s="1">
        <v>204.25</v>
      </c>
      <c r="G4079" s="1">
        <v>1</v>
      </c>
      <c r="H4079" s="1">
        <v>-2.6855468750000499E-3</v>
      </c>
      <c r="I4079" s="6">
        <f t="shared" si="63"/>
        <v>42502</v>
      </c>
    </row>
    <row r="4080" spans="1:9" x14ac:dyDescent="0.25">
      <c r="A4080" s="1" t="s">
        <v>53</v>
      </c>
      <c r="B4080" s="1" t="s">
        <v>7</v>
      </c>
      <c r="C4080" s="4">
        <v>42527.426388888889</v>
      </c>
      <c r="D4080" s="1">
        <v>210</v>
      </c>
      <c r="E4080" s="4">
        <v>42527.625</v>
      </c>
      <c r="F4080" s="1">
        <v>210.4</v>
      </c>
      <c r="G4080" s="1">
        <v>1</v>
      </c>
      <c r="H4080" s="1">
        <v>-1.9047619047619299E-3</v>
      </c>
      <c r="I4080" s="6">
        <f t="shared" si="63"/>
        <v>42527</v>
      </c>
    </row>
    <row r="4081" spans="1:9" x14ac:dyDescent="0.25">
      <c r="A4081" s="1" t="s">
        <v>53</v>
      </c>
      <c r="B4081" s="1" t="s">
        <v>7</v>
      </c>
      <c r="C4081" s="4">
        <v>42531.395138888889</v>
      </c>
      <c r="D4081" s="1">
        <v>206.05</v>
      </c>
      <c r="E4081" s="4">
        <v>42531.625</v>
      </c>
      <c r="F4081" s="1">
        <v>205.9</v>
      </c>
      <c r="G4081" s="1">
        <v>1</v>
      </c>
      <c r="H4081" s="1">
        <v>7.2797864595974598E-4</v>
      </c>
      <c r="I4081" s="6">
        <f t="shared" si="63"/>
        <v>42531</v>
      </c>
    </row>
    <row r="4082" spans="1:9" x14ac:dyDescent="0.25">
      <c r="A4082" s="1" t="s">
        <v>53</v>
      </c>
      <c r="B4082" s="1" t="s">
        <v>7</v>
      </c>
      <c r="C4082" s="4">
        <v>42534.447916666664</v>
      </c>
      <c r="D4082" s="1">
        <v>201.8</v>
      </c>
      <c r="E4082" s="4">
        <v>42534.625</v>
      </c>
      <c r="F4082" s="1">
        <v>202.65</v>
      </c>
      <c r="G4082" s="1">
        <v>1</v>
      </c>
      <c r="H4082" s="1">
        <v>-4.2120911793854998E-3</v>
      </c>
      <c r="I4082" s="6">
        <f t="shared" si="63"/>
        <v>42534</v>
      </c>
    </row>
    <row r="4083" spans="1:9" x14ac:dyDescent="0.25">
      <c r="A4083" s="1" t="s">
        <v>53</v>
      </c>
      <c r="B4083" s="1" t="s">
        <v>7</v>
      </c>
      <c r="C4083" s="4">
        <v>42545.395138888889</v>
      </c>
      <c r="D4083" s="1">
        <v>193.9</v>
      </c>
      <c r="E4083" s="4">
        <v>42545.447916666664</v>
      </c>
      <c r="F4083" s="1">
        <v>191.1</v>
      </c>
      <c r="G4083" s="1">
        <v>1</v>
      </c>
      <c r="H4083" s="1">
        <v>1.4440433212996401E-2</v>
      </c>
      <c r="I4083" s="6">
        <f t="shared" si="63"/>
        <v>42545</v>
      </c>
    </row>
    <row r="4084" spans="1:9" x14ac:dyDescent="0.25">
      <c r="A4084" s="1" t="s">
        <v>53</v>
      </c>
      <c r="B4084" s="1" t="s">
        <v>7</v>
      </c>
      <c r="C4084" s="4">
        <v>42545.457638888889</v>
      </c>
      <c r="D4084" s="1">
        <v>190.3</v>
      </c>
      <c r="E4084" s="4">
        <v>42545.53125</v>
      </c>
      <c r="F4084" s="1">
        <v>193.6</v>
      </c>
      <c r="G4084" s="1">
        <v>1</v>
      </c>
      <c r="H4084" s="1">
        <v>-1.7341040462427602E-2</v>
      </c>
      <c r="I4084" s="6">
        <f t="shared" si="63"/>
        <v>42545</v>
      </c>
    </row>
    <row r="4085" spans="1:9" x14ac:dyDescent="0.25">
      <c r="A4085" s="1" t="s">
        <v>53</v>
      </c>
      <c r="B4085" s="1" t="s">
        <v>7</v>
      </c>
      <c r="C4085" s="4">
        <v>42545.541666666664</v>
      </c>
      <c r="D4085" s="1">
        <v>193.55</v>
      </c>
      <c r="E4085" s="4">
        <v>42545.625</v>
      </c>
      <c r="F4085" s="1">
        <v>194.3</v>
      </c>
      <c r="G4085" s="1">
        <v>1</v>
      </c>
      <c r="H4085" s="1">
        <v>-3.8749677086024198E-3</v>
      </c>
      <c r="I4085" s="6">
        <f t="shared" si="63"/>
        <v>42545</v>
      </c>
    </row>
    <row r="4086" spans="1:9" x14ac:dyDescent="0.25">
      <c r="A4086" s="1" t="s">
        <v>53</v>
      </c>
      <c r="B4086" s="1" t="s">
        <v>8</v>
      </c>
      <c r="C4086" s="4">
        <v>42571.395138888889</v>
      </c>
      <c r="D4086" s="1">
        <v>209.65</v>
      </c>
      <c r="E4086" s="4">
        <v>42571.625</v>
      </c>
      <c r="F4086" s="1">
        <v>209.95</v>
      </c>
      <c r="G4086" s="1">
        <v>1</v>
      </c>
      <c r="H4086" s="1">
        <v>1.4309563558310601E-3</v>
      </c>
      <c r="I4086" s="6">
        <f t="shared" si="63"/>
        <v>42571</v>
      </c>
    </row>
    <row r="4087" spans="1:9" x14ac:dyDescent="0.25">
      <c r="A4087" s="1" t="s">
        <v>53</v>
      </c>
      <c r="B4087" s="1" t="s">
        <v>8</v>
      </c>
      <c r="C4087" s="4">
        <v>42577.5625</v>
      </c>
      <c r="D4087" s="1">
        <v>215.85</v>
      </c>
      <c r="E4087" s="4">
        <v>42577.625</v>
      </c>
      <c r="F4087" s="1">
        <v>214.85</v>
      </c>
      <c r="G4087" s="1">
        <v>1</v>
      </c>
      <c r="H4087" s="1">
        <v>-4.6328468844104697E-3</v>
      </c>
      <c r="I4087" s="6">
        <f t="shared" si="63"/>
        <v>42577</v>
      </c>
    </row>
    <row r="4088" spans="1:9" x14ac:dyDescent="0.25">
      <c r="A4088" s="1" t="s">
        <v>53</v>
      </c>
      <c r="B4088" s="1" t="s">
        <v>8</v>
      </c>
      <c r="C4088" s="4">
        <v>42580.447916666664</v>
      </c>
      <c r="D4088" s="1">
        <v>221.5</v>
      </c>
      <c r="E4088" s="4">
        <v>42580.572916666664</v>
      </c>
      <c r="F4088" s="1">
        <v>219.2</v>
      </c>
      <c r="G4088" s="1">
        <v>1</v>
      </c>
      <c r="H4088" s="1">
        <v>-1.03837471783296E-2</v>
      </c>
      <c r="I4088" s="6">
        <f t="shared" si="63"/>
        <v>42580</v>
      </c>
    </row>
    <row r="4089" spans="1:9" x14ac:dyDescent="0.25">
      <c r="A4089" s="1" t="s">
        <v>53</v>
      </c>
      <c r="B4089" s="1" t="s">
        <v>8</v>
      </c>
      <c r="C4089" s="4">
        <v>42583.395138888889</v>
      </c>
      <c r="D4089" s="1">
        <v>227.45</v>
      </c>
      <c r="E4089" s="4">
        <v>42583.510416666664</v>
      </c>
      <c r="F4089" s="1">
        <v>225.1</v>
      </c>
      <c r="G4089" s="1">
        <v>1</v>
      </c>
      <c r="H4089" s="1">
        <v>-1.03319410859529E-2</v>
      </c>
      <c r="I4089" s="6">
        <f t="shared" si="63"/>
        <v>42583</v>
      </c>
    </row>
    <row r="4090" spans="1:9" x14ac:dyDescent="0.25">
      <c r="A4090" s="1" t="s">
        <v>53</v>
      </c>
      <c r="B4090" s="1" t="s">
        <v>8</v>
      </c>
      <c r="C4090" s="4">
        <v>42583.520138888889</v>
      </c>
      <c r="D4090" s="1">
        <v>225</v>
      </c>
      <c r="E4090" s="4">
        <v>42583.625</v>
      </c>
      <c r="F4090" s="1">
        <v>231.5</v>
      </c>
      <c r="G4090" s="1">
        <v>1</v>
      </c>
      <c r="H4090" s="1">
        <v>2.8888888888888801E-2</v>
      </c>
      <c r="I4090" s="6">
        <f t="shared" si="63"/>
        <v>42583</v>
      </c>
    </row>
    <row r="4091" spans="1:9" x14ac:dyDescent="0.25">
      <c r="A4091" s="1" t="s">
        <v>53</v>
      </c>
      <c r="B4091" s="1" t="s">
        <v>7</v>
      </c>
      <c r="C4091" s="4">
        <v>42585.395138888889</v>
      </c>
      <c r="D4091" s="1">
        <v>222.3</v>
      </c>
      <c r="E4091" s="4">
        <v>42585.625</v>
      </c>
      <c r="F4091" s="1">
        <v>217.45</v>
      </c>
      <c r="G4091" s="1">
        <v>1</v>
      </c>
      <c r="H4091" s="1">
        <v>2.1817363922627099E-2</v>
      </c>
      <c r="I4091" s="6">
        <f t="shared" si="63"/>
        <v>42585</v>
      </c>
    </row>
    <row r="4092" spans="1:9" x14ac:dyDescent="0.25">
      <c r="A4092" s="1" t="s">
        <v>53</v>
      </c>
      <c r="B4092" s="1" t="s">
        <v>7</v>
      </c>
      <c r="C4092" s="4">
        <v>42625.395138888889</v>
      </c>
      <c r="D4092" s="1">
        <v>238.15</v>
      </c>
      <c r="E4092" s="4">
        <v>42625.625</v>
      </c>
      <c r="F4092" s="1">
        <v>235.05</v>
      </c>
      <c r="G4092" s="1">
        <v>1</v>
      </c>
      <c r="H4092" s="1">
        <v>1.30170060885995E-2</v>
      </c>
      <c r="I4092" s="6">
        <f t="shared" si="63"/>
        <v>42625</v>
      </c>
    </row>
    <row r="4093" spans="1:9" x14ac:dyDescent="0.25">
      <c r="A4093" s="1" t="s">
        <v>53</v>
      </c>
      <c r="B4093" s="1" t="s">
        <v>8</v>
      </c>
      <c r="C4093" s="4">
        <v>42629.395138888889</v>
      </c>
      <c r="D4093" s="1">
        <v>243.2</v>
      </c>
      <c r="E4093" s="4">
        <v>42629.551388888889</v>
      </c>
      <c r="F4093" s="1">
        <v>240.05</v>
      </c>
      <c r="G4093" s="1">
        <v>1</v>
      </c>
      <c r="H4093" s="1">
        <v>-1.29523026315788E-2</v>
      </c>
      <c r="I4093" s="6">
        <f t="shared" si="63"/>
        <v>42629</v>
      </c>
    </row>
    <row r="4094" spans="1:9" x14ac:dyDescent="0.25">
      <c r="A4094" s="1" t="s">
        <v>53</v>
      </c>
      <c r="B4094" s="1" t="s">
        <v>8</v>
      </c>
      <c r="C4094" s="4">
        <v>42646.457638888889</v>
      </c>
      <c r="D4094" s="1">
        <v>245.85</v>
      </c>
      <c r="E4094" s="4">
        <v>42646.625</v>
      </c>
      <c r="F4094" s="1">
        <v>245.6</v>
      </c>
      <c r="G4094" s="1">
        <v>1</v>
      </c>
      <c r="H4094" s="1">
        <v>-1.0168802115110801E-3</v>
      </c>
      <c r="I4094" s="6">
        <f t="shared" si="63"/>
        <v>42646</v>
      </c>
    </row>
    <row r="4095" spans="1:9" x14ac:dyDescent="0.25">
      <c r="A4095" s="1" t="s">
        <v>53</v>
      </c>
      <c r="B4095" s="1" t="s">
        <v>7</v>
      </c>
      <c r="C4095" s="4">
        <v>42656.541666666664</v>
      </c>
      <c r="D4095" s="1">
        <v>236.9</v>
      </c>
      <c r="E4095" s="4">
        <v>42656.604166666664</v>
      </c>
      <c r="F4095" s="1">
        <v>239.3</v>
      </c>
      <c r="G4095" s="1">
        <v>1</v>
      </c>
      <c r="H4095" s="1">
        <v>-1.0130856901646199E-2</v>
      </c>
      <c r="I4095" s="6">
        <f t="shared" si="63"/>
        <v>42656</v>
      </c>
    </row>
    <row r="4096" spans="1:9" x14ac:dyDescent="0.25">
      <c r="A4096" s="1" t="s">
        <v>53</v>
      </c>
      <c r="B4096" s="1" t="s">
        <v>7</v>
      </c>
      <c r="C4096" s="4">
        <v>42683.395138888889</v>
      </c>
      <c r="D4096" s="1">
        <v>212.4</v>
      </c>
      <c r="E4096" s="4">
        <v>42683.447916666664</v>
      </c>
      <c r="F4096" s="1">
        <v>209.6</v>
      </c>
      <c r="G4096" s="1">
        <v>1</v>
      </c>
      <c r="H4096" s="1">
        <v>1.31826741996234E-2</v>
      </c>
      <c r="I4096" s="6">
        <f t="shared" si="63"/>
        <v>42683</v>
      </c>
    </row>
    <row r="4097" spans="1:9" x14ac:dyDescent="0.25">
      <c r="A4097" s="1" t="s">
        <v>53</v>
      </c>
      <c r="B4097" s="1" t="s">
        <v>7</v>
      </c>
      <c r="C4097" s="4">
        <v>42683.457638888889</v>
      </c>
      <c r="D4097" s="1">
        <v>209.9</v>
      </c>
      <c r="E4097" s="4">
        <v>42683.488888888889</v>
      </c>
      <c r="F4097" s="1">
        <v>211.65</v>
      </c>
      <c r="G4097" s="1">
        <v>1</v>
      </c>
      <c r="H4097" s="1">
        <v>-8.3373034778465895E-3</v>
      </c>
      <c r="I4097" s="6">
        <f t="shared" si="63"/>
        <v>42683</v>
      </c>
    </row>
    <row r="4098" spans="1:9" x14ac:dyDescent="0.25">
      <c r="A4098" s="1" t="s">
        <v>53</v>
      </c>
      <c r="B4098" s="1" t="s">
        <v>7</v>
      </c>
      <c r="C4098" s="4">
        <v>42683.5</v>
      </c>
      <c r="D4098" s="1">
        <v>212.45</v>
      </c>
      <c r="E4098" s="4">
        <v>42683.53125</v>
      </c>
      <c r="F4098" s="1">
        <v>214.8</v>
      </c>
      <c r="G4098" s="1">
        <v>1</v>
      </c>
      <c r="H4098" s="1">
        <v>-1.10614262179337E-2</v>
      </c>
      <c r="I4098" s="6">
        <f t="shared" si="63"/>
        <v>42683</v>
      </c>
    </row>
    <row r="4099" spans="1:9" x14ac:dyDescent="0.25">
      <c r="A4099" s="1" t="s">
        <v>53</v>
      </c>
      <c r="B4099" s="1" t="s">
        <v>7</v>
      </c>
      <c r="C4099" s="4">
        <v>42683.541666666664</v>
      </c>
      <c r="D4099" s="1">
        <v>214.85</v>
      </c>
      <c r="E4099" s="4">
        <v>42683.625</v>
      </c>
      <c r="F4099" s="1">
        <v>212.9</v>
      </c>
      <c r="G4099" s="1">
        <v>1</v>
      </c>
      <c r="H4099" s="1">
        <v>9.0760996043750906E-3</v>
      </c>
      <c r="I4099" s="6">
        <f t="shared" ref="I4099:I4162" si="64">+DATE(YEAR(C4099),MONTH(C4099),DAY(C4099))</f>
        <v>42683</v>
      </c>
    </row>
    <row r="4100" spans="1:9" x14ac:dyDescent="0.25">
      <c r="A4100" s="1" t="s">
        <v>53</v>
      </c>
      <c r="B4100" s="1" t="s">
        <v>7</v>
      </c>
      <c r="C4100" s="4">
        <v>42689.426388888889</v>
      </c>
      <c r="D4100" s="1">
        <v>198.25</v>
      </c>
      <c r="E4100" s="4">
        <v>42689.4375</v>
      </c>
      <c r="F4100" s="1">
        <v>200.5</v>
      </c>
      <c r="G4100" s="1">
        <v>1</v>
      </c>
      <c r="H4100" s="1">
        <v>-1.13493064312736E-2</v>
      </c>
      <c r="I4100" s="6">
        <f t="shared" si="64"/>
        <v>42689</v>
      </c>
    </row>
    <row r="4101" spans="1:9" x14ac:dyDescent="0.25">
      <c r="A4101" s="1" t="s">
        <v>53</v>
      </c>
      <c r="B4101" s="1" t="s">
        <v>7</v>
      </c>
      <c r="C4101" s="4">
        <v>42689.457638888889</v>
      </c>
      <c r="D4101" s="1">
        <v>202</v>
      </c>
      <c r="E4101" s="4">
        <v>42689.488888888889</v>
      </c>
      <c r="F4101" s="1">
        <v>203.9</v>
      </c>
      <c r="G4101" s="1">
        <v>1</v>
      </c>
      <c r="H4101" s="1">
        <v>-9.4059405940594299E-3</v>
      </c>
      <c r="I4101" s="6">
        <f t="shared" si="64"/>
        <v>42689</v>
      </c>
    </row>
    <row r="4102" spans="1:9" x14ac:dyDescent="0.25">
      <c r="A4102" s="1" t="s">
        <v>53</v>
      </c>
      <c r="B4102" s="1" t="s">
        <v>7</v>
      </c>
      <c r="C4102" s="4">
        <v>42689.53125</v>
      </c>
      <c r="D4102" s="1">
        <v>202.05</v>
      </c>
      <c r="E4102" s="4">
        <v>42689.551388888889</v>
      </c>
      <c r="F4102" s="1">
        <v>204.9</v>
      </c>
      <c r="G4102" s="1">
        <v>1</v>
      </c>
      <c r="H4102" s="1">
        <v>-1.4105419450631001E-2</v>
      </c>
      <c r="I4102" s="6">
        <f t="shared" si="64"/>
        <v>42689</v>
      </c>
    </row>
    <row r="4103" spans="1:9" x14ac:dyDescent="0.25">
      <c r="A4103" s="1" t="s">
        <v>53</v>
      </c>
      <c r="B4103" s="1" t="s">
        <v>7</v>
      </c>
      <c r="C4103" s="4">
        <v>42691.416666666664</v>
      </c>
      <c r="D4103" s="1">
        <v>191</v>
      </c>
      <c r="E4103" s="4">
        <v>42691.59375</v>
      </c>
      <c r="F4103" s="1">
        <v>190.6</v>
      </c>
      <c r="G4103" s="1">
        <v>1</v>
      </c>
      <c r="H4103" s="1">
        <v>2.09424083769636E-3</v>
      </c>
      <c r="I4103" s="6">
        <f t="shared" si="64"/>
        <v>42691</v>
      </c>
    </row>
    <row r="4104" spans="1:9" x14ac:dyDescent="0.25">
      <c r="A4104" s="1" t="s">
        <v>53</v>
      </c>
      <c r="B4104" s="1" t="s">
        <v>8</v>
      </c>
      <c r="C4104" s="4">
        <v>42712.395138888889</v>
      </c>
      <c r="D4104" s="1">
        <v>199.9</v>
      </c>
      <c r="E4104" s="4">
        <v>42712.488888888889</v>
      </c>
      <c r="F4104" s="1">
        <v>198.7</v>
      </c>
      <c r="G4104" s="1">
        <v>1</v>
      </c>
      <c r="H4104" s="1">
        <v>-6.0030015007504602E-3</v>
      </c>
      <c r="I4104" s="6">
        <f t="shared" si="64"/>
        <v>42712</v>
      </c>
    </row>
    <row r="4105" spans="1:9" x14ac:dyDescent="0.25">
      <c r="A4105" s="1" t="s">
        <v>53</v>
      </c>
      <c r="B4105" s="1" t="s">
        <v>8</v>
      </c>
      <c r="C4105" s="4">
        <v>42712.5</v>
      </c>
      <c r="D4105" s="1">
        <v>198.3</v>
      </c>
      <c r="E4105" s="4">
        <v>42712.625</v>
      </c>
      <c r="F4105" s="1">
        <v>199.85</v>
      </c>
      <c r="G4105" s="1">
        <v>1</v>
      </c>
      <c r="H4105" s="1">
        <v>7.8164397377709603E-3</v>
      </c>
      <c r="I4105" s="6">
        <f t="shared" si="64"/>
        <v>42712</v>
      </c>
    </row>
    <row r="4106" spans="1:9" x14ac:dyDescent="0.25">
      <c r="A4106" s="1" t="s">
        <v>53</v>
      </c>
      <c r="B4106" s="1" t="s">
        <v>7</v>
      </c>
      <c r="C4106" s="4">
        <v>42724.488888888889</v>
      </c>
      <c r="D4106" s="1">
        <v>193.3</v>
      </c>
      <c r="E4106" s="4">
        <v>42724.625</v>
      </c>
      <c r="F4106" s="1">
        <v>193.3</v>
      </c>
      <c r="G4106" s="1">
        <v>1</v>
      </c>
      <c r="H4106" s="1">
        <v>0</v>
      </c>
      <c r="I4106" s="6">
        <f t="shared" si="64"/>
        <v>42724</v>
      </c>
    </row>
    <row r="4107" spans="1:9" x14ac:dyDescent="0.25">
      <c r="A4107" s="1" t="s">
        <v>53</v>
      </c>
      <c r="B4107" s="1" t="s">
        <v>7</v>
      </c>
      <c r="C4107" s="4">
        <v>42727.416666666664</v>
      </c>
      <c r="D4107" s="1">
        <v>187.6</v>
      </c>
      <c r="E4107" s="4">
        <v>42727.479166666664</v>
      </c>
      <c r="F4107" s="1">
        <v>190.15</v>
      </c>
      <c r="G4107" s="1">
        <v>1</v>
      </c>
      <c r="H4107" s="1">
        <v>-1.35927505330491E-2</v>
      </c>
      <c r="I4107" s="6">
        <f t="shared" si="64"/>
        <v>42727</v>
      </c>
    </row>
    <row r="4108" spans="1:9" x14ac:dyDescent="0.25">
      <c r="A4108" s="1" t="s">
        <v>53</v>
      </c>
      <c r="B4108" s="1" t="s">
        <v>7</v>
      </c>
      <c r="C4108" s="4">
        <v>42755.5625</v>
      </c>
      <c r="D4108" s="1">
        <v>216.85</v>
      </c>
      <c r="E4108" s="4">
        <v>42755.625</v>
      </c>
      <c r="F4108" s="1">
        <v>214.5</v>
      </c>
      <c r="G4108" s="1">
        <v>1</v>
      </c>
      <c r="H4108" s="1">
        <v>1.0836984090385001E-2</v>
      </c>
      <c r="I4108" s="6">
        <f t="shared" si="64"/>
        <v>42755</v>
      </c>
    </row>
    <row r="4109" spans="1:9" x14ac:dyDescent="0.25">
      <c r="A4109" s="1" t="s">
        <v>53</v>
      </c>
      <c r="B4109" s="1" t="s">
        <v>7</v>
      </c>
      <c r="C4109" s="4">
        <v>42758.395138888889</v>
      </c>
      <c r="D4109" s="1">
        <v>213.8</v>
      </c>
      <c r="E4109" s="4">
        <v>42758.625</v>
      </c>
      <c r="F4109" s="1">
        <v>212.1</v>
      </c>
      <c r="G4109" s="1">
        <v>1</v>
      </c>
      <c r="H4109" s="1">
        <v>7.9513564078578895E-3</v>
      </c>
      <c r="I4109" s="6">
        <f t="shared" si="64"/>
        <v>42758</v>
      </c>
    </row>
    <row r="4110" spans="1:9" x14ac:dyDescent="0.25">
      <c r="A4110" s="1" t="s">
        <v>53</v>
      </c>
      <c r="B4110" s="1" t="s">
        <v>7</v>
      </c>
      <c r="C4110" s="4">
        <v>42759.40625</v>
      </c>
      <c r="D4110" s="1">
        <v>207.9</v>
      </c>
      <c r="E4110" s="4">
        <v>42759.625</v>
      </c>
      <c r="F4110" s="1">
        <v>204.05</v>
      </c>
      <c r="G4110" s="1">
        <v>1</v>
      </c>
      <c r="H4110" s="1">
        <v>1.85185185185184E-2</v>
      </c>
      <c r="I4110" s="6">
        <f t="shared" si="64"/>
        <v>42759</v>
      </c>
    </row>
    <row r="4111" spans="1:9" x14ac:dyDescent="0.25">
      <c r="A4111" s="1" t="s">
        <v>53</v>
      </c>
      <c r="B4111" s="1" t="s">
        <v>7</v>
      </c>
      <c r="C4111" s="4">
        <v>42760.416666666664</v>
      </c>
      <c r="D4111" s="1">
        <v>202.25</v>
      </c>
      <c r="E4111" s="4">
        <v>42760.510416666664</v>
      </c>
      <c r="F4111" s="1">
        <v>203.65</v>
      </c>
      <c r="G4111" s="1">
        <v>1</v>
      </c>
      <c r="H4111" s="1">
        <v>-6.9221260815822199E-3</v>
      </c>
      <c r="I4111" s="6">
        <f t="shared" si="64"/>
        <v>42760</v>
      </c>
    </row>
    <row r="4112" spans="1:9" x14ac:dyDescent="0.25">
      <c r="A4112" s="1" t="s">
        <v>53</v>
      </c>
      <c r="B4112" s="1" t="s">
        <v>8</v>
      </c>
      <c r="C4112" s="4">
        <v>42762.5625</v>
      </c>
      <c r="D4112" s="1">
        <v>212.1</v>
      </c>
      <c r="E4112" s="4">
        <v>42762.625</v>
      </c>
      <c r="F4112" s="1">
        <v>212</v>
      </c>
      <c r="G4112" s="1">
        <v>1</v>
      </c>
      <c r="H4112" s="1">
        <v>-4.7147571900044399E-4</v>
      </c>
      <c r="I4112" s="6">
        <f t="shared" si="64"/>
        <v>42762</v>
      </c>
    </row>
    <row r="4113" spans="1:9" x14ac:dyDescent="0.25">
      <c r="A4113" s="1" t="s">
        <v>53</v>
      </c>
      <c r="B4113" s="1" t="s">
        <v>7</v>
      </c>
      <c r="C4113" s="4">
        <v>42779.510416666664</v>
      </c>
      <c r="D4113" s="1">
        <v>210.4</v>
      </c>
      <c r="E4113" s="4">
        <v>42779.572916666664</v>
      </c>
      <c r="F4113" s="1">
        <v>212.3</v>
      </c>
      <c r="G4113" s="1">
        <v>1</v>
      </c>
      <c r="H4113" s="1">
        <v>-9.0304182509505903E-3</v>
      </c>
      <c r="I4113" s="6">
        <f t="shared" si="64"/>
        <v>42779</v>
      </c>
    </row>
    <row r="4114" spans="1:9" x14ac:dyDescent="0.25">
      <c r="A4114" s="1" t="s">
        <v>53</v>
      </c>
      <c r="B4114" s="1" t="s">
        <v>7</v>
      </c>
      <c r="C4114" s="4">
        <v>42782.395138888889</v>
      </c>
      <c r="D4114" s="1">
        <v>211.9</v>
      </c>
      <c r="E4114" s="4">
        <v>42782.572916666664</v>
      </c>
      <c r="F4114" s="1">
        <v>213.5</v>
      </c>
      <c r="G4114" s="1">
        <v>1</v>
      </c>
      <c r="H4114" s="1">
        <v>-7.5507314771118099E-3</v>
      </c>
      <c r="I4114" s="6">
        <f t="shared" si="64"/>
        <v>42782</v>
      </c>
    </row>
    <row r="4115" spans="1:9" x14ac:dyDescent="0.25">
      <c r="A4115" s="1" t="s">
        <v>53</v>
      </c>
      <c r="B4115" s="1" t="s">
        <v>7</v>
      </c>
      <c r="C4115" s="4">
        <v>42782.582638888889</v>
      </c>
      <c r="D4115" s="1">
        <v>213.4</v>
      </c>
      <c r="E4115" s="4">
        <v>42782.625</v>
      </c>
      <c r="F4115" s="1">
        <v>215.85</v>
      </c>
      <c r="G4115" s="1">
        <v>1</v>
      </c>
      <c r="H4115" s="1">
        <v>-1.1480787253983001E-2</v>
      </c>
      <c r="I4115" s="6">
        <f t="shared" si="64"/>
        <v>42782</v>
      </c>
    </row>
    <row r="4116" spans="1:9" x14ac:dyDescent="0.25">
      <c r="A4116" s="1" t="s">
        <v>53</v>
      </c>
      <c r="B4116" s="1" t="s">
        <v>8</v>
      </c>
      <c r="C4116" s="4">
        <v>42787.479166666664</v>
      </c>
      <c r="D4116" s="1">
        <v>225.35</v>
      </c>
      <c r="E4116" s="4">
        <v>42787.625</v>
      </c>
      <c r="F4116" s="1">
        <v>227.35</v>
      </c>
      <c r="G4116" s="1">
        <v>1</v>
      </c>
      <c r="H4116" s="1">
        <v>8.8750832039050306E-3</v>
      </c>
      <c r="I4116" s="6">
        <f t="shared" si="64"/>
        <v>42787</v>
      </c>
    </row>
    <row r="4117" spans="1:9" x14ac:dyDescent="0.25">
      <c r="A4117" s="1" t="s">
        <v>53</v>
      </c>
      <c r="B4117" s="1" t="s">
        <v>7</v>
      </c>
      <c r="C4117" s="4">
        <v>42816.395138888889</v>
      </c>
      <c r="D4117" s="1">
        <v>242.05</v>
      </c>
      <c r="E4117" s="4">
        <v>42816.625</v>
      </c>
      <c r="F4117" s="1">
        <v>241.25</v>
      </c>
      <c r="G4117" s="1">
        <v>1</v>
      </c>
      <c r="H4117" s="1">
        <v>3.30510225160095E-3</v>
      </c>
      <c r="I4117" s="6">
        <f t="shared" si="64"/>
        <v>42816</v>
      </c>
    </row>
    <row r="4118" spans="1:9" x14ac:dyDescent="0.25">
      <c r="A4118" s="1" t="s">
        <v>53</v>
      </c>
      <c r="B4118" s="1" t="s">
        <v>8</v>
      </c>
      <c r="C4118" s="4">
        <v>42823.416666666664</v>
      </c>
      <c r="D4118" s="1">
        <v>250.35</v>
      </c>
      <c r="E4118" s="4">
        <v>42823.625</v>
      </c>
      <c r="F4118" s="1">
        <v>258.35000000000002</v>
      </c>
      <c r="G4118" s="1">
        <v>1</v>
      </c>
      <c r="H4118" s="1">
        <v>3.1955262632314803E-2</v>
      </c>
      <c r="I4118" s="6">
        <f t="shared" si="64"/>
        <v>42823</v>
      </c>
    </row>
    <row r="4119" spans="1:9" x14ac:dyDescent="0.25">
      <c r="A4119" s="1" t="s">
        <v>53</v>
      </c>
      <c r="B4119" s="1" t="s">
        <v>8</v>
      </c>
      <c r="C4119" s="4">
        <v>42824.395138888889</v>
      </c>
      <c r="D4119" s="1">
        <v>266.25</v>
      </c>
      <c r="E4119" s="4">
        <v>42824.457638888889</v>
      </c>
      <c r="F4119" s="1">
        <v>262.8</v>
      </c>
      <c r="G4119" s="1">
        <v>1</v>
      </c>
      <c r="H4119" s="1">
        <v>-1.29577464788731E-2</v>
      </c>
      <c r="I4119" s="6">
        <f t="shared" si="64"/>
        <v>42824</v>
      </c>
    </row>
    <row r="4120" spans="1:9" x14ac:dyDescent="0.25">
      <c r="A4120" s="1" t="s">
        <v>53</v>
      </c>
      <c r="B4120" s="1" t="s">
        <v>8</v>
      </c>
      <c r="C4120" s="4">
        <v>42824.46875</v>
      </c>
      <c r="D4120" s="1">
        <v>262.45</v>
      </c>
      <c r="E4120" s="4">
        <v>42824.625</v>
      </c>
      <c r="F4120" s="1">
        <v>260.60000000000002</v>
      </c>
      <c r="G4120" s="1">
        <v>1</v>
      </c>
      <c r="H4120" s="1">
        <v>-7.0489617069916704E-3</v>
      </c>
      <c r="I4120" s="6">
        <f t="shared" si="64"/>
        <v>42824</v>
      </c>
    </row>
    <row r="4121" spans="1:9" x14ac:dyDescent="0.25">
      <c r="A4121" s="1" t="s">
        <v>53</v>
      </c>
      <c r="B4121" s="1" t="s">
        <v>8</v>
      </c>
      <c r="C4121" s="4">
        <v>42843.395138888889</v>
      </c>
      <c r="D4121" s="1">
        <v>258.10000000000002</v>
      </c>
      <c r="E4121" s="4">
        <v>42843.613888888889</v>
      </c>
      <c r="F4121" s="1">
        <v>257.05</v>
      </c>
      <c r="G4121" s="1">
        <v>1</v>
      </c>
      <c r="H4121" s="1">
        <v>-4.0681906237892704E-3</v>
      </c>
      <c r="I4121" s="6">
        <f t="shared" si="64"/>
        <v>42843</v>
      </c>
    </row>
    <row r="4122" spans="1:9" x14ac:dyDescent="0.25">
      <c r="A4122" s="1" t="s">
        <v>53</v>
      </c>
      <c r="B4122" s="1" t="s">
        <v>8</v>
      </c>
      <c r="C4122" s="4">
        <v>42844.510416666664</v>
      </c>
      <c r="D4122" s="1">
        <v>260.25</v>
      </c>
      <c r="E4122" s="4">
        <v>42844.625</v>
      </c>
      <c r="F4122" s="1">
        <v>259.25</v>
      </c>
      <c r="G4122" s="1">
        <v>1</v>
      </c>
      <c r="H4122" s="1">
        <v>-3.8424591738712701E-3</v>
      </c>
      <c r="I4122" s="6">
        <f t="shared" si="64"/>
        <v>42844</v>
      </c>
    </row>
    <row r="4123" spans="1:9" x14ac:dyDescent="0.25">
      <c r="A4123" s="1" t="s">
        <v>53</v>
      </c>
      <c r="B4123" s="1" t="s">
        <v>8</v>
      </c>
      <c r="C4123" s="4">
        <v>42845.488888888889</v>
      </c>
      <c r="D4123" s="1">
        <v>263.75</v>
      </c>
      <c r="E4123" s="4">
        <v>42845.625</v>
      </c>
      <c r="F4123" s="1">
        <v>263.39999999999998</v>
      </c>
      <c r="G4123" s="1">
        <v>1</v>
      </c>
      <c r="H4123" s="1">
        <v>-1.3270142180095599E-3</v>
      </c>
      <c r="I4123" s="6">
        <f t="shared" si="64"/>
        <v>42845</v>
      </c>
    </row>
    <row r="4124" spans="1:9" x14ac:dyDescent="0.25">
      <c r="A4124" s="1" t="s">
        <v>53</v>
      </c>
      <c r="B4124" s="1" t="s">
        <v>8</v>
      </c>
      <c r="C4124" s="4">
        <v>42859.426388888889</v>
      </c>
      <c r="D4124" s="1">
        <v>268.35000000000002</v>
      </c>
      <c r="E4124" s="4">
        <v>42859.625</v>
      </c>
      <c r="F4124" s="1">
        <v>268.25</v>
      </c>
      <c r="G4124" s="1">
        <v>1</v>
      </c>
      <c r="H4124" s="1">
        <v>-3.7264766163600698E-4</v>
      </c>
      <c r="I4124" s="6">
        <f t="shared" si="64"/>
        <v>42859</v>
      </c>
    </row>
    <row r="4125" spans="1:9" x14ac:dyDescent="0.25">
      <c r="A4125" s="1" t="s">
        <v>53</v>
      </c>
      <c r="B4125" s="1" t="s">
        <v>7</v>
      </c>
      <c r="C4125" s="4">
        <v>42873.416666666664</v>
      </c>
      <c r="D4125" s="1">
        <v>263.55</v>
      </c>
      <c r="E4125" s="4">
        <v>42873.625</v>
      </c>
      <c r="F4125" s="1">
        <v>259.8</v>
      </c>
      <c r="G4125" s="1">
        <v>1</v>
      </c>
      <c r="H4125" s="1">
        <v>1.42287990893568E-2</v>
      </c>
      <c r="I4125" s="6">
        <f t="shared" si="64"/>
        <v>42873</v>
      </c>
    </row>
    <row r="4126" spans="1:9" x14ac:dyDescent="0.25">
      <c r="A4126" s="1" t="s">
        <v>53</v>
      </c>
      <c r="B4126" s="1" t="s">
        <v>8</v>
      </c>
      <c r="C4126" s="4">
        <v>42879.395138888889</v>
      </c>
      <c r="D4126" s="1">
        <v>276.75</v>
      </c>
      <c r="E4126" s="4">
        <v>42879.541666666664</v>
      </c>
      <c r="F4126" s="1">
        <v>278.85000000000002</v>
      </c>
      <c r="G4126" s="1">
        <v>1</v>
      </c>
      <c r="H4126" s="1">
        <v>7.58807588075889E-3</v>
      </c>
      <c r="I4126" s="6">
        <f t="shared" si="64"/>
        <v>42879</v>
      </c>
    </row>
    <row r="4127" spans="1:9" x14ac:dyDescent="0.25">
      <c r="A4127" s="1" t="s">
        <v>53</v>
      </c>
      <c r="B4127" s="1" t="s">
        <v>8</v>
      </c>
      <c r="C4127" s="4">
        <v>42879.551388888889</v>
      </c>
      <c r="D4127" s="1">
        <v>278.5</v>
      </c>
      <c r="E4127" s="4">
        <v>42879.625</v>
      </c>
      <c r="F4127" s="1">
        <v>279.64999999999998</v>
      </c>
      <c r="G4127" s="1">
        <v>1</v>
      </c>
      <c r="H4127" s="1">
        <v>4.1292639138239698E-3</v>
      </c>
      <c r="I4127" s="6">
        <f t="shared" si="64"/>
        <v>42879</v>
      </c>
    </row>
    <row r="4128" spans="1:9" x14ac:dyDescent="0.25">
      <c r="A4128" s="1" t="s">
        <v>53</v>
      </c>
      <c r="B4128" s="1" t="s">
        <v>8</v>
      </c>
      <c r="C4128" s="4">
        <v>42881.447916666664</v>
      </c>
      <c r="D4128" s="1">
        <v>310.60000000000002</v>
      </c>
      <c r="E4128" s="4">
        <v>42881.488888888889</v>
      </c>
      <c r="F4128" s="1">
        <v>306.14999999999998</v>
      </c>
      <c r="G4128" s="1">
        <v>1</v>
      </c>
      <c r="H4128" s="1">
        <v>-1.43271088216356E-2</v>
      </c>
      <c r="I4128" s="6">
        <f t="shared" si="64"/>
        <v>42881</v>
      </c>
    </row>
    <row r="4129" spans="1:9" x14ac:dyDescent="0.25">
      <c r="A4129" s="1" t="s">
        <v>53</v>
      </c>
      <c r="B4129" s="1" t="s">
        <v>8</v>
      </c>
      <c r="C4129" s="4">
        <v>42902.40625</v>
      </c>
      <c r="D4129" s="1">
        <v>314.14999999999998</v>
      </c>
      <c r="E4129" s="4">
        <v>42902.4375</v>
      </c>
      <c r="F4129" s="1">
        <v>310.14999999999998</v>
      </c>
      <c r="G4129" s="1">
        <v>1</v>
      </c>
      <c r="H4129" s="1">
        <v>-1.27327709692821E-2</v>
      </c>
      <c r="I4129" s="6">
        <f t="shared" si="64"/>
        <v>42902</v>
      </c>
    </row>
    <row r="4130" spans="1:9" x14ac:dyDescent="0.25">
      <c r="A4130" s="1" t="s">
        <v>53</v>
      </c>
      <c r="B4130" s="1" t="s">
        <v>7</v>
      </c>
      <c r="C4130" s="4">
        <v>42905.395138888889</v>
      </c>
      <c r="D4130" s="1">
        <v>303</v>
      </c>
      <c r="E4130" s="4">
        <v>42905.625</v>
      </c>
      <c r="F4130" s="1">
        <v>297.8</v>
      </c>
      <c r="G4130" s="1">
        <v>1</v>
      </c>
      <c r="H4130" s="1">
        <v>1.7161716171617099E-2</v>
      </c>
      <c r="I4130" s="6">
        <f t="shared" si="64"/>
        <v>42905</v>
      </c>
    </row>
    <row r="4131" spans="1:9" x14ac:dyDescent="0.25">
      <c r="A4131" s="1" t="s">
        <v>53</v>
      </c>
      <c r="B4131" s="1" t="s">
        <v>7</v>
      </c>
      <c r="C4131" s="4">
        <v>42906.395138888889</v>
      </c>
      <c r="D4131" s="1">
        <v>294.75</v>
      </c>
      <c r="E4131" s="4">
        <v>42906.488888888889</v>
      </c>
      <c r="F4131" s="1">
        <v>298</v>
      </c>
      <c r="G4131" s="1">
        <v>1</v>
      </c>
      <c r="H4131" s="1">
        <v>-1.10262934690415E-2</v>
      </c>
      <c r="I4131" s="6">
        <f t="shared" si="64"/>
        <v>42906</v>
      </c>
    </row>
    <row r="4132" spans="1:9" x14ac:dyDescent="0.25">
      <c r="A4132" s="1" t="s">
        <v>53</v>
      </c>
      <c r="B4132" s="1" t="s">
        <v>7</v>
      </c>
      <c r="C4132" s="4">
        <v>42906.520138888889</v>
      </c>
      <c r="D4132" s="1">
        <v>296.2</v>
      </c>
      <c r="E4132" s="4">
        <v>42906.625</v>
      </c>
      <c r="F4132" s="1">
        <v>295.55</v>
      </c>
      <c r="G4132" s="1">
        <v>1</v>
      </c>
      <c r="H4132" s="1">
        <v>2.19446320054009E-3</v>
      </c>
      <c r="I4132" s="6">
        <f t="shared" si="64"/>
        <v>42906</v>
      </c>
    </row>
    <row r="4133" spans="1:9" x14ac:dyDescent="0.25">
      <c r="A4133" s="1" t="s">
        <v>53</v>
      </c>
      <c r="B4133" s="1" t="s">
        <v>7</v>
      </c>
      <c r="C4133" s="4">
        <v>42909.457638888889</v>
      </c>
      <c r="D4133" s="1">
        <v>284.3</v>
      </c>
      <c r="E4133" s="4">
        <v>42909.53125</v>
      </c>
      <c r="F4133" s="1">
        <v>286.45</v>
      </c>
      <c r="G4133" s="1">
        <v>1</v>
      </c>
      <c r="H4133" s="1">
        <v>-7.5624340485401899E-3</v>
      </c>
      <c r="I4133" s="6">
        <f t="shared" si="64"/>
        <v>42909</v>
      </c>
    </row>
    <row r="4134" spans="1:9" x14ac:dyDescent="0.25">
      <c r="A4134" s="1" t="s">
        <v>53</v>
      </c>
      <c r="B4134" s="1" t="s">
        <v>7</v>
      </c>
      <c r="C4134" s="4">
        <v>42909.5625</v>
      </c>
      <c r="D4134" s="1">
        <v>285</v>
      </c>
      <c r="E4134" s="4">
        <v>42909.625</v>
      </c>
      <c r="F4134" s="1">
        <v>284.10000000000002</v>
      </c>
      <c r="G4134" s="1">
        <v>1</v>
      </c>
      <c r="H4134" s="1">
        <v>3.1578947368420202E-3</v>
      </c>
      <c r="I4134" s="6">
        <f t="shared" si="64"/>
        <v>42909</v>
      </c>
    </row>
    <row r="4135" spans="1:9" x14ac:dyDescent="0.25">
      <c r="A4135" s="1" t="s">
        <v>53</v>
      </c>
      <c r="B4135" s="1" t="s">
        <v>7</v>
      </c>
      <c r="C4135" s="4">
        <v>42913.426388888889</v>
      </c>
      <c r="D4135" s="1">
        <v>279.3</v>
      </c>
      <c r="E4135" s="4">
        <v>42913.510416666664</v>
      </c>
      <c r="F4135" s="1">
        <v>281.2</v>
      </c>
      <c r="G4135" s="1">
        <v>1</v>
      </c>
      <c r="H4135" s="1">
        <v>-6.8027210884352898E-3</v>
      </c>
      <c r="I4135" s="6">
        <f t="shared" si="64"/>
        <v>42913</v>
      </c>
    </row>
    <row r="4136" spans="1:9" x14ac:dyDescent="0.25">
      <c r="A4136" s="1" t="s">
        <v>53</v>
      </c>
      <c r="B4136" s="1" t="s">
        <v>7</v>
      </c>
      <c r="C4136" s="4">
        <v>42913.572916666664</v>
      </c>
      <c r="D4136" s="1">
        <v>279.35000000000002</v>
      </c>
      <c r="E4136" s="4">
        <v>42913.625</v>
      </c>
      <c r="F4136" s="1">
        <v>280.60000000000002</v>
      </c>
      <c r="G4136" s="1">
        <v>1</v>
      </c>
      <c r="H4136" s="1">
        <v>-4.4746733488455299E-3</v>
      </c>
      <c r="I4136" s="6">
        <f t="shared" si="64"/>
        <v>42913</v>
      </c>
    </row>
    <row r="4137" spans="1:9" x14ac:dyDescent="0.25">
      <c r="A4137" s="1" t="s">
        <v>53</v>
      </c>
      <c r="B4137" s="1" t="s">
        <v>8</v>
      </c>
      <c r="C4137" s="4">
        <v>42915.395138888889</v>
      </c>
      <c r="D4137" s="1">
        <v>289.05</v>
      </c>
      <c r="E4137" s="4">
        <v>42915.4375</v>
      </c>
      <c r="F4137" s="1">
        <v>285.60000000000002</v>
      </c>
      <c r="G4137" s="1">
        <v>1</v>
      </c>
      <c r="H4137" s="1">
        <v>-1.19356512714062E-2</v>
      </c>
      <c r="I4137" s="6">
        <f t="shared" si="64"/>
        <v>42915</v>
      </c>
    </row>
    <row r="4138" spans="1:9" x14ac:dyDescent="0.25">
      <c r="A4138" s="1" t="s">
        <v>53</v>
      </c>
      <c r="B4138" s="1" t="s">
        <v>8</v>
      </c>
      <c r="C4138" s="4">
        <v>42915.582638888889</v>
      </c>
      <c r="D4138" s="1">
        <v>286.7</v>
      </c>
      <c r="E4138" s="4">
        <v>42915.625</v>
      </c>
      <c r="F4138" s="1">
        <v>286.95</v>
      </c>
      <c r="G4138" s="1">
        <v>1</v>
      </c>
      <c r="H4138" s="1">
        <v>8.7199162888036198E-4</v>
      </c>
      <c r="I4138" s="6">
        <f t="shared" si="64"/>
        <v>42915</v>
      </c>
    </row>
    <row r="4139" spans="1:9" x14ac:dyDescent="0.25">
      <c r="A4139" s="1" t="s">
        <v>53</v>
      </c>
      <c r="B4139" s="1" t="s">
        <v>8</v>
      </c>
      <c r="C4139" s="4">
        <v>42919.479166666664</v>
      </c>
      <c r="D4139" s="1">
        <v>291.55</v>
      </c>
      <c r="E4139" s="4">
        <v>42919.625</v>
      </c>
      <c r="F4139" s="1">
        <v>294</v>
      </c>
      <c r="G4139" s="1">
        <v>1</v>
      </c>
      <c r="H4139" s="1">
        <v>8.4033613445377697E-3</v>
      </c>
      <c r="I4139" s="6">
        <f t="shared" si="64"/>
        <v>42919</v>
      </c>
    </row>
    <row r="4140" spans="1:9" x14ac:dyDescent="0.25">
      <c r="A4140" s="1" t="s">
        <v>53</v>
      </c>
      <c r="B4140" s="1" t="s">
        <v>8</v>
      </c>
      <c r="C4140" s="4">
        <v>42948.457638888889</v>
      </c>
      <c r="D4140" s="1">
        <v>324</v>
      </c>
      <c r="E4140" s="4">
        <v>42948.625</v>
      </c>
      <c r="F4140" s="1">
        <v>331.55</v>
      </c>
      <c r="G4140" s="1">
        <v>1</v>
      </c>
      <c r="H4140" s="1">
        <v>2.33024691358025E-2</v>
      </c>
      <c r="I4140" s="6">
        <f t="shared" si="64"/>
        <v>42948</v>
      </c>
    </row>
    <row r="4141" spans="1:9" x14ac:dyDescent="0.25">
      <c r="A4141" s="1" t="s">
        <v>53</v>
      </c>
      <c r="B4141" s="1" t="s">
        <v>8</v>
      </c>
      <c r="C4141" s="4">
        <v>42961.5</v>
      </c>
      <c r="D4141" s="1">
        <v>337.9</v>
      </c>
      <c r="E4141" s="4">
        <v>42961.625</v>
      </c>
      <c r="F4141" s="1">
        <v>347.9</v>
      </c>
      <c r="G4141" s="1">
        <v>1</v>
      </c>
      <c r="H4141" s="1">
        <v>2.9594554601953201E-2</v>
      </c>
      <c r="I4141" s="6">
        <f t="shared" si="64"/>
        <v>42961</v>
      </c>
    </row>
    <row r="4142" spans="1:9" x14ac:dyDescent="0.25">
      <c r="A4142" s="1" t="s">
        <v>54</v>
      </c>
      <c r="B4142" s="1" t="s">
        <v>8</v>
      </c>
      <c r="C4142" s="4">
        <v>42431.395138888889</v>
      </c>
      <c r="D4142" s="1">
        <v>1434.05</v>
      </c>
      <c r="E4142" s="4">
        <v>42431.479166666664</v>
      </c>
      <c r="F4142" s="1">
        <v>1491.4</v>
      </c>
      <c r="G4142" s="1">
        <v>1</v>
      </c>
      <c r="H4142" s="1">
        <v>3.9991632090931303E-2</v>
      </c>
      <c r="I4142" s="6">
        <f t="shared" si="64"/>
        <v>42431</v>
      </c>
    </row>
    <row r="4143" spans="1:9" x14ac:dyDescent="0.25">
      <c r="A4143" s="1" t="s">
        <v>54</v>
      </c>
      <c r="B4143" s="1" t="s">
        <v>8</v>
      </c>
      <c r="C4143" s="4">
        <v>42431.488888888889</v>
      </c>
      <c r="D4143" s="1">
        <v>1496.4</v>
      </c>
      <c r="E4143" s="4">
        <v>42431.572916666664</v>
      </c>
      <c r="F4143" s="1">
        <v>1471.35</v>
      </c>
      <c r="G4143" s="1">
        <v>1</v>
      </c>
      <c r="H4143" s="1">
        <v>-1.6740176423416301E-2</v>
      </c>
      <c r="I4143" s="6">
        <f t="shared" si="64"/>
        <v>42431</v>
      </c>
    </row>
    <row r="4144" spans="1:9" x14ac:dyDescent="0.25">
      <c r="A4144" s="1" t="s">
        <v>54</v>
      </c>
      <c r="B4144" s="1" t="s">
        <v>8</v>
      </c>
      <c r="C4144" s="4">
        <v>42431.582638888889</v>
      </c>
      <c r="D4144" s="1">
        <v>1478.85</v>
      </c>
      <c r="E4144" s="4">
        <v>42431.625</v>
      </c>
      <c r="F4144" s="1">
        <v>1483.2</v>
      </c>
      <c r="G4144" s="1">
        <v>1</v>
      </c>
      <c r="H4144" s="1">
        <v>2.9414747946040001E-3</v>
      </c>
      <c r="I4144" s="6">
        <f t="shared" si="64"/>
        <v>42431</v>
      </c>
    </row>
    <row r="4145" spans="1:9" x14ac:dyDescent="0.25">
      <c r="A4145" s="1" t="s">
        <v>54</v>
      </c>
      <c r="B4145" s="1" t="s">
        <v>7</v>
      </c>
      <c r="C4145" s="4">
        <v>42445.416666666664</v>
      </c>
      <c r="D4145" s="1">
        <v>1583</v>
      </c>
      <c r="E4145" s="4">
        <v>42445.551388888889</v>
      </c>
      <c r="F4145" s="1">
        <v>1594.15</v>
      </c>
      <c r="G4145" s="1">
        <v>1</v>
      </c>
      <c r="H4145" s="1">
        <v>-7.0435881238155897E-3</v>
      </c>
      <c r="I4145" s="6">
        <f t="shared" si="64"/>
        <v>42445</v>
      </c>
    </row>
    <row r="4146" spans="1:9" x14ac:dyDescent="0.25">
      <c r="A4146" s="1" t="s">
        <v>54</v>
      </c>
      <c r="B4146" s="1" t="s">
        <v>7</v>
      </c>
      <c r="C4146" s="4">
        <v>42445.5625</v>
      </c>
      <c r="D4146" s="1">
        <v>1591.7</v>
      </c>
      <c r="E4146" s="4">
        <v>42445.582638888889</v>
      </c>
      <c r="F4146" s="1">
        <v>1610.05</v>
      </c>
      <c r="G4146" s="1">
        <v>1</v>
      </c>
      <c r="H4146" s="1">
        <v>-1.15285543758245E-2</v>
      </c>
      <c r="I4146" s="6">
        <f t="shared" si="64"/>
        <v>42445</v>
      </c>
    </row>
    <row r="4147" spans="1:9" x14ac:dyDescent="0.25">
      <c r="A4147" s="1" t="s">
        <v>54</v>
      </c>
      <c r="B4147" s="1" t="s">
        <v>7</v>
      </c>
      <c r="C4147" s="4">
        <v>42447.395138888889</v>
      </c>
      <c r="D4147" s="1">
        <v>1562.95</v>
      </c>
      <c r="E4147" s="4">
        <v>42447.520138888889</v>
      </c>
      <c r="F4147" s="1">
        <v>1552.75</v>
      </c>
      <c r="G4147" s="1">
        <v>1</v>
      </c>
      <c r="H4147" s="1">
        <v>6.5261204773025602E-3</v>
      </c>
      <c r="I4147" s="6">
        <f t="shared" si="64"/>
        <v>42447</v>
      </c>
    </row>
    <row r="4148" spans="1:9" x14ac:dyDescent="0.25">
      <c r="A4148" s="1" t="s">
        <v>54</v>
      </c>
      <c r="B4148" s="1" t="s">
        <v>7</v>
      </c>
      <c r="C4148" s="4">
        <v>42447.53125</v>
      </c>
      <c r="D4148" s="1">
        <v>1553.75</v>
      </c>
      <c r="E4148" s="4">
        <v>42447.541666666664</v>
      </c>
      <c r="F4148" s="1">
        <v>1578.5</v>
      </c>
      <c r="G4148" s="1">
        <v>1</v>
      </c>
      <c r="H4148" s="1">
        <v>-1.5929203539823002E-2</v>
      </c>
      <c r="I4148" s="6">
        <f t="shared" si="64"/>
        <v>42447</v>
      </c>
    </row>
    <row r="4149" spans="1:9" x14ac:dyDescent="0.25">
      <c r="A4149" s="1" t="s">
        <v>54</v>
      </c>
      <c r="B4149" s="1" t="s">
        <v>7</v>
      </c>
      <c r="C4149" s="4">
        <v>42447.5625</v>
      </c>
      <c r="D4149" s="1">
        <v>1562.55</v>
      </c>
      <c r="E4149" s="4">
        <v>42447.625</v>
      </c>
      <c r="F4149" s="1">
        <v>1577.1</v>
      </c>
      <c r="G4149" s="1">
        <v>1</v>
      </c>
      <c r="H4149" s="1">
        <v>-9.3117020255351502E-3</v>
      </c>
      <c r="I4149" s="6">
        <f t="shared" si="64"/>
        <v>42447</v>
      </c>
    </row>
    <row r="4150" spans="1:9" x14ac:dyDescent="0.25">
      <c r="A4150" s="1" t="s">
        <v>54</v>
      </c>
      <c r="B4150" s="1" t="s">
        <v>7</v>
      </c>
      <c r="C4150" s="4">
        <v>42458.416666666664</v>
      </c>
      <c r="D4150" s="1">
        <v>1516.5</v>
      </c>
      <c r="E4150" s="4">
        <v>42458.479166666664</v>
      </c>
      <c r="F4150" s="1">
        <v>1534.85</v>
      </c>
      <c r="G4150" s="1">
        <v>1</v>
      </c>
      <c r="H4150" s="1">
        <v>-1.2100230794592701E-2</v>
      </c>
      <c r="I4150" s="6">
        <f t="shared" si="64"/>
        <v>42458</v>
      </c>
    </row>
    <row r="4151" spans="1:9" x14ac:dyDescent="0.25">
      <c r="A4151" s="1" t="s">
        <v>54</v>
      </c>
      <c r="B4151" s="1" t="s">
        <v>7</v>
      </c>
      <c r="C4151" s="4">
        <v>42458.488888888889</v>
      </c>
      <c r="D4151" s="1">
        <v>1535.35</v>
      </c>
      <c r="E4151" s="4">
        <v>42458.520138888889</v>
      </c>
      <c r="F4151" s="1">
        <v>1563.15</v>
      </c>
      <c r="G4151" s="1">
        <v>1</v>
      </c>
      <c r="H4151" s="1">
        <v>-1.8106620640245E-2</v>
      </c>
      <c r="I4151" s="6">
        <f t="shared" si="64"/>
        <v>42458</v>
      </c>
    </row>
    <row r="4152" spans="1:9" x14ac:dyDescent="0.25">
      <c r="A4152" s="1" t="s">
        <v>54</v>
      </c>
      <c r="B4152" s="1" t="s">
        <v>8</v>
      </c>
      <c r="C4152" s="4">
        <v>42459.395138888889</v>
      </c>
      <c r="D4152" s="1">
        <v>1599.5</v>
      </c>
      <c r="E4152" s="4">
        <v>42459.625</v>
      </c>
      <c r="F4152" s="1">
        <v>1603.4</v>
      </c>
      <c r="G4152" s="1">
        <v>1</v>
      </c>
      <c r="H4152" s="1">
        <v>2.4382619568615702E-3</v>
      </c>
      <c r="I4152" s="6">
        <f t="shared" si="64"/>
        <v>42459</v>
      </c>
    </row>
    <row r="4153" spans="1:9" x14ac:dyDescent="0.25">
      <c r="A4153" s="1" t="s">
        <v>54</v>
      </c>
      <c r="B4153" s="1" t="s">
        <v>8</v>
      </c>
      <c r="C4153" s="4">
        <v>42460.40625</v>
      </c>
      <c r="D4153" s="1">
        <v>1636.45</v>
      </c>
      <c r="E4153" s="4">
        <v>42460.604166666664</v>
      </c>
      <c r="F4153" s="1">
        <v>1619.9</v>
      </c>
      <c r="G4153" s="1">
        <v>1</v>
      </c>
      <c r="H4153" s="1">
        <v>-1.0113355128479299E-2</v>
      </c>
      <c r="I4153" s="6">
        <f t="shared" si="64"/>
        <v>42460</v>
      </c>
    </row>
    <row r="4154" spans="1:9" x14ac:dyDescent="0.25">
      <c r="A4154" s="1" t="s">
        <v>54</v>
      </c>
      <c r="B4154" s="1" t="s">
        <v>7</v>
      </c>
      <c r="C4154" s="4">
        <v>42466.395138888889</v>
      </c>
      <c r="D4154" s="1">
        <v>1576.35</v>
      </c>
      <c r="E4154" s="4">
        <v>42466.604166666664</v>
      </c>
      <c r="F4154" s="1">
        <v>1590.05</v>
      </c>
      <c r="G4154" s="1">
        <v>1</v>
      </c>
      <c r="H4154" s="1">
        <v>-8.6909633012973303E-3</v>
      </c>
      <c r="I4154" s="6">
        <f t="shared" si="64"/>
        <v>42466</v>
      </c>
    </row>
    <row r="4155" spans="1:9" x14ac:dyDescent="0.25">
      <c r="A4155" s="1" t="s">
        <v>54</v>
      </c>
      <c r="B4155" s="1" t="s">
        <v>8</v>
      </c>
      <c r="C4155" s="4">
        <v>42467.40625</v>
      </c>
      <c r="D4155" s="1">
        <v>1627.85</v>
      </c>
      <c r="E4155" s="4">
        <v>42467.59375</v>
      </c>
      <c r="F4155" s="1">
        <v>1640.2</v>
      </c>
      <c r="G4155" s="1">
        <v>1</v>
      </c>
      <c r="H4155" s="1">
        <v>7.5866941057223499E-3</v>
      </c>
      <c r="I4155" s="6">
        <f t="shared" si="64"/>
        <v>42467</v>
      </c>
    </row>
    <row r="4156" spans="1:9" x14ac:dyDescent="0.25">
      <c r="A4156" s="1" t="s">
        <v>54</v>
      </c>
      <c r="B4156" s="1" t="s">
        <v>7</v>
      </c>
      <c r="C4156" s="4">
        <v>42468.479166666664</v>
      </c>
      <c r="D4156" s="1">
        <v>1605.1</v>
      </c>
      <c r="E4156" s="4">
        <v>42468.625</v>
      </c>
      <c r="F4156" s="1">
        <v>1606.6</v>
      </c>
      <c r="G4156" s="1">
        <v>1</v>
      </c>
      <c r="H4156" s="1">
        <v>-9.3452121363154898E-4</v>
      </c>
      <c r="I4156" s="6">
        <f t="shared" si="64"/>
        <v>42468</v>
      </c>
    </row>
    <row r="4157" spans="1:9" x14ac:dyDescent="0.25">
      <c r="A4157" s="1" t="s">
        <v>54</v>
      </c>
      <c r="B4157" s="1" t="s">
        <v>8</v>
      </c>
      <c r="C4157" s="4">
        <v>42472.395138888889</v>
      </c>
      <c r="D4157" s="1">
        <v>1690.8</v>
      </c>
      <c r="E4157" s="4">
        <v>42472.5625</v>
      </c>
      <c r="F4157" s="1">
        <v>1704.65</v>
      </c>
      <c r="G4157" s="1">
        <v>1</v>
      </c>
      <c r="H4157" s="1">
        <v>8.1913886917436302E-3</v>
      </c>
      <c r="I4157" s="6">
        <f t="shared" si="64"/>
        <v>42472</v>
      </c>
    </row>
    <row r="4158" spans="1:9" x14ac:dyDescent="0.25">
      <c r="A4158" s="1" t="s">
        <v>54</v>
      </c>
      <c r="B4158" s="1" t="s">
        <v>8</v>
      </c>
      <c r="C4158" s="4">
        <v>42472.572916666664</v>
      </c>
      <c r="D4158" s="1">
        <v>1708.75</v>
      </c>
      <c r="E4158" s="4">
        <v>42472.625</v>
      </c>
      <c r="F4158" s="1">
        <v>1736.35</v>
      </c>
      <c r="G4158" s="1">
        <v>1</v>
      </c>
      <c r="H4158" s="1">
        <v>1.6152158010241301E-2</v>
      </c>
      <c r="I4158" s="6">
        <f t="shared" si="64"/>
        <v>42472</v>
      </c>
    </row>
    <row r="4159" spans="1:9" x14ac:dyDescent="0.25">
      <c r="A4159" s="1" t="s">
        <v>54</v>
      </c>
      <c r="B4159" s="1" t="s">
        <v>8</v>
      </c>
      <c r="C4159" s="4">
        <v>42473.395138888889</v>
      </c>
      <c r="D4159" s="1">
        <v>1764.35</v>
      </c>
      <c r="E4159" s="4">
        <v>42473.625</v>
      </c>
      <c r="F4159" s="1">
        <v>1743.8</v>
      </c>
      <c r="G4159" s="1">
        <v>1</v>
      </c>
      <c r="H4159" s="1">
        <v>-1.16473488820245E-2</v>
      </c>
      <c r="I4159" s="6">
        <f t="shared" si="64"/>
        <v>42473</v>
      </c>
    </row>
    <row r="4160" spans="1:9" x14ac:dyDescent="0.25">
      <c r="A4160" s="1" t="s">
        <v>54</v>
      </c>
      <c r="B4160" s="1" t="s">
        <v>8</v>
      </c>
      <c r="C4160" s="4">
        <v>42492.395138888889</v>
      </c>
      <c r="D4160" s="1">
        <v>1728.5</v>
      </c>
      <c r="E4160" s="4">
        <v>42492.447916666664</v>
      </c>
      <c r="F4160" s="1">
        <v>1710.25</v>
      </c>
      <c r="G4160" s="1">
        <v>1</v>
      </c>
      <c r="H4160" s="1">
        <v>-1.05582875325426E-2</v>
      </c>
      <c r="I4160" s="6">
        <f t="shared" si="64"/>
        <v>42492</v>
      </c>
    </row>
    <row r="4161" spans="1:9" x14ac:dyDescent="0.25">
      <c r="A4161" s="1" t="s">
        <v>54</v>
      </c>
      <c r="B4161" s="1" t="s">
        <v>7</v>
      </c>
      <c r="C4161" s="4">
        <v>42499.40625</v>
      </c>
      <c r="D4161" s="1">
        <v>1544.75</v>
      </c>
      <c r="E4161" s="4">
        <v>42499.488888888889</v>
      </c>
      <c r="F4161" s="1">
        <v>1616.15</v>
      </c>
      <c r="G4161" s="1">
        <v>1</v>
      </c>
      <c r="H4161" s="1">
        <v>-4.6221071370771999E-2</v>
      </c>
      <c r="I4161" s="6">
        <f t="shared" si="64"/>
        <v>42499</v>
      </c>
    </row>
    <row r="4162" spans="1:9" x14ac:dyDescent="0.25">
      <c r="A4162" s="1" t="s">
        <v>54</v>
      </c>
      <c r="B4162" s="1" t="s">
        <v>8</v>
      </c>
      <c r="C4162" s="4">
        <v>42500.395138888889</v>
      </c>
      <c r="D4162" s="1">
        <v>1633.45</v>
      </c>
      <c r="E4162" s="4">
        <v>42500.572916666664</v>
      </c>
      <c r="F4162" s="1">
        <v>1616.9</v>
      </c>
      <c r="G4162" s="1">
        <v>1</v>
      </c>
      <c r="H4162" s="1">
        <v>-1.0131929351985E-2</v>
      </c>
      <c r="I4162" s="6">
        <f t="shared" si="64"/>
        <v>42500</v>
      </c>
    </row>
    <row r="4163" spans="1:9" x14ac:dyDescent="0.25">
      <c r="A4163" s="1" t="s">
        <v>54</v>
      </c>
      <c r="B4163" s="1" t="s">
        <v>8</v>
      </c>
      <c r="C4163" s="4">
        <v>42507.5</v>
      </c>
      <c r="D4163" s="1">
        <v>1618.45</v>
      </c>
      <c r="E4163" s="4">
        <v>42507.604166666664</v>
      </c>
      <c r="F4163" s="1">
        <v>1599.35</v>
      </c>
      <c r="G4163" s="1">
        <v>1</v>
      </c>
      <c r="H4163" s="1">
        <v>-1.1801414934041901E-2</v>
      </c>
      <c r="I4163" s="6">
        <f t="shared" ref="I4163:I4226" si="65">+DATE(YEAR(C4163),MONTH(C4163),DAY(C4163))</f>
        <v>42507</v>
      </c>
    </row>
    <row r="4164" spans="1:9" x14ac:dyDescent="0.25">
      <c r="A4164" s="1" t="s">
        <v>54</v>
      </c>
      <c r="B4164" s="1" t="s">
        <v>7</v>
      </c>
      <c r="C4164" s="4">
        <v>42514.457638888889</v>
      </c>
      <c r="D4164" s="1">
        <v>1503.45</v>
      </c>
      <c r="E4164" s="4">
        <v>42514.625</v>
      </c>
      <c r="F4164" s="1">
        <v>1464.55</v>
      </c>
      <c r="G4164" s="1">
        <v>1</v>
      </c>
      <c r="H4164" s="1">
        <v>2.5873823539193201E-2</v>
      </c>
      <c r="I4164" s="6">
        <f t="shared" si="65"/>
        <v>42514</v>
      </c>
    </row>
    <row r="4165" spans="1:9" x14ac:dyDescent="0.25">
      <c r="A4165" s="1" t="s">
        <v>54</v>
      </c>
      <c r="B4165" s="1" t="s">
        <v>8</v>
      </c>
      <c r="C4165" s="4">
        <v>42517.395138888889</v>
      </c>
      <c r="D4165" s="1">
        <v>1588.2</v>
      </c>
      <c r="E4165" s="4">
        <v>42517.479166666664</v>
      </c>
      <c r="F4165" s="1">
        <v>1563.9</v>
      </c>
      <c r="G4165" s="1">
        <v>1</v>
      </c>
      <c r="H4165" s="1">
        <v>-1.5300340007555599E-2</v>
      </c>
      <c r="I4165" s="6">
        <f t="shared" si="65"/>
        <v>42517</v>
      </c>
    </row>
    <row r="4166" spans="1:9" x14ac:dyDescent="0.25">
      <c r="A4166" s="1" t="s">
        <v>54</v>
      </c>
      <c r="B4166" s="1" t="s">
        <v>8</v>
      </c>
      <c r="C4166" s="4">
        <v>42517.488888888889</v>
      </c>
      <c r="D4166" s="1">
        <v>1565.05</v>
      </c>
      <c r="E4166" s="4">
        <v>42517.625</v>
      </c>
      <c r="F4166" s="1">
        <v>1563.15</v>
      </c>
      <c r="G4166" s="1">
        <v>1</v>
      </c>
      <c r="H4166" s="1">
        <v>-1.21401872144651E-3</v>
      </c>
      <c r="I4166" s="6">
        <f t="shared" si="65"/>
        <v>42517</v>
      </c>
    </row>
    <row r="4167" spans="1:9" x14ac:dyDescent="0.25">
      <c r="A4167" s="1" t="s">
        <v>54</v>
      </c>
      <c r="B4167" s="1" t="s">
        <v>8</v>
      </c>
      <c r="C4167" s="4">
        <v>42529.551388888889</v>
      </c>
      <c r="D4167" s="1">
        <v>1614.95</v>
      </c>
      <c r="E4167" s="4">
        <v>42529.625</v>
      </c>
      <c r="F4167" s="1">
        <v>1615.45</v>
      </c>
      <c r="G4167" s="1">
        <v>1</v>
      </c>
      <c r="H4167" s="1">
        <v>3.09607108579213E-4</v>
      </c>
      <c r="I4167" s="6">
        <f t="shared" si="65"/>
        <v>42529</v>
      </c>
    </row>
    <row r="4168" spans="1:9" x14ac:dyDescent="0.25">
      <c r="A4168" s="1" t="s">
        <v>54</v>
      </c>
      <c r="B4168" s="1" t="s">
        <v>7</v>
      </c>
      <c r="C4168" s="4">
        <v>42534.416666666664</v>
      </c>
      <c r="D4168" s="1">
        <v>1542.8</v>
      </c>
      <c r="E4168" s="4">
        <v>42534.625</v>
      </c>
      <c r="F4168" s="1">
        <v>1538.9</v>
      </c>
      <c r="G4168" s="1">
        <v>1</v>
      </c>
      <c r="H4168" s="1">
        <v>2.52787140264445E-3</v>
      </c>
      <c r="I4168" s="6">
        <f t="shared" si="65"/>
        <v>42534</v>
      </c>
    </row>
    <row r="4169" spans="1:9" x14ac:dyDescent="0.25">
      <c r="A4169" s="1" t="s">
        <v>54</v>
      </c>
      <c r="B4169" s="1" t="s">
        <v>7</v>
      </c>
      <c r="C4169" s="4">
        <v>42545.40625</v>
      </c>
      <c r="D4169" s="1">
        <v>1417.5</v>
      </c>
      <c r="E4169" s="4">
        <v>42545.541666666664</v>
      </c>
      <c r="F4169" s="1">
        <v>1426.2</v>
      </c>
      <c r="G4169" s="1">
        <v>1</v>
      </c>
      <c r="H4169" s="1">
        <v>-6.1375661375661699E-3</v>
      </c>
      <c r="I4169" s="6">
        <f t="shared" si="65"/>
        <v>42545</v>
      </c>
    </row>
    <row r="4170" spans="1:9" x14ac:dyDescent="0.25">
      <c r="A4170" s="1" t="s">
        <v>54</v>
      </c>
      <c r="B4170" s="1" t="s">
        <v>7</v>
      </c>
      <c r="C4170" s="4">
        <v>42545.551388888889</v>
      </c>
      <c r="D4170" s="1">
        <v>1428.45</v>
      </c>
      <c r="E4170" s="4">
        <v>42545.572916666664</v>
      </c>
      <c r="F4170" s="1">
        <v>1452.55</v>
      </c>
      <c r="G4170" s="1">
        <v>1</v>
      </c>
      <c r="H4170" s="1">
        <v>-1.6871434071896001E-2</v>
      </c>
      <c r="I4170" s="6">
        <f t="shared" si="65"/>
        <v>42545</v>
      </c>
    </row>
    <row r="4171" spans="1:9" x14ac:dyDescent="0.25">
      <c r="A4171" s="1" t="s">
        <v>54</v>
      </c>
      <c r="B4171" s="1" t="s">
        <v>8</v>
      </c>
      <c r="C4171" s="4">
        <v>42548.395138888889</v>
      </c>
      <c r="D4171" s="1">
        <v>1503.75</v>
      </c>
      <c r="E4171" s="4">
        <v>42548.625</v>
      </c>
      <c r="F4171" s="1">
        <v>1510.7</v>
      </c>
      <c r="G4171" s="1">
        <v>1</v>
      </c>
      <c r="H4171" s="1">
        <v>4.62177888611806E-3</v>
      </c>
      <c r="I4171" s="6">
        <f t="shared" si="65"/>
        <v>42548</v>
      </c>
    </row>
    <row r="4172" spans="1:9" x14ac:dyDescent="0.25">
      <c r="A4172" s="1" t="s">
        <v>54</v>
      </c>
      <c r="B4172" s="1" t="s">
        <v>7</v>
      </c>
      <c r="C4172" s="4">
        <v>42559.395138888889</v>
      </c>
      <c r="D4172" s="1">
        <v>1591.65</v>
      </c>
      <c r="E4172" s="4">
        <v>42559.416666666664</v>
      </c>
      <c r="F4172" s="1">
        <v>1612.6</v>
      </c>
      <c r="G4172" s="1">
        <v>1</v>
      </c>
      <c r="H4172" s="1">
        <v>-1.31624414915338E-2</v>
      </c>
      <c r="I4172" s="6">
        <f t="shared" si="65"/>
        <v>42559</v>
      </c>
    </row>
    <row r="4173" spans="1:9" x14ac:dyDescent="0.25">
      <c r="A4173" s="1" t="s">
        <v>54</v>
      </c>
      <c r="B4173" s="1" t="s">
        <v>8</v>
      </c>
      <c r="C4173" s="4">
        <v>42562.426388888889</v>
      </c>
      <c r="D4173" s="1">
        <v>1646.8</v>
      </c>
      <c r="E4173" s="4">
        <v>42562.625</v>
      </c>
      <c r="F4173" s="1">
        <v>1637.7</v>
      </c>
      <c r="G4173" s="1">
        <v>1</v>
      </c>
      <c r="H4173" s="1">
        <v>-5.5258683507407704E-3</v>
      </c>
      <c r="I4173" s="6">
        <f t="shared" si="65"/>
        <v>42562</v>
      </c>
    </row>
    <row r="4174" spans="1:9" x14ac:dyDescent="0.25">
      <c r="A4174" s="1" t="s">
        <v>54</v>
      </c>
      <c r="B4174" s="1" t="s">
        <v>7</v>
      </c>
      <c r="C4174" s="4">
        <v>42563.551388888889</v>
      </c>
      <c r="D4174" s="1">
        <v>1611.6</v>
      </c>
      <c r="E4174" s="4">
        <v>42563.625</v>
      </c>
      <c r="F4174" s="1">
        <v>1617.3</v>
      </c>
      <c r="G4174" s="1">
        <v>1</v>
      </c>
      <c r="H4174" s="1">
        <v>-3.5368577810871399E-3</v>
      </c>
      <c r="I4174" s="6">
        <f t="shared" si="65"/>
        <v>42563</v>
      </c>
    </row>
    <row r="4175" spans="1:9" x14ac:dyDescent="0.25">
      <c r="A4175" s="1" t="s">
        <v>54</v>
      </c>
      <c r="B4175" s="1" t="s">
        <v>7</v>
      </c>
      <c r="C4175" s="4">
        <v>42564.551388888889</v>
      </c>
      <c r="D4175" s="1">
        <v>1606.2</v>
      </c>
      <c r="E4175" s="4">
        <v>42564.625</v>
      </c>
      <c r="F4175" s="1">
        <v>1605.1</v>
      </c>
      <c r="G4175" s="1">
        <v>1</v>
      </c>
      <c r="H4175" s="1">
        <v>6.8484622089411997E-4</v>
      </c>
      <c r="I4175" s="6">
        <f t="shared" si="65"/>
        <v>42564</v>
      </c>
    </row>
    <row r="4176" spans="1:9" x14ac:dyDescent="0.25">
      <c r="A4176" s="1" t="s">
        <v>54</v>
      </c>
      <c r="B4176" s="1" t="s">
        <v>8</v>
      </c>
      <c r="C4176" s="4">
        <v>42571.46875</v>
      </c>
      <c r="D4176" s="1">
        <v>1573.65</v>
      </c>
      <c r="E4176" s="4">
        <v>42571.625</v>
      </c>
      <c r="F4176" s="1">
        <v>1750.55</v>
      </c>
      <c r="G4176" s="1">
        <v>1</v>
      </c>
      <c r="H4176" s="1">
        <v>0.112413815016045</v>
      </c>
      <c r="I4176" s="6">
        <f t="shared" si="65"/>
        <v>42571</v>
      </c>
    </row>
    <row r="4177" spans="1:9" x14ac:dyDescent="0.25">
      <c r="A4177" s="1" t="s">
        <v>54</v>
      </c>
      <c r="B4177" s="1" t="s">
        <v>8</v>
      </c>
      <c r="C4177" s="4">
        <v>42572.395138888889</v>
      </c>
      <c r="D4177" s="1">
        <v>1857.3</v>
      </c>
      <c r="E4177" s="4">
        <v>42572.40625</v>
      </c>
      <c r="F4177" s="1">
        <v>1824.15</v>
      </c>
      <c r="G4177" s="1">
        <v>1</v>
      </c>
      <c r="H4177" s="1">
        <v>-1.7848489743175499E-2</v>
      </c>
      <c r="I4177" s="6">
        <f t="shared" si="65"/>
        <v>42572</v>
      </c>
    </row>
    <row r="4178" spans="1:9" x14ac:dyDescent="0.25">
      <c r="A4178" s="1" t="s">
        <v>54</v>
      </c>
      <c r="B4178" s="1" t="s">
        <v>8</v>
      </c>
      <c r="C4178" s="4">
        <v>42572.416666666664</v>
      </c>
      <c r="D4178" s="1">
        <v>1819.85</v>
      </c>
      <c r="E4178" s="4">
        <v>42572.572916666664</v>
      </c>
      <c r="F4178" s="1">
        <v>1795.3</v>
      </c>
      <c r="G4178" s="1">
        <v>1</v>
      </c>
      <c r="H4178" s="1">
        <v>-1.3490122812319601E-2</v>
      </c>
      <c r="I4178" s="6">
        <f t="shared" si="65"/>
        <v>42572</v>
      </c>
    </row>
    <row r="4179" spans="1:9" x14ac:dyDescent="0.25">
      <c r="A4179" s="1" t="s">
        <v>54</v>
      </c>
      <c r="B4179" s="1" t="s">
        <v>8</v>
      </c>
      <c r="C4179" s="4">
        <v>42572.582638888889</v>
      </c>
      <c r="D4179" s="1">
        <v>1794.8</v>
      </c>
      <c r="E4179" s="4">
        <v>42572.604166666664</v>
      </c>
      <c r="F4179" s="1">
        <v>1691.6</v>
      </c>
      <c r="G4179" s="1">
        <v>1</v>
      </c>
      <c r="H4179" s="1">
        <v>-5.7499442834856203E-2</v>
      </c>
      <c r="I4179" s="6">
        <f t="shared" si="65"/>
        <v>42572</v>
      </c>
    </row>
    <row r="4180" spans="1:9" x14ac:dyDescent="0.25">
      <c r="A4180" s="1" t="s">
        <v>54</v>
      </c>
      <c r="B4180" s="1" t="s">
        <v>8</v>
      </c>
      <c r="C4180" s="4">
        <v>42586.53125</v>
      </c>
      <c r="D4180" s="1">
        <v>1726.8</v>
      </c>
      <c r="E4180" s="4">
        <v>42586.572916666664</v>
      </c>
      <c r="F4180" s="1">
        <v>1707.5</v>
      </c>
      <c r="G4180" s="1">
        <v>1</v>
      </c>
      <c r="H4180" s="1">
        <v>-1.11767431086402E-2</v>
      </c>
      <c r="I4180" s="6">
        <f t="shared" si="65"/>
        <v>42586</v>
      </c>
    </row>
    <row r="4181" spans="1:9" x14ac:dyDescent="0.25">
      <c r="A4181" s="1" t="s">
        <v>54</v>
      </c>
      <c r="B4181" s="1" t="s">
        <v>7</v>
      </c>
      <c r="C4181" s="4">
        <v>42590.395138888889</v>
      </c>
      <c r="D4181" s="1">
        <v>1538.2</v>
      </c>
      <c r="E4181" s="4">
        <v>42590.447916666664</v>
      </c>
      <c r="F4181" s="1">
        <v>1553.2</v>
      </c>
      <c r="G4181" s="1">
        <v>1</v>
      </c>
      <c r="H4181" s="1">
        <v>-9.7516577818229002E-3</v>
      </c>
      <c r="I4181" s="6">
        <f t="shared" si="65"/>
        <v>42590</v>
      </c>
    </row>
    <row r="4182" spans="1:9" x14ac:dyDescent="0.25">
      <c r="A4182" s="1" t="s">
        <v>54</v>
      </c>
      <c r="B4182" s="1" t="s">
        <v>7</v>
      </c>
      <c r="C4182" s="4">
        <v>42590.457638888889</v>
      </c>
      <c r="D4182" s="1">
        <v>1545.5</v>
      </c>
      <c r="E4182" s="4">
        <v>42590.488888888889</v>
      </c>
      <c r="F4182" s="1">
        <v>1559.05</v>
      </c>
      <c r="G4182" s="1">
        <v>1</v>
      </c>
      <c r="H4182" s="1">
        <v>-8.7673891944354196E-3</v>
      </c>
      <c r="I4182" s="6">
        <f t="shared" si="65"/>
        <v>42590</v>
      </c>
    </row>
    <row r="4183" spans="1:9" x14ac:dyDescent="0.25">
      <c r="A4183" s="1" t="s">
        <v>54</v>
      </c>
      <c r="B4183" s="1" t="s">
        <v>7</v>
      </c>
      <c r="C4183" s="4">
        <v>42590.5</v>
      </c>
      <c r="D4183" s="1">
        <v>1550.6</v>
      </c>
      <c r="E4183" s="4">
        <v>42590.625</v>
      </c>
      <c r="F4183" s="1">
        <v>1546.6</v>
      </c>
      <c r="G4183" s="1">
        <v>1</v>
      </c>
      <c r="H4183" s="1">
        <v>2.57964658841738E-3</v>
      </c>
      <c r="I4183" s="6">
        <f t="shared" si="65"/>
        <v>42590</v>
      </c>
    </row>
    <row r="4184" spans="1:9" x14ac:dyDescent="0.25">
      <c r="A4184" s="1" t="s">
        <v>54</v>
      </c>
      <c r="B4184" s="1" t="s">
        <v>7</v>
      </c>
      <c r="C4184" s="4">
        <v>42591.395138888889</v>
      </c>
      <c r="D4184" s="1">
        <v>1549.65</v>
      </c>
      <c r="E4184" s="4">
        <v>42591.625</v>
      </c>
      <c r="F4184" s="1">
        <v>1529.2</v>
      </c>
      <c r="G4184" s="1">
        <v>1</v>
      </c>
      <c r="H4184" s="1">
        <v>1.3196528248314099E-2</v>
      </c>
      <c r="I4184" s="6">
        <f t="shared" si="65"/>
        <v>42591</v>
      </c>
    </row>
    <row r="4185" spans="1:9" x14ac:dyDescent="0.25">
      <c r="A4185" s="1" t="s">
        <v>54</v>
      </c>
      <c r="B4185" s="1" t="s">
        <v>7</v>
      </c>
      <c r="C4185" s="4">
        <v>42598.457638888889</v>
      </c>
      <c r="D4185" s="1">
        <v>1315.15</v>
      </c>
      <c r="E4185" s="4">
        <v>42598.572916666664</v>
      </c>
      <c r="F4185" s="1">
        <v>1322.35</v>
      </c>
      <c r="G4185" s="1">
        <v>1</v>
      </c>
      <c r="H4185" s="1">
        <v>-5.4746606850928099E-3</v>
      </c>
      <c r="I4185" s="6">
        <f t="shared" si="65"/>
        <v>42598</v>
      </c>
    </row>
    <row r="4186" spans="1:9" x14ac:dyDescent="0.25">
      <c r="A4186" s="1" t="s">
        <v>54</v>
      </c>
      <c r="B4186" s="1" t="s">
        <v>8</v>
      </c>
      <c r="C4186" s="4">
        <v>42607.395138888889</v>
      </c>
      <c r="D4186" s="1">
        <v>1416.1</v>
      </c>
      <c r="E4186" s="4">
        <v>42607.53125</v>
      </c>
      <c r="F4186" s="1">
        <v>1414.3</v>
      </c>
      <c r="G4186" s="1">
        <v>1</v>
      </c>
      <c r="H4186" s="1">
        <v>-1.27109667396367E-3</v>
      </c>
      <c r="I4186" s="6">
        <f t="shared" si="65"/>
        <v>42607</v>
      </c>
    </row>
    <row r="4187" spans="1:9" x14ac:dyDescent="0.25">
      <c r="A4187" s="1" t="s">
        <v>54</v>
      </c>
      <c r="B4187" s="1" t="s">
        <v>8</v>
      </c>
      <c r="C4187" s="4">
        <v>42607.541666666664</v>
      </c>
      <c r="D4187" s="1">
        <v>1411.3</v>
      </c>
      <c r="E4187" s="4">
        <v>42607.625</v>
      </c>
      <c r="F4187" s="1">
        <v>1408.8</v>
      </c>
      <c r="G4187" s="1">
        <v>1</v>
      </c>
      <c r="H4187" s="1">
        <v>-1.7714164245730801E-3</v>
      </c>
      <c r="I4187" s="6">
        <f t="shared" si="65"/>
        <v>42607</v>
      </c>
    </row>
    <row r="4188" spans="1:9" x14ac:dyDescent="0.25">
      <c r="A4188" s="1" t="s">
        <v>54</v>
      </c>
      <c r="B4188" s="1" t="s">
        <v>8</v>
      </c>
      <c r="C4188" s="4">
        <v>42621.59375</v>
      </c>
      <c r="D4188" s="1">
        <v>1447.95</v>
      </c>
      <c r="E4188" s="4">
        <v>42621.625</v>
      </c>
      <c r="F4188" s="1">
        <v>1481.2</v>
      </c>
      <c r="G4188" s="1">
        <v>1</v>
      </c>
      <c r="H4188" s="1">
        <v>2.29635001208605E-2</v>
      </c>
      <c r="I4188" s="6">
        <f t="shared" si="65"/>
        <v>42621</v>
      </c>
    </row>
    <row r="4189" spans="1:9" x14ac:dyDescent="0.25">
      <c r="A4189" s="1" t="s">
        <v>54</v>
      </c>
      <c r="B4189" s="1" t="s">
        <v>7</v>
      </c>
      <c r="C4189" s="4">
        <v>42625.395138888889</v>
      </c>
      <c r="D4189" s="1">
        <v>1406.9</v>
      </c>
      <c r="E4189" s="4">
        <v>42625.40625</v>
      </c>
      <c r="F4189" s="1">
        <v>1421.1</v>
      </c>
      <c r="G4189" s="1">
        <v>1</v>
      </c>
      <c r="H4189" s="1">
        <v>-1.00931125168809E-2</v>
      </c>
      <c r="I4189" s="6">
        <f t="shared" si="65"/>
        <v>42625</v>
      </c>
    </row>
    <row r="4190" spans="1:9" x14ac:dyDescent="0.25">
      <c r="A4190" s="1" t="s">
        <v>54</v>
      </c>
      <c r="B4190" s="1" t="s">
        <v>7</v>
      </c>
      <c r="C4190" s="4">
        <v>42625.426388888889</v>
      </c>
      <c r="D4190" s="1">
        <v>1411.05</v>
      </c>
      <c r="E4190" s="4">
        <v>42625.625</v>
      </c>
      <c r="F4190" s="1">
        <v>1382.7</v>
      </c>
      <c r="G4190" s="1">
        <v>1</v>
      </c>
      <c r="H4190" s="1">
        <v>2.0091421282023899E-2</v>
      </c>
      <c r="I4190" s="6">
        <f t="shared" si="65"/>
        <v>42625</v>
      </c>
    </row>
    <row r="4191" spans="1:9" x14ac:dyDescent="0.25">
      <c r="A4191" s="1" t="s">
        <v>54</v>
      </c>
      <c r="B4191" s="1" t="s">
        <v>8</v>
      </c>
      <c r="C4191" s="4">
        <v>42629.551388888889</v>
      </c>
      <c r="D4191" s="1">
        <v>1564.95</v>
      </c>
      <c r="E4191" s="4">
        <v>42629.59375</v>
      </c>
      <c r="F4191" s="1">
        <v>1557.45</v>
      </c>
      <c r="G4191" s="1">
        <v>1</v>
      </c>
      <c r="H4191" s="1">
        <v>-4.7924853829195797E-3</v>
      </c>
      <c r="I4191" s="6">
        <f t="shared" si="65"/>
        <v>42629</v>
      </c>
    </row>
    <row r="4192" spans="1:9" x14ac:dyDescent="0.25">
      <c r="A4192" s="1" t="s">
        <v>54</v>
      </c>
      <c r="B4192" s="1" t="s">
        <v>8</v>
      </c>
      <c r="C4192" s="4">
        <v>42667.447916666664</v>
      </c>
      <c r="D4192" s="1">
        <v>1507.35</v>
      </c>
      <c r="E4192" s="4">
        <v>42667.520138888889</v>
      </c>
      <c r="F4192" s="1">
        <v>1492.25</v>
      </c>
      <c r="G4192" s="1">
        <v>1</v>
      </c>
      <c r="H4192" s="1">
        <v>-1.00175805221082E-2</v>
      </c>
      <c r="I4192" s="6">
        <f t="shared" si="65"/>
        <v>42667</v>
      </c>
    </row>
    <row r="4193" spans="1:9" x14ac:dyDescent="0.25">
      <c r="A4193" s="1" t="s">
        <v>54</v>
      </c>
      <c r="B4193" s="1" t="s">
        <v>8</v>
      </c>
      <c r="C4193" s="4">
        <v>42667.53125</v>
      </c>
      <c r="D4193" s="1">
        <v>1492.05</v>
      </c>
      <c r="E4193" s="4">
        <v>42667.625</v>
      </c>
      <c r="F4193" s="1">
        <v>1486.15</v>
      </c>
      <c r="G4193" s="1">
        <v>1</v>
      </c>
      <c r="H4193" s="1">
        <v>-3.9542910760362298E-3</v>
      </c>
      <c r="I4193" s="6">
        <f t="shared" si="65"/>
        <v>42667</v>
      </c>
    </row>
    <row r="4194" spans="1:9" x14ac:dyDescent="0.25">
      <c r="A4194" s="1" t="s">
        <v>54</v>
      </c>
      <c r="B4194" s="1" t="s">
        <v>7</v>
      </c>
      <c r="C4194" s="4">
        <v>42669.541666666664</v>
      </c>
      <c r="D4194" s="1">
        <v>1452.95</v>
      </c>
      <c r="E4194" s="4">
        <v>42669.625</v>
      </c>
      <c r="F4194" s="1">
        <v>1446.25</v>
      </c>
      <c r="G4194" s="1">
        <v>1</v>
      </c>
      <c r="H4194" s="1">
        <v>4.61130802849378E-3</v>
      </c>
      <c r="I4194" s="6">
        <f t="shared" si="65"/>
        <v>42669</v>
      </c>
    </row>
    <row r="4195" spans="1:9" x14ac:dyDescent="0.25">
      <c r="A4195" s="1" t="s">
        <v>54</v>
      </c>
      <c r="B4195" s="1" t="s">
        <v>8</v>
      </c>
      <c r="C4195" s="4">
        <v>42671.59375</v>
      </c>
      <c r="D4195" s="1">
        <v>1478</v>
      </c>
      <c r="E4195" s="4">
        <v>42671.625</v>
      </c>
      <c r="F4195" s="1">
        <v>1468.75</v>
      </c>
      <c r="G4195" s="1">
        <v>1</v>
      </c>
      <c r="H4195" s="1">
        <v>-6.2584573748308498E-3</v>
      </c>
      <c r="I4195" s="6">
        <f t="shared" si="65"/>
        <v>42671</v>
      </c>
    </row>
    <row r="4196" spans="1:9" x14ac:dyDescent="0.25">
      <c r="A4196" s="1" t="s">
        <v>54</v>
      </c>
      <c r="B4196" s="1" t="s">
        <v>8</v>
      </c>
      <c r="C4196" s="4">
        <v>42675.395138888889</v>
      </c>
      <c r="D4196" s="1">
        <v>1491.4</v>
      </c>
      <c r="E4196" s="4">
        <v>42675.53125</v>
      </c>
      <c r="F4196" s="1">
        <v>1479.35</v>
      </c>
      <c r="G4196" s="1">
        <v>1</v>
      </c>
      <c r="H4196" s="1">
        <v>-8.0796566984043007E-3</v>
      </c>
      <c r="I4196" s="6">
        <f t="shared" si="65"/>
        <v>42675</v>
      </c>
    </row>
    <row r="4197" spans="1:9" x14ac:dyDescent="0.25">
      <c r="A4197" s="1" t="s">
        <v>54</v>
      </c>
      <c r="B4197" s="1" t="s">
        <v>7</v>
      </c>
      <c r="C4197" s="4">
        <v>42676.395138888889</v>
      </c>
      <c r="D4197" s="1">
        <v>1446</v>
      </c>
      <c r="E4197" s="4">
        <v>42676.625</v>
      </c>
      <c r="F4197" s="1">
        <v>1420.65</v>
      </c>
      <c r="G4197" s="1">
        <v>1</v>
      </c>
      <c r="H4197" s="1">
        <v>1.75311203319501E-2</v>
      </c>
      <c r="I4197" s="6">
        <f t="shared" si="65"/>
        <v>42676</v>
      </c>
    </row>
    <row r="4198" spans="1:9" x14ac:dyDescent="0.25">
      <c r="A4198" s="1" t="s">
        <v>54</v>
      </c>
      <c r="B4198" s="1" t="s">
        <v>7</v>
      </c>
      <c r="C4198" s="4">
        <v>42678.395138888889</v>
      </c>
      <c r="D4198" s="1">
        <v>1366.85</v>
      </c>
      <c r="E4198" s="4">
        <v>42678.625</v>
      </c>
      <c r="F4198" s="1">
        <v>1326.7</v>
      </c>
      <c r="G4198" s="1">
        <v>1</v>
      </c>
      <c r="H4198" s="1">
        <v>2.9374108351318599E-2</v>
      </c>
      <c r="I4198" s="6">
        <f t="shared" si="65"/>
        <v>42678</v>
      </c>
    </row>
    <row r="4199" spans="1:9" x14ac:dyDescent="0.25">
      <c r="A4199" s="1" t="s">
        <v>54</v>
      </c>
      <c r="B4199" s="1" t="s">
        <v>7</v>
      </c>
      <c r="C4199" s="4">
        <v>42683.395138888889</v>
      </c>
      <c r="D4199" s="1">
        <v>1270.55</v>
      </c>
      <c r="E4199" s="4">
        <v>42683.520138888889</v>
      </c>
      <c r="F4199" s="1">
        <v>1259</v>
      </c>
      <c r="G4199" s="1">
        <v>1</v>
      </c>
      <c r="H4199" s="1">
        <v>9.0905513360355402E-3</v>
      </c>
      <c r="I4199" s="6">
        <f t="shared" si="65"/>
        <v>42683</v>
      </c>
    </row>
    <row r="4200" spans="1:9" x14ac:dyDescent="0.25">
      <c r="A4200" s="1" t="s">
        <v>54</v>
      </c>
      <c r="B4200" s="1" t="s">
        <v>7</v>
      </c>
      <c r="C4200" s="4">
        <v>42683.53125</v>
      </c>
      <c r="D4200" s="1">
        <v>1267.5999999999999</v>
      </c>
      <c r="E4200" s="4">
        <v>42683.541666666664</v>
      </c>
      <c r="F4200" s="1">
        <v>1302.05</v>
      </c>
      <c r="G4200" s="1">
        <v>1</v>
      </c>
      <c r="H4200" s="1">
        <v>-2.7177343010413399E-2</v>
      </c>
      <c r="I4200" s="6">
        <f t="shared" si="65"/>
        <v>42683</v>
      </c>
    </row>
    <row r="4201" spans="1:9" x14ac:dyDescent="0.25">
      <c r="A4201" s="1" t="s">
        <v>54</v>
      </c>
      <c r="B4201" s="1" t="s">
        <v>8</v>
      </c>
      <c r="C4201" s="4">
        <v>42684.395138888889</v>
      </c>
      <c r="D4201" s="1">
        <v>1362.5</v>
      </c>
      <c r="E4201" s="4">
        <v>42684.625</v>
      </c>
      <c r="F4201" s="1">
        <v>1361.3</v>
      </c>
      <c r="G4201" s="1">
        <v>1</v>
      </c>
      <c r="H4201" s="1">
        <v>-8.8073394495416101E-4</v>
      </c>
      <c r="I4201" s="6">
        <f t="shared" si="65"/>
        <v>42684</v>
      </c>
    </row>
    <row r="4202" spans="1:9" x14ac:dyDescent="0.25">
      <c r="A4202" s="1" t="s">
        <v>54</v>
      </c>
      <c r="B4202" s="1" t="s">
        <v>7</v>
      </c>
      <c r="C4202" s="4">
        <v>42696.510416666664</v>
      </c>
      <c r="D4202" s="1">
        <v>1148.6500000000001</v>
      </c>
      <c r="E4202" s="4">
        <v>42696.625</v>
      </c>
      <c r="F4202" s="1">
        <v>1156.1500000000001</v>
      </c>
      <c r="G4202" s="1">
        <v>1</v>
      </c>
      <c r="H4202" s="1">
        <v>-6.5294040830540098E-3</v>
      </c>
      <c r="I4202" s="6">
        <f t="shared" si="65"/>
        <v>42696</v>
      </c>
    </row>
    <row r="4203" spans="1:9" x14ac:dyDescent="0.25">
      <c r="A4203" s="1" t="s">
        <v>54</v>
      </c>
      <c r="B4203" s="1" t="s">
        <v>8</v>
      </c>
      <c r="C4203" s="4">
        <v>42702.5</v>
      </c>
      <c r="D4203" s="1">
        <v>1164.25</v>
      </c>
      <c r="E4203" s="4">
        <v>42702.582638888889</v>
      </c>
      <c r="F4203" s="1">
        <v>1151</v>
      </c>
      <c r="G4203" s="1">
        <v>1</v>
      </c>
      <c r="H4203" s="1">
        <v>-1.1380717199914099E-2</v>
      </c>
      <c r="I4203" s="6">
        <f t="shared" si="65"/>
        <v>42702</v>
      </c>
    </row>
    <row r="4204" spans="1:9" x14ac:dyDescent="0.25">
      <c r="A4204" s="1" t="s">
        <v>54</v>
      </c>
      <c r="B4204" s="1" t="s">
        <v>8</v>
      </c>
      <c r="C4204" s="4">
        <v>42703.510416666664</v>
      </c>
      <c r="D4204" s="1">
        <v>1192.0999999999999</v>
      </c>
      <c r="E4204" s="4">
        <v>42703.572916666664</v>
      </c>
      <c r="F4204" s="1">
        <v>1179.9000000000001</v>
      </c>
      <c r="G4204" s="1">
        <v>1</v>
      </c>
      <c r="H4204" s="1">
        <v>-1.0234040768391701E-2</v>
      </c>
      <c r="I4204" s="6">
        <f t="shared" si="65"/>
        <v>42703</v>
      </c>
    </row>
    <row r="4205" spans="1:9" x14ac:dyDescent="0.25">
      <c r="A4205" s="1" t="s">
        <v>54</v>
      </c>
      <c r="B4205" s="1" t="s">
        <v>8</v>
      </c>
      <c r="C4205" s="4">
        <v>42718.395138888889</v>
      </c>
      <c r="D4205" s="1">
        <v>1198.2</v>
      </c>
      <c r="E4205" s="4">
        <v>42718.488888888889</v>
      </c>
      <c r="F4205" s="1">
        <v>1195.8499999999999</v>
      </c>
      <c r="G4205" s="1">
        <v>1</v>
      </c>
      <c r="H4205" s="1">
        <v>-1.9612752462027502E-3</v>
      </c>
      <c r="I4205" s="6">
        <f t="shared" si="65"/>
        <v>42718</v>
      </c>
    </row>
    <row r="4206" spans="1:9" x14ac:dyDescent="0.25">
      <c r="A4206" s="1" t="s">
        <v>54</v>
      </c>
      <c r="B4206" s="1" t="s">
        <v>8</v>
      </c>
      <c r="C4206" s="4">
        <v>42718.5</v>
      </c>
      <c r="D4206" s="1">
        <v>1196.05</v>
      </c>
      <c r="E4206" s="4">
        <v>42718.613888888889</v>
      </c>
      <c r="F4206" s="1">
        <v>1183.6500000000001</v>
      </c>
      <c r="G4206" s="1">
        <v>1</v>
      </c>
      <c r="H4206" s="1">
        <v>-1.03674595543663E-2</v>
      </c>
      <c r="I4206" s="6">
        <f t="shared" si="65"/>
        <v>42718</v>
      </c>
    </row>
    <row r="4207" spans="1:9" x14ac:dyDescent="0.25">
      <c r="A4207" s="1" t="s">
        <v>54</v>
      </c>
      <c r="B4207" s="1" t="s">
        <v>7</v>
      </c>
      <c r="C4207" s="4">
        <v>42719.5</v>
      </c>
      <c r="D4207" s="1">
        <v>1162</v>
      </c>
      <c r="E4207" s="4">
        <v>42719.625</v>
      </c>
      <c r="F4207" s="1">
        <v>1162.25</v>
      </c>
      <c r="G4207" s="1">
        <v>1</v>
      </c>
      <c r="H4207" s="1">
        <v>-2.1514629948364799E-4</v>
      </c>
      <c r="I4207" s="6">
        <f t="shared" si="65"/>
        <v>42719</v>
      </c>
    </row>
    <row r="4208" spans="1:9" x14ac:dyDescent="0.25">
      <c r="A4208" s="1" t="s">
        <v>54</v>
      </c>
      <c r="B4208" s="1" t="s">
        <v>7</v>
      </c>
      <c r="C4208" s="4">
        <v>42720.520138888889</v>
      </c>
      <c r="D4208" s="1">
        <v>1147.9000000000001</v>
      </c>
      <c r="E4208" s="4">
        <v>42720.5625</v>
      </c>
      <c r="F4208" s="1">
        <v>1159.6500000000001</v>
      </c>
      <c r="G4208" s="1">
        <v>1</v>
      </c>
      <c r="H4208" s="1">
        <v>-1.0236083282515801E-2</v>
      </c>
      <c r="I4208" s="6">
        <f t="shared" si="65"/>
        <v>42720</v>
      </c>
    </row>
    <row r="4209" spans="1:9" x14ac:dyDescent="0.25">
      <c r="A4209" s="1" t="s">
        <v>54</v>
      </c>
      <c r="B4209" s="1" t="s">
        <v>7</v>
      </c>
      <c r="C4209" s="4">
        <v>42725.457638888889</v>
      </c>
      <c r="D4209" s="1">
        <v>1146.45</v>
      </c>
      <c r="E4209" s="4">
        <v>42725.625</v>
      </c>
      <c r="F4209" s="1">
        <v>1125.25</v>
      </c>
      <c r="G4209" s="1">
        <v>1</v>
      </c>
      <c r="H4209" s="1">
        <v>1.84918661956474E-2</v>
      </c>
      <c r="I4209" s="6">
        <f t="shared" si="65"/>
        <v>42725</v>
      </c>
    </row>
    <row r="4210" spans="1:9" x14ac:dyDescent="0.25">
      <c r="A4210" s="1" t="s">
        <v>54</v>
      </c>
      <c r="B4210" s="1" t="s">
        <v>7</v>
      </c>
      <c r="C4210" s="4">
        <v>42726.395138888889</v>
      </c>
      <c r="D4210" s="1">
        <v>1113.45</v>
      </c>
      <c r="E4210" s="4">
        <v>42726.625</v>
      </c>
      <c r="F4210" s="1">
        <v>1102.6500000000001</v>
      </c>
      <c r="G4210" s="1">
        <v>1</v>
      </c>
      <c r="H4210" s="1">
        <v>9.6995823790919696E-3</v>
      </c>
      <c r="I4210" s="6">
        <f t="shared" si="65"/>
        <v>42726</v>
      </c>
    </row>
    <row r="4211" spans="1:9" x14ac:dyDescent="0.25">
      <c r="A4211" s="1" t="s">
        <v>54</v>
      </c>
      <c r="B4211" s="1" t="s">
        <v>7</v>
      </c>
      <c r="C4211" s="4">
        <v>42730.395138888889</v>
      </c>
      <c r="D4211" s="1">
        <v>1080.9000000000001</v>
      </c>
      <c r="E4211" s="4">
        <v>42730.625</v>
      </c>
      <c r="F4211" s="1">
        <v>1066.4000000000001</v>
      </c>
      <c r="G4211" s="1">
        <v>1</v>
      </c>
      <c r="H4211" s="1">
        <v>1.34147469701174E-2</v>
      </c>
      <c r="I4211" s="6">
        <f t="shared" si="65"/>
        <v>42730</v>
      </c>
    </row>
    <row r="4212" spans="1:9" x14ac:dyDescent="0.25">
      <c r="A4212" s="1" t="s">
        <v>54</v>
      </c>
      <c r="B4212" s="1" t="s">
        <v>8</v>
      </c>
      <c r="C4212" s="4">
        <v>42734.40625</v>
      </c>
      <c r="D4212" s="1">
        <v>1127.75</v>
      </c>
      <c r="E4212" s="4">
        <v>42734.447916666664</v>
      </c>
      <c r="F4212" s="1">
        <v>1116.05</v>
      </c>
      <c r="G4212" s="1">
        <v>1</v>
      </c>
      <c r="H4212" s="1">
        <v>-1.0374639769452401E-2</v>
      </c>
      <c r="I4212" s="6">
        <f t="shared" si="65"/>
        <v>42734</v>
      </c>
    </row>
    <row r="4213" spans="1:9" x14ac:dyDescent="0.25">
      <c r="A4213" s="1" t="s">
        <v>54</v>
      </c>
      <c r="B4213" s="1" t="s">
        <v>8</v>
      </c>
      <c r="C4213" s="4">
        <v>42741.395138888889</v>
      </c>
      <c r="D4213" s="1">
        <v>1219.3</v>
      </c>
      <c r="E4213" s="4">
        <v>42741.426388888889</v>
      </c>
      <c r="F4213" s="1">
        <v>1208</v>
      </c>
      <c r="G4213" s="1">
        <v>1</v>
      </c>
      <c r="H4213" s="1">
        <v>-9.2676125645862004E-3</v>
      </c>
      <c r="I4213" s="6">
        <f t="shared" si="65"/>
        <v>42741</v>
      </c>
    </row>
    <row r="4214" spans="1:9" x14ac:dyDescent="0.25">
      <c r="A4214" s="1" t="s">
        <v>54</v>
      </c>
      <c r="B4214" s="1" t="s">
        <v>8</v>
      </c>
      <c r="C4214" s="4">
        <v>42741.4375</v>
      </c>
      <c r="D4214" s="1">
        <v>1206.5</v>
      </c>
      <c r="E4214" s="4">
        <v>42741.5625</v>
      </c>
      <c r="F4214" s="1">
        <v>1201.05</v>
      </c>
      <c r="G4214" s="1">
        <v>1</v>
      </c>
      <c r="H4214" s="1">
        <v>-4.5171985080812603E-3</v>
      </c>
      <c r="I4214" s="6">
        <f t="shared" si="65"/>
        <v>42741</v>
      </c>
    </row>
    <row r="4215" spans="1:9" x14ac:dyDescent="0.25">
      <c r="A4215" s="1" t="s">
        <v>54</v>
      </c>
      <c r="B4215" s="1" t="s">
        <v>8</v>
      </c>
      <c r="C4215" s="4">
        <v>42741.572916666664</v>
      </c>
      <c r="D4215" s="1">
        <v>1202.1500000000001</v>
      </c>
      <c r="E4215" s="4">
        <v>42741.625</v>
      </c>
      <c r="F4215" s="1">
        <v>1192.95</v>
      </c>
      <c r="G4215" s="1">
        <v>1</v>
      </c>
      <c r="H4215" s="1">
        <v>-7.6529551220729901E-3</v>
      </c>
      <c r="I4215" s="6">
        <f t="shared" si="65"/>
        <v>42741</v>
      </c>
    </row>
    <row r="4216" spans="1:9" x14ac:dyDescent="0.25">
      <c r="A4216" s="1" t="s">
        <v>54</v>
      </c>
      <c r="B4216" s="1" t="s">
        <v>7</v>
      </c>
      <c r="C4216" s="4">
        <v>42747.416666666664</v>
      </c>
      <c r="D4216" s="1">
        <v>1142.95</v>
      </c>
      <c r="E4216" s="4">
        <v>42747.4375</v>
      </c>
      <c r="F4216" s="1">
        <v>1157.25</v>
      </c>
      <c r="G4216" s="1">
        <v>1</v>
      </c>
      <c r="H4216" s="1">
        <v>-1.2511483441970299E-2</v>
      </c>
      <c r="I4216" s="6">
        <f t="shared" si="65"/>
        <v>42747</v>
      </c>
    </row>
    <row r="4217" spans="1:9" x14ac:dyDescent="0.25">
      <c r="A4217" s="1" t="s">
        <v>54</v>
      </c>
      <c r="B4217" s="1" t="s">
        <v>7</v>
      </c>
      <c r="C4217" s="4">
        <v>42758.520138888889</v>
      </c>
      <c r="D4217" s="1">
        <v>1119.8</v>
      </c>
      <c r="E4217" s="4">
        <v>42758.625</v>
      </c>
      <c r="F4217" s="1">
        <v>1123.55</v>
      </c>
      <c r="G4217" s="1">
        <v>1</v>
      </c>
      <c r="H4217" s="1">
        <v>-3.3488122879085499E-3</v>
      </c>
      <c r="I4217" s="6">
        <f t="shared" si="65"/>
        <v>42758</v>
      </c>
    </row>
    <row r="4218" spans="1:9" x14ac:dyDescent="0.25">
      <c r="A4218" s="1" t="s">
        <v>54</v>
      </c>
      <c r="B4218" s="1" t="s">
        <v>8</v>
      </c>
      <c r="C4218" s="4">
        <v>42759.572916666664</v>
      </c>
      <c r="D4218" s="1">
        <v>1151.8</v>
      </c>
      <c r="E4218" s="4">
        <v>42759.625</v>
      </c>
      <c r="F4218" s="1">
        <v>1146.6500000000001</v>
      </c>
      <c r="G4218" s="1">
        <v>1</v>
      </c>
      <c r="H4218" s="1">
        <v>-4.4712623719394499E-3</v>
      </c>
      <c r="I4218" s="6">
        <f t="shared" si="65"/>
        <v>42759</v>
      </c>
    </row>
    <row r="4219" spans="1:9" x14ac:dyDescent="0.25">
      <c r="A4219" s="1" t="s">
        <v>54</v>
      </c>
      <c r="B4219" s="1" t="s">
        <v>7</v>
      </c>
      <c r="C4219" s="4">
        <v>42766.479166666664</v>
      </c>
      <c r="D4219" s="1">
        <v>1090.3</v>
      </c>
      <c r="E4219" s="4">
        <v>42766.625</v>
      </c>
      <c r="F4219" s="1">
        <v>1087.95</v>
      </c>
      <c r="G4219" s="1">
        <v>1</v>
      </c>
      <c r="H4219" s="1">
        <v>2.1553700816288198E-3</v>
      </c>
      <c r="I4219" s="6">
        <f t="shared" si="65"/>
        <v>42766</v>
      </c>
    </row>
    <row r="4220" spans="1:9" x14ac:dyDescent="0.25">
      <c r="A4220" s="1" t="s">
        <v>54</v>
      </c>
      <c r="B4220" s="1" t="s">
        <v>7</v>
      </c>
      <c r="C4220" s="4">
        <v>42767.488888888889</v>
      </c>
      <c r="D4220" s="1">
        <v>1067.1500000000001</v>
      </c>
      <c r="E4220" s="4">
        <v>42767.541666666664</v>
      </c>
      <c r="F4220" s="1">
        <v>1080.9000000000001</v>
      </c>
      <c r="G4220" s="1">
        <v>1</v>
      </c>
      <c r="H4220" s="1">
        <v>-1.28847865810804E-2</v>
      </c>
      <c r="I4220" s="6">
        <f t="shared" si="65"/>
        <v>42767</v>
      </c>
    </row>
    <row r="4221" spans="1:9" x14ac:dyDescent="0.25">
      <c r="A4221" s="1" t="s">
        <v>54</v>
      </c>
      <c r="B4221" s="1" t="s">
        <v>8</v>
      </c>
      <c r="C4221" s="4">
        <v>42768.582638888889</v>
      </c>
      <c r="D4221" s="1">
        <v>1104.5999999999999</v>
      </c>
      <c r="E4221" s="4">
        <v>42768.625</v>
      </c>
      <c r="F4221" s="1">
        <v>1116.8499999999999</v>
      </c>
      <c r="G4221" s="1">
        <v>1</v>
      </c>
      <c r="H4221" s="1">
        <v>1.10899873257287E-2</v>
      </c>
      <c r="I4221" s="6">
        <f t="shared" si="65"/>
        <v>42768</v>
      </c>
    </row>
    <row r="4222" spans="1:9" x14ac:dyDescent="0.25">
      <c r="A4222" s="1" t="s">
        <v>54</v>
      </c>
      <c r="B4222" s="1" t="s">
        <v>8</v>
      </c>
      <c r="C4222" s="4">
        <v>42769.40625</v>
      </c>
      <c r="D4222" s="1">
        <v>1132.8499999999999</v>
      </c>
      <c r="E4222" s="4">
        <v>42769.613888888889</v>
      </c>
      <c r="F4222" s="1">
        <v>1157</v>
      </c>
      <c r="G4222" s="1">
        <v>1</v>
      </c>
      <c r="H4222" s="1">
        <v>2.1317914993158899E-2</v>
      </c>
      <c r="I4222" s="6">
        <f t="shared" si="65"/>
        <v>42769</v>
      </c>
    </row>
    <row r="4223" spans="1:9" x14ac:dyDescent="0.25">
      <c r="A4223" s="1" t="s">
        <v>54</v>
      </c>
      <c r="B4223" s="1" t="s">
        <v>8</v>
      </c>
      <c r="C4223" s="4">
        <v>42772.457638888889</v>
      </c>
      <c r="D4223" s="1">
        <v>1210.9000000000001</v>
      </c>
      <c r="E4223" s="4">
        <v>42772.551388888889</v>
      </c>
      <c r="F4223" s="1">
        <v>1208.75</v>
      </c>
      <c r="G4223" s="1">
        <v>1</v>
      </c>
      <c r="H4223" s="1">
        <v>-1.77553885539688E-3</v>
      </c>
      <c r="I4223" s="6">
        <f t="shared" si="65"/>
        <v>42772</v>
      </c>
    </row>
    <row r="4224" spans="1:9" x14ac:dyDescent="0.25">
      <c r="A4224" s="1" t="s">
        <v>54</v>
      </c>
      <c r="B4224" s="1" t="s">
        <v>8</v>
      </c>
      <c r="C4224" s="4">
        <v>42772.5625</v>
      </c>
      <c r="D4224" s="1">
        <v>1200.45</v>
      </c>
      <c r="E4224" s="4">
        <v>42772.625</v>
      </c>
      <c r="F4224" s="1">
        <v>1201.3</v>
      </c>
      <c r="G4224" s="1">
        <v>1</v>
      </c>
      <c r="H4224" s="1">
        <v>7.0806780790529295E-4</v>
      </c>
      <c r="I4224" s="6">
        <f t="shared" si="65"/>
        <v>42772</v>
      </c>
    </row>
    <row r="4225" spans="1:9" x14ac:dyDescent="0.25">
      <c r="A4225" s="1" t="s">
        <v>54</v>
      </c>
      <c r="B4225" s="1" t="s">
        <v>8</v>
      </c>
      <c r="C4225" s="4">
        <v>42783.416666666664</v>
      </c>
      <c r="D4225" s="1">
        <v>1191</v>
      </c>
      <c r="E4225" s="4">
        <v>42783.447916666664</v>
      </c>
      <c r="F4225" s="1">
        <v>1184</v>
      </c>
      <c r="G4225" s="1">
        <v>1</v>
      </c>
      <c r="H4225" s="1">
        <v>-5.8774139378673304E-3</v>
      </c>
      <c r="I4225" s="6">
        <f t="shared" si="65"/>
        <v>42783</v>
      </c>
    </row>
    <row r="4226" spans="1:9" x14ac:dyDescent="0.25">
      <c r="A4226" s="1" t="s">
        <v>54</v>
      </c>
      <c r="B4226" s="1" t="s">
        <v>8</v>
      </c>
      <c r="C4226" s="4">
        <v>42793.541666666664</v>
      </c>
      <c r="D4226" s="1">
        <v>1256.3</v>
      </c>
      <c r="E4226" s="4">
        <v>42793.625</v>
      </c>
      <c r="F4226" s="1">
        <v>1289.0999999999999</v>
      </c>
      <c r="G4226" s="1">
        <v>1</v>
      </c>
      <c r="H4226" s="1">
        <v>2.6108413595478702E-2</v>
      </c>
      <c r="I4226" s="6">
        <f t="shared" si="65"/>
        <v>42793</v>
      </c>
    </row>
    <row r="4227" spans="1:9" x14ac:dyDescent="0.25">
      <c r="A4227" s="1" t="s">
        <v>54</v>
      </c>
      <c r="B4227" s="1" t="s">
        <v>8</v>
      </c>
      <c r="C4227" s="4">
        <v>42794.416666666664</v>
      </c>
      <c r="D4227" s="1">
        <v>1290.5999999999999</v>
      </c>
      <c r="E4227" s="4">
        <v>42794.488888888889</v>
      </c>
      <c r="F4227" s="1">
        <v>1275.3</v>
      </c>
      <c r="G4227" s="1">
        <v>1</v>
      </c>
      <c r="H4227" s="1">
        <v>-1.1854951185495E-2</v>
      </c>
      <c r="I4227" s="6">
        <f t="shared" ref="I4227:I4290" si="66">+DATE(YEAR(C4227),MONTH(C4227),DAY(C4227))</f>
        <v>42794</v>
      </c>
    </row>
    <row r="4228" spans="1:9" x14ac:dyDescent="0.25">
      <c r="A4228" s="1" t="s">
        <v>54</v>
      </c>
      <c r="B4228" s="1" t="s">
        <v>7</v>
      </c>
      <c r="C4228" s="4">
        <v>42796.395138888889</v>
      </c>
      <c r="D4228" s="1">
        <v>1209.3499999999999</v>
      </c>
      <c r="E4228" s="4">
        <v>42796.447916666664</v>
      </c>
      <c r="F4228" s="1">
        <v>1221.05</v>
      </c>
      <c r="G4228" s="1">
        <v>1</v>
      </c>
      <c r="H4228" s="1">
        <v>-9.6746185967668905E-3</v>
      </c>
      <c r="I4228" s="6">
        <f t="shared" si="66"/>
        <v>42796</v>
      </c>
    </row>
    <row r="4229" spans="1:9" x14ac:dyDescent="0.25">
      <c r="A4229" s="1" t="s">
        <v>54</v>
      </c>
      <c r="B4229" s="1" t="s">
        <v>7</v>
      </c>
      <c r="C4229" s="4">
        <v>42796.457638888889</v>
      </c>
      <c r="D4229" s="1">
        <v>1218.8499999999999</v>
      </c>
      <c r="E4229" s="4">
        <v>42796.59375</v>
      </c>
      <c r="F4229" s="1">
        <v>1217.2</v>
      </c>
      <c r="G4229" s="1">
        <v>1</v>
      </c>
      <c r="H4229" s="1">
        <v>1.35373507814732E-3</v>
      </c>
      <c r="I4229" s="6">
        <f t="shared" si="66"/>
        <v>42796</v>
      </c>
    </row>
    <row r="4230" spans="1:9" x14ac:dyDescent="0.25">
      <c r="A4230" s="1" t="s">
        <v>54</v>
      </c>
      <c r="B4230" s="1" t="s">
        <v>7</v>
      </c>
      <c r="C4230" s="4">
        <v>42815.40625</v>
      </c>
      <c r="D4230" s="1">
        <v>1233.0999999999999</v>
      </c>
      <c r="E4230" s="4">
        <v>42815.604166666664</v>
      </c>
      <c r="F4230" s="1">
        <v>1230.4000000000001</v>
      </c>
      <c r="G4230" s="1">
        <v>1</v>
      </c>
      <c r="H4230" s="1">
        <v>2.1896034384882102E-3</v>
      </c>
      <c r="I4230" s="6">
        <f t="shared" si="66"/>
        <v>42815</v>
      </c>
    </row>
    <row r="4231" spans="1:9" x14ac:dyDescent="0.25">
      <c r="A4231" s="1" t="s">
        <v>54</v>
      </c>
      <c r="B4231" s="1" t="s">
        <v>8</v>
      </c>
      <c r="C4231" s="4">
        <v>42822.426388888889</v>
      </c>
      <c r="D4231" s="1">
        <v>1233.25</v>
      </c>
      <c r="E4231" s="4">
        <v>42822.625</v>
      </c>
      <c r="F4231" s="1">
        <v>1228.4000000000001</v>
      </c>
      <c r="G4231" s="1">
        <v>1</v>
      </c>
      <c r="H4231" s="1">
        <v>-3.9326981552806799E-3</v>
      </c>
      <c r="I4231" s="6">
        <f t="shared" si="66"/>
        <v>42822</v>
      </c>
    </row>
    <row r="4232" spans="1:9" x14ac:dyDescent="0.25">
      <c r="A4232" s="1" t="s">
        <v>54</v>
      </c>
      <c r="B4232" s="1" t="s">
        <v>8</v>
      </c>
      <c r="C4232" s="4">
        <v>42828.457638888889</v>
      </c>
      <c r="D4232" s="1">
        <v>1260.5999999999999</v>
      </c>
      <c r="E4232" s="4">
        <v>42828.46875</v>
      </c>
      <c r="F4232" s="1">
        <v>1243.0999999999999</v>
      </c>
      <c r="G4232" s="1">
        <v>1</v>
      </c>
      <c r="H4232" s="1">
        <v>-1.3882278280184001E-2</v>
      </c>
      <c r="I4232" s="6">
        <f t="shared" si="66"/>
        <v>42828</v>
      </c>
    </row>
    <row r="4233" spans="1:9" x14ac:dyDescent="0.25">
      <c r="A4233" s="1" t="s">
        <v>54</v>
      </c>
      <c r="B4233" s="1" t="s">
        <v>8</v>
      </c>
      <c r="C4233" s="4">
        <v>42828.488888888889</v>
      </c>
      <c r="D4233" s="1">
        <v>1254</v>
      </c>
      <c r="E4233" s="4">
        <v>42828.625</v>
      </c>
      <c r="F4233" s="1">
        <v>1290.8499999999999</v>
      </c>
      <c r="G4233" s="1">
        <v>1</v>
      </c>
      <c r="H4233" s="1">
        <v>2.9385964912280599E-2</v>
      </c>
      <c r="I4233" s="6">
        <f t="shared" si="66"/>
        <v>42828</v>
      </c>
    </row>
    <row r="4234" spans="1:9" x14ac:dyDescent="0.25">
      <c r="A4234" s="1" t="s">
        <v>54</v>
      </c>
      <c r="B4234" s="1" t="s">
        <v>8</v>
      </c>
      <c r="C4234" s="4">
        <v>42830.395138888889</v>
      </c>
      <c r="D4234" s="1">
        <v>1305.6500000000001</v>
      </c>
      <c r="E4234" s="4">
        <v>42830.59375</v>
      </c>
      <c r="F4234" s="1">
        <v>1292.2</v>
      </c>
      <c r="G4234" s="1">
        <v>1</v>
      </c>
      <c r="H4234" s="1">
        <v>-1.03013824531842E-2</v>
      </c>
      <c r="I4234" s="6">
        <f t="shared" si="66"/>
        <v>42830</v>
      </c>
    </row>
    <row r="4235" spans="1:9" x14ac:dyDescent="0.25">
      <c r="A4235" s="1" t="s">
        <v>54</v>
      </c>
      <c r="B4235" s="1" t="s">
        <v>7</v>
      </c>
      <c r="C4235" s="4">
        <v>42846.582638888889</v>
      </c>
      <c r="D4235" s="1">
        <v>1237.25</v>
      </c>
      <c r="E4235" s="4">
        <v>42846.625</v>
      </c>
      <c r="F4235" s="1">
        <v>1242.7</v>
      </c>
      <c r="G4235" s="1">
        <v>1</v>
      </c>
      <c r="H4235" s="1">
        <v>-4.4049302889472902E-3</v>
      </c>
      <c r="I4235" s="6">
        <f t="shared" si="66"/>
        <v>42846</v>
      </c>
    </row>
    <row r="4236" spans="1:9" x14ac:dyDescent="0.25">
      <c r="A4236" s="1" t="s">
        <v>54</v>
      </c>
      <c r="B4236" s="1" t="s">
        <v>7</v>
      </c>
      <c r="C4236" s="4">
        <v>42849.40625</v>
      </c>
      <c r="D4236" s="1">
        <v>1231.5</v>
      </c>
      <c r="E4236" s="4">
        <v>42849.625</v>
      </c>
      <c r="F4236" s="1">
        <v>1227.9000000000001</v>
      </c>
      <c r="G4236" s="1">
        <v>1</v>
      </c>
      <c r="H4236" s="1">
        <v>2.9232643118147798E-3</v>
      </c>
      <c r="I4236" s="6">
        <f t="shared" si="66"/>
        <v>42849</v>
      </c>
    </row>
    <row r="4237" spans="1:9" x14ac:dyDescent="0.25">
      <c r="A4237" s="1" t="s">
        <v>54</v>
      </c>
      <c r="B4237" s="1" t="s">
        <v>7</v>
      </c>
      <c r="C4237" s="4">
        <v>42853.40625</v>
      </c>
      <c r="D4237" s="1">
        <v>1206</v>
      </c>
      <c r="E4237" s="4">
        <v>42853.510416666664</v>
      </c>
      <c r="F4237" s="1">
        <v>1220.3499999999999</v>
      </c>
      <c r="G4237" s="1">
        <v>1</v>
      </c>
      <c r="H4237" s="1">
        <v>-1.1898839137644999E-2</v>
      </c>
      <c r="I4237" s="6">
        <f t="shared" si="66"/>
        <v>42853</v>
      </c>
    </row>
    <row r="4238" spans="1:9" x14ac:dyDescent="0.25">
      <c r="A4238" s="1" t="s">
        <v>54</v>
      </c>
      <c r="B4238" s="1" t="s">
        <v>8</v>
      </c>
      <c r="C4238" s="4">
        <v>42857.395138888889</v>
      </c>
      <c r="D4238" s="1">
        <v>1222.3</v>
      </c>
      <c r="E4238" s="4">
        <v>42857.5</v>
      </c>
      <c r="F4238" s="1">
        <v>1209.6500000000001</v>
      </c>
      <c r="G4238" s="1">
        <v>1</v>
      </c>
      <c r="H4238" s="1">
        <v>-1.0349341405546801E-2</v>
      </c>
      <c r="I4238" s="6">
        <f t="shared" si="66"/>
        <v>42857</v>
      </c>
    </row>
    <row r="4239" spans="1:9" x14ac:dyDescent="0.25">
      <c r="A4239" s="1" t="s">
        <v>54</v>
      </c>
      <c r="B4239" s="1" t="s">
        <v>7</v>
      </c>
      <c r="C4239" s="4">
        <v>42858.4375</v>
      </c>
      <c r="D4239" s="1">
        <v>1193.5999999999999</v>
      </c>
      <c r="E4239" s="4">
        <v>42858.625</v>
      </c>
      <c r="F4239" s="1">
        <v>1188.0999999999999</v>
      </c>
      <c r="G4239" s="1">
        <v>1</v>
      </c>
      <c r="H4239" s="1">
        <v>4.6079088471849801E-3</v>
      </c>
      <c r="I4239" s="6">
        <f t="shared" si="66"/>
        <v>42858</v>
      </c>
    </row>
    <row r="4240" spans="1:9" x14ac:dyDescent="0.25">
      <c r="A4240" s="1" t="s">
        <v>54</v>
      </c>
      <c r="B4240" s="1" t="s">
        <v>8</v>
      </c>
      <c r="C4240" s="4">
        <v>42859.416666666664</v>
      </c>
      <c r="D4240" s="1">
        <v>1215.75</v>
      </c>
      <c r="E4240" s="4">
        <v>42859.5</v>
      </c>
      <c r="F4240" s="1">
        <v>1207.8499999999999</v>
      </c>
      <c r="G4240" s="1">
        <v>1</v>
      </c>
      <c r="H4240" s="1">
        <v>-6.4980464733704196E-3</v>
      </c>
      <c r="I4240" s="6">
        <f t="shared" si="66"/>
        <v>42859</v>
      </c>
    </row>
    <row r="4241" spans="1:9" x14ac:dyDescent="0.25">
      <c r="A4241" s="1" t="s">
        <v>54</v>
      </c>
      <c r="B4241" s="1" t="s">
        <v>8</v>
      </c>
      <c r="C4241" s="4">
        <v>42859.5625</v>
      </c>
      <c r="D4241" s="1">
        <v>1204.25</v>
      </c>
      <c r="E4241" s="4">
        <v>42859.625</v>
      </c>
      <c r="F4241" s="1">
        <v>1203.8</v>
      </c>
      <c r="G4241" s="1">
        <v>1</v>
      </c>
      <c r="H4241" s="1">
        <v>-3.7367656217566499E-4</v>
      </c>
      <c r="I4241" s="6">
        <f t="shared" si="66"/>
        <v>42859</v>
      </c>
    </row>
    <row r="4242" spans="1:9" x14ac:dyDescent="0.25">
      <c r="A4242" s="1" t="s">
        <v>54</v>
      </c>
      <c r="B4242" s="1" t="s">
        <v>7</v>
      </c>
      <c r="C4242" s="4">
        <v>42860.395138888889</v>
      </c>
      <c r="D4242" s="1">
        <v>1160.3499999999999</v>
      </c>
      <c r="E4242" s="4">
        <v>42860.457638888889</v>
      </c>
      <c r="F4242" s="1">
        <v>1168.7</v>
      </c>
      <c r="G4242" s="1">
        <v>1</v>
      </c>
      <c r="H4242" s="1">
        <v>-7.19610462360506E-3</v>
      </c>
      <c r="I4242" s="6">
        <f t="shared" si="66"/>
        <v>42860</v>
      </c>
    </row>
    <row r="4243" spans="1:9" x14ac:dyDescent="0.25">
      <c r="A4243" s="1" t="s">
        <v>54</v>
      </c>
      <c r="B4243" s="1" t="s">
        <v>7</v>
      </c>
      <c r="C4243" s="4">
        <v>42860.46875</v>
      </c>
      <c r="D4243" s="1">
        <v>1163.25</v>
      </c>
      <c r="E4243" s="4">
        <v>42860.625</v>
      </c>
      <c r="F4243" s="1">
        <v>1156.1500000000001</v>
      </c>
      <c r="G4243" s="1">
        <v>1</v>
      </c>
      <c r="H4243" s="1">
        <v>6.1035890823124004E-3</v>
      </c>
      <c r="I4243" s="6">
        <f t="shared" si="66"/>
        <v>42860</v>
      </c>
    </row>
    <row r="4244" spans="1:9" x14ac:dyDescent="0.25">
      <c r="A4244" s="1" t="s">
        <v>54</v>
      </c>
      <c r="B4244" s="1" t="s">
        <v>7</v>
      </c>
      <c r="C4244" s="4">
        <v>42877.40625</v>
      </c>
      <c r="D4244" s="1">
        <v>1099.05</v>
      </c>
      <c r="E4244" s="4">
        <v>42877.625</v>
      </c>
      <c r="F4244" s="1">
        <v>1073.25</v>
      </c>
      <c r="G4244" s="1">
        <v>1</v>
      </c>
      <c r="H4244" s="1">
        <v>2.3474819162003498E-2</v>
      </c>
      <c r="I4244" s="6">
        <f t="shared" si="66"/>
        <v>42877</v>
      </c>
    </row>
    <row r="4245" spans="1:9" x14ac:dyDescent="0.25">
      <c r="A4245" s="1" t="s">
        <v>54</v>
      </c>
      <c r="B4245" s="1" t="s">
        <v>7</v>
      </c>
      <c r="C4245" s="4">
        <v>42878.395138888889</v>
      </c>
      <c r="D4245" s="1">
        <v>1047.55</v>
      </c>
      <c r="E4245" s="4">
        <v>42878.5625</v>
      </c>
      <c r="F4245" s="1">
        <v>1038.2</v>
      </c>
      <c r="G4245" s="1">
        <v>1</v>
      </c>
      <c r="H4245" s="1">
        <v>8.9255882774091008E-3</v>
      </c>
      <c r="I4245" s="6">
        <f t="shared" si="66"/>
        <v>42878</v>
      </c>
    </row>
    <row r="4246" spans="1:9" x14ac:dyDescent="0.25">
      <c r="A4246" s="1" t="s">
        <v>54</v>
      </c>
      <c r="B4246" s="1" t="s">
        <v>7</v>
      </c>
      <c r="C4246" s="4">
        <v>42878.572916666664</v>
      </c>
      <c r="D4246" s="1">
        <v>1042.8</v>
      </c>
      <c r="E4246" s="4">
        <v>42878.625</v>
      </c>
      <c r="F4246" s="1">
        <v>1034.45</v>
      </c>
      <c r="G4246" s="1">
        <v>1</v>
      </c>
      <c r="H4246" s="1">
        <v>8.0072880705791202E-3</v>
      </c>
      <c r="I4246" s="6">
        <f t="shared" si="66"/>
        <v>42878</v>
      </c>
    </row>
    <row r="4247" spans="1:9" x14ac:dyDescent="0.25">
      <c r="A4247" s="1" t="s">
        <v>54</v>
      </c>
      <c r="B4247" s="1" t="s">
        <v>7</v>
      </c>
      <c r="C4247" s="4">
        <v>42879.395138888889</v>
      </c>
      <c r="D4247" s="1">
        <v>1026.25</v>
      </c>
      <c r="E4247" s="4">
        <v>42879.426388888889</v>
      </c>
      <c r="F4247" s="1">
        <v>1038.3</v>
      </c>
      <c r="G4247" s="1">
        <v>1</v>
      </c>
      <c r="H4247" s="1">
        <v>-1.17417783191229E-2</v>
      </c>
      <c r="I4247" s="6">
        <f t="shared" si="66"/>
        <v>42879</v>
      </c>
    </row>
    <row r="4248" spans="1:9" x14ac:dyDescent="0.25">
      <c r="A4248" s="1" t="s">
        <v>54</v>
      </c>
      <c r="B4248" s="1" t="s">
        <v>7</v>
      </c>
      <c r="C4248" s="4">
        <v>42879.4375</v>
      </c>
      <c r="D4248" s="1">
        <v>1036.55</v>
      </c>
      <c r="E4248" s="4">
        <v>42879.625</v>
      </c>
      <c r="F4248" s="1">
        <v>980.6</v>
      </c>
      <c r="G4248" s="1">
        <v>1</v>
      </c>
      <c r="H4248" s="1">
        <v>5.3977135690511699E-2</v>
      </c>
      <c r="I4248" s="6">
        <f t="shared" si="66"/>
        <v>42879</v>
      </c>
    </row>
    <row r="4249" spans="1:9" x14ac:dyDescent="0.25">
      <c r="A4249" s="1" t="s">
        <v>54</v>
      </c>
      <c r="B4249" s="1" t="s">
        <v>7</v>
      </c>
      <c r="C4249" s="4">
        <v>42880.40625</v>
      </c>
      <c r="D4249" s="1">
        <v>972.25</v>
      </c>
      <c r="E4249" s="4">
        <v>42880.613888888889</v>
      </c>
      <c r="F4249" s="1">
        <v>966.3</v>
      </c>
      <c r="G4249" s="1">
        <v>1</v>
      </c>
      <c r="H4249" s="1">
        <v>6.1198251478529597E-3</v>
      </c>
      <c r="I4249" s="6">
        <f t="shared" si="66"/>
        <v>42880</v>
      </c>
    </row>
    <row r="4250" spans="1:9" x14ac:dyDescent="0.25">
      <c r="A4250" s="1" t="s">
        <v>54</v>
      </c>
      <c r="B4250" s="1" t="s">
        <v>8</v>
      </c>
      <c r="C4250" s="4">
        <v>42884.510416666664</v>
      </c>
      <c r="D4250" s="1">
        <v>1057.5999999999999</v>
      </c>
      <c r="E4250" s="4">
        <v>42884.53125</v>
      </c>
      <c r="F4250" s="1">
        <v>1058.0999999999999</v>
      </c>
      <c r="G4250" s="1">
        <v>1</v>
      </c>
      <c r="H4250" s="1">
        <v>4.7276853252647499E-4</v>
      </c>
      <c r="I4250" s="6">
        <f t="shared" si="66"/>
        <v>42884</v>
      </c>
    </row>
    <row r="4251" spans="1:9" x14ac:dyDescent="0.25">
      <c r="A4251" s="1" t="s">
        <v>54</v>
      </c>
      <c r="B4251" s="1" t="s">
        <v>8</v>
      </c>
      <c r="C4251" s="4">
        <v>42884.541666666664</v>
      </c>
      <c r="D4251" s="1">
        <v>1060.2</v>
      </c>
      <c r="E4251" s="4">
        <v>42884.582638888889</v>
      </c>
      <c r="F4251" s="1">
        <v>1047.05</v>
      </c>
      <c r="G4251" s="1">
        <v>1</v>
      </c>
      <c r="H4251" s="1">
        <v>-1.24033201282777E-2</v>
      </c>
      <c r="I4251" s="6">
        <f t="shared" si="66"/>
        <v>42884</v>
      </c>
    </row>
    <row r="4252" spans="1:9" x14ac:dyDescent="0.25">
      <c r="A4252" s="1" t="s">
        <v>54</v>
      </c>
      <c r="B4252" s="1" t="s">
        <v>8</v>
      </c>
      <c r="C4252" s="4">
        <v>42884.59375</v>
      </c>
      <c r="D4252" s="1">
        <v>1044.55</v>
      </c>
      <c r="E4252" s="4">
        <v>42884.613888888889</v>
      </c>
      <c r="F4252" s="1">
        <v>1029.95</v>
      </c>
      <c r="G4252" s="1">
        <v>1</v>
      </c>
      <c r="H4252" s="1">
        <v>-1.39773108036952E-2</v>
      </c>
      <c r="I4252" s="6">
        <f t="shared" si="66"/>
        <v>42884</v>
      </c>
    </row>
    <row r="4253" spans="1:9" x14ac:dyDescent="0.25">
      <c r="A4253" s="1" t="s">
        <v>54</v>
      </c>
      <c r="B4253" s="1" t="s">
        <v>8</v>
      </c>
      <c r="C4253" s="4">
        <v>42885.395138888889</v>
      </c>
      <c r="D4253" s="1">
        <v>1034.8</v>
      </c>
      <c r="E4253" s="4">
        <v>42885.426388888889</v>
      </c>
      <c r="F4253" s="1">
        <v>1038.8499999999999</v>
      </c>
      <c r="G4253" s="1">
        <v>1</v>
      </c>
      <c r="H4253" s="1">
        <v>3.9137997680710798E-3</v>
      </c>
      <c r="I4253" s="6">
        <f t="shared" si="66"/>
        <v>42885</v>
      </c>
    </row>
    <row r="4254" spans="1:9" x14ac:dyDescent="0.25">
      <c r="A4254" s="1" t="s">
        <v>54</v>
      </c>
      <c r="B4254" s="1" t="s">
        <v>8</v>
      </c>
      <c r="C4254" s="4">
        <v>42885.4375</v>
      </c>
      <c r="D4254" s="1">
        <v>1038.95</v>
      </c>
      <c r="E4254" s="4">
        <v>42885.625</v>
      </c>
      <c r="F4254" s="1">
        <v>1035.5999999999999</v>
      </c>
      <c r="G4254" s="1">
        <v>1</v>
      </c>
      <c r="H4254" s="1">
        <v>-3.2244092593485098E-3</v>
      </c>
      <c r="I4254" s="6">
        <f t="shared" si="66"/>
        <v>42885</v>
      </c>
    </row>
    <row r="4255" spans="1:9" x14ac:dyDescent="0.25">
      <c r="A4255" s="1" t="s">
        <v>54</v>
      </c>
      <c r="B4255" s="1" t="s">
        <v>8</v>
      </c>
      <c r="C4255" s="4">
        <v>42894.488888888889</v>
      </c>
      <c r="D4255" s="1">
        <v>1085.0999999999999</v>
      </c>
      <c r="E4255" s="4">
        <v>42894.59375</v>
      </c>
      <c r="F4255" s="1">
        <v>1075.9000000000001</v>
      </c>
      <c r="G4255" s="1">
        <v>1</v>
      </c>
      <c r="H4255" s="1">
        <v>-8.47848124596794E-3</v>
      </c>
      <c r="I4255" s="6">
        <f t="shared" si="66"/>
        <v>42894</v>
      </c>
    </row>
    <row r="4256" spans="1:9" x14ac:dyDescent="0.25">
      <c r="A4256" s="1" t="s">
        <v>54</v>
      </c>
      <c r="B4256" s="1" t="s">
        <v>7</v>
      </c>
      <c r="C4256" s="4">
        <v>42899.53125</v>
      </c>
      <c r="D4256" s="1">
        <v>1053</v>
      </c>
      <c r="E4256" s="4">
        <v>42899.625</v>
      </c>
      <c r="F4256" s="1">
        <v>1055.8499999999999</v>
      </c>
      <c r="G4256" s="1">
        <v>1</v>
      </c>
      <c r="H4256" s="1">
        <v>-2.7065527065526199E-3</v>
      </c>
      <c r="I4256" s="6">
        <f t="shared" si="66"/>
        <v>42899</v>
      </c>
    </row>
    <row r="4257" spans="1:9" x14ac:dyDescent="0.25">
      <c r="A4257" s="1" t="s">
        <v>54</v>
      </c>
      <c r="B4257" s="1" t="s">
        <v>8</v>
      </c>
      <c r="C4257" s="4">
        <v>42901.395138888889</v>
      </c>
      <c r="D4257" s="1">
        <v>1081.75</v>
      </c>
      <c r="E4257" s="4">
        <v>42901.488888888889</v>
      </c>
      <c r="F4257" s="1">
        <v>1083.45</v>
      </c>
      <c r="G4257" s="1">
        <v>1</v>
      </c>
      <c r="H4257" s="1">
        <v>1.57152761728684E-3</v>
      </c>
      <c r="I4257" s="6">
        <f t="shared" si="66"/>
        <v>42901</v>
      </c>
    </row>
    <row r="4258" spans="1:9" x14ac:dyDescent="0.25">
      <c r="A4258" s="1" t="s">
        <v>54</v>
      </c>
      <c r="B4258" s="1" t="s">
        <v>8</v>
      </c>
      <c r="C4258" s="4">
        <v>42901.5</v>
      </c>
      <c r="D4258" s="1">
        <v>1081.75</v>
      </c>
      <c r="E4258" s="4">
        <v>42901.625</v>
      </c>
      <c r="F4258" s="1">
        <v>1070.2</v>
      </c>
      <c r="G4258" s="1">
        <v>1</v>
      </c>
      <c r="H4258" s="1">
        <v>-1.0677143517448501E-2</v>
      </c>
      <c r="I4258" s="6">
        <f t="shared" si="66"/>
        <v>42901</v>
      </c>
    </row>
    <row r="4259" spans="1:9" x14ac:dyDescent="0.25">
      <c r="A4259" s="1" t="s">
        <v>54</v>
      </c>
      <c r="B4259" s="1" t="s">
        <v>7</v>
      </c>
      <c r="C4259" s="4">
        <v>42905.395138888889</v>
      </c>
      <c r="D4259" s="1">
        <v>1018.15</v>
      </c>
      <c r="E4259" s="4">
        <v>42905.625</v>
      </c>
      <c r="F4259" s="1">
        <v>997.3</v>
      </c>
      <c r="G4259" s="1">
        <v>1</v>
      </c>
      <c r="H4259" s="1">
        <v>2.0478318518882301E-2</v>
      </c>
      <c r="I4259" s="6">
        <f t="shared" si="66"/>
        <v>42905</v>
      </c>
    </row>
    <row r="4260" spans="1:9" x14ac:dyDescent="0.25">
      <c r="A4260" s="1" t="s">
        <v>54</v>
      </c>
      <c r="B4260" s="1" t="s">
        <v>7</v>
      </c>
      <c r="C4260" s="4">
        <v>42906.4375</v>
      </c>
      <c r="D4260" s="1">
        <v>988.65</v>
      </c>
      <c r="E4260" s="4">
        <v>42906.625</v>
      </c>
      <c r="F4260" s="1">
        <v>978.25</v>
      </c>
      <c r="G4260" s="1">
        <v>1</v>
      </c>
      <c r="H4260" s="1">
        <v>1.05193951347797E-2</v>
      </c>
      <c r="I4260" s="6">
        <f t="shared" si="66"/>
        <v>42906</v>
      </c>
    </row>
    <row r="4261" spans="1:9" x14ac:dyDescent="0.25">
      <c r="A4261" s="1" t="s">
        <v>54</v>
      </c>
      <c r="B4261" s="1" t="s">
        <v>8</v>
      </c>
      <c r="C4261" s="4">
        <v>42934.40625</v>
      </c>
      <c r="D4261" s="1">
        <v>1052.4000000000001</v>
      </c>
      <c r="E4261" s="4">
        <v>42934.457638888889</v>
      </c>
      <c r="F4261" s="1">
        <v>1053.3499999999999</v>
      </c>
      <c r="G4261" s="1">
        <v>1</v>
      </c>
      <c r="H4261" s="1">
        <v>9.02698593690439E-4</v>
      </c>
      <c r="I4261" s="6">
        <f t="shared" si="66"/>
        <v>42934</v>
      </c>
    </row>
    <row r="4262" spans="1:9" x14ac:dyDescent="0.25">
      <c r="A4262" s="1" t="s">
        <v>54</v>
      </c>
      <c r="B4262" s="1" t="s">
        <v>8</v>
      </c>
      <c r="C4262" s="4">
        <v>42934.46875</v>
      </c>
      <c r="D4262" s="1">
        <v>1056.0999999999999</v>
      </c>
      <c r="E4262" s="4">
        <v>42934.625</v>
      </c>
      <c r="F4262" s="1">
        <v>1050.1500000000001</v>
      </c>
      <c r="G4262" s="1">
        <v>1</v>
      </c>
      <c r="H4262" s="1">
        <v>-5.6339361802857802E-3</v>
      </c>
      <c r="I4262" s="6">
        <f t="shared" si="66"/>
        <v>42934</v>
      </c>
    </row>
    <row r="4263" spans="1:9" x14ac:dyDescent="0.25">
      <c r="A4263" s="1" t="s">
        <v>54</v>
      </c>
      <c r="B4263" s="1" t="s">
        <v>8</v>
      </c>
      <c r="C4263" s="4">
        <v>42935.426388888889</v>
      </c>
      <c r="D4263" s="1">
        <v>1065.05</v>
      </c>
      <c r="E4263" s="4">
        <v>42935.625</v>
      </c>
      <c r="F4263" s="1">
        <v>1090.0999999999999</v>
      </c>
      <c r="G4263" s="1">
        <v>1</v>
      </c>
      <c r="H4263" s="1">
        <v>2.3520022534153199E-2</v>
      </c>
      <c r="I4263" s="6">
        <f t="shared" si="66"/>
        <v>42935</v>
      </c>
    </row>
    <row r="4264" spans="1:9" x14ac:dyDescent="0.25">
      <c r="A4264" s="1" t="s">
        <v>54</v>
      </c>
      <c r="B4264" s="1" t="s">
        <v>8</v>
      </c>
      <c r="C4264" s="4">
        <v>42936.457638888889</v>
      </c>
      <c r="D4264" s="1">
        <v>1098.3</v>
      </c>
      <c r="E4264" s="4">
        <v>42936.541666666664</v>
      </c>
      <c r="F4264" s="1">
        <v>1087.2</v>
      </c>
      <c r="G4264" s="1">
        <v>1</v>
      </c>
      <c r="H4264" s="1">
        <v>-1.01065282709641E-2</v>
      </c>
      <c r="I4264" s="6">
        <f t="shared" si="66"/>
        <v>42936</v>
      </c>
    </row>
    <row r="4265" spans="1:9" x14ac:dyDescent="0.25">
      <c r="A4265" s="1" t="s">
        <v>54</v>
      </c>
      <c r="B4265" s="1" t="s">
        <v>7</v>
      </c>
      <c r="C4265" s="4">
        <v>42937.541666666664</v>
      </c>
      <c r="D4265" s="1">
        <v>1055.8499999999999</v>
      </c>
      <c r="E4265" s="4">
        <v>42937.582638888889</v>
      </c>
      <c r="F4265" s="1">
        <v>1067.05</v>
      </c>
      <c r="G4265" s="1">
        <v>1</v>
      </c>
      <c r="H4265" s="1">
        <v>-1.0607567362788299E-2</v>
      </c>
      <c r="I4265" s="6">
        <f t="shared" si="66"/>
        <v>42937</v>
      </c>
    </row>
    <row r="4266" spans="1:9" x14ac:dyDescent="0.25">
      <c r="A4266" s="1" t="s">
        <v>54</v>
      </c>
      <c r="B4266" s="1" t="s">
        <v>7</v>
      </c>
      <c r="C4266" s="4">
        <v>42942.457638888889</v>
      </c>
      <c r="D4266" s="1">
        <v>1039.7</v>
      </c>
      <c r="E4266" s="4">
        <v>42942.625</v>
      </c>
      <c r="F4266" s="1">
        <v>1040.6500000000001</v>
      </c>
      <c r="G4266" s="1">
        <v>1</v>
      </c>
      <c r="H4266" s="1">
        <v>-9.1372511301341297E-4</v>
      </c>
      <c r="I4266" s="6">
        <f t="shared" si="66"/>
        <v>42942</v>
      </c>
    </row>
    <row r="4267" spans="1:9" x14ac:dyDescent="0.25">
      <c r="A4267" s="1" t="s">
        <v>54</v>
      </c>
      <c r="B4267" s="1" t="s">
        <v>7</v>
      </c>
      <c r="C4267" s="4">
        <v>42949.510416666664</v>
      </c>
      <c r="D4267" s="1">
        <v>984.8</v>
      </c>
      <c r="E4267" s="4">
        <v>42949.625</v>
      </c>
      <c r="F4267" s="1">
        <v>982.6</v>
      </c>
      <c r="G4267" s="1">
        <v>1</v>
      </c>
      <c r="H4267" s="1">
        <v>2.2339561332249498E-3</v>
      </c>
      <c r="I4267" s="6">
        <f t="shared" si="66"/>
        <v>42949</v>
      </c>
    </row>
    <row r="4268" spans="1:9" x14ac:dyDescent="0.25">
      <c r="A4268" s="1" t="s">
        <v>54</v>
      </c>
      <c r="B4268" s="1" t="s">
        <v>7</v>
      </c>
      <c r="C4268" s="4">
        <v>42957.53125</v>
      </c>
      <c r="D4268" s="1">
        <v>957.2</v>
      </c>
      <c r="E4268" s="4">
        <v>42957.625</v>
      </c>
      <c r="F4268" s="1">
        <v>943.9</v>
      </c>
      <c r="G4268" s="1">
        <v>1</v>
      </c>
      <c r="H4268" s="1">
        <v>1.3894692854158E-2</v>
      </c>
      <c r="I4268" s="6">
        <f t="shared" si="66"/>
        <v>42957</v>
      </c>
    </row>
    <row r="4269" spans="1:9" x14ac:dyDescent="0.25">
      <c r="A4269" s="1" t="s">
        <v>54</v>
      </c>
      <c r="B4269" s="1" t="s">
        <v>7</v>
      </c>
      <c r="C4269" s="4">
        <v>42958.395138888889</v>
      </c>
      <c r="D4269" s="1">
        <v>921.25</v>
      </c>
      <c r="E4269" s="4">
        <v>42958.416666666664</v>
      </c>
      <c r="F4269" s="1">
        <v>932.85</v>
      </c>
      <c r="G4269" s="1">
        <v>1</v>
      </c>
      <c r="H4269" s="1">
        <v>-1.2591587516960601E-2</v>
      </c>
      <c r="I4269" s="6">
        <f t="shared" si="66"/>
        <v>42958</v>
      </c>
    </row>
    <row r="4270" spans="1:9" x14ac:dyDescent="0.25">
      <c r="A4270" s="1" t="s">
        <v>54</v>
      </c>
      <c r="B4270" s="1" t="s">
        <v>7</v>
      </c>
      <c r="C4270" s="4">
        <v>42958.426388888889</v>
      </c>
      <c r="D4270" s="1">
        <v>935.7</v>
      </c>
      <c r="E4270" s="4">
        <v>42958.457638888889</v>
      </c>
      <c r="F4270" s="1">
        <v>935.05</v>
      </c>
      <c r="G4270" s="1">
        <v>1</v>
      </c>
      <c r="H4270" s="1">
        <v>6.9466709415420597E-4</v>
      </c>
      <c r="I4270" s="6">
        <f t="shared" si="66"/>
        <v>42958</v>
      </c>
    </row>
    <row r="4271" spans="1:9" x14ac:dyDescent="0.25">
      <c r="A4271" s="1" t="s">
        <v>54</v>
      </c>
      <c r="B4271" s="1" t="s">
        <v>7</v>
      </c>
      <c r="C4271" s="4">
        <v>42958.46875</v>
      </c>
      <c r="D4271" s="1">
        <v>938.15</v>
      </c>
      <c r="E4271" s="4">
        <v>42958.625</v>
      </c>
      <c r="F4271" s="1">
        <v>930.45</v>
      </c>
      <c r="G4271" s="1">
        <v>1</v>
      </c>
      <c r="H4271" s="1">
        <v>8.2076427010605198E-3</v>
      </c>
      <c r="I4271" s="6">
        <f t="shared" si="66"/>
        <v>42958</v>
      </c>
    </row>
    <row r="4272" spans="1:9" x14ac:dyDescent="0.25">
      <c r="A4272" s="1" t="s">
        <v>55</v>
      </c>
      <c r="B4272" s="1" t="s">
        <v>7</v>
      </c>
      <c r="C4272" s="4">
        <v>42417.40625</v>
      </c>
      <c r="D4272" s="1">
        <v>667.4</v>
      </c>
      <c r="E4272" s="4">
        <v>42417.457638888889</v>
      </c>
      <c r="F4272" s="1">
        <v>672.15</v>
      </c>
      <c r="G4272" s="1">
        <v>1</v>
      </c>
      <c r="H4272" s="1">
        <v>-7.1171711117770401E-3</v>
      </c>
      <c r="I4272" s="6">
        <f t="shared" si="66"/>
        <v>42417</v>
      </c>
    </row>
    <row r="4273" spans="1:9" x14ac:dyDescent="0.25">
      <c r="A4273" s="1" t="s">
        <v>55</v>
      </c>
      <c r="B4273" s="1" t="s">
        <v>7</v>
      </c>
      <c r="C4273" s="4">
        <v>42417.479166666664</v>
      </c>
      <c r="D4273" s="1">
        <v>670.2</v>
      </c>
      <c r="E4273" s="4">
        <v>42417.59375</v>
      </c>
      <c r="F4273" s="1">
        <v>672.45</v>
      </c>
      <c r="G4273" s="1">
        <v>1</v>
      </c>
      <c r="H4273" s="1">
        <v>-3.3572068039391199E-3</v>
      </c>
      <c r="I4273" s="6">
        <f t="shared" si="66"/>
        <v>42417</v>
      </c>
    </row>
    <row r="4274" spans="1:9" x14ac:dyDescent="0.25">
      <c r="A4274" s="1" t="s">
        <v>55</v>
      </c>
      <c r="B4274" s="1" t="s">
        <v>8</v>
      </c>
      <c r="C4274" s="4">
        <v>42430.395138888889</v>
      </c>
      <c r="D4274" s="1">
        <v>666.7</v>
      </c>
      <c r="E4274" s="4">
        <v>42430.625</v>
      </c>
      <c r="F4274" s="1">
        <v>677.45</v>
      </c>
      <c r="G4274" s="1">
        <v>1</v>
      </c>
      <c r="H4274" s="1">
        <v>1.6124193790310399E-2</v>
      </c>
      <c r="I4274" s="6">
        <f t="shared" si="66"/>
        <v>42430</v>
      </c>
    </row>
    <row r="4275" spans="1:9" x14ac:dyDescent="0.25">
      <c r="A4275" s="1" t="s">
        <v>55</v>
      </c>
      <c r="B4275" s="1" t="s">
        <v>8</v>
      </c>
      <c r="C4275" s="4">
        <v>42431.416666666664</v>
      </c>
      <c r="D4275" s="1">
        <v>707.1</v>
      </c>
      <c r="E4275" s="4">
        <v>42431.488888888889</v>
      </c>
      <c r="F4275" s="1">
        <v>705.05</v>
      </c>
      <c r="G4275" s="1">
        <v>1</v>
      </c>
      <c r="H4275" s="1">
        <v>-2.8991656059964102E-3</v>
      </c>
      <c r="I4275" s="6">
        <f t="shared" si="66"/>
        <v>42431</v>
      </c>
    </row>
    <row r="4276" spans="1:9" x14ac:dyDescent="0.25">
      <c r="A4276" s="1" t="s">
        <v>55</v>
      </c>
      <c r="B4276" s="1" t="s">
        <v>8</v>
      </c>
      <c r="C4276" s="4">
        <v>42431.5</v>
      </c>
      <c r="D4276" s="1">
        <v>706.45</v>
      </c>
      <c r="E4276" s="4">
        <v>42431.625</v>
      </c>
      <c r="F4276" s="1">
        <v>706.65</v>
      </c>
      <c r="G4276" s="1">
        <v>1</v>
      </c>
      <c r="H4276" s="1">
        <v>2.8310566919092898E-4</v>
      </c>
      <c r="I4276" s="6">
        <f t="shared" si="66"/>
        <v>42431</v>
      </c>
    </row>
    <row r="4277" spans="1:9" x14ac:dyDescent="0.25">
      <c r="A4277" s="1" t="s">
        <v>55</v>
      </c>
      <c r="B4277" s="1" t="s">
        <v>8</v>
      </c>
      <c r="C4277" s="4">
        <v>42457.5</v>
      </c>
      <c r="D4277" s="1">
        <v>807.35</v>
      </c>
      <c r="E4277" s="4">
        <v>42457.582638888889</v>
      </c>
      <c r="F4277" s="1">
        <v>794.95</v>
      </c>
      <c r="G4277" s="1">
        <v>1</v>
      </c>
      <c r="H4277" s="1">
        <v>-1.5358890196321201E-2</v>
      </c>
      <c r="I4277" s="6">
        <f t="shared" si="66"/>
        <v>42457</v>
      </c>
    </row>
    <row r="4278" spans="1:9" x14ac:dyDescent="0.25">
      <c r="A4278" s="1" t="s">
        <v>55</v>
      </c>
      <c r="B4278" s="1" t="s">
        <v>7</v>
      </c>
      <c r="C4278" s="4">
        <v>42465.479166666664</v>
      </c>
      <c r="D4278" s="1">
        <v>803.6</v>
      </c>
      <c r="E4278" s="4">
        <v>42465.625</v>
      </c>
      <c r="F4278" s="1">
        <v>786.75</v>
      </c>
      <c r="G4278" s="1">
        <v>1</v>
      </c>
      <c r="H4278" s="1">
        <v>2.09681433549029E-2</v>
      </c>
      <c r="I4278" s="6">
        <f t="shared" si="66"/>
        <v>42465</v>
      </c>
    </row>
    <row r="4279" spans="1:9" x14ac:dyDescent="0.25">
      <c r="A4279" s="1" t="s">
        <v>55</v>
      </c>
      <c r="B4279" s="1" t="s">
        <v>8</v>
      </c>
      <c r="C4279" s="4">
        <v>42486.59375</v>
      </c>
      <c r="D4279" s="1">
        <v>847.5</v>
      </c>
      <c r="E4279" s="4">
        <v>42486.625</v>
      </c>
      <c r="F4279" s="1">
        <v>858.6</v>
      </c>
      <c r="G4279" s="1">
        <v>1</v>
      </c>
      <c r="H4279" s="1">
        <v>1.3097345132743301E-2</v>
      </c>
      <c r="I4279" s="6">
        <f t="shared" si="66"/>
        <v>42486</v>
      </c>
    </row>
    <row r="4280" spans="1:9" x14ac:dyDescent="0.25">
      <c r="A4280" s="1" t="s">
        <v>55</v>
      </c>
      <c r="B4280" s="1" t="s">
        <v>8</v>
      </c>
      <c r="C4280" s="4">
        <v>42487.395138888889</v>
      </c>
      <c r="D4280" s="1">
        <v>863.4</v>
      </c>
      <c r="E4280" s="4">
        <v>42487.479166666664</v>
      </c>
      <c r="F4280" s="1">
        <v>852.6</v>
      </c>
      <c r="G4280" s="1">
        <v>1</v>
      </c>
      <c r="H4280" s="1">
        <v>-1.2508686587908199E-2</v>
      </c>
      <c r="I4280" s="6">
        <f t="shared" si="66"/>
        <v>42487</v>
      </c>
    </row>
    <row r="4281" spans="1:9" x14ac:dyDescent="0.25">
      <c r="A4281" s="1" t="s">
        <v>55</v>
      </c>
      <c r="B4281" s="1" t="s">
        <v>8</v>
      </c>
      <c r="C4281" s="4">
        <v>42488.572916666664</v>
      </c>
      <c r="D4281" s="1">
        <v>889.6</v>
      </c>
      <c r="E4281" s="4">
        <v>42488.625</v>
      </c>
      <c r="F4281" s="1">
        <v>885</v>
      </c>
      <c r="G4281" s="1">
        <v>1</v>
      </c>
      <c r="H4281" s="1">
        <v>-5.1708633093525396E-3</v>
      </c>
      <c r="I4281" s="6">
        <f t="shared" si="66"/>
        <v>42488</v>
      </c>
    </row>
    <row r="4282" spans="1:9" x14ac:dyDescent="0.25">
      <c r="A4282" s="1" t="s">
        <v>55</v>
      </c>
      <c r="B4282" s="1" t="s">
        <v>7</v>
      </c>
      <c r="C4282" s="4">
        <v>42522.5</v>
      </c>
      <c r="D4282" s="1">
        <v>955.5</v>
      </c>
      <c r="E4282" s="4">
        <v>42522.625</v>
      </c>
      <c r="F4282" s="1">
        <v>960.9</v>
      </c>
      <c r="G4282" s="1">
        <v>1</v>
      </c>
      <c r="H4282" s="1">
        <v>-5.6514913657770499E-3</v>
      </c>
      <c r="I4282" s="6">
        <f t="shared" si="66"/>
        <v>42522</v>
      </c>
    </row>
    <row r="4283" spans="1:9" x14ac:dyDescent="0.25">
      <c r="A4283" s="1" t="s">
        <v>55</v>
      </c>
      <c r="B4283" s="1" t="s">
        <v>7</v>
      </c>
      <c r="C4283" s="4">
        <v>42529.447916666664</v>
      </c>
      <c r="D4283" s="1">
        <v>988.6</v>
      </c>
      <c r="E4283" s="4">
        <v>42529.625</v>
      </c>
      <c r="F4283" s="1">
        <v>990.45</v>
      </c>
      <c r="G4283" s="1">
        <v>1</v>
      </c>
      <c r="H4283" s="1">
        <v>-1.8713331984624899E-3</v>
      </c>
      <c r="I4283" s="6">
        <f t="shared" si="66"/>
        <v>42529</v>
      </c>
    </row>
    <row r="4284" spans="1:9" x14ac:dyDescent="0.25">
      <c r="A4284" s="1" t="s">
        <v>55</v>
      </c>
      <c r="B4284" s="1" t="s">
        <v>8</v>
      </c>
      <c r="C4284" s="4">
        <v>42544.520138888889</v>
      </c>
      <c r="D4284" s="1">
        <v>1029.55</v>
      </c>
      <c r="E4284" s="4">
        <v>42544.625</v>
      </c>
      <c r="F4284" s="1">
        <v>1047.3499999999999</v>
      </c>
      <c r="G4284" s="1">
        <v>1</v>
      </c>
      <c r="H4284" s="1">
        <v>1.7289106891360199E-2</v>
      </c>
      <c r="I4284" s="6">
        <f t="shared" si="66"/>
        <v>42544</v>
      </c>
    </row>
    <row r="4285" spans="1:9" x14ac:dyDescent="0.25">
      <c r="A4285" s="1" t="s">
        <v>55</v>
      </c>
      <c r="B4285" s="1" t="s">
        <v>7</v>
      </c>
      <c r="C4285" s="4">
        <v>42545.40625</v>
      </c>
      <c r="D4285" s="1">
        <v>1011</v>
      </c>
      <c r="E4285" s="4">
        <v>42545.53125</v>
      </c>
      <c r="F4285" s="1">
        <v>997.05</v>
      </c>
      <c r="G4285" s="1">
        <v>1</v>
      </c>
      <c r="H4285" s="1">
        <v>1.37982195845697E-2</v>
      </c>
      <c r="I4285" s="6">
        <f t="shared" si="66"/>
        <v>42545</v>
      </c>
    </row>
    <row r="4286" spans="1:9" x14ac:dyDescent="0.25">
      <c r="A4286" s="1" t="s">
        <v>55</v>
      </c>
      <c r="B4286" s="1" t="s">
        <v>7</v>
      </c>
      <c r="C4286" s="4">
        <v>42545.541666666664</v>
      </c>
      <c r="D4286" s="1">
        <v>1002.15</v>
      </c>
      <c r="E4286" s="4">
        <v>42545.572916666664</v>
      </c>
      <c r="F4286" s="1">
        <v>1012.9</v>
      </c>
      <c r="G4286" s="1">
        <v>1</v>
      </c>
      <c r="H4286" s="1">
        <v>-1.07269370852666E-2</v>
      </c>
      <c r="I4286" s="6">
        <f t="shared" si="66"/>
        <v>42545</v>
      </c>
    </row>
    <row r="4287" spans="1:9" x14ac:dyDescent="0.25">
      <c r="A4287" s="1" t="s">
        <v>55</v>
      </c>
      <c r="B4287" s="1" t="s">
        <v>7</v>
      </c>
      <c r="C4287" s="4">
        <v>42570.551388888889</v>
      </c>
      <c r="D4287" s="1">
        <v>1090</v>
      </c>
      <c r="E4287" s="4">
        <v>42570.625</v>
      </c>
      <c r="F4287" s="1">
        <v>1086.9000000000001</v>
      </c>
      <c r="G4287" s="1">
        <v>1</v>
      </c>
      <c r="H4287" s="1">
        <v>2.8440366972476202E-3</v>
      </c>
      <c r="I4287" s="6">
        <f t="shared" si="66"/>
        <v>42570</v>
      </c>
    </row>
    <row r="4288" spans="1:9" x14ac:dyDescent="0.25">
      <c r="A4288" s="1" t="s">
        <v>55</v>
      </c>
      <c r="B4288" s="1" t="s">
        <v>8</v>
      </c>
      <c r="C4288" s="4">
        <v>42577.395138888889</v>
      </c>
      <c r="D4288" s="1">
        <v>1123.95</v>
      </c>
      <c r="E4288" s="4">
        <v>42577.625</v>
      </c>
      <c r="F4288" s="1">
        <v>1130.5999999999999</v>
      </c>
      <c r="G4288" s="1">
        <v>1</v>
      </c>
      <c r="H4288" s="1">
        <v>5.9166333021930303E-3</v>
      </c>
      <c r="I4288" s="6">
        <f t="shared" si="66"/>
        <v>42577</v>
      </c>
    </row>
    <row r="4289" spans="1:9" x14ac:dyDescent="0.25">
      <c r="A4289" s="1" t="s">
        <v>55</v>
      </c>
      <c r="B4289" s="1" t="s">
        <v>8</v>
      </c>
      <c r="C4289" s="4">
        <v>42579.488888888889</v>
      </c>
      <c r="D4289" s="1">
        <v>1153.7</v>
      </c>
      <c r="E4289" s="4">
        <v>42579.625</v>
      </c>
      <c r="F4289" s="1">
        <v>1152.3</v>
      </c>
      <c r="G4289" s="1">
        <v>1</v>
      </c>
      <c r="H4289" s="1">
        <v>-1.2134870416920199E-3</v>
      </c>
      <c r="I4289" s="6">
        <f t="shared" si="66"/>
        <v>42579</v>
      </c>
    </row>
    <row r="4290" spans="1:9" x14ac:dyDescent="0.25">
      <c r="A4290" s="1" t="s">
        <v>55</v>
      </c>
      <c r="B4290" s="1" t="s">
        <v>7</v>
      </c>
      <c r="C4290" s="4">
        <v>42593.426388888889</v>
      </c>
      <c r="D4290" s="1">
        <v>1171.45</v>
      </c>
      <c r="E4290" s="4">
        <v>42593.625</v>
      </c>
      <c r="F4290" s="1">
        <v>1180</v>
      </c>
      <c r="G4290" s="1">
        <v>1</v>
      </c>
      <c r="H4290" s="1">
        <v>-7.2986469759699097E-3</v>
      </c>
      <c r="I4290" s="6">
        <f t="shared" si="66"/>
        <v>42593</v>
      </c>
    </row>
    <row r="4291" spans="1:9" x14ac:dyDescent="0.25">
      <c r="A4291" s="1" t="s">
        <v>55</v>
      </c>
      <c r="B4291" s="1" t="s">
        <v>8</v>
      </c>
      <c r="C4291" s="4">
        <v>42594.395138888889</v>
      </c>
      <c r="D4291" s="1">
        <v>1203.4000000000001</v>
      </c>
      <c r="E4291" s="4">
        <v>42594.625</v>
      </c>
      <c r="F4291" s="1">
        <v>1214.95</v>
      </c>
      <c r="G4291" s="1">
        <v>1</v>
      </c>
      <c r="H4291" s="1">
        <v>9.5978062157220795E-3</v>
      </c>
      <c r="I4291" s="6">
        <f t="shared" ref="I4291:I4344" si="67">+DATE(YEAR(C4291),MONTH(C4291),DAY(C4291))</f>
        <v>42594</v>
      </c>
    </row>
    <row r="4292" spans="1:9" x14ac:dyDescent="0.25">
      <c r="A4292" s="1" t="s">
        <v>55</v>
      </c>
      <c r="B4292" s="1" t="s">
        <v>7</v>
      </c>
      <c r="C4292" s="4">
        <v>42608.4375</v>
      </c>
      <c r="D4292" s="1">
        <v>1246.5999999999999</v>
      </c>
      <c r="E4292" s="4">
        <v>42608.625</v>
      </c>
      <c r="F4292" s="1">
        <v>1252.0999999999999</v>
      </c>
      <c r="G4292" s="1">
        <v>1</v>
      </c>
      <c r="H4292" s="1">
        <v>-4.4120006417455396E-3</v>
      </c>
      <c r="I4292" s="6">
        <f t="shared" si="67"/>
        <v>42608</v>
      </c>
    </row>
    <row r="4293" spans="1:9" x14ac:dyDescent="0.25">
      <c r="A4293" s="1" t="s">
        <v>55</v>
      </c>
      <c r="B4293" s="1" t="s">
        <v>8</v>
      </c>
      <c r="C4293" s="4">
        <v>42612.395138888889</v>
      </c>
      <c r="D4293" s="1">
        <v>1277.55</v>
      </c>
      <c r="E4293" s="4">
        <v>42612.5</v>
      </c>
      <c r="F4293" s="1">
        <v>1278.4000000000001</v>
      </c>
      <c r="G4293" s="1">
        <v>1</v>
      </c>
      <c r="H4293" s="1">
        <v>6.6533599467741799E-4</v>
      </c>
      <c r="I4293" s="6">
        <f t="shared" si="67"/>
        <v>42612</v>
      </c>
    </row>
    <row r="4294" spans="1:9" x14ac:dyDescent="0.25">
      <c r="A4294" s="1" t="s">
        <v>55</v>
      </c>
      <c r="B4294" s="1" t="s">
        <v>8</v>
      </c>
      <c r="C4294" s="4">
        <v>42612.510416666664</v>
      </c>
      <c r="D4294" s="1">
        <v>1277.45</v>
      </c>
      <c r="E4294" s="4">
        <v>42612.625</v>
      </c>
      <c r="F4294" s="1">
        <v>1279.2</v>
      </c>
      <c r="G4294" s="1">
        <v>1</v>
      </c>
      <c r="H4294" s="1">
        <v>1.3699166307878899E-3</v>
      </c>
      <c r="I4294" s="6">
        <f t="shared" si="67"/>
        <v>42612</v>
      </c>
    </row>
    <row r="4295" spans="1:9" x14ac:dyDescent="0.25">
      <c r="A4295" s="1" t="s">
        <v>55</v>
      </c>
      <c r="B4295" s="1" t="s">
        <v>8</v>
      </c>
      <c r="C4295" s="4">
        <v>42619.395138888889</v>
      </c>
      <c r="D4295" s="1">
        <v>1318.65</v>
      </c>
      <c r="E4295" s="4">
        <v>42619.625</v>
      </c>
      <c r="F4295" s="1">
        <v>1350.25</v>
      </c>
      <c r="G4295" s="1">
        <v>1</v>
      </c>
      <c r="H4295" s="1">
        <v>2.3963902476016999E-2</v>
      </c>
      <c r="I4295" s="6">
        <f t="shared" si="67"/>
        <v>42619</v>
      </c>
    </row>
    <row r="4296" spans="1:9" x14ac:dyDescent="0.25">
      <c r="A4296" s="1" t="s">
        <v>55</v>
      </c>
      <c r="B4296" s="1" t="s">
        <v>7</v>
      </c>
      <c r="C4296" s="4">
        <v>42621.395138888889</v>
      </c>
      <c r="D4296" s="1">
        <v>1296.4000000000001</v>
      </c>
      <c r="E4296" s="4">
        <v>42621.625</v>
      </c>
      <c r="F4296" s="1">
        <v>1259.2</v>
      </c>
      <c r="G4296" s="1">
        <v>1</v>
      </c>
      <c r="H4296" s="1">
        <v>2.86948472693613E-2</v>
      </c>
      <c r="I4296" s="6">
        <f t="shared" si="67"/>
        <v>42621</v>
      </c>
    </row>
    <row r="4297" spans="1:9" x14ac:dyDescent="0.25">
      <c r="A4297" s="1" t="s">
        <v>55</v>
      </c>
      <c r="B4297" s="1" t="s">
        <v>7</v>
      </c>
      <c r="C4297" s="4">
        <v>42622.395138888889</v>
      </c>
      <c r="D4297" s="1">
        <v>1221.25</v>
      </c>
      <c r="E4297" s="4">
        <v>42622.5</v>
      </c>
      <c r="F4297" s="1">
        <v>1218.25</v>
      </c>
      <c r="G4297" s="1">
        <v>1</v>
      </c>
      <c r="H4297" s="1">
        <v>2.45649948822927E-3</v>
      </c>
      <c r="I4297" s="6">
        <f t="shared" si="67"/>
        <v>42622</v>
      </c>
    </row>
    <row r="4298" spans="1:9" x14ac:dyDescent="0.25">
      <c r="A4298" s="1" t="s">
        <v>55</v>
      </c>
      <c r="B4298" s="1" t="s">
        <v>7</v>
      </c>
      <c r="C4298" s="4">
        <v>42622.510416666664</v>
      </c>
      <c r="D4298" s="1">
        <v>1218.45</v>
      </c>
      <c r="E4298" s="4">
        <v>42622.53125</v>
      </c>
      <c r="F4298" s="1">
        <v>1237.6500000000001</v>
      </c>
      <c r="G4298" s="1">
        <v>1</v>
      </c>
      <c r="H4298" s="1">
        <v>-1.5757724978456199E-2</v>
      </c>
      <c r="I4298" s="6">
        <f t="shared" si="67"/>
        <v>42622</v>
      </c>
    </row>
    <row r="4299" spans="1:9" x14ac:dyDescent="0.25">
      <c r="A4299" s="1" t="s">
        <v>55</v>
      </c>
      <c r="B4299" s="1" t="s">
        <v>7</v>
      </c>
      <c r="C4299" s="4">
        <v>42622.551388888889</v>
      </c>
      <c r="D4299" s="1">
        <v>1236.2</v>
      </c>
      <c r="E4299" s="4">
        <v>42622.625</v>
      </c>
      <c r="F4299" s="1">
        <v>1214.0999999999999</v>
      </c>
      <c r="G4299" s="1">
        <v>1</v>
      </c>
      <c r="H4299" s="1">
        <v>1.7877366121986801E-2</v>
      </c>
      <c r="I4299" s="6">
        <f t="shared" si="67"/>
        <v>42622</v>
      </c>
    </row>
    <row r="4300" spans="1:9" x14ac:dyDescent="0.25">
      <c r="A4300" s="1" t="s">
        <v>55</v>
      </c>
      <c r="B4300" s="1" t="s">
        <v>7</v>
      </c>
      <c r="C4300" s="4">
        <v>42625.40625</v>
      </c>
      <c r="D4300" s="1">
        <v>1152.8</v>
      </c>
      <c r="E4300" s="4">
        <v>42625.625</v>
      </c>
      <c r="F4300" s="1">
        <v>1145.4000000000001</v>
      </c>
      <c r="G4300" s="1">
        <v>1</v>
      </c>
      <c r="H4300" s="1">
        <v>6.4191533657181298E-3</v>
      </c>
      <c r="I4300" s="6">
        <f t="shared" si="67"/>
        <v>42625</v>
      </c>
    </row>
    <row r="4301" spans="1:9" x14ac:dyDescent="0.25">
      <c r="A4301" s="1" t="s">
        <v>55</v>
      </c>
      <c r="B4301" s="1" t="s">
        <v>7</v>
      </c>
      <c r="C4301" s="4">
        <v>42649.395138888889</v>
      </c>
      <c r="D4301" s="1">
        <v>1180.8499999999999</v>
      </c>
      <c r="E4301" s="4">
        <v>42649.447916666664</v>
      </c>
      <c r="F4301" s="1">
        <v>1194.95</v>
      </c>
      <c r="G4301" s="1">
        <v>1</v>
      </c>
      <c r="H4301" s="1">
        <v>-1.1940551297794E-2</v>
      </c>
      <c r="I4301" s="6">
        <f t="shared" si="67"/>
        <v>42649</v>
      </c>
    </row>
    <row r="4302" spans="1:9" x14ac:dyDescent="0.25">
      <c r="A4302" s="1" t="s">
        <v>55</v>
      </c>
      <c r="B4302" s="1" t="s">
        <v>7</v>
      </c>
      <c r="C4302" s="4">
        <v>42656.5625</v>
      </c>
      <c r="D4302" s="1">
        <v>1181.5999999999999</v>
      </c>
      <c r="E4302" s="4">
        <v>42656.625</v>
      </c>
      <c r="F4302" s="1">
        <v>1184.05</v>
      </c>
      <c r="G4302" s="1">
        <v>1</v>
      </c>
      <c r="H4302" s="1">
        <v>-2.0734597156398401E-3</v>
      </c>
      <c r="I4302" s="6">
        <f t="shared" si="67"/>
        <v>42656</v>
      </c>
    </row>
    <row r="4303" spans="1:9" x14ac:dyDescent="0.25">
      <c r="A4303" s="1" t="s">
        <v>55</v>
      </c>
      <c r="B4303" s="1" t="s">
        <v>8</v>
      </c>
      <c r="C4303" s="4">
        <v>42661.572916666664</v>
      </c>
      <c r="D4303" s="1">
        <v>1205.2</v>
      </c>
      <c r="E4303" s="4">
        <v>42661.625</v>
      </c>
      <c r="F4303" s="1">
        <v>1212.8</v>
      </c>
      <c r="G4303" s="1">
        <v>1</v>
      </c>
      <c r="H4303" s="1">
        <v>6.3060073016925804E-3</v>
      </c>
      <c r="I4303" s="6">
        <f t="shared" si="67"/>
        <v>42661</v>
      </c>
    </row>
    <row r="4304" spans="1:9" x14ac:dyDescent="0.25">
      <c r="A4304" s="1" t="s">
        <v>55</v>
      </c>
      <c r="B4304" s="1" t="s">
        <v>7</v>
      </c>
      <c r="C4304" s="4">
        <v>42670.426388888889</v>
      </c>
      <c r="D4304" s="1">
        <v>1192.1500000000001</v>
      </c>
      <c r="E4304" s="4">
        <v>42670.625</v>
      </c>
      <c r="F4304" s="1">
        <v>1184.55</v>
      </c>
      <c r="G4304" s="1">
        <v>1</v>
      </c>
      <c r="H4304" s="1">
        <v>6.3750366984021596E-3</v>
      </c>
      <c r="I4304" s="6">
        <f t="shared" si="67"/>
        <v>42670</v>
      </c>
    </row>
    <row r="4305" spans="1:9" x14ac:dyDescent="0.25">
      <c r="A4305" s="1" t="s">
        <v>55</v>
      </c>
      <c r="B4305" s="1" t="s">
        <v>7</v>
      </c>
      <c r="C4305" s="4">
        <v>42676.40625</v>
      </c>
      <c r="D4305" s="1">
        <v>1152.2</v>
      </c>
      <c r="E4305" s="4">
        <v>42676.625</v>
      </c>
      <c r="F4305" s="1">
        <v>1142.2</v>
      </c>
      <c r="G4305" s="1">
        <v>1</v>
      </c>
      <c r="H4305" s="1">
        <v>8.67904877625412E-3</v>
      </c>
      <c r="I4305" s="6">
        <f t="shared" si="67"/>
        <v>42676</v>
      </c>
    </row>
    <row r="4306" spans="1:9" x14ac:dyDescent="0.25">
      <c r="A4306" s="1" t="s">
        <v>55</v>
      </c>
      <c r="B4306" s="1" t="s">
        <v>7</v>
      </c>
      <c r="C4306" s="4">
        <v>42678.395138888889</v>
      </c>
      <c r="D4306" s="1">
        <v>1138.7</v>
      </c>
      <c r="E4306" s="4">
        <v>42678.510416666664</v>
      </c>
      <c r="F4306" s="1">
        <v>1124.55</v>
      </c>
      <c r="G4306" s="1">
        <v>1</v>
      </c>
      <c r="H4306" s="1">
        <v>1.2426451216299299E-2</v>
      </c>
      <c r="I4306" s="6">
        <f t="shared" si="67"/>
        <v>42678</v>
      </c>
    </row>
    <row r="4307" spans="1:9" x14ac:dyDescent="0.25">
      <c r="A4307" s="1" t="s">
        <v>55</v>
      </c>
      <c r="B4307" s="1" t="s">
        <v>7</v>
      </c>
      <c r="C4307" s="4">
        <v>42678.520138888889</v>
      </c>
      <c r="D4307" s="1">
        <v>1127.45</v>
      </c>
      <c r="E4307" s="4">
        <v>42678.625</v>
      </c>
      <c r="F4307" s="1">
        <v>1126.9000000000001</v>
      </c>
      <c r="G4307" s="1">
        <v>1</v>
      </c>
      <c r="H4307" s="1">
        <v>4.87826511153447E-4</v>
      </c>
      <c r="I4307" s="6">
        <f t="shared" si="67"/>
        <v>42678</v>
      </c>
    </row>
    <row r="4308" spans="1:9" x14ac:dyDescent="0.25">
      <c r="A4308" s="1" t="s">
        <v>55</v>
      </c>
      <c r="B4308" s="1" t="s">
        <v>7</v>
      </c>
      <c r="C4308" s="4">
        <v>42683.426388888889</v>
      </c>
      <c r="D4308" s="1">
        <v>1095.55</v>
      </c>
      <c r="E4308" s="4">
        <v>42683.488888888889</v>
      </c>
      <c r="F4308" s="1">
        <v>1099.0999999999999</v>
      </c>
      <c r="G4308" s="1">
        <v>1</v>
      </c>
      <c r="H4308" s="1">
        <v>-3.2403815435169099E-3</v>
      </c>
      <c r="I4308" s="6">
        <f t="shared" si="67"/>
        <v>42683</v>
      </c>
    </row>
    <row r="4309" spans="1:9" x14ac:dyDescent="0.25">
      <c r="A4309" s="1" t="s">
        <v>55</v>
      </c>
      <c r="B4309" s="1" t="s">
        <v>7</v>
      </c>
      <c r="C4309" s="4">
        <v>42683.5</v>
      </c>
      <c r="D4309" s="1">
        <v>1099.5</v>
      </c>
      <c r="E4309" s="4">
        <v>42683.53125</v>
      </c>
      <c r="F4309" s="1">
        <v>1111.4000000000001</v>
      </c>
      <c r="G4309" s="1">
        <v>1</v>
      </c>
      <c r="H4309" s="1">
        <v>-1.08231014097317E-2</v>
      </c>
      <c r="I4309" s="6">
        <f t="shared" si="67"/>
        <v>42683</v>
      </c>
    </row>
    <row r="4310" spans="1:9" x14ac:dyDescent="0.25">
      <c r="A4310" s="1" t="s">
        <v>55</v>
      </c>
      <c r="B4310" s="1" t="s">
        <v>8</v>
      </c>
      <c r="C4310" s="4">
        <v>42684.395138888889</v>
      </c>
      <c r="D4310" s="1">
        <v>1181.8499999999999</v>
      </c>
      <c r="E4310" s="4">
        <v>42684.625</v>
      </c>
      <c r="F4310" s="1">
        <v>1222.5</v>
      </c>
      <c r="G4310" s="1">
        <v>1</v>
      </c>
      <c r="H4310" s="1">
        <v>3.4395227820789499E-2</v>
      </c>
      <c r="I4310" s="6">
        <f t="shared" si="67"/>
        <v>42684</v>
      </c>
    </row>
    <row r="4311" spans="1:9" x14ac:dyDescent="0.25">
      <c r="A4311" s="1" t="s">
        <v>55</v>
      </c>
      <c r="B4311" s="1" t="s">
        <v>7</v>
      </c>
      <c r="C4311" s="4">
        <v>42689.46875</v>
      </c>
      <c r="D4311" s="1">
        <v>1118.05</v>
      </c>
      <c r="E4311" s="4">
        <v>42689.625</v>
      </c>
      <c r="F4311" s="1">
        <v>1102.4000000000001</v>
      </c>
      <c r="G4311" s="1">
        <v>1</v>
      </c>
      <c r="H4311" s="1">
        <v>1.39975850811679E-2</v>
      </c>
      <c r="I4311" s="6">
        <f t="shared" si="67"/>
        <v>42689</v>
      </c>
    </row>
    <row r="4312" spans="1:9" x14ac:dyDescent="0.25">
      <c r="A4312" s="1" t="s">
        <v>55</v>
      </c>
      <c r="B4312" s="1" t="s">
        <v>7</v>
      </c>
      <c r="C4312" s="4">
        <v>42730.426388888889</v>
      </c>
      <c r="D4312" s="1">
        <v>1035.45</v>
      </c>
      <c r="E4312" s="4">
        <v>42730.625</v>
      </c>
      <c r="F4312" s="1">
        <v>1034.8</v>
      </c>
      <c r="G4312" s="1">
        <v>1</v>
      </c>
      <c r="H4312" s="1">
        <v>6.2774639045834197E-4</v>
      </c>
      <c r="I4312" s="6">
        <f t="shared" si="67"/>
        <v>42730</v>
      </c>
    </row>
    <row r="4313" spans="1:9" x14ac:dyDescent="0.25">
      <c r="A4313" s="1" t="s">
        <v>55</v>
      </c>
      <c r="B4313" s="1" t="s">
        <v>8</v>
      </c>
      <c r="C4313" s="4">
        <v>42734.395138888889</v>
      </c>
      <c r="D4313" s="1">
        <v>1091.55</v>
      </c>
      <c r="E4313" s="4">
        <v>42734.625</v>
      </c>
      <c r="F4313" s="1">
        <v>1086.95</v>
      </c>
      <c r="G4313" s="1">
        <v>1</v>
      </c>
      <c r="H4313" s="1">
        <v>-4.2141908295542201E-3</v>
      </c>
      <c r="I4313" s="6">
        <f t="shared" si="67"/>
        <v>42734</v>
      </c>
    </row>
    <row r="4314" spans="1:9" x14ac:dyDescent="0.25">
      <c r="A4314" s="1" t="s">
        <v>55</v>
      </c>
      <c r="B4314" s="1" t="s">
        <v>8</v>
      </c>
      <c r="C4314" s="4">
        <v>42740.541666666664</v>
      </c>
      <c r="D4314" s="1">
        <v>1136.5999999999999</v>
      </c>
      <c r="E4314" s="4">
        <v>42740.625</v>
      </c>
      <c r="F4314" s="1">
        <v>1142.4000000000001</v>
      </c>
      <c r="G4314" s="1">
        <v>1</v>
      </c>
      <c r="H4314" s="1">
        <v>5.10293858877369E-3</v>
      </c>
      <c r="I4314" s="6">
        <f t="shared" si="67"/>
        <v>42740</v>
      </c>
    </row>
    <row r="4315" spans="1:9" x14ac:dyDescent="0.25">
      <c r="A4315" s="1" t="s">
        <v>55</v>
      </c>
      <c r="B4315" s="1" t="s">
        <v>8</v>
      </c>
      <c r="C4315" s="4">
        <v>42741.395138888889</v>
      </c>
      <c r="D4315" s="1">
        <v>1163.3499999999999</v>
      </c>
      <c r="E4315" s="4">
        <v>42741.625</v>
      </c>
      <c r="F4315" s="1">
        <v>1169.55</v>
      </c>
      <c r="G4315" s="1">
        <v>1</v>
      </c>
      <c r="H4315" s="1">
        <v>5.3294365410238003E-3</v>
      </c>
      <c r="I4315" s="6">
        <f t="shared" si="67"/>
        <v>42741</v>
      </c>
    </row>
    <row r="4316" spans="1:9" x14ac:dyDescent="0.25">
      <c r="A4316" s="1" t="s">
        <v>55</v>
      </c>
      <c r="B4316" s="1" t="s">
        <v>8</v>
      </c>
      <c r="C4316" s="4">
        <v>42746.541666666664</v>
      </c>
      <c r="D4316" s="1">
        <v>1236.1500000000001</v>
      </c>
      <c r="E4316" s="4">
        <v>42746.625</v>
      </c>
      <c r="F4316" s="1">
        <v>1234.45</v>
      </c>
      <c r="G4316" s="1">
        <v>1</v>
      </c>
      <c r="H4316" s="1">
        <v>-1.3752376329733799E-3</v>
      </c>
      <c r="I4316" s="6">
        <f t="shared" si="67"/>
        <v>42746</v>
      </c>
    </row>
    <row r="4317" spans="1:9" x14ac:dyDescent="0.25">
      <c r="A4317" s="1" t="s">
        <v>55</v>
      </c>
      <c r="B4317" s="1" t="s">
        <v>7</v>
      </c>
      <c r="C4317" s="4">
        <v>42759.59375</v>
      </c>
      <c r="D4317" s="1">
        <v>1272.4000000000001</v>
      </c>
      <c r="E4317" s="4">
        <v>42759.625</v>
      </c>
      <c r="F4317" s="1">
        <v>1276.05</v>
      </c>
      <c r="G4317" s="1">
        <v>1</v>
      </c>
      <c r="H4317" s="1">
        <v>-2.8685947815151299E-3</v>
      </c>
      <c r="I4317" s="6">
        <f t="shared" si="67"/>
        <v>42759</v>
      </c>
    </row>
    <row r="4318" spans="1:9" x14ac:dyDescent="0.25">
      <c r="A4318" s="1" t="s">
        <v>55</v>
      </c>
      <c r="B4318" s="1" t="s">
        <v>8</v>
      </c>
      <c r="C4318" s="4">
        <v>42779.582638888889</v>
      </c>
      <c r="D4318" s="1">
        <v>1358.2</v>
      </c>
      <c r="E4318" s="4">
        <v>42779.625</v>
      </c>
      <c r="F4318" s="1">
        <v>1363.65</v>
      </c>
      <c r="G4318" s="1">
        <v>1</v>
      </c>
      <c r="H4318" s="1">
        <v>4.0126638197614797E-3</v>
      </c>
      <c r="I4318" s="6">
        <f t="shared" si="67"/>
        <v>42779</v>
      </c>
    </row>
    <row r="4319" spans="1:9" x14ac:dyDescent="0.25">
      <c r="A4319" s="1" t="s">
        <v>55</v>
      </c>
      <c r="B4319" s="1" t="s">
        <v>8</v>
      </c>
      <c r="C4319" s="4">
        <v>42780.426388888889</v>
      </c>
      <c r="D4319" s="1">
        <v>1379.85</v>
      </c>
      <c r="E4319" s="4">
        <v>42780.625</v>
      </c>
      <c r="F4319" s="1">
        <v>1373</v>
      </c>
      <c r="G4319" s="1">
        <v>1</v>
      </c>
      <c r="H4319" s="1">
        <v>-4.9643077146065903E-3</v>
      </c>
      <c r="I4319" s="6">
        <f t="shared" si="67"/>
        <v>42780</v>
      </c>
    </row>
    <row r="4320" spans="1:9" x14ac:dyDescent="0.25">
      <c r="A4320" s="1" t="s">
        <v>55</v>
      </c>
      <c r="B4320" s="1" t="s">
        <v>7</v>
      </c>
      <c r="C4320" s="4">
        <v>42781.551388888889</v>
      </c>
      <c r="D4320" s="1">
        <v>1342.65</v>
      </c>
      <c r="E4320" s="4">
        <v>42781.625</v>
      </c>
      <c r="F4320" s="1">
        <v>1343.65</v>
      </c>
      <c r="G4320" s="1">
        <v>1</v>
      </c>
      <c r="H4320" s="1">
        <v>-7.4479573976836801E-4</v>
      </c>
      <c r="I4320" s="6">
        <f t="shared" si="67"/>
        <v>42781</v>
      </c>
    </row>
    <row r="4321" spans="1:9" x14ac:dyDescent="0.25">
      <c r="A4321" s="1" t="s">
        <v>55</v>
      </c>
      <c r="B4321" s="1" t="s">
        <v>8</v>
      </c>
      <c r="C4321" s="4">
        <v>42808.40625</v>
      </c>
      <c r="D4321" s="1">
        <v>1433.25</v>
      </c>
      <c r="E4321" s="4">
        <v>42808.625</v>
      </c>
      <c r="F4321" s="1">
        <v>1438.75</v>
      </c>
      <c r="G4321" s="1">
        <v>1</v>
      </c>
      <c r="H4321" s="1">
        <v>3.8374324088609798E-3</v>
      </c>
      <c r="I4321" s="6">
        <f t="shared" si="67"/>
        <v>42808</v>
      </c>
    </row>
    <row r="4322" spans="1:9" x14ac:dyDescent="0.25">
      <c r="A4322" s="1" t="s">
        <v>55</v>
      </c>
      <c r="B4322" s="1" t="s">
        <v>7</v>
      </c>
      <c r="C4322" s="4">
        <v>42815.551388888889</v>
      </c>
      <c r="D4322" s="1">
        <v>1391.95</v>
      </c>
      <c r="E4322" s="4">
        <v>42815.625</v>
      </c>
      <c r="F4322" s="1">
        <v>1399.45</v>
      </c>
      <c r="G4322" s="1">
        <v>1</v>
      </c>
      <c r="H4322" s="1">
        <v>-5.3881245734401298E-3</v>
      </c>
      <c r="I4322" s="6">
        <f t="shared" si="67"/>
        <v>42815</v>
      </c>
    </row>
    <row r="4323" spans="1:9" x14ac:dyDescent="0.25">
      <c r="A4323" s="1" t="s">
        <v>55</v>
      </c>
      <c r="B4323" s="1" t="s">
        <v>7</v>
      </c>
      <c r="C4323" s="4">
        <v>42816.4375</v>
      </c>
      <c r="D4323" s="1">
        <v>1381</v>
      </c>
      <c r="E4323" s="4">
        <v>42816.625</v>
      </c>
      <c r="F4323" s="1">
        <v>1384.7</v>
      </c>
      <c r="G4323" s="1">
        <v>1</v>
      </c>
      <c r="H4323" s="1">
        <v>-2.67921795800148E-3</v>
      </c>
      <c r="I4323" s="6">
        <f t="shared" si="67"/>
        <v>42816</v>
      </c>
    </row>
    <row r="4324" spans="1:9" x14ac:dyDescent="0.25">
      <c r="A4324" s="1" t="s">
        <v>55</v>
      </c>
      <c r="B4324" s="1" t="s">
        <v>8</v>
      </c>
      <c r="C4324" s="4">
        <v>42818.395138888889</v>
      </c>
      <c r="D4324" s="1">
        <v>1440.65</v>
      </c>
      <c r="E4324" s="4">
        <v>42818.625</v>
      </c>
      <c r="F4324" s="1">
        <v>1438.2</v>
      </c>
      <c r="G4324" s="1">
        <v>1</v>
      </c>
      <c r="H4324" s="1">
        <v>-1.70062124735365E-3</v>
      </c>
      <c r="I4324" s="6">
        <f t="shared" si="67"/>
        <v>42818</v>
      </c>
    </row>
    <row r="4325" spans="1:9" x14ac:dyDescent="0.25">
      <c r="A4325" s="1" t="s">
        <v>55</v>
      </c>
      <c r="B4325" s="1" t="s">
        <v>8</v>
      </c>
      <c r="C4325" s="4">
        <v>42835.520138888889</v>
      </c>
      <c r="D4325" s="1">
        <v>1495</v>
      </c>
      <c r="E4325" s="4">
        <v>42835.625</v>
      </c>
      <c r="F4325" s="1">
        <v>1504.65</v>
      </c>
      <c r="G4325" s="1">
        <v>1</v>
      </c>
      <c r="H4325" s="1">
        <v>6.4548494983278203E-3</v>
      </c>
      <c r="I4325" s="6">
        <f t="shared" si="67"/>
        <v>42835</v>
      </c>
    </row>
    <row r="4326" spans="1:9" x14ac:dyDescent="0.25">
      <c r="A4326" s="1" t="s">
        <v>55</v>
      </c>
      <c r="B4326" s="1" t="s">
        <v>8</v>
      </c>
      <c r="C4326" s="4">
        <v>42836.426388888889</v>
      </c>
      <c r="D4326" s="1">
        <v>1519.3</v>
      </c>
      <c r="E4326" s="4">
        <v>42836.625</v>
      </c>
      <c r="F4326" s="1">
        <v>1517.2</v>
      </c>
      <c r="G4326" s="1">
        <v>1</v>
      </c>
      <c r="H4326" s="1">
        <v>-1.38221549397742E-3</v>
      </c>
      <c r="I4326" s="6">
        <f t="shared" si="67"/>
        <v>42836</v>
      </c>
    </row>
    <row r="4327" spans="1:9" x14ac:dyDescent="0.25">
      <c r="A4327" s="1" t="s">
        <v>55</v>
      </c>
      <c r="B4327" s="1" t="s">
        <v>7</v>
      </c>
      <c r="C4327" s="4">
        <v>42845.395138888889</v>
      </c>
      <c r="D4327" s="1">
        <v>1461.15</v>
      </c>
      <c r="E4327" s="4">
        <v>42845.625</v>
      </c>
      <c r="F4327" s="1">
        <v>1458.05</v>
      </c>
      <c r="G4327" s="1">
        <v>1</v>
      </c>
      <c r="H4327" s="1">
        <v>2.12161653492121E-3</v>
      </c>
      <c r="I4327" s="6">
        <f t="shared" si="67"/>
        <v>42845</v>
      </c>
    </row>
    <row r="4328" spans="1:9" x14ac:dyDescent="0.25">
      <c r="A4328" s="1" t="s">
        <v>55</v>
      </c>
      <c r="B4328" s="1" t="s">
        <v>8</v>
      </c>
      <c r="C4328" s="4">
        <v>42852.447916666664</v>
      </c>
      <c r="D4328" s="1">
        <v>1519</v>
      </c>
      <c r="E4328" s="4">
        <v>42852.625</v>
      </c>
      <c r="F4328" s="1">
        <v>1541.55</v>
      </c>
      <c r="G4328" s="1">
        <v>1</v>
      </c>
      <c r="H4328" s="1">
        <v>1.4845292955892E-2</v>
      </c>
      <c r="I4328" s="6">
        <f t="shared" si="67"/>
        <v>42852</v>
      </c>
    </row>
    <row r="4329" spans="1:9" x14ac:dyDescent="0.25">
      <c r="A4329" s="1" t="s">
        <v>55</v>
      </c>
      <c r="B4329" s="1" t="s">
        <v>7</v>
      </c>
      <c r="C4329" s="4">
        <v>42867.5</v>
      </c>
      <c r="D4329" s="1">
        <v>1439.8</v>
      </c>
      <c r="E4329" s="4">
        <v>42867.625</v>
      </c>
      <c r="F4329" s="1">
        <v>1405.45</v>
      </c>
      <c r="G4329" s="1">
        <v>1</v>
      </c>
      <c r="H4329" s="1">
        <v>2.3857480205584002E-2</v>
      </c>
      <c r="I4329" s="6">
        <f t="shared" si="67"/>
        <v>42867</v>
      </c>
    </row>
    <row r="4330" spans="1:9" x14ac:dyDescent="0.25">
      <c r="A4330" s="1" t="s">
        <v>55</v>
      </c>
      <c r="B4330" s="1" t="s">
        <v>7</v>
      </c>
      <c r="C4330" s="4">
        <v>42870.395138888889</v>
      </c>
      <c r="D4330" s="1">
        <v>1396.35</v>
      </c>
      <c r="E4330" s="4">
        <v>42870.416666666664</v>
      </c>
      <c r="F4330" s="1">
        <v>1407.3</v>
      </c>
      <c r="G4330" s="1">
        <v>1</v>
      </c>
      <c r="H4330" s="1">
        <v>-7.8418734557954995E-3</v>
      </c>
      <c r="I4330" s="6">
        <f t="shared" si="67"/>
        <v>42870</v>
      </c>
    </row>
    <row r="4331" spans="1:9" x14ac:dyDescent="0.25">
      <c r="A4331" s="1" t="s">
        <v>55</v>
      </c>
      <c r="B4331" s="1" t="s">
        <v>7</v>
      </c>
      <c r="C4331" s="4">
        <v>42870.426388888889</v>
      </c>
      <c r="D4331" s="1">
        <v>1418.65</v>
      </c>
      <c r="E4331" s="4">
        <v>42870.625</v>
      </c>
      <c r="F4331" s="1">
        <v>1388</v>
      </c>
      <c r="G4331" s="1">
        <v>1</v>
      </c>
      <c r="H4331" s="1">
        <v>2.1605047051774601E-2</v>
      </c>
      <c r="I4331" s="6">
        <f t="shared" si="67"/>
        <v>42870</v>
      </c>
    </row>
    <row r="4332" spans="1:9" x14ac:dyDescent="0.25">
      <c r="A4332" s="1" t="s">
        <v>55</v>
      </c>
      <c r="B4332" s="1" t="s">
        <v>8</v>
      </c>
      <c r="C4332" s="4">
        <v>42879.447916666664</v>
      </c>
      <c r="D4332" s="1">
        <v>1354.9</v>
      </c>
      <c r="E4332" s="4">
        <v>42879.541666666664</v>
      </c>
      <c r="F4332" s="1">
        <v>1339.2</v>
      </c>
      <c r="G4332" s="1">
        <v>1</v>
      </c>
      <c r="H4332" s="1">
        <v>-1.1587571038453001E-2</v>
      </c>
      <c r="I4332" s="6">
        <f t="shared" si="67"/>
        <v>42879</v>
      </c>
    </row>
    <row r="4333" spans="1:9" x14ac:dyDescent="0.25">
      <c r="A4333" s="1" t="s">
        <v>55</v>
      </c>
      <c r="B4333" s="1" t="s">
        <v>8</v>
      </c>
      <c r="C4333" s="4">
        <v>42891.479166666664</v>
      </c>
      <c r="D4333" s="1">
        <v>1426.65</v>
      </c>
      <c r="E4333" s="4">
        <v>42891.625</v>
      </c>
      <c r="F4333" s="1">
        <v>1432.3</v>
      </c>
      <c r="G4333" s="1">
        <v>1</v>
      </c>
      <c r="H4333" s="1">
        <v>3.9603266393298002E-3</v>
      </c>
      <c r="I4333" s="6">
        <f t="shared" si="67"/>
        <v>42891</v>
      </c>
    </row>
    <row r="4334" spans="1:9" x14ac:dyDescent="0.25">
      <c r="A4334" s="1" t="s">
        <v>55</v>
      </c>
      <c r="B4334" s="1" t="s">
        <v>7</v>
      </c>
      <c r="C4334" s="4">
        <v>42900.479166666664</v>
      </c>
      <c r="D4334" s="1">
        <v>1380</v>
      </c>
      <c r="E4334" s="4">
        <v>42900.625</v>
      </c>
      <c r="F4334" s="1">
        <v>1369.95</v>
      </c>
      <c r="G4334" s="1">
        <v>1</v>
      </c>
      <c r="H4334" s="1">
        <v>7.2826086956521404E-3</v>
      </c>
      <c r="I4334" s="6">
        <f t="shared" si="67"/>
        <v>42900</v>
      </c>
    </row>
    <row r="4335" spans="1:9" x14ac:dyDescent="0.25">
      <c r="A4335" s="1" t="s">
        <v>55</v>
      </c>
      <c r="B4335" s="1" t="s">
        <v>8</v>
      </c>
      <c r="C4335" s="4">
        <v>42908.5</v>
      </c>
      <c r="D4335" s="1">
        <v>1377.35</v>
      </c>
      <c r="E4335" s="4">
        <v>42908.625</v>
      </c>
      <c r="F4335" s="1">
        <v>1364.3</v>
      </c>
      <c r="G4335" s="1">
        <v>1</v>
      </c>
      <c r="H4335" s="1">
        <v>-9.4747159400297293E-3</v>
      </c>
      <c r="I4335" s="6">
        <f t="shared" si="67"/>
        <v>42908</v>
      </c>
    </row>
    <row r="4336" spans="1:9" x14ac:dyDescent="0.25">
      <c r="A4336" s="1" t="s">
        <v>55</v>
      </c>
      <c r="B4336" s="1" t="s">
        <v>8</v>
      </c>
      <c r="C4336" s="4">
        <v>42914.520138888889</v>
      </c>
      <c r="D4336" s="1">
        <v>1368.05</v>
      </c>
      <c r="E4336" s="4">
        <v>42914.625</v>
      </c>
      <c r="F4336" s="1">
        <v>1361.95</v>
      </c>
      <c r="G4336" s="1">
        <v>1</v>
      </c>
      <c r="H4336" s="1">
        <v>-4.4589013559445199E-3</v>
      </c>
      <c r="I4336" s="6">
        <f t="shared" si="67"/>
        <v>42914</v>
      </c>
    </row>
    <row r="4337" spans="1:9" x14ac:dyDescent="0.25">
      <c r="A4337" s="1" t="s">
        <v>55</v>
      </c>
      <c r="B4337" s="1" t="s">
        <v>8</v>
      </c>
      <c r="C4337" s="4">
        <v>42915.395138888889</v>
      </c>
      <c r="D4337" s="1">
        <v>1383</v>
      </c>
      <c r="E4337" s="4">
        <v>42915.551388888889</v>
      </c>
      <c r="F4337" s="1">
        <v>1368.15</v>
      </c>
      <c r="G4337" s="1">
        <v>1</v>
      </c>
      <c r="H4337" s="1">
        <v>-1.07375271149673E-2</v>
      </c>
      <c r="I4337" s="6">
        <f t="shared" si="67"/>
        <v>42915</v>
      </c>
    </row>
    <row r="4338" spans="1:9" x14ac:dyDescent="0.25">
      <c r="A4338" s="1" t="s">
        <v>55</v>
      </c>
      <c r="B4338" s="1" t="s">
        <v>8</v>
      </c>
      <c r="C4338" s="4">
        <v>42919.520138888889</v>
      </c>
      <c r="D4338" s="1">
        <v>1395.15</v>
      </c>
      <c r="E4338" s="4">
        <v>42919.625</v>
      </c>
      <c r="F4338" s="1">
        <v>1405.1</v>
      </c>
      <c r="G4338" s="1">
        <v>1</v>
      </c>
      <c r="H4338" s="1">
        <v>7.1318496219043197E-3</v>
      </c>
      <c r="I4338" s="6">
        <f t="shared" si="67"/>
        <v>42919</v>
      </c>
    </row>
    <row r="4339" spans="1:9" x14ac:dyDescent="0.25">
      <c r="A4339" s="1" t="s">
        <v>55</v>
      </c>
      <c r="B4339" s="1" t="s">
        <v>8</v>
      </c>
      <c r="C4339" s="4">
        <v>42929.572916666664</v>
      </c>
      <c r="D4339" s="1">
        <v>1463.9</v>
      </c>
      <c r="E4339" s="4">
        <v>42929.625</v>
      </c>
      <c r="F4339" s="1">
        <v>1485.75</v>
      </c>
      <c r="G4339" s="1">
        <v>1</v>
      </c>
      <c r="H4339" s="1">
        <v>1.4925882915499599E-2</v>
      </c>
      <c r="I4339" s="6">
        <f t="shared" si="67"/>
        <v>42929</v>
      </c>
    </row>
    <row r="4340" spans="1:9" x14ac:dyDescent="0.25">
      <c r="A4340" s="1" t="s">
        <v>55</v>
      </c>
      <c r="B4340" s="1" t="s">
        <v>8</v>
      </c>
      <c r="C4340" s="4">
        <v>42942.59375</v>
      </c>
      <c r="D4340" s="1">
        <v>1589.6</v>
      </c>
      <c r="E4340" s="4">
        <v>42942.625</v>
      </c>
      <c r="F4340" s="1">
        <v>1611.2</v>
      </c>
      <c r="G4340" s="1">
        <v>1</v>
      </c>
      <c r="H4340" s="1">
        <v>1.35883241066935E-2</v>
      </c>
      <c r="I4340" s="6">
        <f t="shared" si="67"/>
        <v>42942</v>
      </c>
    </row>
    <row r="4341" spans="1:9" x14ac:dyDescent="0.25">
      <c r="A4341" s="1" t="s">
        <v>55</v>
      </c>
      <c r="B4341" s="1" t="s">
        <v>8</v>
      </c>
      <c r="C4341" s="4">
        <v>42943.395138888889</v>
      </c>
      <c r="D4341" s="1">
        <v>1677.3</v>
      </c>
      <c r="E4341" s="4">
        <v>42943.53125</v>
      </c>
      <c r="F4341" s="1">
        <v>1674.55</v>
      </c>
      <c r="G4341" s="1">
        <v>1</v>
      </c>
      <c r="H4341" s="1">
        <v>-1.6395397364812399E-3</v>
      </c>
      <c r="I4341" s="6">
        <f t="shared" si="67"/>
        <v>42943</v>
      </c>
    </row>
    <row r="4342" spans="1:9" x14ac:dyDescent="0.25">
      <c r="A4342" s="1" t="s">
        <v>55</v>
      </c>
      <c r="B4342" s="1" t="s">
        <v>8</v>
      </c>
      <c r="C4342" s="4">
        <v>42943.541666666664</v>
      </c>
      <c r="D4342" s="1">
        <v>1676.45</v>
      </c>
      <c r="E4342" s="4">
        <v>42943.625</v>
      </c>
      <c r="F4342" s="1">
        <v>1684</v>
      </c>
      <c r="G4342" s="1">
        <v>1</v>
      </c>
      <c r="H4342" s="1">
        <v>4.5035640788570804E-3</v>
      </c>
      <c r="I4342" s="6">
        <f t="shared" si="67"/>
        <v>42943</v>
      </c>
    </row>
    <row r="4343" spans="1:9" x14ac:dyDescent="0.25">
      <c r="A4343" s="1" t="s">
        <v>55</v>
      </c>
      <c r="B4343" s="1" t="s">
        <v>7</v>
      </c>
      <c r="C4343" s="4">
        <v>42951.447916666664</v>
      </c>
      <c r="D4343" s="1">
        <v>1673.1</v>
      </c>
      <c r="E4343" s="4">
        <v>42951.582638888889</v>
      </c>
      <c r="F4343" s="1">
        <v>1692.05</v>
      </c>
      <c r="G4343" s="1">
        <v>1</v>
      </c>
      <c r="H4343" s="1">
        <v>-1.13262805570498E-2</v>
      </c>
      <c r="I4343" s="6">
        <f t="shared" si="67"/>
        <v>42951</v>
      </c>
    </row>
    <row r="4344" spans="1:9" x14ac:dyDescent="0.25">
      <c r="A4344" s="1" t="s">
        <v>55</v>
      </c>
      <c r="B4344" s="1" t="s">
        <v>8</v>
      </c>
      <c r="C4344" s="4">
        <v>42961.395138888889</v>
      </c>
      <c r="D4344" s="1">
        <v>1668.4</v>
      </c>
      <c r="E4344" s="4">
        <v>42961.625</v>
      </c>
      <c r="F4344" s="1">
        <v>1678.95</v>
      </c>
      <c r="G4344" s="1">
        <v>1</v>
      </c>
      <c r="H4344" s="1">
        <v>6.3234236394149801E-3</v>
      </c>
      <c r="I4344" s="6">
        <f t="shared" si="67"/>
        <v>42961</v>
      </c>
    </row>
    <row r="4345" spans="1:9" x14ac:dyDescent="0.25">
      <c r="A4345" s="1"/>
      <c r="B4345" s="4"/>
      <c r="C4345" s="1"/>
      <c r="D4345" s="4"/>
      <c r="E4345" s="1"/>
      <c r="F4345" s="1"/>
      <c r="G4345" s="11"/>
      <c r="H4345" s="6"/>
    </row>
    <row r="4346" spans="1:9" x14ac:dyDescent="0.25">
      <c r="A4346" s="1"/>
      <c r="B4346" s="4"/>
      <c r="C4346" s="1"/>
      <c r="D4346" s="4"/>
      <c r="E4346" s="1"/>
      <c r="F4346" s="1"/>
      <c r="G4346" s="11"/>
      <c r="H4346" s="6"/>
    </row>
    <row r="4347" spans="1:9" x14ac:dyDescent="0.25">
      <c r="A4347" s="1"/>
      <c r="B4347" s="4"/>
      <c r="C4347" s="1"/>
      <c r="D4347" s="4"/>
      <c r="E4347" s="1"/>
      <c r="F4347" s="1"/>
      <c r="G4347" s="11"/>
      <c r="H4347" s="6"/>
    </row>
    <row r="4348" spans="1:9" x14ac:dyDescent="0.25">
      <c r="A4348" s="1"/>
      <c r="B4348" s="4"/>
      <c r="C4348" s="1"/>
      <c r="D4348" s="4"/>
      <c r="E4348" s="1"/>
      <c r="F4348" s="1"/>
      <c r="G4348" s="11"/>
      <c r="H4348" s="6"/>
    </row>
    <row r="4349" spans="1:9" x14ac:dyDescent="0.25">
      <c r="A4349" s="1"/>
      <c r="B4349" s="4"/>
      <c r="C4349" s="1"/>
      <c r="D4349" s="4"/>
      <c r="E4349" s="1"/>
      <c r="F4349" s="1"/>
      <c r="G4349" s="11"/>
      <c r="H4349" s="6"/>
    </row>
    <row r="4350" spans="1:9" x14ac:dyDescent="0.25">
      <c r="A4350" s="1"/>
      <c r="B4350" s="4"/>
      <c r="C4350" s="1"/>
      <c r="D4350" s="4"/>
      <c r="E4350" s="1"/>
      <c r="F4350" s="1"/>
      <c r="G4350" s="11"/>
      <c r="H4350" s="6"/>
    </row>
    <row r="4351" spans="1:9" x14ac:dyDescent="0.25">
      <c r="A4351" s="1"/>
      <c r="B4351" s="4"/>
      <c r="C4351" s="1"/>
      <c r="D4351" s="4"/>
      <c r="E4351" s="1"/>
      <c r="F4351" s="1"/>
      <c r="G4351" s="11"/>
      <c r="H4351" s="6"/>
    </row>
    <row r="4352" spans="1:9" x14ac:dyDescent="0.25">
      <c r="A4352" s="1"/>
      <c r="B4352" s="4"/>
      <c r="C4352" s="1"/>
      <c r="D4352" s="4"/>
      <c r="E4352" s="1"/>
      <c r="F4352" s="1"/>
      <c r="G4352" s="11"/>
      <c r="H4352" s="6"/>
    </row>
    <row r="4353" spans="1:8" x14ac:dyDescent="0.25">
      <c r="A4353" s="1"/>
      <c r="B4353" s="4"/>
      <c r="C4353" s="1"/>
      <c r="D4353" s="4"/>
      <c r="E4353" s="1"/>
      <c r="F4353" s="1"/>
      <c r="G4353" s="11"/>
      <c r="H4353" s="6"/>
    </row>
    <row r="4354" spans="1:8" x14ac:dyDescent="0.25">
      <c r="A4354" s="1"/>
      <c r="B4354" s="4"/>
      <c r="C4354" s="1"/>
      <c r="D4354" s="4"/>
      <c r="E4354" s="1"/>
      <c r="F4354" s="1"/>
      <c r="G4354" s="11"/>
      <c r="H4354" s="6"/>
    </row>
    <row r="4355" spans="1:8" x14ac:dyDescent="0.25">
      <c r="A4355" s="1"/>
      <c r="B4355" s="4"/>
      <c r="C4355" s="1"/>
      <c r="D4355" s="4"/>
      <c r="E4355" s="1"/>
      <c r="F4355" s="1"/>
      <c r="G4355" s="11"/>
      <c r="H4355" s="6"/>
    </row>
    <row r="4356" spans="1:8" x14ac:dyDescent="0.25">
      <c r="A4356" s="1"/>
      <c r="B4356" s="4"/>
      <c r="C4356" s="1"/>
      <c r="D4356" s="4"/>
      <c r="E4356" s="1"/>
      <c r="F4356" s="1"/>
      <c r="G4356" s="11"/>
      <c r="H4356" s="6"/>
    </row>
    <row r="4357" spans="1:8" x14ac:dyDescent="0.25">
      <c r="A4357" s="1"/>
      <c r="B4357" s="4"/>
      <c r="C4357" s="1"/>
      <c r="D4357" s="4"/>
      <c r="E4357" s="1"/>
      <c r="F4357" s="1"/>
      <c r="G4357" s="11"/>
      <c r="H4357" s="6"/>
    </row>
    <row r="4358" spans="1:8" x14ac:dyDescent="0.25">
      <c r="A4358" s="1"/>
      <c r="B4358" s="4"/>
      <c r="C4358" s="1"/>
      <c r="D4358" s="4"/>
      <c r="E4358" s="1"/>
      <c r="F4358" s="1"/>
      <c r="G4358" s="11"/>
      <c r="H4358" s="6"/>
    </row>
    <row r="4359" spans="1:8" x14ac:dyDescent="0.25">
      <c r="A4359" s="1"/>
      <c r="B4359" s="4"/>
      <c r="C4359" s="1"/>
      <c r="D4359" s="4"/>
      <c r="E4359" s="1"/>
      <c r="F4359" s="1"/>
      <c r="G4359" s="11"/>
      <c r="H4359" s="6"/>
    </row>
    <row r="4360" spans="1:8" x14ac:dyDescent="0.25">
      <c r="A4360" s="1"/>
      <c r="B4360" s="4"/>
      <c r="C4360" s="1"/>
      <c r="D4360" s="4"/>
      <c r="E4360" s="1"/>
      <c r="F4360" s="1"/>
      <c r="G4360" s="11"/>
      <c r="H4360" s="6"/>
    </row>
    <row r="4361" spans="1:8" x14ac:dyDescent="0.25">
      <c r="A4361" s="1"/>
      <c r="B4361" s="4"/>
      <c r="C4361" s="1"/>
      <c r="D4361" s="4"/>
      <c r="E4361" s="1"/>
      <c r="F4361" s="1"/>
      <c r="G4361" s="11"/>
      <c r="H4361" s="6"/>
    </row>
    <row r="4362" spans="1:8" x14ac:dyDescent="0.25">
      <c r="A4362" s="1"/>
      <c r="B4362" s="4"/>
      <c r="C4362" s="1"/>
      <c r="D4362" s="4"/>
      <c r="E4362" s="1"/>
      <c r="F4362" s="1"/>
      <c r="G4362" s="11"/>
      <c r="H4362" s="6"/>
    </row>
    <row r="4363" spans="1:8" x14ac:dyDescent="0.25">
      <c r="A4363" s="1"/>
      <c r="B4363" s="4"/>
      <c r="C4363" s="1"/>
      <c r="D4363" s="4"/>
      <c r="E4363" s="1"/>
      <c r="F4363" s="1"/>
      <c r="G4363" s="11"/>
      <c r="H4363" s="6"/>
    </row>
    <row r="4364" spans="1:8" x14ac:dyDescent="0.25">
      <c r="A4364" s="1"/>
      <c r="B4364" s="4"/>
      <c r="C4364" s="1"/>
      <c r="D4364" s="4"/>
      <c r="E4364" s="1"/>
      <c r="F4364" s="1"/>
      <c r="G4364" s="11"/>
      <c r="H4364" s="6"/>
    </row>
    <row r="4365" spans="1:8" x14ac:dyDescent="0.25">
      <c r="A4365" s="1"/>
      <c r="B4365" s="4"/>
      <c r="C4365" s="1"/>
      <c r="D4365" s="4"/>
      <c r="E4365" s="1"/>
      <c r="F4365" s="1"/>
      <c r="G4365" s="11"/>
      <c r="H4365" s="6"/>
    </row>
    <row r="4366" spans="1:8" x14ac:dyDescent="0.25">
      <c r="A4366" s="1"/>
      <c r="B4366" s="4"/>
      <c r="C4366" s="1"/>
      <c r="D4366" s="4"/>
      <c r="E4366" s="1"/>
      <c r="F4366" s="1"/>
      <c r="G4366" s="11"/>
      <c r="H4366" s="6"/>
    </row>
    <row r="4367" spans="1:8" x14ac:dyDescent="0.25">
      <c r="A4367" s="1"/>
      <c r="B4367" s="4"/>
      <c r="C4367" s="1"/>
      <c r="D4367" s="4"/>
      <c r="E4367" s="1"/>
      <c r="F4367" s="1"/>
      <c r="G4367" s="11"/>
      <c r="H4367" s="6"/>
    </row>
    <row r="4368" spans="1:8" x14ac:dyDescent="0.25">
      <c r="A4368" s="1"/>
      <c r="B4368" s="4"/>
      <c r="C4368" s="1"/>
      <c r="D4368" s="4"/>
      <c r="E4368" s="1"/>
      <c r="F4368" s="1"/>
      <c r="G4368" s="11"/>
      <c r="H4368" s="6"/>
    </row>
    <row r="4369" spans="1:8" x14ac:dyDescent="0.25">
      <c r="A4369" s="1"/>
      <c r="B4369" s="4"/>
      <c r="C4369" s="1"/>
      <c r="D4369" s="4"/>
      <c r="E4369" s="1"/>
      <c r="F4369" s="1"/>
      <c r="G4369" s="11"/>
      <c r="H4369" s="6"/>
    </row>
    <row r="4370" spans="1:8" x14ac:dyDescent="0.25">
      <c r="A4370" s="1"/>
      <c r="B4370" s="4"/>
      <c r="C4370" s="1"/>
      <c r="D4370" s="4"/>
      <c r="E4370" s="1"/>
      <c r="F4370" s="1"/>
      <c r="G4370" s="11"/>
      <c r="H4370" s="6"/>
    </row>
    <row r="4371" spans="1:8" x14ac:dyDescent="0.25">
      <c r="A4371" s="1"/>
      <c r="B4371" s="4"/>
      <c r="C4371" s="1"/>
      <c r="D4371" s="4"/>
      <c r="E4371" s="1"/>
      <c r="F4371" s="1"/>
      <c r="G4371" s="11"/>
      <c r="H4371" s="6"/>
    </row>
    <row r="4372" spans="1:8" x14ac:dyDescent="0.25">
      <c r="A4372" s="1"/>
      <c r="B4372" s="4"/>
      <c r="C4372" s="1"/>
      <c r="D4372" s="4"/>
      <c r="E4372" s="1"/>
      <c r="F4372" s="1"/>
      <c r="G4372" s="11"/>
      <c r="H4372" s="6"/>
    </row>
    <row r="4373" spans="1:8" x14ac:dyDescent="0.25">
      <c r="A4373" s="1"/>
      <c r="B4373" s="4"/>
      <c r="C4373" s="1"/>
      <c r="D4373" s="4"/>
      <c r="E4373" s="1"/>
      <c r="F4373" s="1"/>
      <c r="G4373" s="11"/>
      <c r="H4373" s="6"/>
    </row>
    <row r="4374" spans="1:8" x14ac:dyDescent="0.25">
      <c r="A4374" s="1"/>
      <c r="B4374" s="4"/>
      <c r="C4374" s="1"/>
      <c r="D4374" s="4"/>
      <c r="E4374" s="1"/>
      <c r="F4374" s="1"/>
      <c r="G4374" s="11"/>
      <c r="H4374" s="6"/>
    </row>
    <row r="4375" spans="1:8" x14ac:dyDescent="0.25">
      <c r="A4375" s="1"/>
      <c r="B4375" s="4"/>
      <c r="C4375" s="1"/>
      <c r="D4375" s="4"/>
      <c r="E4375" s="1"/>
      <c r="F4375" s="1"/>
      <c r="G4375" s="11"/>
      <c r="H4375" s="6"/>
    </row>
    <row r="4376" spans="1:8" x14ac:dyDescent="0.25">
      <c r="A4376" s="1"/>
      <c r="B4376" s="4"/>
      <c r="C4376" s="1"/>
      <c r="D4376" s="4"/>
      <c r="E4376" s="1"/>
      <c r="F4376" s="1"/>
      <c r="G4376" s="11"/>
      <c r="H4376" s="6"/>
    </row>
    <row r="4377" spans="1:8" x14ac:dyDescent="0.25">
      <c r="A4377" s="1"/>
      <c r="B4377" s="4"/>
      <c r="C4377" s="1"/>
      <c r="D4377" s="4"/>
      <c r="E4377" s="1"/>
      <c r="F4377" s="1"/>
      <c r="G4377" s="11"/>
      <c r="H4377" s="6"/>
    </row>
    <row r="4378" spans="1:8" x14ac:dyDescent="0.25">
      <c r="A4378" s="1"/>
      <c r="B4378" s="4"/>
      <c r="C4378" s="1"/>
      <c r="D4378" s="4"/>
      <c r="E4378" s="1"/>
      <c r="F4378" s="1"/>
      <c r="G4378" s="11"/>
      <c r="H4378" s="6"/>
    </row>
    <row r="4379" spans="1:8" x14ac:dyDescent="0.25">
      <c r="A4379" s="1"/>
      <c r="B4379" s="4"/>
      <c r="C4379" s="1"/>
      <c r="D4379" s="4"/>
      <c r="E4379" s="1"/>
      <c r="F4379" s="1"/>
      <c r="G4379" s="11"/>
      <c r="H4379" s="6"/>
    </row>
    <row r="4380" spans="1:8" x14ac:dyDescent="0.25">
      <c r="A4380" s="1"/>
      <c r="B4380" s="4"/>
      <c r="C4380" s="1"/>
      <c r="D4380" s="4"/>
      <c r="E4380" s="1"/>
      <c r="F4380" s="1"/>
      <c r="G4380" s="11"/>
      <c r="H4380" s="6"/>
    </row>
    <row r="4381" spans="1:8" x14ac:dyDescent="0.25">
      <c r="A4381" s="1"/>
      <c r="B4381" s="4"/>
      <c r="C4381" s="1"/>
      <c r="D4381" s="4"/>
      <c r="E4381" s="1"/>
      <c r="F4381" s="1"/>
      <c r="G4381" s="11"/>
      <c r="H4381" s="6"/>
    </row>
    <row r="4382" spans="1:8" x14ac:dyDescent="0.25">
      <c r="A4382" s="1"/>
      <c r="B4382" s="4"/>
      <c r="C4382" s="1"/>
      <c r="D4382" s="4"/>
      <c r="E4382" s="1"/>
      <c r="F4382" s="1"/>
      <c r="G4382" s="11"/>
      <c r="H4382" s="6"/>
    </row>
    <row r="4383" spans="1:8" x14ac:dyDescent="0.25">
      <c r="A4383" s="1"/>
      <c r="B4383" s="4"/>
      <c r="C4383" s="1"/>
      <c r="D4383" s="4"/>
      <c r="E4383" s="1"/>
      <c r="F4383" s="1"/>
      <c r="G4383" s="11"/>
      <c r="H4383" s="6"/>
    </row>
    <row r="4384" spans="1:8" x14ac:dyDescent="0.25">
      <c r="A4384" s="1"/>
      <c r="B4384" s="4"/>
      <c r="C4384" s="1"/>
      <c r="D4384" s="4"/>
      <c r="E4384" s="1"/>
      <c r="F4384" s="1"/>
      <c r="G4384" s="11"/>
      <c r="H4384" s="6"/>
    </row>
    <row r="4385" spans="1:8" x14ac:dyDescent="0.25">
      <c r="A4385" s="1"/>
      <c r="B4385" s="4"/>
      <c r="C4385" s="1"/>
      <c r="D4385" s="4"/>
      <c r="E4385" s="1"/>
      <c r="F4385" s="1"/>
      <c r="G4385" s="11"/>
      <c r="H4385" s="6"/>
    </row>
    <row r="4386" spans="1:8" x14ac:dyDescent="0.25">
      <c r="A4386" s="1"/>
      <c r="B4386" s="4"/>
      <c r="C4386" s="1"/>
      <c r="D4386" s="4"/>
      <c r="E4386" s="1"/>
      <c r="F4386" s="1"/>
      <c r="G4386" s="11"/>
      <c r="H4386" s="6"/>
    </row>
    <row r="4387" spans="1:8" x14ac:dyDescent="0.25">
      <c r="A4387" s="1"/>
      <c r="B4387" s="4"/>
      <c r="C4387" s="1"/>
      <c r="D4387" s="4"/>
      <c r="E4387" s="1"/>
      <c r="F4387" s="1"/>
      <c r="G4387" s="11"/>
      <c r="H4387" s="6"/>
    </row>
    <row r="4388" spans="1:8" x14ac:dyDescent="0.25">
      <c r="A4388" s="1"/>
      <c r="B4388" s="4"/>
      <c r="C4388" s="1"/>
      <c r="D4388" s="4"/>
      <c r="E4388" s="1"/>
      <c r="F4388" s="1"/>
      <c r="G4388" s="11"/>
      <c r="H4388" s="6"/>
    </row>
    <row r="4389" spans="1:8" x14ac:dyDescent="0.25">
      <c r="A4389" s="1"/>
      <c r="B4389" s="4"/>
      <c r="C4389" s="1"/>
      <c r="D4389" s="4"/>
      <c r="E4389" s="1"/>
      <c r="F4389" s="1"/>
      <c r="G4389" s="11"/>
      <c r="H4389" s="6"/>
    </row>
    <row r="4390" spans="1:8" x14ac:dyDescent="0.25">
      <c r="A4390" s="1"/>
      <c r="B4390" s="4"/>
      <c r="C4390" s="1"/>
      <c r="D4390" s="4"/>
      <c r="E4390" s="1"/>
      <c r="F4390" s="1"/>
      <c r="G4390" s="11"/>
      <c r="H4390" s="6"/>
    </row>
    <row r="4391" spans="1:8" x14ac:dyDescent="0.25">
      <c r="A4391" s="1"/>
      <c r="B4391" s="4"/>
      <c r="C4391" s="1"/>
      <c r="D4391" s="4"/>
      <c r="E4391" s="1"/>
      <c r="F4391" s="1"/>
      <c r="G4391" s="11"/>
      <c r="H4391" s="6"/>
    </row>
    <row r="4392" spans="1:8" x14ac:dyDescent="0.25">
      <c r="A4392" s="1"/>
      <c r="B4392" s="4"/>
      <c r="C4392" s="1"/>
      <c r="D4392" s="4"/>
      <c r="E4392" s="1"/>
      <c r="F4392" s="1"/>
      <c r="G4392" s="11"/>
      <c r="H4392" s="6"/>
    </row>
    <row r="4393" spans="1:8" x14ac:dyDescent="0.25">
      <c r="A4393" s="1"/>
      <c r="B4393" s="4"/>
      <c r="C4393" s="1"/>
      <c r="D4393" s="4"/>
      <c r="E4393" s="1"/>
      <c r="F4393" s="1"/>
      <c r="G4393" s="11"/>
      <c r="H4393" s="6"/>
    </row>
    <row r="4394" spans="1:8" x14ac:dyDescent="0.25">
      <c r="A4394" s="1"/>
      <c r="B4394" s="4"/>
      <c r="C4394" s="1"/>
      <c r="D4394" s="4"/>
      <c r="E4394" s="1"/>
      <c r="F4394" s="1"/>
      <c r="G4394" s="11"/>
      <c r="H4394" s="6"/>
    </row>
    <row r="4395" spans="1:8" x14ac:dyDescent="0.25">
      <c r="A4395" s="1"/>
      <c r="B4395" s="4"/>
      <c r="C4395" s="1"/>
      <c r="D4395" s="4"/>
      <c r="E4395" s="1"/>
      <c r="F4395" s="1"/>
      <c r="G4395" s="11"/>
      <c r="H4395" s="6"/>
    </row>
    <row r="4396" spans="1:8" x14ac:dyDescent="0.25">
      <c r="A4396" s="1"/>
      <c r="B4396" s="4"/>
      <c r="C4396" s="1"/>
      <c r="D4396" s="4"/>
      <c r="E4396" s="1"/>
      <c r="F4396" s="1"/>
      <c r="G4396" s="11"/>
      <c r="H4396" s="6"/>
    </row>
    <row r="4397" spans="1:8" x14ac:dyDescent="0.25">
      <c r="A4397" s="1"/>
      <c r="B4397" s="4"/>
      <c r="C4397" s="1"/>
      <c r="D4397" s="4"/>
      <c r="E4397" s="1"/>
      <c r="F4397" s="1"/>
      <c r="G4397" s="11"/>
      <c r="H4397" s="6"/>
    </row>
    <row r="4398" spans="1:8" x14ac:dyDescent="0.25">
      <c r="A4398" s="1"/>
      <c r="B4398" s="4"/>
      <c r="C4398" s="1"/>
      <c r="D4398" s="4"/>
      <c r="E4398" s="1"/>
      <c r="F4398" s="1"/>
      <c r="G4398" s="11"/>
      <c r="H4398" s="6"/>
    </row>
    <row r="4399" spans="1:8" x14ac:dyDescent="0.25">
      <c r="A4399" s="1"/>
      <c r="B4399" s="4"/>
      <c r="C4399" s="1"/>
      <c r="D4399" s="4"/>
      <c r="E4399" s="1"/>
      <c r="F4399" s="1"/>
      <c r="G4399" s="11"/>
      <c r="H4399" s="6"/>
    </row>
    <row r="4400" spans="1:8" x14ac:dyDescent="0.25">
      <c r="A4400" s="1"/>
      <c r="B4400" s="4"/>
      <c r="C4400" s="1"/>
      <c r="D4400" s="4"/>
      <c r="E4400" s="1"/>
      <c r="F4400" s="1"/>
      <c r="G4400" s="11"/>
      <c r="H4400" s="6"/>
    </row>
    <row r="4401" spans="1:8" x14ac:dyDescent="0.25">
      <c r="A4401" s="1"/>
      <c r="B4401" s="4"/>
      <c r="C4401" s="1"/>
      <c r="D4401" s="4"/>
      <c r="E4401" s="1"/>
      <c r="F4401" s="1"/>
      <c r="G4401" s="11"/>
      <c r="H4401" s="6"/>
    </row>
    <row r="4402" spans="1:8" x14ac:dyDescent="0.25">
      <c r="A4402" s="1"/>
      <c r="B4402" s="4"/>
      <c r="C4402" s="1"/>
      <c r="D4402" s="4"/>
      <c r="E4402" s="1"/>
      <c r="F4402" s="1"/>
      <c r="G4402" s="11"/>
      <c r="H4402" s="6"/>
    </row>
    <row r="4403" spans="1:8" x14ac:dyDescent="0.25">
      <c r="A4403" s="1"/>
      <c r="B4403" s="4"/>
      <c r="C4403" s="1"/>
      <c r="D4403" s="4"/>
      <c r="E4403" s="1"/>
      <c r="F4403" s="1"/>
      <c r="G4403" s="11"/>
      <c r="H4403" s="6"/>
    </row>
    <row r="4404" spans="1:8" x14ac:dyDescent="0.25">
      <c r="A4404" s="1"/>
      <c r="B4404" s="4"/>
      <c r="C4404" s="1"/>
      <c r="D4404" s="4"/>
      <c r="E4404" s="1"/>
      <c r="F4404" s="1"/>
      <c r="G4404" s="11"/>
      <c r="H4404" s="6"/>
    </row>
    <row r="4405" spans="1:8" x14ac:dyDescent="0.25">
      <c r="A4405" s="1"/>
      <c r="B4405" s="4"/>
      <c r="C4405" s="1"/>
      <c r="D4405" s="4"/>
      <c r="E4405" s="1"/>
      <c r="F4405" s="1"/>
      <c r="G4405" s="11"/>
      <c r="H4405" s="6"/>
    </row>
    <row r="4406" spans="1:8" x14ac:dyDescent="0.25">
      <c r="A4406" s="1"/>
      <c r="B4406" s="4"/>
      <c r="C4406" s="1"/>
      <c r="D4406" s="4"/>
      <c r="E4406" s="1"/>
      <c r="F4406" s="1"/>
      <c r="G4406" s="11"/>
      <c r="H4406" s="6"/>
    </row>
    <row r="4407" spans="1:8" x14ac:dyDescent="0.25">
      <c r="A4407" s="1"/>
      <c r="B4407" s="4"/>
      <c r="C4407" s="1"/>
      <c r="D4407" s="4"/>
      <c r="E4407" s="1"/>
      <c r="F4407" s="1"/>
      <c r="G4407" s="11"/>
      <c r="H4407" s="6"/>
    </row>
    <row r="4408" spans="1:8" x14ac:dyDescent="0.25">
      <c r="A4408" s="1"/>
      <c r="B4408" s="4"/>
      <c r="C4408" s="1"/>
      <c r="D4408" s="4"/>
      <c r="E4408" s="1"/>
      <c r="F4408" s="1"/>
      <c r="G4408" s="11"/>
      <c r="H4408" s="6"/>
    </row>
    <row r="4409" spans="1:8" x14ac:dyDescent="0.25">
      <c r="A4409" s="1"/>
      <c r="B4409" s="4"/>
      <c r="C4409" s="1"/>
      <c r="D4409" s="4"/>
      <c r="E4409" s="1"/>
      <c r="F4409" s="1"/>
      <c r="G4409" s="11"/>
      <c r="H4409" s="6"/>
    </row>
    <row r="4410" spans="1:8" x14ac:dyDescent="0.25">
      <c r="A4410" s="1"/>
      <c r="B4410" s="4"/>
      <c r="C4410" s="1"/>
      <c r="D4410" s="4"/>
      <c r="E4410" s="1"/>
      <c r="F4410" s="1"/>
      <c r="G4410" s="11"/>
      <c r="H4410" s="6"/>
    </row>
    <row r="4411" spans="1:8" x14ac:dyDescent="0.25">
      <c r="A4411" s="1"/>
      <c r="B4411" s="4"/>
      <c r="C4411" s="1"/>
      <c r="D4411" s="4"/>
      <c r="E4411" s="1"/>
      <c r="F4411" s="1"/>
      <c r="G4411" s="11"/>
      <c r="H4411" s="6"/>
    </row>
    <row r="4412" spans="1:8" x14ac:dyDescent="0.25">
      <c r="A4412" s="1"/>
      <c r="B4412" s="4"/>
      <c r="C4412" s="1"/>
      <c r="D4412" s="4"/>
      <c r="E4412" s="1"/>
      <c r="F4412" s="1"/>
      <c r="G4412" s="11"/>
      <c r="H4412" s="6"/>
    </row>
    <row r="4413" spans="1:8" x14ac:dyDescent="0.25">
      <c r="A4413" s="1"/>
      <c r="B4413" s="4"/>
      <c r="C4413" s="1"/>
      <c r="D4413" s="4"/>
      <c r="E4413" s="1"/>
      <c r="F4413" s="1"/>
      <c r="G4413" s="11"/>
      <c r="H4413" s="6"/>
    </row>
    <row r="4414" spans="1:8" x14ac:dyDescent="0.25">
      <c r="A4414" s="1"/>
      <c r="B4414" s="4"/>
      <c r="C4414" s="1"/>
      <c r="D4414" s="4"/>
      <c r="E4414" s="1"/>
      <c r="F4414" s="1"/>
      <c r="G4414" s="11"/>
      <c r="H4414" s="6"/>
    </row>
    <row r="4415" spans="1:8" x14ac:dyDescent="0.25">
      <c r="A4415" s="1"/>
      <c r="B4415" s="4"/>
      <c r="C4415" s="1"/>
      <c r="D4415" s="4"/>
      <c r="E4415" s="1"/>
      <c r="F4415" s="1"/>
      <c r="G4415" s="11"/>
      <c r="H4415" s="6"/>
    </row>
    <row r="4416" spans="1:8" x14ac:dyDescent="0.25">
      <c r="A4416" s="1"/>
      <c r="B4416" s="4"/>
      <c r="C4416" s="1"/>
      <c r="D4416" s="4"/>
      <c r="E4416" s="1"/>
      <c r="F4416" s="1"/>
      <c r="G4416" s="11"/>
      <c r="H4416" s="6"/>
    </row>
    <row r="4417" spans="1:8" x14ac:dyDescent="0.25">
      <c r="A4417" s="1"/>
      <c r="B4417" s="4"/>
      <c r="C4417" s="1"/>
      <c r="D4417" s="4"/>
      <c r="E4417" s="1"/>
      <c r="F4417" s="1"/>
      <c r="G4417" s="11"/>
      <c r="H4417" s="6"/>
    </row>
    <row r="4418" spans="1:8" x14ac:dyDescent="0.25">
      <c r="A4418" s="1"/>
      <c r="B4418" s="4"/>
      <c r="C4418" s="1"/>
      <c r="D4418" s="4"/>
      <c r="E4418" s="1"/>
      <c r="F4418" s="1"/>
      <c r="G4418" s="11"/>
      <c r="H4418" s="6"/>
    </row>
    <row r="4419" spans="1:8" x14ac:dyDescent="0.25">
      <c r="A4419" s="1"/>
      <c r="B4419" s="4"/>
      <c r="C4419" s="1"/>
      <c r="D4419" s="4"/>
      <c r="E4419" s="1"/>
      <c r="F4419" s="1"/>
      <c r="G4419" s="11"/>
      <c r="H4419" s="6"/>
    </row>
    <row r="4420" spans="1:8" x14ac:dyDescent="0.25">
      <c r="A4420" s="1"/>
      <c r="B4420" s="4"/>
      <c r="C4420" s="1"/>
      <c r="D4420" s="4"/>
      <c r="E4420" s="1"/>
      <c r="F4420" s="1"/>
      <c r="G4420" s="11"/>
      <c r="H4420" s="6"/>
    </row>
    <row r="4421" spans="1:8" x14ac:dyDescent="0.25">
      <c r="A4421" s="1"/>
      <c r="B4421" s="4"/>
      <c r="C4421" s="1"/>
      <c r="D4421" s="4"/>
      <c r="E4421" s="1"/>
      <c r="F4421" s="1"/>
      <c r="G4421" s="11"/>
      <c r="H4421" s="6"/>
    </row>
    <row r="4422" spans="1:8" x14ac:dyDescent="0.25">
      <c r="A4422" s="1"/>
      <c r="B4422" s="4"/>
      <c r="C4422" s="1"/>
      <c r="D4422" s="4"/>
      <c r="E4422" s="1"/>
      <c r="F4422" s="1"/>
      <c r="G4422" s="11"/>
      <c r="H4422" s="6"/>
    </row>
    <row r="4423" spans="1:8" x14ac:dyDescent="0.25">
      <c r="A4423" s="1"/>
      <c r="B4423" s="4"/>
      <c r="C4423" s="1"/>
      <c r="D4423" s="4"/>
      <c r="E4423" s="1"/>
      <c r="F4423" s="1"/>
      <c r="G4423" s="11"/>
      <c r="H4423" s="6"/>
    </row>
    <row r="4424" spans="1:8" x14ac:dyDescent="0.25">
      <c r="A4424" s="1"/>
      <c r="B4424" s="4"/>
      <c r="C4424" s="1"/>
      <c r="D4424" s="4"/>
      <c r="E4424" s="1"/>
      <c r="F4424" s="1"/>
      <c r="G4424" s="11"/>
      <c r="H4424" s="6"/>
    </row>
    <row r="4425" spans="1:8" x14ac:dyDescent="0.25">
      <c r="A4425" s="1"/>
      <c r="B4425" s="4"/>
      <c r="C4425" s="1"/>
      <c r="D4425" s="4"/>
      <c r="E4425" s="1"/>
      <c r="F4425" s="1"/>
      <c r="G4425" s="11"/>
      <c r="H4425" s="6"/>
    </row>
    <row r="4426" spans="1:8" x14ac:dyDescent="0.25">
      <c r="A4426" s="1"/>
      <c r="B4426" s="4"/>
      <c r="C4426" s="1"/>
      <c r="D4426" s="4"/>
      <c r="E4426" s="1"/>
      <c r="F4426" s="1"/>
      <c r="G4426" s="11"/>
      <c r="H4426" s="6"/>
    </row>
    <row r="4427" spans="1:8" x14ac:dyDescent="0.25">
      <c r="A4427" s="1"/>
      <c r="B4427" s="4"/>
      <c r="C4427" s="1"/>
      <c r="D4427" s="4"/>
      <c r="E4427" s="1"/>
      <c r="F4427" s="1"/>
      <c r="G4427" s="11"/>
      <c r="H4427" s="6"/>
    </row>
    <row r="4428" spans="1:8" x14ac:dyDescent="0.25">
      <c r="A4428" s="1"/>
      <c r="B4428" s="4"/>
      <c r="C4428" s="1"/>
      <c r="D4428" s="4"/>
      <c r="E4428" s="1"/>
      <c r="F4428" s="1"/>
      <c r="G4428" s="11"/>
      <c r="H4428" s="6"/>
    </row>
    <row r="4429" spans="1:8" x14ac:dyDescent="0.25">
      <c r="A4429" s="1"/>
      <c r="B4429" s="4"/>
      <c r="C4429" s="1"/>
      <c r="D4429" s="4"/>
      <c r="E4429" s="1"/>
      <c r="F4429" s="1"/>
      <c r="G4429" s="11"/>
      <c r="H4429" s="6"/>
    </row>
    <row r="4430" spans="1:8" x14ac:dyDescent="0.25">
      <c r="A4430" s="1"/>
      <c r="B4430" s="4"/>
      <c r="C4430" s="1"/>
      <c r="D4430" s="4"/>
      <c r="E4430" s="1"/>
      <c r="F4430" s="1"/>
      <c r="G4430" s="11"/>
      <c r="H4430" s="6"/>
    </row>
    <row r="4431" spans="1:8" x14ac:dyDescent="0.25">
      <c r="A4431" s="1"/>
      <c r="B4431" s="4"/>
      <c r="C4431" s="1"/>
      <c r="D4431" s="4"/>
      <c r="E4431" s="1"/>
      <c r="F4431" s="1"/>
      <c r="G4431" s="11"/>
      <c r="H4431" s="6"/>
    </row>
    <row r="4432" spans="1:8" x14ac:dyDescent="0.25">
      <c r="A4432" s="1"/>
      <c r="B4432" s="4"/>
      <c r="C4432" s="1"/>
      <c r="D4432" s="4"/>
      <c r="E4432" s="1"/>
      <c r="F4432" s="1"/>
      <c r="G4432" s="11"/>
      <c r="H4432" s="6"/>
    </row>
    <row r="4433" spans="1:8" x14ac:dyDescent="0.25">
      <c r="A4433" s="1"/>
      <c r="B4433" s="4"/>
      <c r="C4433" s="1"/>
      <c r="D4433" s="4"/>
      <c r="E4433" s="1"/>
      <c r="F4433" s="1"/>
      <c r="G4433" s="11"/>
      <c r="H4433" s="6"/>
    </row>
    <row r="4434" spans="1:8" x14ac:dyDescent="0.25">
      <c r="A4434" s="1"/>
      <c r="B4434" s="4"/>
      <c r="C4434" s="1"/>
      <c r="D4434" s="4"/>
      <c r="E4434" s="1"/>
      <c r="F4434" s="1"/>
      <c r="G4434" s="11"/>
      <c r="H4434" s="6"/>
    </row>
    <row r="4435" spans="1:8" x14ac:dyDescent="0.25">
      <c r="A4435" s="1"/>
      <c r="B4435" s="4"/>
      <c r="C4435" s="1"/>
      <c r="D4435" s="4"/>
      <c r="E4435" s="1"/>
      <c r="F4435" s="1"/>
      <c r="G4435" s="11"/>
      <c r="H4435" s="6"/>
    </row>
    <row r="4436" spans="1:8" x14ac:dyDescent="0.25">
      <c r="A4436" s="1"/>
      <c r="B4436" s="4"/>
      <c r="C4436" s="1"/>
      <c r="D4436" s="4"/>
      <c r="E4436" s="1"/>
      <c r="F4436" s="1"/>
      <c r="G4436" s="11"/>
      <c r="H4436" s="6"/>
    </row>
    <row r="4437" spans="1:8" x14ac:dyDescent="0.25">
      <c r="A4437" s="1"/>
      <c r="B4437" s="4"/>
      <c r="C4437" s="1"/>
      <c r="D4437" s="4"/>
      <c r="E4437" s="1"/>
      <c r="F4437" s="1"/>
      <c r="G4437" s="11"/>
      <c r="H4437" s="6"/>
    </row>
    <row r="4438" spans="1:8" x14ac:dyDescent="0.25">
      <c r="A4438" s="1"/>
      <c r="B4438" s="4"/>
      <c r="C4438" s="1"/>
      <c r="D4438" s="4"/>
      <c r="E4438" s="1"/>
      <c r="F4438" s="1"/>
      <c r="G4438" s="11"/>
      <c r="H4438" s="6"/>
    </row>
    <row r="4439" spans="1:8" x14ac:dyDescent="0.25">
      <c r="A4439" s="1"/>
      <c r="B4439" s="4"/>
      <c r="C4439" s="1"/>
      <c r="D4439" s="4"/>
      <c r="E4439" s="1"/>
      <c r="F4439" s="1"/>
      <c r="G4439" s="11"/>
      <c r="H4439" s="6"/>
    </row>
    <row r="4440" spans="1:8" x14ac:dyDescent="0.25">
      <c r="A4440" s="1"/>
      <c r="B4440" s="4"/>
      <c r="C4440" s="1"/>
      <c r="D4440" s="4"/>
      <c r="E4440" s="1"/>
      <c r="F4440" s="1"/>
      <c r="G4440" s="11"/>
      <c r="H4440" s="6"/>
    </row>
    <row r="4441" spans="1:8" x14ac:dyDescent="0.25">
      <c r="A4441" s="1"/>
      <c r="B4441" s="4"/>
      <c r="C4441" s="1"/>
      <c r="D4441" s="4"/>
      <c r="E4441" s="1"/>
      <c r="F4441" s="1"/>
      <c r="G4441" s="11"/>
      <c r="H4441" s="6"/>
    </row>
    <row r="4442" spans="1:8" x14ac:dyDescent="0.25">
      <c r="A4442" s="1"/>
      <c r="B4442" s="4"/>
      <c r="C4442" s="1"/>
      <c r="D4442" s="4"/>
      <c r="E4442" s="1"/>
      <c r="F4442" s="1"/>
      <c r="G4442" s="11"/>
      <c r="H4442" s="6"/>
    </row>
    <row r="4443" spans="1:8" x14ac:dyDescent="0.25">
      <c r="A4443" s="1"/>
      <c r="B4443" s="4"/>
      <c r="C4443" s="1"/>
      <c r="D4443" s="4"/>
      <c r="E4443" s="1"/>
      <c r="F4443" s="1"/>
      <c r="G4443" s="11"/>
      <c r="H4443" s="6"/>
    </row>
    <row r="4444" spans="1:8" x14ac:dyDescent="0.25">
      <c r="A4444" s="1"/>
      <c r="B4444" s="4"/>
      <c r="C4444" s="1"/>
      <c r="D4444" s="4"/>
      <c r="E4444" s="1"/>
      <c r="F4444" s="1"/>
      <c r="G4444" s="11"/>
      <c r="H4444" s="6"/>
    </row>
    <row r="4445" spans="1:8" x14ac:dyDescent="0.25">
      <c r="A4445" s="1"/>
      <c r="B4445" s="4"/>
      <c r="C4445" s="1"/>
      <c r="D4445" s="4"/>
      <c r="E4445" s="1"/>
      <c r="F4445" s="1"/>
      <c r="G4445" s="11"/>
      <c r="H4445" s="6"/>
    </row>
    <row r="4446" spans="1:8" x14ac:dyDescent="0.25">
      <c r="A4446" s="1"/>
      <c r="B4446" s="4"/>
      <c r="C4446" s="1"/>
      <c r="D4446" s="4"/>
      <c r="E4446" s="1"/>
      <c r="F4446" s="1"/>
      <c r="G4446" s="11"/>
      <c r="H4446" s="6"/>
    </row>
    <row r="4447" spans="1:8" x14ac:dyDescent="0.25">
      <c r="A4447" s="1"/>
      <c r="B4447" s="4"/>
      <c r="C4447" s="1"/>
      <c r="D4447" s="4"/>
      <c r="E4447" s="1"/>
      <c r="F4447" s="1"/>
      <c r="G4447" s="11"/>
      <c r="H4447" s="6"/>
    </row>
    <row r="4448" spans="1:8" x14ac:dyDescent="0.25">
      <c r="A4448" s="1"/>
      <c r="B4448" s="4"/>
      <c r="C4448" s="1"/>
      <c r="D4448" s="4"/>
      <c r="E4448" s="1"/>
      <c r="F4448" s="1"/>
      <c r="G4448" s="11"/>
      <c r="H4448" s="6"/>
    </row>
    <row r="4449" spans="1:8" x14ac:dyDescent="0.25">
      <c r="A4449" s="1"/>
      <c r="B4449" s="4"/>
      <c r="C4449" s="1"/>
      <c r="D4449" s="4"/>
      <c r="E4449" s="1"/>
      <c r="F4449" s="1"/>
      <c r="G4449" s="11"/>
      <c r="H4449" s="6"/>
    </row>
    <row r="4450" spans="1:8" x14ac:dyDescent="0.25">
      <c r="A4450" s="1"/>
      <c r="B4450" s="4"/>
      <c r="C4450" s="1"/>
      <c r="D4450" s="4"/>
      <c r="E4450" s="1"/>
      <c r="F4450" s="1"/>
      <c r="G4450" s="11"/>
      <c r="H4450" s="6"/>
    </row>
    <row r="4451" spans="1:8" x14ac:dyDescent="0.25">
      <c r="A4451" s="1"/>
      <c r="B4451" s="4"/>
      <c r="C4451" s="1"/>
      <c r="D4451" s="4"/>
      <c r="E4451" s="1"/>
      <c r="F4451" s="1"/>
      <c r="G4451" s="11"/>
      <c r="H4451" s="6"/>
    </row>
    <row r="4452" spans="1:8" x14ac:dyDescent="0.25">
      <c r="A4452" s="1"/>
      <c r="B4452" s="4"/>
      <c r="C4452" s="1"/>
      <c r="D4452" s="4"/>
      <c r="E4452" s="1"/>
      <c r="F4452" s="1"/>
      <c r="G4452" s="11"/>
      <c r="H4452" s="6"/>
    </row>
    <row r="4453" spans="1:8" x14ac:dyDescent="0.25">
      <c r="A4453" s="1"/>
      <c r="B4453" s="4"/>
      <c r="C4453" s="1"/>
      <c r="D4453" s="4"/>
      <c r="E4453" s="1"/>
      <c r="F4453" s="1"/>
      <c r="G4453" s="11"/>
      <c r="H4453" s="6"/>
    </row>
    <row r="4454" spans="1:8" x14ac:dyDescent="0.25">
      <c r="A4454" s="1"/>
      <c r="B4454" s="4"/>
      <c r="C4454" s="1"/>
      <c r="D4454" s="4"/>
      <c r="E4454" s="1"/>
      <c r="F4454" s="1"/>
      <c r="G4454" s="11"/>
      <c r="H4454" s="6"/>
    </row>
    <row r="4455" spans="1:8" x14ac:dyDescent="0.25">
      <c r="A4455" s="1"/>
      <c r="B4455" s="4"/>
      <c r="C4455" s="1"/>
      <c r="D4455" s="4"/>
      <c r="E4455" s="1"/>
      <c r="F4455" s="1"/>
      <c r="G4455" s="11"/>
      <c r="H4455" s="6"/>
    </row>
    <row r="4456" spans="1:8" x14ac:dyDescent="0.25">
      <c r="A4456" s="1"/>
      <c r="B4456" s="4"/>
      <c r="C4456" s="1"/>
      <c r="D4456" s="4"/>
      <c r="E4456" s="1"/>
      <c r="F4456" s="1"/>
      <c r="G4456" s="11"/>
      <c r="H4456" s="6"/>
    </row>
    <row r="4457" spans="1:8" x14ac:dyDescent="0.25">
      <c r="A4457" s="1"/>
      <c r="B4457" s="4"/>
      <c r="C4457" s="1"/>
      <c r="D4457" s="4"/>
      <c r="E4457" s="1"/>
      <c r="F4457" s="1"/>
      <c r="G4457" s="11"/>
      <c r="H4457" s="6"/>
    </row>
    <row r="4458" spans="1:8" x14ac:dyDescent="0.25">
      <c r="A4458" s="1"/>
      <c r="B4458" s="4"/>
      <c r="C4458" s="1"/>
      <c r="D4458" s="4"/>
      <c r="E4458" s="1"/>
      <c r="F4458" s="1"/>
      <c r="G4458" s="11"/>
      <c r="H4458" s="6"/>
    </row>
    <row r="4459" spans="1:8" x14ac:dyDescent="0.25">
      <c r="A4459" s="1"/>
      <c r="B4459" s="4"/>
      <c r="C4459" s="1"/>
      <c r="D4459" s="4"/>
      <c r="E4459" s="1"/>
      <c r="F4459" s="1"/>
      <c r="G4459" s="11"/>
      <c r="H4459" s="6"/>
    </row>
    <row r="4460" spans="1:8" x14ac:dyDescent="0.25">
      <c r="A4460" s="1"/>
      <c r="B4460" s="4"/>
      <c r="C4460" s="1"/>
      <c r="D4460" s="4"/>
      <c r="E4460" s="1"/>
      <c r="F4460" s="1"/>
      <c r="G4460" s="11"/>
      <c r="H4460" s="6"/>
    </row>
    <row r="4461" spans="1:8" x14ac:dyDescent="0.25">
      <c r="A4461" s="1"/>
      <c r="B4461" s="4"/>
      <c r="C4461" s="1"/>
      <c r="D4461" s="4"/>
      <c r="E4461" s="1"/>
      <c r="F4461" s="1"/>
      <c r="G4461" s="11"/>
      <c r="H4461" s="6"/>
    </row>
    <row r="4462" spans="1:8" x14ac:dyDescent="0.25">
      <c r="A4462" s="1"/>
      <c r="B4462" s="4"/>
      <c r="C4462" s="1"/>
      <c r="D4462" s="4"/>
      <c r="E4462" s="1"/>
      <c r="F4462" s="1"/>
      <c r="G4462" s="11"/>
      <c r="H4462" s="6"/>
    </row>
    <row r="4463" spans="1:8" x14ac:dyDescent="0.25">
      <c r="A4463" s="1"/>
      <c r="B4463" s="4"/>
      <c r="C4463" s="1"/>
      <c r="D4463" s="4"/>
      <c r="E4463" s="1"/>
      <c r="F4463" s="1"/>
      <c r="G4463" s="11"/>
      <c r="H4463" s="6"/>
    </row>
    <row r="4464" spans="1:8" x14ac:dyDescent="0.25">
      <c r="A4464" s="1"/>
      <c r="B4464" s="4"/>
      <c r="C4464" s="1"/>
      <c r="D4464" s="4"/>
      <c r="E4464" s="1"/>
      <c r="F4464" s="1"/>
      <c r="G4464" s="11"/>
      <c r="H4464" s="6"/>
    </row>
    <row r="4465" spans="1:8" x14ac:dyDescent="0.25">
      <c r="A4465" s="1"/>
      <c r="B4465" s="4"/>
      <c r="C4465" s="1"/>
      <c r="D4465" s="4"/>
      <c r="E4465" s="1"/>
      <c r="F4465" s="1"/>
      <c r="G4465" s="11"/>
      <c r="H4465" s="6"/>
    </row>
    <row r="4466" spans="1:8" x14ac:dyDescent="0.25">
      <c r="A4466" s="1"/>
      <c r="B4466" s="4"/>
      <c r="C4466" s="1"/>
      <c r="D4466" s="4"/>
      <c r="E4466" s="1"/>
      <c r="F4466" s="1"/>
      <c r="G4466" s="11"/>
      <c r="H4466" s="6"/>
    </row>
    <row r="4467" spans="1:8" x14ac:dyDescent="0.25">
      <c r="A4467" s="1"/>
      <c r="B4467" s="4"/>
      <c r="C4467" s="1"/>
      <c r="D4467" s="4"/>
      <c r="E4467" s="1"/>
      <c r="F4467" s="1"/>
      <c r="G4467" s="11"/>
      <c r="H4467" s="6"/>
    </row>
    <row r="4468" spans="1:8" x14ac:dyDescent="0.25">
      <c r="A4468" s="1"/>
      <c r="B4468" s="4"/>
      <c r="C4468" s="1"/>
      <c r="D4468" s="4"/>
      <c r="E4468" s="1"/>
      <c r="F4468" s="1"/>
      <c r="G4468" s="11"/>
      <c r="H4468" s="6"/>
    </row>
    <row r="4469" spans="1:8" x14ac:dyDescent="0.25">
      <c r="A4469" s="1"/>
      <c r="B4469" s="4"/>
      <c r="C4469" s="1"/>
      <c r="D4469" s="4"/>
      <c r="E4469" s="1"/>
      <c r="F4469" s="1"/>
      <c r="G4469" s="11"/>
      <c r="H4469" s="6"/>
    </row>
    <row r="4470" spans="1:8" x14ac:dyDescent="0.25">
      <c r="A4470" s="1"/>
      <c r="B4470" s="4"/>
      <c r="C4470" s="1"/>
      <c r="D4470" s="4"/>
      <c r="E4470" s="1"/>
      <c r="F4470" s="1"/>
      <c r="G4470" s="11"/>
      <c r="H4470" s="6"/>
    </row>
    <row r="4471" spans="1:8" x14ac:dyDescent="0.25">
      <c r="A4471" s="1"/>
      <c r="B4471" s="4"/>
      <c r="C4471" s="1"/>
      <c r="D4471" s="4"/>
      <c r="E4471" s="1"/>
      <c r="F4471" s="1"/>
      <c r="G4471" s="11"/>
      <c r="H4471" s="6"/>
    </row>
    <row r="4472" spans="1:8" x14ac:dyDescent="0.25">
      <c r="A4472" s="1"/>
      <c r="B4472" s="4"/>
      <c r="C4472" s="1"/>
      <c r="D4472" s="4"/>
      <c r="E4472" s="1"/>
      <c r="F4472" s="1"/>
      <c r="G4472" s="11"/>
      <c r="H4472" s="6"/>
    </row>
    <row r="4473" spans="1:8" x14ac:dyDescent="0.25">
      <c r="A4473" s="1"/>
      <c r="B4473" s="4"/>
      <c r="C4473" s="1"/>
      <c r="D4473" s="4"/>
      <c r="E4473" s="1"/>
      <c r="F4473" s="1"/>
      <c r="G4473" s="11"/>
      <c r="H4473" s="6"/>
    </row>
    <row r="4474" spans="1:8" x14ac:dyDescent="0.25">
      <c r="A4474" s="1"/>
      <c r="B4474" s="4"/>
      <c r="C4474" s="1"/>
      <c r="D4474" s="4"/>
      <c r="E4474" s="1"/>
      <c r="F4474" s="1"/>
      <c r="G4474" s="11"/>
      <c r="H4474" s="6"/>
    </row>
    <row r="4475" spans="1:8" x14ac:dyDescent="0.25">
      <c r="A4475" s="1"/>
      <c r="B4475" s="4"/>
      <c r="C4475" s="1"/>
      <c r="D4475" s="4"/>
      <c r="E4475" s="1"/>
      <c r="F4475" s="1"/>
      <c r="G4475" s="11"/>
      <c r="H4475" s="6"/>
    </row>
    <row r="4476" spans="1:8" x14ac:dyDescent="0.25">
      <c r="A4476" s="1"/>
      <c r="B4476" s="4"/>
      <c r="C4476" s="1"/>
      <c r="D4476" s="4"/>
      <c r="E4476" s="1"/>
      <c r="F4476" s="1"/>
      <c r="G4476" s="11"/>
      <c r="H4476" s="6"/>
    </row>
    <row r="4477" spans="1:8" x14ac:dyDescent="0.25">
      <c r="A4477" s="1"/>
      <c r="B4477" s="4"/>
      <c r="C4477" s="1"/>
      <c r="D4477" s="4"/>
      <c r="E4477" s="1"/>
      <c r="F4477" s="1"/>
      <c r="G4477" s="11"/>
      <c r="H4477" s="6"/>
    </row>
    <row r="4478" spans="1:8" x14ac:dyDescent="0.25">
      <c r="A4478" s="1"/>
      <c r="B4478" s="4"/>
      <c r="C4478" s="1"/>
      <c r="D4478" s="4"/>
      <c r="E4478" s="1"/>
      <c r="F4478" s="1"/>
      <c r="G4478" s="11"/>
      <c r="H4478" s="6"/>
    </row>
    <row r="4479" spans="1:8" x14ac:dyDescent="0.25">
      <c r="A4479" s="1"/>
      <c r="B4479" s="4"/>
      <c r="C4479" s="1"/>
      <c r="D4479" s="4"/>
      <c r="E4479" s="1"/>
      <c r="F4479" s="1"/>
      <c r="G4479" s="11"/>
      <c r="H4479" s="6"/>
    </row>
    <row r="4480" spans="1:8" x14ac:dyDescent="0.25">
      <c r="A4480" s="1"/>
      <c r="B4480" s="4"/>
      <c r="C4480" s="1"/>
      <c r="D4480" s="4"/>
      <c r="E4480" s="1"/>
      <c r="F4480" s="1"/>
      <c r="G4480" s="11"/>
      <c r="H4480" s="6"/>
    </row>
    <row r="4481" spans="1:8" x14ac:dyDescent="0.25">
      <c r="A4481" s="1"/>
      <c r="B4481" s="4"/>
      <c r="C4481" s="1"/>
      <c r="D4481" s="4"/>
      <c r="E4481" s="1"/>
      <c r="F4481" s="1"/>
      <c r="G4481" s="11"/>
      <c r="H4481" s="6"/>
    </row>
    <row r="4482" spans="1:8" x14ac:dyDescent="0.25">
      <c r="A4482" s="1"/>
      <c r="B4482" s="4"/>
      <c r="C4482" s="1"/>
      <c r="D4482" s="4"/>
      <c r="E4482" s="1"/>
      <c r="F4482" s="1"/>
      <c r="G4482" s="11"/>
      <c r="H4482" s="6"/>
    </row>
    <row r="4483" spans="1:8" x14ac:dyDescent="0.25">
      <c r="A4483" s="1"/>
      <c r="B4483" s="4"/>
      <c r="C4483" s="1"/>
      <c r="D4483" s="4"/>
      <c r="E4483" s="1"/>
      <c r="F4483" s="1"/>
      <c r="G4483" s="11"/>
      <c r="H4483" s="6"/>
    </row>
    <row r="4484" spans="1:8" x14ac:dyDescent="0.25">
      <c r="A4484" s="1"/>
      <c r="B4484" s="4"/>
      <c r="C4484" s="1"/>
      <c r="D4484" s="4"/>
      <c r="E4484" s="1"/>
      <c r="F4484" s="1"/>
      <c r="G4484" s="11"/>
      <c r="H4484" s="6"/>
    </row>
    <row r="4485" spans="1:8" x14ac:dyDescent="0.25">
      <c r="A4485" s="1"/>
      <c r="B4485" s="4"/>
      <c r="C4485" s="1"/>
      <c r="D4485" s="4"/>
      <c r="E4485" s="1"/>
      <c r="F4485" s="1"/>
      <c r="G4485" s="11"/>
      <c r="H4485" s="6"/>
    </row>
    <row r="4486" spans="1:8" x14ac:dyDescent="0.25">
      <c r="A4486" s="1"/>
      <c r="B4486" s="4"/>
      <c r="C4486" s="1"/>
      <c r="D4486" s="4"/>
      <c r="E4486" s="1"/>
      <c r="F4486" s="1"/>
      <c r="G4486" s="11"/>
      <c r="H4486" s="6"/>
    </row>
    <row r="4487" spans="1:8" x14ac:dyDescent="0.25">
      <c r="A4487" s="1"/>
      <c r="B4487" s="4"/>
      <c r="C4487" s="1"/>
      <c r="D4487" s="4"/>
      <c r="E4487" s="1"/>
      <c r="F4487" s="1"/>
      <c r="G4487" s="11"/>
      <c r="H4487" s="6"/>
    </row>
    <row r="4488" spans="1:8" x14ac:dyDescent="0.25">
      <c r="A4488" s="1"/>
      <c r="B4488" s="4"/>
      <c r="C4488" s="1"/>
      <c r="D4488" s="4"/>
      <c r="E4488" s="1"/>
      <c r="F4488" s="1"/>
      <c r="G4488" s="11"/>
      <c r="H4488" s="6"/>
    </row>
    <row r="4489" spans="1:8" x14ac:dyDescent="0.25">
      <c r="A4489" s="1"/>
      <c r="B4489" s="4"/>
      <c r="C4489" s="1"/>
      <c r="D4489" s="4"/>
      <c r="E4489" s="1"/>
      <c r="F4489" s="1"/>
      <c r="G4489" s="11"/>
      <c r="H4489" s="6"/>
    </row>
    <row r="4490" spans="1:8" x14ac:dyDescent="0.25">
      <c r="A4490" s="1"/>
      <c r="B4490" s="4"/>
      <c r="C4490" s="1"/>
      <c r="D4490" s="4"/>
      <c r="E4490" s="1"/>
      <c r="F4490" s="1"/>
      <c r="G4490" s="11"/>
      <c r="H4490" s="6"/>
    </row>
    <row r="4491" spans="1:8" x14ac:dyDescent="0.25">
      <c r="A4491" s="1"/>
      <c r="B4491" s="4"/>
      <c r="C4491" s="1"/>
      <c r="D4491" s="4"/>
      <c r="E4491" s="1"/>
      <c r="F4491" s="1"/>
      <c r="G4491" s="11"/>
      <c r="H4491" s="6"/>
    </row>
    <row r="4492" spans="1:8" x14ac:dyDescent="0.25">
      <c r="A4492" s="1"/>
      <c r="B4492" s="4"/>
      <c r="C4492" s="1"/>
      <c r="D4492" s="4"/>
      <c r="E4492" s="1"/>
      <c r="F4492" s="1"/>
      <c r="G4492" s="11"/>
      <c r="H4492" s="6"/>
    </row>
    <row r="4493" spans="1:8" x14ac:dyDescent="0.25">
      <c r="A4493" s="1"/>
      <c r="B4493" s="4"/>
      <c r="C4493" s="1"/>
      <c r="D4493" s="4"/>
      <c r="E4493" s="1"/>
      <c r="F4493" s="1"/>
      <c r="G4493" s="11"/>
      <c r="H4493" s="6"/>
    </row>
    <row r="4494" spans="1:8" x14ac:dyDescent="0.25">
      <c r="A4494" s="1"/>
      <c r="B4494" s="4"/>
      <c r="C4494" s="1"/>
      <c r="D4494" s="4"/>
      <c r="E4494" s="1"/>
      <c r="F4494" s="1"/>
      <c r="G4494" s="11"/>
      <c r="H4494" s="6"/>
    </row>
    <row r="4495" spans="1:8" x14ac:dyDescent="0.25">
      <c r="A4495" s="1"/>
      <c r="B4495" s="4"/>
      <c r="C4495" s="1"/>
      <c r="D4495" s="4"/>
      <c r="E4495" s="1"/>
      <c r="F4495" s="1"/>
      <c r="G4495" s="11"/>
      <c r="H4495" s="6"/>
    </row>
    <row r="4496" spans="1:8" x14ac:dyDescent="0.25">
      <c r="A4496" s="1"/>
      <c r="B4496" s="4"/>
      <c r="C4496" s="1"/>
      <c r="D4496" s="4"/>
      <c r="E4496" s="1"/>
      <c r="F4496" s="1"/>
      <c r="G4496" s="11"/>
      <c r="H4496" s="6"/>
    </row>
    <row r="4497" spans="1:8" x14ac:dyDescent="0.25">
      <c r="A4497" s="1"/>
      <c r="B4497" s="4"/>
      <c r="C4497" s="1"/>
      <c r="D4497" s="4"/>
      <c r="E4497" s="1"/>
      <c r="F4497" s="1"/>
      <c r="G4497" s="11"/>
      <c r="H4497" s="6"/>
    </row>
    <row r="4498" spans="1:8" x14ac:dyDescent="0.25">
      <c r="A4498" s="1"/>
      <c r="B4498" s="4"/>
      <c r="C4498" s="1"/>
      <c r="D4498" s="4"/>
      <c r="E4498" s="1"/>
      <c r="F4498" s="1"/>
      <c r="G4498" s="11"/>
      <c r="H4498" s="6"/>
    </row>
    <row r="4499" spans="1:8" x14ac:dyDescent="0.25">
      <c r="A4499" s="1"/>
      <c r="B4499" s="4"/>
      <c r="C4499" s="1"/>
      <c r="D4499" s="4"/>
      <c r="E4499" s="1"/>
      <c r="F4499" s="1"/>
      <c r="G4499" s="11"/>
      <c r="H4499" s="6"/>
    </row>
    <row r="4500" spans="1:8" x14ac:dyDescent="0.25">
      <c r="A4500" s="1"/>
      <c r="B4500" s="4"/>
      <c r="C4500" s="1"/>
      <c r="D4500" s="4"/>
      <c r="E4500" s="1"/>
      <c r="F4500" s="1"/>
      <c r="G4500" s="11"/>
      <c r="H4500" s="6"/>
    </row>
    <row r="4501" spans="1:8" x14ac:dyDescent="0.25">
      <c r="A4501" s="1"/>
      <c r="B4501" s="4"/>
      <c r="C4501" s="1"/>
      <c r="D4501" s="4"/>
      <c r="E4501" s="1"/>
      <c r="F4501" s="1"/>
      <c r="G4501" s="11"/>
      <c r="H4501" s="6"/>
    </row>
    <row r="4502" spans="1:8" x14ac:dyDescent="0.25">
      <c r="A4502" s="1"/>
      <c r="B4502" s="4"/>
      <c r="C4502" s="1"/>
      <c r="D4502" s="4"/>
      <c r="E4502" s="1"/>
      <c r="F4502" s="1"/>
      <c r="G4502" s="11"/>
      <c r="H4502" s="6"/>
    </row>
    <row r="4503" spans="1:8" x14ac:dyDescent="0.25">
      <c r="A4503" s="1"/>
      <c r="B4503" s="4"/>
      <c r="C4503" s="1"/>
      <c r="D4503" s="4"/>
      <c r="E4503" s="1"/>
      <c r="F4503" s="1"/>
      <c r="G4503" s="11"/>
      <c r="H4503" s="6"/>
    </row>
    <row r="4504" spans="1:8" x14ac:dyDescent="0.25">
      <c r="A4504" s="1"/>
      <c r="B4504" s="4"/>
      <c r="C4504" s="1"/>
      <c r="D4504" s="4"/>
      <c r="E4504" s="1"/>
      <c r="F4504" s="1"/>
      <c r="G4504" s="11"/>
      <c r="H4504" s="6"/>
    </row>
    <row r="4505" spans="1:8" x14ac:dyDescent="0.25">
      <c r="A4505" s="1"/>
      <c r="B4505" s="4"/>
      <c r="C4505" s="1"/>
      <c r="D4505" s="4"/>
      <c r="E4505" s="1"/>
      <c r="F4505" s="1"/>
      <c r="G4505" s="11"/>
      <c r="H4505" s="6"/>
    </row>
    <row r="4506" spans="1:8" x14ac:dyDescent="0.25">
      <c r="A4506" s="1"/>
      <c r="B4506" s="4"/>
      <c r="C4506" s="1"/>
      <c r="D4506" s="4"/>
      <c r="E4506" s="1"/>
      <c r="F4506" s="1"/>
      <c r="G4506" s="11"/>
      <c r="H4506" s="6"/>
    </row>
    <row r="4507" spans="1:8" x14ac:dyDescent="0.25">
      <c r="A4507" s="1"/>
      <c r="B4507" s="4"/>
      <c r="C4507" s="1"/>
      <c r="D4507" s="4"/>
      <c r="E4507" s="1"/>
      <c r="F4507" s="1"/>
      <c r="G4507" s="11"/>
      <c r="H4507" s="6"/>
    </row>
    <row r="4508" spans="1:8" x14ac:dyDescent="0.25">
      <c r="A4508" s="1"/>
      <c r="B4508" s="4"/>
      <c r="C4508" s="1"/>
      <c r="D4508" s="4"/>
      <c r="E4508" s="1"/>
      <c r="F4508" s="1"/>
      <c r="G4508" s="11"/>
      <c r="H4508" s="6"/>
    </row>
    <row r="4509" spans="1:8" x14ac:dyDescent="0.25">
      <c r="A4509" s="1"/>
      <c r="B4509" s="4"/>
      <c r="C4509" s="1"/>
      <c r="D4509" s="4"/>
      <c r="E4509" s="1"/>
      <c r="F4509" s="1"/>
      <c r="G4509" s="11"/>
      <c r="H4509" s="6"/>
    </row>
    <row r="4510" spans="1:8" x14ac:dyDescent="0.25">
      <c r="A4510" s="1"/>
      <c r="B4510" s="4"/>
      <c r="C4510" s="1"/>
      <c r="D4510" s="4"/>
      <c r="E4510" s="1"/>
      <c r="F4510" s="1"/>
      <c r="G4510" s="11"/>
      <c r="H4510" s="6"/>
    </row>
    <row r="4511" spans="1:8" x14ac:dyDescent="0.25">
      <c r="A4511" s="1"/>
      <c r="B4511" s="4"/>
      <c r="C4511" s="1"/>
      <c r="D4511" s="4"/>
      <c r="E4511" s="1"/>
      <c r="F4511" s="1"/>
      <c r="G4511" s="11"/>
      <c r="H4511" s="6"/>
    </row>
    <row r="4512" spans="1:8" x14ac:dyDescent="0.25">
      <c r="A4512" s="1"/>
      <c r="B4512" s="4"/>
      <c r="C4512" s="1"/>
      <c r="D4512" s="4"/>
      <c r="E4512" s="1"/>
      <c r="F4512" s="1"/>
      <c r="G4512" s="11"/>
      <c r="H4512" s="6"/>
    </row>
    <row r="4513" spans="1:8" x14ac:dyDescent="0.25">
      <c r="A4513" s="1"/>
      <c r="B4513" s="4"/>
      <c r="C4513" s="1"/>
      <c r="D4513" s="4"/>
      <c r="E4513" s="1"/>
      <c r="F4513" s="1"/>
      <c r="G4513" s="11"/>
      <c r="H4513" s="6"/>
    </row>
    <row r="4514" spans="1:8" x14ac:dyDescent="0.25">
      <c r="A4514" s="1"/>
      <c r="B4514" s="4"/>
      <c r="C4514" s="1"/>
      <c r="D4514" s="4"/>
      <c r="E4514" s="1"/>
      <c r="F4514" s="1"/>
      <c r="G4514" s="11"/>
      <c r="H4514" s="6"/>
    </row>
    <row r="4515" spans="1:8" x14ac:dyDescent="0.25">
      <c r="A4515" s="1"/>
      <c r="B4515" s="4"/>
      <c r="C4515" s="1"/>
      <c r="D4515" s="4"/>
      <c r="E4515" s="1"/>
      <c r="F4515" s="1"/>
      <c r="G4515" s="11"/>
      <c r="H4515" s="6"/>
    </row>
    <row r="4516" spans="1:8" x14ac:dyDescent="0.25">
      <c r="A4516" s="1"/>
      <c r="B4516" s="4"/>
      <c r="C4516" s="1"/>
      <c r="D4516" s="4"/>
      <c r="E4516" s="1"/>
      <c r="F4516" s="1"/>
      <c r="G4516" s="11"/>
      <c r="H4516" s="6"/>
    </row>
    <row r="4517" spans="1:8" x14ac:dyDescent="0.25">
      <c r="A4517" s="1"/>
      <c r="B4517" s="4"/>
      <c r="C4517" s="1"/>
      <c r="D4517" s="4"/>
      <c r="E4517" s="1"/>
      <c r="F4517" s="1"/>
      <c r="G4517" s="11"/>
      <c r="H4517" s="6"/>
    </row>
    <row r="4518" spans="1:8" x14ac:dyDescent="0.25">
      <c r="A4518" s="1"/>
      <c r="B4518" s="4"/>
      <c r="C4518" s="1"/>
      <c r="D4518" s="4"/>
      <c r="E4518" s="1"/>
      <c r="F4518" s="1"/>
      <c r="G4518" s="11"/>
      <c r="H4518" s="6"/>
    </row>
    <row r="4519" spans="1:8" x14ac:dyDescent="0.25">
      <c r="A4519" s="1"/>
      <c r="B4519" s="4"/>
      <c r="C4519" s="1"/>
      <c r="D4519" s="4"/>
      <c r="E4519" s="1"/>
      <c r="F4519" s="1"/>
      <c r="G4519" s="11"/>
      <c r="H4519" s="6"/>
    </row>
    <row r="4520" spans="1:8" x14ac:dyDescent="0.25">
      <c r="A4520" s="1"/>
      <c r="B4520" s="4"/>
      <c r="C4520" s="1"/>
      <c r="D4520" s="4"/>
      <c r="E4520" s="1"/>
      <c r="F4520" s="1"/>
      <c r="G4520" s="11"/>
      <c r="H4520" s="6"/>
    </row>
    <row r="4521" spans="1:8" x14ac:dyDescent="0.25">
      <c r="A4521" s="1"/>
      <c r="B4521" s="4"/>
      <c r="C4521" s="1"/>
      <c r="D4521" s="4"/>
      <c r="E4521" s="1"/>
      <c r="F4521" s="1"/>
      <c r="G4521" s="11"/>
      <c r="H4521" s="6"/>
    </row>
    <row r="4522" spans="1:8" x14ac:dyDescent="0.25">
      <c r="A4522" s="1"/>
      <c r="B4522" s="4"/>
      <c r="C4522" s="1"/>
      <c r="D4522" s="4"/>
      <c r="E4522" s="1"/>
      <c r="F4522" s="1"/>
      <c r="G4522" s="11"/>
      <c r="H4522" s="6"/>
    </row>
    <row r="4523" spans="1:8" x14ac:dyDescent="0.25">
      <c r="A4523" s="1"/>
      <c r="B4523" s="4"/>
      <c r="C4523" s="1"/>
      <c r="D4523" s="4"/>
      <c r="E4523" s="1"/>
      <c r="F4523" s="1"/>
      <c r="G4523" s="11"/>
      <c r="H4523" s="6"/>
    </row>
    <row r="4524" spans="1:8" x14ac:dyDescent="0.25">
      <c r="A4524" s="1"/>
      <c r="B4524" s="4"/>
      <c r="C4524" s="1"/>
      <c r="D4524" s="4"/>
      <c r="E4524" s="1"/>
      <c r="F4524" s="1"/>
      <c r="G4524" s="11"/>
      <c r="H4524" s="6"/>
    </row>
    <row r="4525" spans="1:8" x14ac:dyDescent="0.25">
      <c r="A4525" s="1"/>
      <c r="B4525" s="4"/>
      <c r="C4525" s="1"/>
      <c r="D4525" s="4"/>
      <c r="E4525" s="1"/>
      <c r="F4525" s="1"/>
      <c r="G4525" s="11"/>
      <c r="H4525" s="6"/>
    </row>
    <row r="4526" spans="1:8" x14ac:dyDescent="0.25">
      <c r="A4526" s="1"/>
      <c r="B4526" s="4"/>
      <c r="C4526" s="1"/>
      <c r="D4526" s="4"/>
      <c r="E4526" s="1"/>
      <c r="F4526" s="1"/>
      <c r="G4526" s="11"/>
      <c r="H4526" s="6"/>
    </row>
    <row r="4527" spans="1:8" x14ac:dyDescent="0.25">
      <c r="A4527" s="1"/>
      <c r="B4527" s="4"/>
      <c r="C4527" s="1"/>
      <c r="D4527" s="4"/>
      <c r="E4527" s="1"/>
      <c r="F4527" s="1"/>
      <c r="G4527" s="11"/>
      <c r="H4527" s="6"/>
    </row>
    <row r="4528" spans="1:8" x14ac:dyDescent="0.25">
      <c r="A4528" s="1"/>
      <c r="B4528" s="4"/>
      <c r="C4528" s="1"/>
      <c r="D4528" s="4"/>
      <c r="E4528" s="1"/>
      <c r="F4528" s="1"/>
      <c r="G4528" s="11"/>
      <c r="H4528" s="6"/>
    </row>
    <row r="4529" spans="1:8" x14ac:dyDescent="0.25">
      <c r="A4529" s="1"/>
      <c r="B4529" s="4"/>
      <c r="C4529" s="1"/>
      <c r="D4529" s="4"/>
      <c r="E4529" s="1"/>
      <c r="F4529" s="1"/>
      <c r="G4529" s="11"/>
      <c r="H4529" s="6"/>
    </row>
    <row r="4530" spans="1:8" x14ac:dyDescent="0.25">
      <c r="A4530" s="1"/>
      <c r="B4530" s="4"/>
      <c r="C4530" s="1"/>
      <c r="D4530" s="4"/>
      <c r="E4530" s="1"/>
      <c r="F4530" s="1"/>
      <c r="G4530" s="11"/>
      <c r="H4530" s="6"/>
    </row>
    <row r="4531" spans="1:8" x14ac:dyDescent="0.25">
      <c r="A4531" s="1"/>
      <c r="B4531" s="4"/>
      <c r="C4531" s="1"/>
      <c r="D4531" s="4"/>
      <c r="E4531" s="1"/>
      <c r="F4531" s="1"/>
      <c r="G4531" s="11"/>
      <c r="H4531" s="6"/>
    </row>
    <row r="4532" spans="1:8" x14ac:dyDescent="0.25">
      <c r="A4532" s="1"/>
      <c r="B4532" s="4"/>
      <c r="C4532" s="1"/>
      <c r="D4532" s="4"/>
      <c r="E4532" s="1"/>
      <c r="F4532" s="1"/>
      <c r="G4532" s="11"/>
      <c r="H4532" s="6"/>
    </row>
    <row r="4533" spans="1:8" x14ac:dyDescent="0.25">
      <c r="A4533" s="1"/>
      <c r="B4533" s="4"/>
      <c r="C4533" s="1"/>
      <c r="D4533" s="4"/>
      <c r="E4533" s="1"/>
      <c r="F4533" s="1"/>
      <c r="G4533" s="11"/>
      <c r="H4533" s="6"/>
    </row>
    <row r="4534" spans="1:8" x14ac:dyDescent="0.25">
      <c r="A4534" s="1"/>
      <c r="B4534" s="4"/>
      <c r="C4534" s="1"/>
      <c r="D4534" s="4"/>
      <c r="E4534" s="1"/>
      <c r="F4534" s="1"/>
      <c r="G4534" s="11"/>
      <c r="H4534" s="6"/>
    </row>
    <row r="4535" spans="1:8" x14ac:dyDescent="0.25">
      <c r="A4535" s="1"/>
      <c r="B4535" s="4"/>
      <c r="C4535" s="1"/>
      <c r="D4535" s="4"/>
      <c r="E4535" s="1"/>
      <c r="F4535" s="1"/>
      <c r="G4535" s="11"/>
      <c r="H4535" s="6"/>
    </row>
    <row r="4536" spans="1:8" x14ac:dyDescent="0.25">
      <c r="A4536" s="1"/>
      <c r="B4536" s="4"/>
      <c r="C4536" s="1"/>
      <c r="D4536" s="4"/>
      <c r="E4536" s="1"/>
      <c r="F4536" s="1"/>
      <c r="G4536" s="11"/>
      <c r="H4536" s="6"/>
    </row>
    <row r="4537" spans="1:8" x14ac:dyDescent="0.25">
      <c r="A4537" s="1"/>
      <c r="B4537" s="4"/>
      <c r="C4537" s="1"/>
      <c r="D4537" s="4"/>
      <c r="E4537" s="1"/>
      <c r="F4537" s="1"/>
      <c r="G4537" s="11"/>
      <c r="H4537" s="6"/>
    </row>
    <row r="4538" spans="1:8" x14ac:dyDescent="0.25">
      <c r="A4538" s="1"/>
      <c r="B4538" s="4"/>
      <c r="C4538" s="1"/>
      <c r="D4538" s="4"/>
      <c r="E4538" s="1"/>
      <c r="F4538" s="1"/>
      <c r="G4538" s="11"/>
      <c r="H4538" s="6"/>
    </row>
    <row r="4539" spans="1:8" x14ac:dyDescent="0.25">
      <c r="A4539" s="1"/>
      <c r="B4539" s="4"/>
      <c r="C4539" s="1"/>
      <c r="D4539" s="4"/>
      <c r="E4539" s="1"/>
      <c r="F4539" s="1"/>
      <c r="G4539" s="11"/>
      <c r="H4539" s="6"/>
    </row>
    <row r="4540" spans="1:8" x14ac:dyDescent="0.25">
      <c r="A4540" s="1"/>
      <c r="B4540" s="4"/>
      <c r="C4540" s="1"/>
      <c r="D4540" s="4"/>
      <c r="E4540" s="1"/>
      <c r="F4540" s="1"/>
      <c r="G4540" s="11"/>
      <c r="H4540" s="6"/>
    </row>
    <row r="4541" spans="1:8" x14ac:dyDescent="0.25">
      <c r="A4541" s="1"/>
      <c r="B4541" s="4"/>
      <c r="C4541" s="1"/>
      <c r="D4541" s="4"/>
      <c r="E4541" s="1"/>
      <c r="F4541" s="1"/>
      <c r="G4541" s="11"/>
      <c r="H4541" s="6"/>
    </row>
    <row r="4542" spans="1:8" x14ac:dyDescent="0.25">
      <c r="A4542" s="1"/>
      <c r="B4542" s="4"/>
      <c r="C4542" s="1"/>
      <c r="D4542" s="4"/>
      <c r="E4542" s="1"/>
      <c r="F4542" s="1"/>
      <c r="G4542" s="11"/>
      <c r="H4542" s="6"/>
    </row>
    <row r="4543" spans="1:8" x14ac:dyDescent="0.25">
      <c r="A4543" s="1"/>
      <c r="B4543" s="4"/>
      <c r="C4543" s="1"/>
      <c r="D4543" s="4"/>
      <c r="E4543" s="1"/>
      <c r="F4543" s="1"/>
      <c r="G4543" s="11"/>
      <c r="H4543" s="6"/>
    </row>
    <row r="4544" spans="1:8" x14ac:dyDescent="0.25">
      <c r="A4544" s="1"/>
      <c r="B4544" s="4"/>
      <c r="C4544" s="1"/>
      <c r="D4544" s="4"/>
      <c r="E4544" s="1"/>
      <c r="F4544" s="1"/>
      <c r="G4544" s="11"/>
      <c r="H4544" s="6"/>
    </row>
    <row r="4545" spans="1:8" x14ac:dyDescent="0.25">
      <c r="A4545" s="1"/>
      <c r="B4545" s="4"/>
      <c r="C4545" s="1"/>
      <c r="D4545" s="4"/>
      <c r="E4545" s="1"/>
      <c r="F4545" s="1"/>
      <c r="G4545" s="11"/>
      <c r="H4545" s="6"/>
    </row>
    <row r="4546" spans="1:8" x14ac:dyDescent="0.25">
      <c r="A4546" s="1"/>
      <c r="B4546" s="4"/>
      <c r="C4546" s="1"/>
      <c r="D4546" s="4"/>
      <c r="E4546" s="1"/>
      <c r="F4546" s="1"/>
      <c r="G4546" s="11"/>
      <c r="H4546" s="6"/>
    </row>
    <row r="4547" spans="1:8" x14ac:dyDescent="0.25">
      <c r="A4547" s="1"/>
      <c r="B4547" s="4"/>
      <c r="C4547" s="1"/>
      <c r="D4547" s="4"/>
      <c r="E4547" s="1"/>
      <c r="F4547" s="1"/>
      <c r="G4547" s="11"/>
      <c r="H4547" s="6"/>
    </row>
    <row r="4548" spans="1:8" x14ac:dyDescent="0.25">
      <c r="A4548" s="1"/>
      <c r="B4548" s="4"/>
      <c r="C4548" s="1"/>
      <c r="D4548" s="4"/>
      <c r="E4548" s="1"/>
      <c r="F4548" s="1"/>
      <c r="G4548" s="11"/>
      <c r="H4548" s="6"/>
    </row>
    <row r="4549" spans="1:8" x14ac:dyDescent="0.25">
      <c r="A4549" s="1"/>
      <c r="B4549" s="4"/>
      <c r="C4549" s="1"/>
      <c r="D4549" s="4"/>
      <c r="E4549" s="1"/>
      <c r="F4549" s="1"/>
      <c r="G4549" s="11"/>
      <c r="H4549" s="6"/>
    </row>
    <row r="4550" spans="1:8" x14ac:dyDescent="0.25">
      <c r="A4550" s="1"/>
      <c r="B4550" s="4"/>
      <c r="C4550" s="1"/>
      <c r="D4550" s="4"/>
      <c r="E4550" s="1"/>
      <c r="F4550" s="1"/>
      <c r="G4550" s="11"/>
      <c r="H4550" s="6"/>
    </row>
    <row r="4551" spans="1:8" x14ac:dyDescent="0.25">
      <c r="A4551" s="1"/>
      <c r="B4551" s="4"/>
      <c r="C4551" s="1"/>
      <c r="D4551" s="4"/>
      <c r="E4551" s="1"/>
      <c r="F4551" s="1"/>
      <c r="G4551" s="11"/>
      <c r="H4551" s="6"/>
    </row>
    <row r="4552" spans="1:8" x14ac:dyDescent="0.25">
      <c r="A4552" s="1"/>
      <c r="B4552" s="4"/>
      <c r="C4552" s="1"/>
      <c r="D4552" s="4"/>
      <c r="E4552" s="1"/>
      <c r="F4552" s="1"/>
      <c r="G4552" s="11"/>
      <c r="H4552" s="6"/>
    </row>
    <row r="4553" spans="1:8" x14ac:dyDescent="0.25">
      <c r="A4553" s="1"/>
      <c r="B4553" s="4"/>
      <c r="C4553" s="1"/>
      <c r="D4553" s="4"/>
      <c r="E4553" s="1"/>
      <c r="F4553" s="1"/>
      <c r="G4553" s="11"/>
      <c r="H4553" s="6"/>
    </row>
    <row r="4554" spans="1:8" x14ac:dyDescent="0.25">
      <c r="A4554" s="1"/>
      <c r="B4554" s="4"/>
      <c r="C4554" s="1"/>
      <c r="D4554" s="4"/>
      <c r="E4554" s="1"/>
      <c r="F4554" s="1"/>
      <c r="G4554" s="11"/>
      <c r="H4554" s="6"/>
    </row>
    <row r="4555" spans="1:8" x14ac:dyDescent="0.25">
      <c r="A4555" s="1"/>
      <c r="B4555" s="4"/>
      <c r="C4555" s="1"/>
      <c r="D4555" s="4"/>
      <c r="E4555" s="1"/>
      <c r="F4555" s="1"/>
      <c r="G4555" s="11"/>
      <c r="H4555" s="6"/>
    </row>
    <row r="4556" spans="1:8" x14ac:dyDescent="0.25">
      <c r="A4556" s="1"/>
      <c r="B4556" s="4"/>
      <c r="C4556" s="1"/>
      <c r="D4556" s="4"/>
      <c r="E4556" s="1"/>
      <c r="F4556" s="1"/>
      <c r="G4556" s="11"/>
      <c r="H4556" s="6"/>
    </row>
    <row r="4557" spans="1:8" x14ac:dyDescent="0.25">
      <c r="A4557" s="1"/>
      <c r="B4557" s="4"/>
      <c r="C4557" s="1"/>
      <c r="D4557" s="4"/>
      <c r="E4557" s="1"/>
      <c r="F4557" s="1"/>
      <c r="G4557" s="11"/>
      <c r="H4557" s="6"/>
    </row>
    <row r="4558" spans="1:8" x14ac:dyDescent="0.25">
      <c r="A4558" s="1"/>
      <c r="B4558" s="4"/>
      <c r="C4558" s="1"/>
      <c r="D4558" s="4"/>
      <c r="E4558" s="1"/>
      <c r="F4558" s="1"/>
      <c r="G4558" s="11"/>
      <c r="H4558" s="6"/>
    </row>
    <row r="4559" spans="1:8" x14ac:dyDescent="0.25">
      <c r="A4559" s="1"/>
      <c r="B4559" s="4"/>
      <c r="C4559" s="1"/>
      <c r="D4559" s="4"/>
      <c r="E4559" s="1"/>
      <c r="F4559" s="1"/>
      <c r="G4559" s="11"/>
      <c r="H4559" s="6"/>
    </row>
    <row r="4560" spans="1:8" x14ac:dyDescent="0.25">
      <c r="A4560" s="1"/>
      <c r="B4560" s="4"/>
      <c r="C4560" s="1"/>
      <c r="D4560" s="4"/>
      <c r="E4560" s="1"/>
      <c r="F4560" s="1"/>
      <c r="G4560" s="11"/>
      <c r="H4560" s="6"/>
    </row>
    <row r="4561" spans="1:8" x14ac:dyDescent="0.25">
      <c r="A4561" s="1"/>
      <c r="B4561" s="4"/>
      <c r="C4561" s="1"/>
      <c r="D4561" s="4"/>
      <c r="E4561" s="1"/>
      <c r="F4561" s="1"/>
      <c r="G4561" s="11"/>
      <c r="H4561" s="6"/>
    </row>
    <row r="4562" spans="1:8" x14ac:dyDescent="0.25">
      <c r="A4562" s="1"/>
      <c r="B4562" s="4"/>
      <c r="C4562" s="1"/>
      <c r="D4562" s="4"/>
      <c r="E4562" s="1"/>
      <c r="F4562" s="1"/>
      <c r="G4562" s="11"/>
      <c r="H4562" s="6"/>
    </row>
    <row r="4563" spans="1:8" x14ac:dyDescent="0.25">
      <c r="A4563" s="1"/>
      <c r="B4563" s="4"/>
      <c r="C4563" s="1"/>
      <c r="D4563" s="4"/>
      <c r="E4563" s="1"/>
      <c r="F4563" s="1"/>
      <c r="G4563" s="11"/>
      <c r="H4563" s="6"/>
    </row>
    <row r="4564" spans="1:8" x14ac:dyDescent="0.25">
      <c r="A4564" s="1"/>
      <c r="B4564" s="4"/>
      <c r="C4564" s="1"/>
      <c r="D4564" s="4"/>
      <c r="E4564" s="1"/>
      <c r="F4564" s="1"/>
      <c r="G4564" s="11"/>
      <c r="H4564" s="6"/>
    </row>
    <row r="4565" spans="1:8" x14ac:dyDescent="0.25">
      <c r="A4565" s="1"/>
      <c r="B4565" s="4"/>
      <c r="C4565" s="1"/>
      <c r="D4565" s="4"/>
      <c r="E4565" s="1"/>
      <c r="F4565" s="1"/>
      <c r="G4565" s="11"/>
      <c r="H4565" s="6"/>
    </row>
    <row r="4566" spans="1:8" x14ac:dyDescent="0.25">
      <c r="A4566" s="1"/>
      <c r="B4566" s="4"/>
      <c r="C4566" s="1"/>
      <c r="D4566" s="4"/>
      <c r="E4566" s="1"/>
      <c r="F4566" s="1"/>
      <c r="G4566" s="11"/>
      <c r="H4566" s="6"/>
    </row>
    <row r="4567" spans="1:8" x14ac:dyDescent="0.25">
      <c r="A4567" s="1"/>
      <c r="B4567" s="4"/>
      <c r="C4567" s="1"/>
      <c r="D4567" s="4"/>
      <c r="E4567" s="1"/>
      <c r="F4567" s="1"/>
      <c r="G4567" s="11"/>
      <c r="H4567" s="6"/>
    </row>
    <row r="4568" spans="1:8" x14ac:dyDescent="0.25">
      <c r="A4568" s="1"/>
      <c r="B4568" s="4"/>
      <c r="C4568" s="1"/>
      <c r="D4568" s="4"/>
      <c r="E4568" s="1"/>
      <c r="F4568" s="1"/>
      <c r="G4568" s="11"/>
      <c r="H4568" s="6"/>
    </row>
    <row r="4569" spans="1:8" x14ac:dyDescent="0.25">
      <c r="A4569" s="1"/>
      <c r="B4569" s="4"/>
      <c r="C4569" s="1"/>
      <c r="D4569" s="4"/>
      <c r="E4569" s="1"/>
      <c r="F4569" s="1"/>
      <c r="G4569" s="11"/>
      <c r="H4569" s="6"/>
    </row>
    <row r="4570" spans="1:8" x14ac:dyDescent="0.25">
      <c r="A4570" s="1"/>
      <c r="B4570" s="4"/>
      <c r="C4570" s="1"/>
      <c r="D4570" s="4"/>
      <c r="E4570" s="1"/>
      <c r="F4570" s="1"/>
      <c r="G4570" s="11"/>
      <c r="H4570" s="6"/>
    </row>
    <row r="4571" spans="1:8" x14ac:dyDescent="0.25">
      <c r="A4571" s="1"/>
      <c r="B4571" s="4"/>
      <c r="C4571" s="1"/>
      <c r="D4571" s="4"/>
      <c r="E4571" s="1"/>
      <c r="F4571" s="1"/>
      <c r="G4571" s="11"/>
      <c r="H4571" s="6"/>
    </row>
    <row r="4572" spans="1:8" x14ac:dyDescent="0.25">
      <c r="A4572" s="1"/>
      <c r="B4572" s="4"/>
      <c r="C4572" s="1"/>
      <c r="D4572" s="4"/>
      <c r="E4572" s="1"/>
      <c r="F4572" s="1"/>
      <c r="G4572" s="11"/>
      <c r="H4572" s="6"/>
    </row>
    <row r="4573" spans="1:8" x14ac:dyDescent="0.25">
      <c r="A4573" s="1"/>
      <c r="B4573" s="4"/>
      <c r="C4573" s="1"/>
      <c r="D4573" s="4"/>
      <c r="E4573" s="1"/>
      <c r="F4573" s="1"/>
      <c r="G4573" s="11"/>
      <c r="H4573" s="6"/>
    </row>
    <row r="4574" spans="1:8" x14ac:dyDescent="0.25">
      <c r="A4574" s="1"/>
      <c r="B4574" s="4"/>
      <c r="C4574" s="1"/>
      <c r="D4574" s="4"/>
      <c r="E4574" s="1"/>
      <c r="F4574" s="1"/>
      <c r="G4574" s="11"/>
      <c r="H4574" s="6"/>
    </row>
    <row r="4575" spans="1:8" x14ac:dyDescent="0.25">
      <c r="A4575" s="1"/>
      <c r="B4575" s="4"/>
      <c r="C4575" s="1"/>
      <c r="D4575" s="4"/>
      <c r="E4575" s="1"/>
      <c r="F4575" s="1"/>
      <c r="G4575" s="11"/>
      <c r="H4575" s="6"/>
    </row>
    <row r="4576" spans="1:8" x14ac:dyDescent="0.25">
      <c r="A4576" s="1"/>
      <c r="B4576" s="4"/>
      <c r="C4576" s="1"/>
      <c r="D4576" s="4"/>
      <c r="E4576" s="1"/>
      <c r="F4576" s="1"/>
      <c r="G4576" s="11"/>
      <c r="H4576" s="6"/>
    </row>
    <row r="4577" spans="1:8" x14ac:dyDescent="0.25">
      <c r="A4577" s="1"/>
      <c r="B4577" s="4"/>
      <c r="C4577" s="1"/>
      <c r="D4577" s="4"/>
      <c r="E4577" s="1"/>
      <c r="F4577" s="1"/>
      <c r="G4577" s="11"/>
      <c r="H4577" s="6"/>
    </row>
    <row r="4578" spans="1:8" x14ac:dyDescent="0.25">
      <c r="A4578" s="1"/>
      <c r="B4578" s="4"/>
      <c r="C4578" s="1"/>
      <c r="D4578" s="4"/>
      <c r="E4578" s="1"/>
      <c r="F4578" s="1"/>
      <c r="G4578" s="11"/>
      <c r="H4578" s="6"/>
    </row>
    <row r="4579" spans="1:8" x14ac:dyDescent="0.25">
      <c r="A4579" s="1"/>
      <c r="B4579" s="4"/>
      <c r="C4579" s="1"/>
      <c r="D4579" s="4"/>
      <c r="E4579" s="1"/>
      <c r="F4579" s="1"/>
      <c r="G4579" s="11"/>
      <c r="H4579" s="6"/>
    </row>
    <row r="4580" spans="1:8" x14ac:dyDescent="0.25">
      <c r="A4580" s="1"/>
      <c r="B4580" s="4"/>
      <c r="C4580" s="1"/>
      <c r="D4580" s="4"/>
      <c r="E4580" s="1"/>
      <c r="F4580" s="1"/>
      <c r="G4580" s="11"/>
      <c r="H4580" s="6"/>
    </row>
    <row r="4581" spans="1:8" x14ac:dyDescent="0.25">
      <c r="A4581" s="1"/>
      <c r="B4581" s="4"/>
      <c r="C4581" s="1"/>
      <c r="D4581" s="4"/>
      <c r="E4581" s="1"/>
      <c r="F4581" s="1"/>
      <c r="G4581" s="11"/>
      <c r="H4581" s="6"/>
    </row>
    <row r="4582" spans="1:8" x14ac:dyDescent="0.25">
      <c r="A4582" s="1"/>
      <c r="B4582" s="4"/>
      <c r="C4582" s="1"/>
      <c r="D4582" s="4"/>
      <c r="E4582" s="1"/>
      <c r="F4582" s="1"/>
      <c r="G4582" s="11"/>
      <c r="H4582" s="6"/>
    </row>
    <row r="4583" spans="1:8" x14ac:dyDescent="0.25">
      <c r="A4583" s="1"/>
      <c r="B4583" s="4"/>
      <c r="C4583" s="1"/>
      <c r="D4583" s="4"/>
      <c r="E4583" s="1"/>
      <c r="F4583" s="1"/>
      <c r="G4583" s="11"/>
      <c r="H4583" s="6"/>
    </row>
    <row r="4584" spans="1:8" x14ac:dyDescent="0.25">
      <c r="A4584" s="1"/>
      <c r="B4584" s="4"/>
      <c r="C4584" s="1"/>
      <c r="D4584" s="4"/>
      <c r="E4584" s="1"/>
      <c r="F4584" s="1"/>
      <c r="G4584" s="11"/>
      <c r="H4584" s="6"/>
    </row>
    <row r="4585" spans="1:8" x14ac:dyDescent="0.25">
      <c r="A4585" s="1"/>
      <c r="B4585" s="4"/>
      <c r="C4585" s="1"/>
      <c r="D4585" s="4"/>
      <c r="E4585" s="1"/>
      <c r="F4585" s="1"/>
      <c r="G4585" s="11"/>
      <c r="H4585" s="6"/>
    </row>
    <row r="4586" spans="1:8" x14ac:dyDescent="0.25">
      <c r="A4586" s="1"/>
      <c r="B4586" s="4"/>
      <c r="C4586" s="1"/>
      <c r="D4586" s="4"/>
      <c r="E4586" s="1"/>
      <c r="F4586" s="1"/>
      <c r="G4586" s="11"/>
      <c r="H4586" s="6"/>
    </row>
    <row r="4587" spans="1:8" x14ac:dyDescent="0.25">
      <c r="A4587" s="1"/>
      <c r="B4587" s="4"/>
      <c r="C4587" s="1"/>
      <c r="D4587" s="4"/>
      <c r="E4587" s="1"/>
      <c r="F4587" s="1"/>
      <c r="G4587" s="11"/>
      <c r="H4587" s="6"/>
    </row>
    <row r="4588" spans="1:8" x14ac:dyDescent="0.25">
      <c r="A4588" s="1"/>
      <c r="B4588" s="4"/>
      <c r="C4588" s="1"/>
      <c r="D4588" s="4"/>
      <c r="E4588" s="1"/>
      <c r="F4588" s="1"/>
      <c r="G4588" s="11"/>
      <c r="H4588" s="6"/>
    </row>
    <row r="4589" spans="1:8" x14ac:dyDescent="0.25">
      <c r="A4589" s="1"/>
      <c r="B4589" s="4"/>
      <c r="C4589" s="1"/>
      <c r="D4589" s="4"/>
      <c r="E4589" s="1"/>
      <c r="F4589" s="1"/>
      <c r="G4589" s="11"/>
      <c r="H4589" s="6"/>
    </row>
    <row r="4590" spans="1:8" x14ac:dyDescent="0.25">
      <c r="A4590" s="1"/>
      <c r="B4590" s="4"/>
      <c r="C4590" s="1"/>
      <c r="D4590" s="4"/>
      <c r="E4590" s="1"/>
      <c r="F4590" s="1"/>
      <c r="G4590" s="11"/>
      <c r="H4590" s="6"/>
    </row>
    <row r="4591" spans="1:8" x14ac:dyDescent="0.25">
      <c r="A4591" s="1"/>
      <c r="B4591" s="4"/>
      <c r="C4591" s="1"/>
      <c r="D4591" s="4"/>
      <c r="E4591" s="1"/>
      <c r="F4591" s="1"/>
      <c r="G4591" s="11"/>
      <c r="H4591" s="6"/>
    </row>
    <row r="4592" spans="1:8" x14ac:dyDescent="0.25">
      <c r="A4592" s="1"/>
      <c r="B4592" s="4"/>
      <c r="C4592" s="1"/>
      <c r="D4592" s="4"/>
      <c r="E4592" s="1"/>
      <c r="F4592" s="1"/>
      <c r="G4592" s="11"/>
      <c r="H4592" s="6"/>
    </row>
    <row r="4593" spans="1:8" x14ac:dyDescent="0.25">
      <c r="A4593" s="1"/>
      <c r="B4593" s="4"/>
      <c r="C4593" s="1"/>
      <c r="D4593" s="4"/>
      <c r="E4593" s="1"/>
      <c r="F4593" s="1"/>
      <c r="G4593" s="11"/>
      <c r="H4593" s="6"/>
    </row>
    <row r="4594" spans="1:8" x14ac:dyDescent="0.25">
      <c r="A4594" s="1"/>
      <c r="B4594" s="4"/>
      <c r="C4594" s="1"/>
      <c r="D4594" s="4"/>
      <c r="E4594" s="1"/>
      <c r="F4594" s="1"/>
      <c r="G4594" s="11"/>
      <c r="H4594" s="6"/>
    </row>
    <row r="4595" spans="1:8" x14ac:dyDescent="0.25">
      <c r="A4595" s="1"/>
      <c r="B4595" s="4"/>
      <c r="C4595" s="1"/>
      <c r="D4595" s="4"/>
      <c r="E4595" s="1"/>
      <c r="F4595" s="1"/>
      <c r="G4595" s="11"/>
      <c r="H4595" s="6"/>
    </row>
    <row r="4596" spans="1:8" x14ac:dyDescent="0.25">
      <c r="A4596" s="1"/>
      <c r="B4596" s="4"/>
      <c r="C4596" s="1"/>
      <c r="D4596" s="4"/>
      <c r="E4596" s="1"/>
      <c r="F4596" s="1"/>
      <c r="G4596" s="11"/>
      <c r="H4596" s="6"/>
    </row>
    <row r="4597" spans="1:8" x14ac:dyDescent="0.25">
      <c r="A4597" s="1"/>
      <c r="B4597" s="4"/>
      <c r="C4597" s="1"/>
      <c r="D4597" s="4"/>
      <c r="E4597" s="1"/>
      <c r="F4597" s="1"/>
      <c r="G4597" s="11"/>
      <c r="H4597" s="6"/>
    </row>
    <row r="4598" spans="1:8" x14ac:dyDescent="0.25">
      <c r="A4598" s="1"/>
      <c r="B4598" s="4"/>
      <c r="C4598" s="1"/>
      <c r="D4598" s="4"/>
      <c r="E4598" s="1"/>
      <c r="F4598" s="1"/>
      <c r="G4598" s="11"/>
      <c r="H4598" s="6"/>
    </row>
    <row r="4599" spans="1:8" x14ac:dyDescent="0.25">
      <c r="A4599" s="1"/>
      <c r="B4599" s="4"/>
      <c r="C4599" s="1"/>
      <c r="D4599" s="4"/>
      <c r="E4599" s="1"/>
      <c r="F4599" s="1"/>
      <c r="G4599" s="11"/>
      <c r="H4599" s="6"/>
    </row>
    <row r="4600" spans="1:8" x14ac:dyDescent="0.25">
      <c r="A4600" s="1"/>
      <c r="B4600" s="4"/>
      <c r="C4600" s="1"/>
      <c r="D4600" s="4"/>
      <c r="E4600" s="1"/>
      <c r="F4600" s="1"/>
      <c r="G4600" s="11"/>
      <c r="H4600" s="6"/>
    </row>
    <row r="4601" spans="1:8" x14ac:dyDescent="0.25">
      <c r="A4601" s="1"/>
      <c r="B4601" s="4"/>
      <c r="C4601" s="1"/>
      <c r="D4601" s="4"/>
      <c r="E4601" s="1"/>
      <c r="F4601" s="1"/>
      <c r="G4601" s="11"/>
      <c r="H4601" s="6"/>
    </row>
    <row r="4602" spans="1:8" x14ac:dyDescent="0.25">
      <c r="A4602" s="1"/>
      <c r="B4602" s="4"/>
      <c r="C4602" s="1"/>
      <c r="D4602" s="4"/>
      <c r="E4602" s="1"/>
      <c r="F4602" s="1"/>
      <c r="G4602" s="11"/>
      <c r="H4602" s="6"/>
    </row>
    <row r="4603" spans="1:8" x14ac:dyDescent="0.25">
      <c r="A4603" s="1"/>
      <c r="B4603" s="4"/>
      <c r="C4603" s="1"/>
      <c r="D4603" s="4"/>
      <c r="E4603" s="1"/>
      <c r="F4603" s="1"/>
      <c r="G4603" s="11"/>
      <c r="H4603" s="6"/>
    </row>
    <row r="4604" spans="1:8" x14ac:dyDescent="0.25">
      <c r="A4604" s="1"/>
      <c r="B4604" s="4"/>
      <c r="C4604" s="1"/>
      <c r="D4604" s="4"/>
      <c r="E4604" s="1"/>
      <c r="F4604" s="1"/>
      <c r="G4604" s="11"/>
      <c r="H4604" s="6"/>
    </row>
    <row r="4605" spans="1:8" x14ac:dyDescent="0.25">
      <c r="A4605" s="1"/>
      <c r="B4605" s="4"/>
      <c r="C4605" s="1"/>
      <c r="D4605" s="4"/>
      <c r="E4605" s="1"/>
      <c r="F4605" s="1"/>
      <c r="G4605" s="11"/>
      <c r="H4605" s="6"/>
    </row>
    <row r="4606" spans="1:8" x14ac:dyDescent="0.25">
      <c r="A4606" s="1"/>
      <c r="B4606" s="4"/>
      <c r="C4606" s="1"/>
      <c r="D4606" s="4"/>
      <c r="E4606" s="1"/>
      <c r="F4606" s="1"/>
      <c r="G4606" s="11"/>
      <c r="H4606" s="6"/>
    </row>
    <row r="4607" spans="1:8" x14ac:dyDescent="0.25">
      <c r="A4607" s="1"/>
      <c r="B4607" s="4"/>
      <c r="C4607" s="1"/>
      <c r="D4607" s="4"/>
      <c r="E4607" s="1"/>
      <c r="F4607" s="1"/>
      <c r="G4607" s="11"/>
      <c r="H4607" s="6"/>
    </row>
    <row r="4608" spans="1:8" x14ac:dyDescent="0.25">
      <c r="A4608" s="1"/>
      <c r="B4608" s="4"/>
      <c r="C4608" s="1"/>
      <c r="D4608" s="4"/>
      <c r="E4608" s="1"/>
      <c r="F4608" s="1"/>
      <c r="G4608" s="11"/>
      <c r="H4608" s="6"/>
    </row>
    <row r="4609" spans="1:8" x14ac:dyDescent="0.25">
      <c r="A4609" s="1"/>
      <c r="B4609" s="4"/>
      <c r="C4609" s="1"/>
      <c r="D4609" s="4"/>
      <c r="E4609" s="1"/>
      <c r="F4609" s="1"/>
      <c r="G4609" s="11"/>
      <c r="H4609" s="6"/>
    </row>
    <row r="4610" spans="1:8" x14ac:dyDescent="0.25">
      <c r="A4610" s="1"/>
      <c r="B4610" s="4"/>
      <c r="C4610" s="1"/>
      <c r="D4610" s="4"/>
      <c r="E4610" s="1"/>
      <c r="F4610" s="1"/>
      <c r="G4610" s="11"/>
      <c r="H4610" s="6"/>
    </row>
    <row r="4611" spans="1:8" x14ac:dyDescent="0.25">
      <c r="A4611" s="1"/>
      <c r="B4611" s="4"/>
      <c r="C4611" s="1"/>
      <c r="D4611" s="4"/>
      <c r="E4611" s="1"/>
      <c r="F4611" s="1"/>
      <c r="G4611" s="11"/>
      <c r="H4611" s="6"/>
    </row>
    <row r="4612" spans="1:8" x14ac:dyDescent="0.25">
      <c r="A4612" s="1"/>
      <c r="B4612" s="4"/>
      <c r="C4612" s="1"/>
      <c r="D4612" s="4"/>
      <c r="E4612" s="1"/>
      <c r="F4612" s="1"/>
      <c r="G4612" s="11"/>
      <c r="H4612" s="6"/>
    </row>
    <row r="4613" spans="1:8" x14ac:dyDescent="0.25">
      <c r="A4613" s="1"/>
      <c r="B4613" s="4"/>
      <c r="C4613" s="1"/>
      <c r="D4613" s="4"/>
      <c r="E4613" s="1"/>
      <c r="F4613" s="1"/>
      <c r="G4613" s="11"/>
      <c r="H4613" s="6"/>
    </row>
    <row r="4614" spans="1:8" x14ac:dyDescent="0.25">
      <c r="A4614" s="1"/>
      <c r="B4614" s="4"/>
      <c r="C4614" s="1"/>
      <c r="D4614" s="4"/>
      <c r="E4614" s="1"/>
      <c r="F4614" s="1"/>
      <c r="G4614" s="11"/>
      <c r="H4614" s="6"/>
    </row>
    <row r="4615" spans="1:8" x14ac:dyDescent="0.25">
      <c r="A4615" s="1"/>
      <c r="B4615" s="4"/>
      <c r="C4615" s="1"/>
      <c r="D4615" s="4"/>
      <c r="E4615" s="1"/>
      <c r="F4615" s="1"/>
      <c r="G4615" s="11"/>
      <c r="H4615" s="6"/>
    </row>
    <row r="4616" spans="1:8" x14ac:dyDescent="0.25">
      <c r="A4616" s="1"/>
      <c r="B4616" s="4"/>
      <c r="C4616" s="1"/>
      <c r="D4616" s="4"/>
      <c r="E4616" s="1"/>
      <c r="F4616" s="1"/>
      <c r="G4616" s="11"/>
      <c r="H4616" s="6"/>
    </row>
    <row r="4617" spans="1:8" x14ac:dyDescent="0.25">
      <c r="A4617" s="1"/>
      <c r="B4617" s="4"/>
      <c r="C4617" s="1"/>
      <c r="D4617" s="4"/>
      <c r="E4617" s="1"/>
      <c r="F4617" s="1"/>
      <c r="G4617" s="11"/>
      <c r="H4617" s="6"/>
    </row>
    <row r="4618" spans="1:8" x14ac:dyDescent="0.25">
      <c r="A4618" s="1"/>
      <c r="B4618" s="4"/>
      <c r="C4618" s="1"/>
      <c r="D4618" s="4"/>
      <c r="E4618" s="1"/>
      <c r="F4618" s="1"/>
      <c r="G4618" s="11"/>
      <c r="H4618" s="6"/>
    </row>
    <row r="4619" spans="1:8" x14ac:dyDescent="0.25">
      <c r="A4619" s="1"/>
      <c r="B4619" s="4"/>
      <c r="C4619" s="1"/>
      <c r="D4619" s="4"/>
      <c r="E4619" s="1"/>
      <c r="F4619" s="1"/>
      <c r="G4619" s="11"/>
      <c r="H4619" s="6"/>
    </row>
    <row r="4620" spans="1:8" x14ac:dyDescent="0.25">
      <c r="A4620" s="1"/>
      <c r="B4620" s="4"/>
      <c r="C4620" s="1"/>
      <c r="D4620" s="4"/>
      <c r="E4620" s="1"/>
      <c r="F4620" s="1"/>
      <c r="G4620" s="11"/>
      <c r="H4620" s="6"/>
    </row>
    <row r="4621" spans="1:8" x14ac:dyDescent="0.25">
      <c r="A4621" s="1"/>
      <c r="B4621" s="4"/>
      <c r="C4621" s="1"/>
      <c r="D4621" s="4"/>
      <c r="E4621" s="1"/>
      <c r="F4621" s="1"/>
      <c r="G4621" s="11"/>
      <c r="H4621" s="6"/>
    </row>
    <row r="4622" spans="1:8" x14ac:dyDescent="0.25">
      <c r="A4622" s="1"/>
      <c r="B4622" s="4"/>
      <c r="C4622" s="1"/>
      <c r="D4622" s="4"/>
      <c r="E4622" s="1"/>
      <c r="F4622" s="1"/>
      <c r="G4622" s="11"/>
      <c r="H4622" s="6"/>
    </row>
    <row r="4623" spans="1:8" x14ac:dyDescent="0.25">
      <c r="A4623" s="1"/>
      <c r="B4623" s="4"/>
      <c r="C4623" s="1"/>
      <c r="D4623" s="4"/>
      <c r="E4623" s="1"/>
      <c r="F4623" s="1"/>
      <c r="G4623" s="11"/>
      <c r="H4623" s="6"/>
    </row>
    <row r="4624" spans="1:8" x14ac:dyDescent="0.25">
      <c r="A4624" s="1"/>
      <c r="B4624" s="4"/>
      <c r="C4624" s="1"/>
      <c r="D4624" s="4"/>
      <c r="E4624" s="1"/>
      <c r="F4624" s="1"/>
      <c r="G4624" s="11"/>
      <c r="H4624" s="6"/>
    </row>
    <row r="4625" spans="1:8" x14ac:dyDescent="0.25">
      <c r="A4625" s="1"/>
      <c r="B4625" s="4"/>
      <c r="C4625" s="1"/>
      <c r="D4625" s="4"/>
      <c r="E4625" s="1"/>
      <c r="F4625" s="1"/>
      <c r="G4625" s="11"/>
      <c r="H4625" s="6"/>
    </row>
    <row r="4626" spans="1:8" x14ac:dyDescent="0.25">
      <c r="A4626" s="1"/>
      <c r="B4626" s="4"/>
      <c r="C4626" s="1"/>
      <c r="D4626" s="4"/>
      <c r="E4626" s="1"/>
      <c r="F4626" s="1"/>
      <c r="G4626" s="11"/>
      <c r="H4626" s="6"/>
    </row>
    <row r="4627" spans="1:8" x14ac:dyDescent="0.25">
      <c r="A4627" s="1"/>
      <c r="B4627" s="4"/>
      <c r="C4627" s="1"/>
      <c r="D4627" s="4"/>
      <c r="E4627" s="1"/>
      <c r="F4627" s="1"/>
      <c r="G4627" s="11"/>
      <c r="H4627" s="6"/>
    </row>
    <row r="4628" spans="1:8" x14ac:dyDescent="0.25">
      <c r="A4628" s="1"/>
      <c r="B4628" s="4"/>
      <c r="C4628" s="1"/>
      <c r="D4628" s="4"/>
      <c r="E4628" s="1"/>
      <c r="F4628" s="1"/>
      <c r="G4628" s="11"/>
      <c r="H4628" s="6"/>
    </row>
    <row r="4629" spans="1:8" x14ac:dyDescent="0.25">
      <c r="A4629" s="1"/>
      <c r="B4629" s="4"/>
      <c r="C4629" s="1"/>
      <c r="D4629" s="4"/>
      <c r="E4629" s="1"/>
      <c r="F4629" s="1"/>
      <c r="G4629" s="11"/>
      <c r="H4629" s="6"/>
    </row>
    <row r="4630" spans="1:8" x14ac:dyDescent="0.25">
      <c r="A4630" s="1"/>
      <c r="B4630" s="4"/>
      <c r="C4630" s="1"/>
      <c r="D4630" s="4"/>
      <c r="E4630" s="1"/>
      <c r="F4630" s="1"/>
      <c r="G4630" s="11"/>
      <c r="H4630" s="6"/>
    </row>
    <row r="4631" spans="1:8" x14ac:dyDescent="0.25">
      <c r="A4631" s="1"/>
      <c r="B4631" s="4"/>
      <c r="C4631" s="1"/>
      <c r="D4631" s="4"/>
      <c r="E4631" s="1"/>
      <c r="F4631" s="1"/>
      <c r="G4631" s="11"/>
      <c r="H4631" s="6"/>
    </row>
    <row r="4632" spans="1:8" x14ac:dyDescent="0.25">
      <c r="A4632" s="1"/>
      <c r="B4632" s="4"/>
      <c r="C4632" s="1"/>
      <c r="D4632" s="4"/>
      <c r="E4632" s="1"/>
      <c r="F4632" s="1"/>
      <c r="G4632" s="11"/>
      <c r="H4632" s="6"/>
    </row>
    <row r="4633" spans="1:8" x14ac:dyDescent="0.25">
      <c r="A4633" s="1"/>
      <c r="B4633" s="4"/>
      <c r="C4633" s="1"/>
      <c r="D4633" s="4"/>
      <c r="E4633" s="1"/>
      <c r="F4633" s="1"/>
      <c r="G4633" s="11"/>
      <c r="H4633" s="6"/>
    </row>
    <row r="4634" spans="1:8" x14ac:dyDescent="0.25">
      <c r="A4634" s="1"/>
      <c r="B4634" s="4"/>
      <c r="C4634" s="1"/>
      <c r="D4634" s="4"/>
      <c r="E4634" s="1"/>
      <c r="F4634" s="1"/>
      <c r="G4634" s="11"/>
      <c r="H4634" s="6"/>
    </row>
    <row r="4635" spans="1:8" x14ac:dyDescent="0.25">
      <c r="A4635" s="1"/>
      <c r="B4635" s="4"/>
      <c r="C4635" s="1"/>
      <c r="D4635" s="4"/>
      <c r="E4635" s="1"/>
      <c r="F4635" s="1"/>
      <c r="G4635" s="11"/>
      <c r="H4635" s="6"/>
    </row>
    <row r="4636" spans="1:8" x14ac:dyDescent="0.25">
      <c r="A4636" s="1"/>
      <c r="B4636" s="4"/>
      <c r="C4636" s="1"/>
      <c r="D4636" s="4"/>
      <c r="E4636" s="1"/>
      <c r="F4636" s="1"/>
      <c r="G4636" s="11"/>
      <c r="H4636" s="6"/>
    </row>
    <row r="4637" spans="1:8" x14ac:dyDescent="0.25">
      <c r="A4637" s="1"/>
      <c r="B4637" s="4"/>
      <c r="C4637" s="1"/>
      <c r="D4637" s="4"/>
      <c r="E4637" s="1"/>
      <c r="F4637" s="1"/>
      <c r="G4637" s="11"/>
      <c r="H4637" s="6"/>
    </row>
    <row r="4638" spans="1:8" x14ac:dyDescent="0.25">
      <c r="A4638" s="1"/>
      <c r="B4638" s="4"/>
      <c r="C4638" s="1"/>
      <c r="D4638" s="4"/>
      <c r="E4638" s="1"/>
      <c r="F4638" s="1"/>
      <c r="G4638" s="11"/>
      <c r="H4638" s="6"/>
    </row>
    <row r="4639" spans="1:8" x14ac:dyDescent="0.25">
      <c r="A4639" s="1"/>
      <c r="B4639" s="4"/>
      <c r="C4639" s="1"/>
      <c r="D4639" s="4"/>
      <c r="E4639" s="1"/>
      <c r="F4639" s="1"/>
      <c r="G4639" s="11"/>
      <c r="H4639" s="6"/>
    </row>
    <row r="4640" spans="1:8" x14ac:dyDescent="0.25">
      <c r="A4640" s="1"/>
      <c r="B4640" s="4"/>
      <c r="C4640" s="1"/>
      <c r="D4640" s="4"/>
      <c r="E4640" s="1"/>
      <c r="F4640" s="1"/>
      <c r="G4640" s="11"/>
      <c r="H4640" s="6"/>
    </row>
    <row r="4641" spans="1:8" x14ac:dyDescent="0.25">
      <c r="A4641" s="1"/>
      <c r="B4641" s="4"/>
      <c r="C4641" s="1"/>
      <c r="D4641" s="4"/>
      <c r="E4641" s="1"/>
      <c r="F4641" s="1"/>
      <c r="G4641" s="11"/>
      <c r="H4641" s="6"/>
    </row>
    <row r="4642" spans="1:8" x14ac:dyDescent="0.25">
      <c r="A4642" s="1"/>
      <c r="B4642" s="4"/>
      <c r="C4642" s="1"/>
      <c r="D4642" s="4"/>
      <c r="E4642" s="1"/>
      <c r="F4642" s="1"/>
      <c r="G4642" s="11"/>
      <c r="H4642" s="6"/>
    </row>
    <row r="4643" spans="1:8" x14ac:dyDescent="0.25">
      <c r="A4643" s="1"/>
      <c r="B4643" s="4"/>
      <c r="C4643" s="1"/>
      <c r="D4643" s="4"/>
      <c r="E4643" s="1"/>
      <c r="F4643" s="1"/>
      <c r="G4643" s="11"/>
      <c r="H464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1"/>
  <sheetViews>
    <sheetView tabSelected="1" workbookViewId="0">
      <selection activeCell="B2" sqref="B2"/>
    </sheetView>
  </sheetViews>
  <sheetFormatPr defaultRowHeight="15" x14ac:dyDescent="0.25"/>
  <sheetData>
    <row r="1" spans="1:49" x14ac:dyDescent="0.25">
      <c r="A1" t="s">
        <v>65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5">
      <c r="A2" s="7">
        <v>42401</v>
      </c>
      <c r="B2" s="8"/>
      <c r="C2" s="8" t="e">
        <f>+SUMIFS(TRADESHEET!$G$2:$G$3475,TRADESHEET!#REF!,'SCRIPT-WISE RETURNS'!C$1,TRADESHEET!$H$2:$H$3475,'SCRIPT-WISE RETURNS'!$A2)</f>
        <v>#REF!</v>
      </c>
      <c r="D2" s="8" t="e">
        <f>+SUMIFS(TRADESHEET!$G$2:$G$3475,TRADESHEET!#REF!,'SCRIPT-WISE RETURNS'!D$1,TRADESHEET!$H$2:$H$3475,'SCRIPT-WISE RETURNS'!$A2)</f>
        <v>#REF!</v>
      </c>
      <c r="E2" s="8" t="e">
        <f>+SUMIFS(TRADESHEET!$G$2:$G$3475,TRADESHEET!#REF!,'SCRIPT-WISE RETURNS'!E$1,TRADESHEET!$H$2:$H$3475,'SCRIPT-WISE RETURNS'!$A2)</f>
        <v>#REF!</v>
      </c>
      <c r="F2" s="8" t="e">
        <f>+SUMIFS(TRADESHEET!$G$2:$G$3475,TRADESHEET!#REF!,'SCRIPT-WISE RETURNS'!F$1,TRADESHEET!$H$2:$H$3475,'SCRIPT-WISE RETURNS'!$A2)</f>
        <v>#REF!</v>
      </c>
      <c r="G2" s="8" t="e">
        <f>+SUMIFS(TRADESHEET!$G$2:$G$3475,TRADESHEET!#REF!,'SCRIPT-WISE RETURNS'!G$1,TRADESHEET!$H$2:$H$3475,'SCRIPT-WISE RETURNS'!$A2)</f>
        <v>#REF!</v>
      </c>
      <c r="H2" s="8" t="e">
        <f>+SUMIFS(TRADESHEET!$G$2:$G$3475,TRADESHEET!#REF!,'SCRIPT-WISE RETURNS'!H$1,TRADESHEET!$H$2:$H$3475,'SCRIPT-WISE RETURNS'!$A2)</f>
        <v>#REF!</v>
      </c>
      <c r="I2" s="8" t="e">
        <f>+SUMIFS(TRADESHEET!$G$2:$G$3475,TRADESHEET!#REF!,'SCRIPT-WISE RETURNS'!I$1,TRADESHEET!$H$2:$H$3475,'SCRIPT-WISE RETURNS'!$A2)</f>
        <v>#REF!</v>
      </c>
      <c r="J2" s="8" t="e">
        <f>+SUMIFS(TRADESHEET!$G$2:$G$3475,TRADESHEET!#REF!,'SCRIPT-WISE RETURNS'!J$1,TRADESHEET!$H$2:$H$3475,'SCRIPT-WISE RETURNS'!$A2)</f>
        <v>#REF!</v>
      </c>
      <c r="K2" s="8" t="e">
        <f>+SUMIFS(TRADESHEET!$G$2:$G$3475,TRADESHEET!#REF!,'SCRIPT-WISE RETURNS'!K$1,TRADESHEET!$H$2:$H$3475,'SCRIPT-WISE RETURNS'!$A2)</f>
        <v>#REF!</v>
      </c>
      <c r="L2" s="8" t="e">
        <f>+SUMIFS(TRADESHEET!$G$2:$G$3475,TRADESHEET!#REF!,'SCRIPT-WISE RETURNS'!L$1,TRADESHEET!$H$2:$H$3475,'SCRIPT-WISE RETURNS'!$A2)</f>
        <v>#REF!</v>
      </c>
      <c r="M2" s="8" t="e">
        <f>+SUMIFS(TRADESHEET!$G$2:$G$3475,TRADESHEET!#REF!,'SCRIPT-WISE RETURNS'!M$1,TRADESHEET!$H$2:$H$3475,'SCRIPT-WISE RETURNS'!$A2)</f>
        <v>#REF!</v>
      </c>
      <c r="N2" s="8" t="e">
        <f>+SUMIFS(TRADESHEET!$G$2:$G$3475,TRADESHEET!#REF!,'SCRIPT-WISE RETURNS'!N$1,TRADESHEET!$H$2:$H$3475,'SCRIPT-WISE RETURNS'!$A2)</f>
        <v>#REF!</v>
      </c>
      <c r="O2" s="8" t="e">
        <f>+SUMIFS(TRADESHEET!$G$2:$G$3475,TRADESHEET!#REF!,'SCRIPT-WISE RETURNS'!O$1,TRADESHEET!$H$2:$H$3475,'SCRIPT-WISE RETURNS'!$A2)</f>
        <v>#REF!</v>
      </c>
      <c r="P2" s="8" t="e">
        <f>+SUMIFS(TRADESHEET!$G$2:$G$3475,TRADESHEET!#REF!,'SCRIPT-WISE RETURNS'!P$1,TRADESHEET!$H$2:$H$3475,'SCRIPT-WISE RETURNS'!$A2)</f>
        <v>#REF!</v>
      </c>
      <c r="Q2" s="8" t="e">
        <f>+SUMIFS(TRADESHEET!$G$2:$G$3475,TRADESHEET!#REF!,'SCRIPT-WISE RETURNS'!Q$1,TRADESHEET!$H$2:$H$3475,'SCRIPT-WISE RETURNS'!$A2)</f>
        <v>#REF!</v>
      </c>
      <c r="R2" s="8" t="e">
        <f>+SUMIFS(TRADESHEET!$G$2:$G$3475,TRADESHEET!#REF!,'SCRIPT-WISE RETURNS'!R$1,TRADESHEET!$H$2:$H$3475,'SCRIPT-WISE RETURNS'!$A2)</f>
        <v>#REF!</v>
      </c>
      <c r="S2" s="8" t="e">
        <f>+SUMIFS(TRADESHEET!$G$2:$G$3475,TRADESHEET!#REF!,'SCRIPT-WISE RETURNS'!S$1,TRADESHEET!$H$2:$H$3475,'SCRIPT-WISE RETURNS'!$A2)</f>
        <v>#REF!</v>
      </c>
      <c r="T2" s="8" t="e">
        <f>+SUMIFS(TRADESHEET!$G$2:$G$3475,TRADESHEET!#REF!,'SCRIPT-WISE RETURNS'!T$1,TRADESHEET!$H$2:$H$3475,'SCRIPT-WISE RETURNS'!$A2)</f>
        <v>#REF!</v>
      </c>
      <c r="U2" s="8" t="e">
        <f>+SUMIFS(TRADESHEET!$G$2:$G$3475,TRADESHEET!#REF!,'SCRIPT-WISE RETURNS'!U$1,TRADESHEET!$H$2:$H$3475,'SCRIPT-WISE RETURNS'!$A2)</f>
        <v>#REF!</v>
      </c>
      <c r="V2" s="8" t="e">
        <f>+SUMIFS(TRADESHEET!$G$2:$G$3475,TRADESHEET!#REF!,'SCRIPT-WISE RETURNS'!V$1,TRADESHEET!$H$2:$H$3475,'SCRIPT-WISE RETURNS'!$A2)</f>
        <v>#REF!</v>
      </c>
      <c r="W2" s="8" t="e">
        <f>+SUMIFS(TRADESHEET!$G$2:$G$3475,TRADESHEET!#REF!,'SCRIPT-WISE RETURNS'!W$1,TRADESHEET!$H$2:$H$3475,'SCRIPT-WISE RETURNS'!$A2)</f>
        <v>#REF!</v>
      </c>
      <c r="X2" s="8" t="e">
        <f>+SUMIFS(TRADESHEET!$G$2:$G$3475,TRADESHEET!#REF!,'SCRIPT-WISE RETURNS'!X$1,TRADESHEET!$H$2:$H$3475,'SCRIPT-WISE RETURNS'!$A2)</f>
        <v>#REF!</v>
      </c>
      <c r="Y2" s="8" t="e">
        <f>+SUMIFS(TRADESHEET!$G$2:$G$3475,TRADESHEET!#REF!,'SCRIPT-WISE RETURNS'!Y$1,TRADESHEET!$H$2:$H$3475,'SCRIPT-WISE RETURNS'!$A2)</f>
        <v>#REF!</v>
      </c>
      <c r="Z2" s="8" t="e">
        <f>+SUMIFS(TRADESHEET!$G$2:$G$3475,TRADESHEET!#REF!,'SCRIPT-WISE RETURNS'!Z$1,TRADESHEET!$H$2:$H$3475,'SCRIPT-WISE RETURNS'!$A2)</f>
        <v>#REF!</v>
      </c>
      <c r="AA2" s="8" t="e">
        <f>+SUMIFS(TRADESHEET!$G$2:$G$3475,TRADESHEET!#REF!,'SCRIPT-WISE RETURNS'!AA$1,TRADESHEET!$H$2:$H$3475,'SCRIPT-WISE RETURNS'!$A2)</f>
        <v>#REF!</v>
      </c>
      <c r="AB2" s="8" t="e">
        <f>+SUMIFS(TRADESHEET!$G$2:$G$3475,TRADESHEET!#REF!,'SCRIPT-WISE RETURNS'!AB$1,TRADESHEET!$H$2:$H$3475,'SCRIPT-WISE RETURNS'!$A2)</f>
        <v>#REF!</v>
      </c>
      <c r="AC2" s="8" t="e">
        <f>+SUMIFS(TRADESHEET!$G$2:$G$3475,TRADESHEET!#REF!,'SCRIPT-WISE RETURNS'!AC$1,TRADESHEET!$H$2:$H$3475,'SCRIPT-WISE RETURNS'!$A2)</f>
        <v>#REF!</v>
      </c>
      <c r="AD2" s="8" t="e">
        <f>+SUMIFS(TRADESHEET!$G$2:$G$3475,TRADESHEET!#REF!,'SCRIPT-WISE RETURNS'!AD$1,TRADESHEET!$H$2:$H$3475,'SCRIPT-WISE RETURNS'!$A2)</f>
        <v>#REF!</v>
      </c>
      <c r="AE2" s="8" t="e">
        <f>+SUMIFS(TRADESHEET!$G$2:$G$3475,TRADESHEET!#REF!,'SCRIPT-WISE RETURNS'!AE$1,TRADESHEET!$H$2:$H$3475,'SCRIPT-WISE RETURNS'!$A2)</f>
        <v>#REF!</v>
      </c>
      <c r="AF2" s="8" t="e">
        <f>+SUMIFS(TRADESHEET!$G$2:$G$3475,TRADESHEET!#REF!,'SCRIPT-WISE RETURNS'!AF$1,TRADESHEET!$H$2:$H$3475,'SCRIPT-WISE RETURNS'!$A2)</f>
        <v>#REF!</v>
      </c>
      <c r="AG2" s="8" t="e">
        <f>+SUMIFS(TRADESHEET!$G$2:$G$3475,TRADESHEET!#REF!,'SCRIPT-WISE RETURNS'!AG$1,TRADESHEET!$H$2:$H$3475,'SCRIPT-WISE RETURNS'!$A2)</f>
        <v>#REF!</v>
      </c>
      <c r="AH2" s="8" t="e">
        <f>+SUMIFS(TRADESHEET!$G$2:$G$3475,TRADESHEET!#REF!,'SCRIPT-WISE RETURNS'!AH$1,TRADESHEET!$H$2:$H$3475,'SCRIPT-WISE RETURNS'!$A2)</f>
        <v>#REF!</v>
      </c>
      <c r="AI2" s="8" t="e">
        <f>+SUMIFS(TRADESHEET!$G$2:$G$3475,TRADESHEET!#REF!,'SCRIPT-WISE RETURNS'!AI$1,TRADESHEET!$H$2:$H$3475,'SCRIPT-WISE RETURNS'!$A2)</f>
        <v>#REF!</v>
      </c>
      <c r="AJ2" s="8" t="e">
        <f>+SUMIFS(TRADESHEET!$G$2:$G$3475,TRADESHEET!#REF!,'SCRIPT-WISE RETURNS'!AJ$1,TRADESHEET!$H$2:$H$3475,'SCRIPT-WISE RETURNS'!$A2)</f>
        <v>#REF!</v>
      </c>
      <c r="AK2" s="8" t="e">
        <f>+SUMIFS(TRADESHEET!$G$2:$G$3475,TRADESHEET!#REF!,'SCRIPT-WISE RETURNS'!AK$1,TRADESHEET!$H$2:$H$3475,'SCRIPT-WISE RETURNS'!$A2)</f>
        <v>#REF!</v>
      </c>
      <c r="AL2" s="8" t="e">
        <f>+SUMIFS(TRADESHEET!$G$2:$G$3475,TRADESHEET!#REF!,'SCRIPT-WISE RETURNS'!AL$1,TRADESHEET!$H$2:$H$3475,'SCRIPT-WISE RETURNS'!$A2)</f>
        <v>#REF!</v>
      </c>
      <c r="AM2" s="8" t="e">
        <f>+SUMIFS(TRADESHEET!$G$2:$G$3475,TRADESHEET!#REF!,'SCRIPT-WISE RETURNS'!AM$1,TRADESHEET!$H$2:$H$3475,'SCRIPT-WISE RETURNS'!$A2)</f>
        <v>#REF!</v>
      </c>
      <c r="AN2" s="8" t="e">
        <f>+SUMIFS(TRADESHEET!$G$2:$G$3475,TRADESHEET!#REF!,'SCRIPT-WISE RETURNS'!AN$1,TRADESHEET!$H$2:$H$3475,'SCRIPT-WISE RETURNS'!$A2)</f>
        <v>#REF!</v>
      </c>
      <c r="AO2" s="8" t="e">
        <f>+SUMIFS(TRADESHEET!$G$2:$G$3475,TRADESHEET!#REF!,'SCRIPT-WISE RETURNS'!AO$1,TRADESHEET!$H$2:$H$3475,'SCRIPT-WISE RETURNS'!$A2)</f>
        <v>#REF!</v>
      </c>
      <c r="AP2" s="8" t="e">
        <f>+SUMIFS(TRADESHEET!$G$2:$G$3475,TRADESHEET!#REF!,'SCRIPT-WISE RETURNS'!AP$1,TRADESHEET!$H$2:$H$3475,'SCRIPT-WISE RETURNS'!$A2)</f>
        <v>#REF!</v>
      </c>
      <c r="AQ2" s="8" t="e">
        <f>+SUMIFS(TRADESHEET!$G$2:$G$3475,TRADESHEET!#REF!,'SCRIPT-WISE RETURNS'!AQ$1,TRADESHEET!$H$2:$H$3475,'SCRIPT-WISE RETURNS'!$A2)</f>
        <v>#REF!</v>
      </c>
      <c r="AR2" s="8" t="e">
        <f>+SUMIFS(TRADESHEET!$G$2:$G$3475,TRADESHEET!#REF!,'SCRIPT-WISE RETURNS'!AR$1,TRADESHEET!$H$2:$H$3475,'SCRIPT-WISE RETURNS'!$A2)</f>
        <v>#REF!</v>
      </c>
      <c r="AS2" s="8" t="e">
        <f>+SUMIFS(TRADESHEET!$G$2:$G$3475,TRADESHEET!#REF!,'SCRIPT-WISE RETURNS'!AS$1,TRADESHEET!$H$2:$H$3475,'SCRIPT-WISE RETURNS'!$A2)</f>
        <v>#REF!</v>
      </c>
      <c r="AT2" s="8" t="e">
        <f>+SUMIFS(TRADESHEET!$G$2:$G$3475,TRADESHEET!#REF!,'SCRIPT-WISE RETURNS'!AT$1,TRADESHEET!$H$2:$H$3475,'SCRIPT-WISE RETURNS'!$A2)</f>
        <v>#REF!</v>
      </c>
      <c r="AU2" s="8" t="e">
        <f>+SUMIFS(TRADESHEET!$G$2:$G$3475,TRADESHEET!#REF!,'SCRIPT-WISE RETURNS'!AU$1,TRADESHEET!$H$2:$H$3475,'SCRIPT-WISE RETURNS'!$A2)</f>
        <v>#REF!</v>
      </c>
      <c r="AV2" s="8" t="e">
        <f>+SUMIFS(TRADESHEET!$G$2:$G$3475,TRADESHEET!#REF!,'SCRIPT-WISE RETURNS'!AV$1,TRADESHEET!$H$2:$H$3475,'SCRIPT-WISE RETURNS'!$A2)</f>
        <v>#REF!</v>
      </c>
      <c r="AW2" s="8" t="e">
        <f>+SUMIFS(TRADESHEET!$G$2:$G$3475,TRADESHEET!#REF!,'SCRIPT-WISE RETURNS'!AW$1,TRADESHEET!$H$2:$H$3475,'SCRIPT-WISE RETURNS'!$A2)</f>
        <v>#REF!</v>
      </c>
    </row>
    <row r="3" spans="1:49" x14ac:dyDescent="0.25">
      <c r="A3" s="7">
        <v>42402</v>
      </c>
      <c r="B3" s="8" t="e">
        <f>+SUMIFS(TRADESHEET!$G$2:$G$3475,TRADESHEET!#REF!,'SCRIPT-WISE RETURNS'!B$1,TRADESHEET!$H$2:$H$3475,'SCRIPT-WISE RETURNS'!$A3)</f>
        <v>#REF!</v>
      </c>
      <c r="C3" s="8" t="e">
        <f>+SUMIFS(TRADESHEET!$G$2:$G$3475,TRADESHEET!#REF!,'SCRIPT-WISE RETURNS'!C$1,TRADESHEET!$H$2:$H$3475,'SCRIPT-WISE RETURNS'!$A3)</f>
        <v>#REF!</v>
      </c>
      <c r="D3" s="8" t="e">
        <f>+SUMIFS(TRADESHEET!$G$2:$G$3475,TRADESHEET!#REF!,'SCRIPT-WISE RETURNS'!D$1,TRADESHEET!$H$2:$H$3475,'SCRIPT-WISE RETURNS'!$A3)</f>
        <v>#REF!</v>
      </c>
      <c r="E3" s="8" t="e">
        <f>+SUMIFS(TRADESHEET!$G$2:$G$3475,TRADESHEET!#REF!,'SCRIPT-WISE RETURNS'!E$1,TRADESHEET!$H$2:$H$3475,'SCRIPT-WISE RETURNS'!$A3)</f>
        <v>#REF!</v>
      </c>
      <c r="F3" s="8" t="e">
        <f>+SUMIFS(TRADESHEET!$G$2:$G$3475,TRADESHEET!#REF!,'SCRIPT-WISE RETURNS'!F$1,TRADESHEET!$H$2:$H$3475,'SCRIPT-WISE RETURNS'!$A3)</f>
        <v>#REF!</v>
      </c>
      <c r="G3" s="8" t="e">
        <f>+SUMIFS(TRADESHEET!$G$2:$G$3475,TRADESHEET!#REF!,'SCRIPT-WISE RETURNS'!G$1,TRADESHEET!$H$2:$H$3475,'SCRIPT-WISE RETURNS'!$A3)</f>
        <v>#REF!</v>
      </c>
      <c r="H3" s="8" t="e">
        <f>+SUMIFS(TRADESHEET!$G$2:$G$3475,TRADESHEET!#REF!,'SCRIPT-WISE RETURNS'!H$1,TRADESHEET!$H$2:$H$3475,'SCRIPT-WISE RETURNS'!$A3)</f>
        <v>#REF!</v>
      </c>
      <c r="I3" s="8" t="e">
        <f>+SUMIFS(TRADESHEET!$G$2:$G$3475,TRADESHEET!#REF!,'SCRIPT-WISE RETURNS'!I$1,TRADESHEET!$H$2:$H$3475,'SCRIPT-WISE RETURNS'!$A3)</f>
        <v>#REF!</v>
      </c>
      <c r="J3" s="8" t="e">
        <f>+SUMIFS(TRADESHEET!$G$2:$G$3475,TRADESHEET!#REF!,'SCRIPT-WISE RETURNS'!J$1,TRADESHEET!$H$2:$H$3475,'SCRIPT-WISE RETURNS'!$A3)</f>
        <v>#REF!</v>
      </c>
      <c r="K3" s="8" t="e">
        <f>+SUMIFS(TRADESHEET!$G$2:$G$3475,TRADESHEET!#REF!,'SCRIPT-WISE RETURNS'!K$1,TRADESHEET!$H$2:$H$3475,'SCRIPT-WISE RETURNS'!$A3)</f>
        <v>#REF!</v>
      </c>
      <c r="L3" s="8" t="e">
        <f>+SUMIFS(TRADESHEET!$G$2:$G$3475,TRADESHEET!#REF!,'SCRIPT-WISE RETURNS'!L$1,TRADESHEET!$H$2:$H$3475,'SCRIPT-WISE RETURNS'!$A3)</f>
        <v>#REF!</v>
      </c>
      <c r="M3" s="8" t="e">
        <f>+SUMIFS(TRADESHEET!$G$2:$G$3475,TRADESHEET!#REF!,'SCRIPT-WISE RETURNS'!M$1,TRADESHEET!$H$2:$H$3475,'SCRIPT-WISE RETURNS'!$A3)</f>
        <v>#REF!</v>
      </c>
      <c r="N3" s="8" t="e">
        <f>+SUMIFS(TRADESHEET!$G$2:$G$3475,TRADESHEET!#REF!,'SCRIPT-WISE RETURNS'!N$1,TRADESHEET!$H$2:$H$3475,'SCRIPT-WISE RETURNS'!$A3)</f>
        <v>#REF!</v>
      </c>
      <c r="O3" s="8" t="e">
        <f>+SUMIFS(TRADESHEET!$G$2:$G$3475,TRADESHEET!#REF!,'SCRIPT-WISE RETURNS'!O$1,TRADESHEET!$H$2:$H$3475,'SCRIPT-WISE RETURNS'!$A3)</f>
        <v>#REF!</v>
      </c>
      <c r="P3" s="8" t="e">
        <f>+SUMIFS(TRADESHEET!$G$2:$G$3475,TRADESHEET!#REF!,'SCRIPT-WISE RETURNS'!P$1,TRADESHEET!$H$2:$H$3475,'SCRIPT-WISE RETURNS'!$A3)</f>
        <v>#REF!</v>
      </c>
      <c r="Q3" s="8" t="e">
        <f>+SUMIFS(TRADESHEET!$G$2:$G$3475,TRADESHEET!#REF!,'SCRIPT-WISE RETURNS'!Q$1,TRADESHEET!$H$2:$H$3475,'SCRIPT-WISE RETURNS'!$A3)</f>
        <v>#REF!</v>
      </c>
      <c r="R3" s="8" t="e">
        <f>+SUMIFS(TRADESHEET!$G$2:$G$3475,TRADESHEET!#REF!,'SCRIPT-WISE RETURNS'!R$1,TRADESHEET!$H$2:$H$3475,'SCRIPT-WISE RETURNS'!$A3)</f>
        <v>#REF!</v>
      </c>
      <c r="S3" s="8" t="e">
        <f>+SUMIFS(TRADESHEET!$G$2:$G$3475,TRADESHEET!#REF!,'SCRIPT-WISE RETURNS'!S$1,TRADESHEET!$H$2:$H$3475,'SCRIPT-WISE RETURNS'!$A3)</f>
        <v>#REF!</v>
      </c>
      <c r="T3" s="8" t="e">
        <f>+SUMIFS(TRADESHEET!$G$2:$G$3475,TRADESHEET!#REF!,'SCRIPT-WISE RETURNS'!T$1,TRADESHEET!$H$2:$H$3475,'SCRIPT-WISE RETURNS'!$A3)</f>
        <v>#REF!</v>
      </c>
      <c r="U3" s="8" t="e">
        <f>+SUMIFS(TRADESHEET!$G$2:$G$3475,TRADESHEET!#REF!,'SCRIPT-WISE RETURNS'!U$1,TRADESHEET!$H$2:$H$3475,'SCRIPT-WISE RETURNS'!$A3)</f>
        <v>#REF!</v>
      </c>
      <c r="V3" s="8" t="e">
        <f>+SUMIFS(TRADESHEET!$G$2:$G$3475,TRADESHEET!#REF!,'SCRIPT-WISE RETURNS'!V$1,TRADESHEET!$H$2:$H$3475,'SCRIPT-WISE RETURNS'!$A3)</f>
        <v>#REF!</v>
      </c>
      <c r="W3" s="8" t="e">
        <f>+SUMIFS(TRADESHEET!$G$2:$G$3475,TRADESHEET!#REF!,'SCRIPT-WISE RETURNS'!W$1,TRADESHEET!$H$2:$H$3475,'SCRIPT-WISE RETURNS'!$A3)</f>
        <v>#REF!</v>
      </c>
      <c r="X3" s="8" t="e">
        <f>+SUMIFS(TRADESHEET!$G$2:$G$3475,TRADESHEET!#REF!,'SCRIPT-WISE RETURNS'!X$1,TRADESHEET!$H$2:$H$3475,'SCRIPT-WISE RETURNS'!$A3)</f>
        <v>#REF!</v>
      </c>
      <c r="Y3" s="8" t="e">
        <f>+SUMIFS(TRADESHEET!$G$2:$G$3475,TRADESHEET!#REF!,'SCRIPT-WISE RETURNS'!Y$1,TRADESHEET!$H$2:$H$3475,'SCRIPT-WISE RETURNS'!$A3)</f>
        <v>#REF!</v>
      </c>
      <c r="Z3" s="8" t="e">
        <f>+SUMIFS(TRADESHEET!$G$2:$G$3475,TRADESHEET!#REF!,'SCRIPT-WISE RETURNS'!Z$1,TRADESHEET!$H$2:$H$3475,'SCRIPT-WISE RETURNS'!$A3)</f>
        <v>#REF!</v>
      </c>
      <c r="AA3" s="8" t="e">
        <f>+SUMIFS(TRADESHEET!$G$2:$G$3475,TRADESHEET!#REF!,'SCRIPT-WISE RETURNS'!AA$1,TRADESHEET!$H$2:$H$3475,'SCRIPT-WISE RETURNS'!$A3)</f>
        <v>#REF!</v>
      </c>
      <c r="AB3" s="8" t="e">
        <f>+SUMIFS(TRADESHEET!$G$2:$G$3475,TRADESHEET!#REF!,'SCRIPT-WISE RETURNS'!AB$1,TRADESHEET!$H$2:$H$3475,'SCRIPT-WISE RETURNS'!$A3)</f>
        <v>#REF!</v>
      </c>
      <c r="AC3" s="8" t="e">
        <f>+SUMIFS(TRADESHEET!$G$2:$G$3475,TRADESHEET!#REF!,'SCRIPT-WISE RETURNS'!AC$1,TRADESHEET!$H$2:$H$3475,'SCRIPT-WISE RETURNS'!$A3)</f>
        <v>#REF!</v>
      </c>
      <c r="AD3" s="8" t="e">
        <f>+SUMIFS(TRADESHEET!$G$2:$G$3475,TRADESHEET!#REF!,'SCRIPT-WISE RETURNS'!AD$1,TRADESHEET!$H$2:$H$3475,'SCRIPT-WISE RETURNS'!$A3)</f>
        <v>#REF!</v>
      </c>
      <c r="AE3" s="8" t="e">
        <f>+SUMIFS(TRADESHEET!$G$2:$G$3475,TRADESHEET!#REF!,'SCRIPT-WISE RETURNS'!AE$1,TRADESHEET!$H$2:$H$3475,'SCRIPT-WISE RETURNS'!$A3)</f>
        <v>#REF!</v>
      </c>
      <c r="AF3" s="8" t="e">
        <f>+SUMIFS(TRADESHEET!$G$2:$G$3475,TRADESHEET!#REF!,'SCRIPT-WISE RETURNS'!AF$1,TRADESHEET!$H$2:$H$3475,'SCRIPT-WISE RETURNS'!$A3)</f>
        <v>#REF!</v>
      </c>
      <c r="AG3" s="8" t="e">
        <f>+SUMIFS(TRADESHEET!$G$2:$G$3475,TRADESHEET!#REF!,'SCRIPT-WISE RETURNS'!AG$1,TRADESHEET!$H$2:$H$3475,'SCRIPT-WISE RETURNS'!$A3)</f>
        <v>#REF!</v>
      </c>
      <c r="AH3" s="8" t="e">
        <f>+SUMIFS(TRADESHEET!$G$2:$G$3475,TRADESHEET!#REF!,'SCRIPT-WISE RETURNS'!AH$1,TRADESHEET!$H$2:$H$3475,'SCRIPT-WISE RETURNS'!$A3)</f>
        <v>#REF!</v>
      </c>
      <c r="AI3" s="8" t="e">
        <f>+SUMIFS(TRADESHEET!$G$2:$G$3475,TRADESHEET!#REF!,'SCRIPT-WISE RETURNS'!AI$1,TRADESHEET!$H$2:$H$3475,'SCRIPT-WISE RETURNS'!$A3)</f>
        <v>#REF!</v>
      </c>
      <c r="AJ3" s="8" t="e">
        <f>+SUMIFS(TRADESHEET!$G$2:$G$3475,TRADESHEET!#REF!,'SCRIPT-WISE RETURNS'!AJ$1,TRADESHEET!$H$2:$H$3475,'SCRIPT-WISE RETURNS'!$A3)</f>
        <v>#REF!</v>
      </c>
      <c r="AK3" s="8" t="e">
        <f>+SUMIFS(TRADESHEET!$G$2:$G$3475,TRADESHEET!#REF!,'SCRIPT-WISE RETURNS'!AK$1,TRADESHEET!$H$2:$H$3475,'SCRIPT-WISE RETURNS'!$A3)</f>
        <v>#REF!</v>
      </c>
      <c r="AL3" s="8" t="e">
        <f>+SUMIFS(TRADESHEET!$G$2:$G$3475,TRADESHEET!#REF!,'SCRIPT-WISE RETURNS'!AL$1,TRADESHEET!$H$2:$H$3475,'SCRIPT-WISE RETURNS'!$A3)</f>
        <v>#REF!</v>
      </c>
      <c r="AM3" s="8" t="e">
        <f>+SUMIFS(TRADESHEET!$G$2:$G$3475,TRADESHEET!#REF!,'SCRIPT-WISE RETURNS'!AM$1,TRADESHEET!$H$2:$H$3475,'SCRIPT-WISE RETURNS'!$A3)</f>
        <v>#REF!</v>
      </c>
      <c r="AN3" s="8" t="e">
        <f>+SUMIFS(TRADESHEET!$G$2:$G$3475,TRADESHEET!#REF!,'SCRIPT-WISE RETURNS'!AN$1,TRADESHEET!$H$2:$H$3475,'SCRIPT-WISE RETURNS'!$A3)</f>
        <v>#REF!</v>
      </c>
      <c r="AO3" s="8" t="e">
        <f>+SUMIFS(TRADESHEET!$G$2:$G$3475,TRADESHEET!#REF!,'SCRIPT-WISE RETURNS'!AO$1,TRADESHEET!$H$2:$H$3475,'SCRIPT-WISE RETURNS'!$A3)</f>
        <v>#REF!</v>
      </c>
      <c r="AP3" s="8" t="e">
        <f>+SUMIFS(TRADESHEET!$G$2:$G$3475,TRADESHEET!#REF!,'SCRIPT-WISE RETURNS'!AP$1,TRADESHEET!$H$2:$H$3475,'SCRIPT-WISE RETURNS'!$A3)</f>
        <v>#REF!</v>
      </c>
      <c r="AQ3" s="8" t="e">
        <f>+SUMIFS(TRADESHEET!$G$2:$G$3475,TRADESHEET!#REF!,'SCRIPT-WISE RETURNS'!AQ$1,TRADESHEET!$H$2:$H$3475,'SCRIPT-WISE RETURNS'!$A3)</f>
        <v>#REF!</v>
      </c>
      <c r="AR3" s="8" t="e">
        <f>+SUMIFS(TRADESHEET!$G$2:$G$3475,TRADESHEET!#REF!,'SCRIPT-WISE RETURNS'!AR$1,TRADESHEET!$H$2:$H$3475,'SCRIPT-WISE RETURNS'!$A3)</f>
        <v>#REF!</v>
      </c>
      <c r="AS3" s="8" t="e">
        <f>+SUMIFS(TRADESHEET!$G$2:$G$3475,TRADESHEET!#REF!,'SCRIPT-WISE RETURNS'!AS$1,TRADESHEET!$H$2:$H$3475,'SCRIPT-WISE RETURNS'!$A3)</f>
        <v>#REF!</v>
      </c>
      <c r="AT3" s="8" t="e">
        <f>+SUMIFS(TRADESHEET!$G$2:$G$3475,TRADESHEET!#REF!,'SCRIPT-WISE RETURNS'!AT$1,TRADESHEET!$H$2:$H$3475,'SCRIPT-WISE RETURNS'!$A3)</f>
        <v>#REF!</v>
      </c>
      <c r="AU3" s="8" t="e">
        <f>+SUMIFS(TRADESHEET!$G$2:$G$3475,TRADESHEET!#REF!,'SCRIPT-WISE RETURNS'!AU$1,TRADESHEET!$H$2:$H$3475,'SCRIPT-WISE RETURNS'!$A3)</f>
        <v>#REF!</v>
      </c>
      <c r="AV3" s="8" t="e">
        <f>+SUMIFS(TRADESHEET!$G$2:$G$3475,TRADESHEET!#REF!,'SCRIPT-WISE RETURNS'!AV$1,TRADESHEET!$H$2:$H$3475,'SCRIPT-WISE RETURNS'!$A3)</f>
        <v>#REF!</v>
      </c>
      <c r="AW3" s="8" t="e">
        <f>+SUMIFS(TRADESHEET!$G$2:$G$3475,TRADESHEET!#REF!,'SCRIPT-WISE RETURNS'!AW$1,TRADESHEET!$H$2:$H$3475,'SCRIPT-WISE RETURNS'!$A3)</f>
        <v>#REF!</v>
      </c>
    </row>
    <row r="4" spans="1:49" x14ac:dyDescent="0.25">
      <c r="A4" s="7">
        <v>42403</v>
      </c>
      <c r="B4" s="8" t="e">
        <f>+SUMIFS(TRADESHEET!$G$2:$G$3475,TRADESHEET!#REF!,'SCRIPT-WISE RETURNS'!B$1,TRADESHEET!$H$2:$H$3475,'SCRIPT-WISE RETURNS'!$A4)</f>
        <v>#REF!</v>
      </c>
      <c r="C4" s="8" t="e">
        <f>+SUMIFS(TRADESHEET!$G$2:$G$3475,TRADESHEET!#REF!,'SCRIPT-WISE RETURNS'!C$1,TRADESHEET!$H$2:$H$3475,'SCRIPT-WISE RETURNS'!$A4)</f>
        <v>#REF!</v>
      </c>
      <c r="D4" s="8" t="e">
        <f>+SUMIFS(TRADESHEET!$G$2:$G$3475,TRADESHEET!#REF!,'SCRIPT-WISE RETURNS'!D$1,TRADESHEET!$H$2:$H$3475,'SCRIPT-WISE RETURNS'!$A4)</f>
        <v>#REF!</v>
      </c>
      <c r="E4" s="8" t="e">
        <f>+SUMIFS(TRADESHEET!$G$2:$G$3475,TRADESHEET!#REF!,'SCRIPT-WISE RETURNS'!E$1,TRADESHEET!$H$2:$H$3475,'SCRIPT-WISE RETURNS'!$A4)</f>
        <v>#REF!</v>
      </c>
      <c r="F4" s="8" t="e">
        <f>+SUMIFS(TRADESHEET!$G$2:$G$3475,TRADESHEET!#REF!,'SCRIPT-WISE RETURNS'!F$1,TRADESHEET!$H$2:$H$3475,'SCRIPT-WISE RETURNS'!$A4)</f>
        <v>#REF!</v>
      </c>
      <c r="G4" s="8" t="e">
        <f>+SUMIFS(TRADESHEET!$G$2:$G$3475,TRADESHEET!#REF!,'SCRIPT-WISE RETURNS'!G$1,TRADESHEET!$H$2:$H$3475,'SCRIPT-WISE RETURNS'!$A4)</f>
        <v>#REF!</v>
      </c>
      <c r="H4" s="8" t="e">
        <f>+SUMIFS(TRADESHEET!$G$2:$G$3475,TRADESHEET!#REF!,'SCRIPT-WISE RETURNS'!H$1,TRADESHEET!$H$2:$H$3475,'SCRIPT-WISE RETURNS'!$A4)</f>
        <v>#REF!</v>
      </c>
      <c r="I4" s="8" t="e">
        <f>+SUMIFS(TRADESHEET!$G$2:$G$3475,TRADESHEET!#REF!,'SCRIPT-WISE RETURNS'!I$1,TRADESHEET!$H$2:$H$3475,'SCRIPT-WISE RETURNS'!$A4)</f>
        <v>#REF!</v>
      </c>
      <c r="J4" s="8" t="e">
        <f>+SUMIFS(TRADESHEET!$G$2:$G$3475,TRADESHEET!#REF!,'SCRIPT-WISE RETURNS'!J$1,TRADESHEET!$H$2:$H$3475,'SCRIPT-WISE RETURNS'!$A4)</f>
        <v>#REF!</v>
      </c>
      <c r="K4" s="8" t="e">
        <f>+SUMIFS(TRADESHEET!$G$2:$G$3475,TRADESHEET!#REF!,'SCRIPT-WISE RETURNS'!K$1,TRADESHEET!$H$2:$H$3475,'SCRIPT-WISE RETURNS'!$A4)</f>
        <v>#REF!</v>
      </c>
      <c r="L4" s="8" t="e">
        <f>+SUMIFS(TRADESHEET!$G$2:$G$3475,TRADESHEET!#REF!,'SCRIPT-WISE RETURNS'!L$1,TRADESHEET!$H$2:$H$3475,'SCRIPT-WISE RETURNS'!$A4)</f>
        <v>#REF!</v>
      </c>
      <c r="M4" s="8" t="e">
        <f>+SUMIFS(TRADESHEET!$G$2:$G$3475,TRADESHEET!#REF!,'SCRIPT-WISE RETURNS'!M$1,TRADESHEET!$H$2:$H$3475,'SCRIPT-WISE RETURNS'!$A4)</f>
        <v>#REF!</v>
      </c>
      <c r="N4" s="8" t="e">
        <f>+SUMIFS(TRADESHEET!$G$2:$G$3475,TRADESHEET!#REF!,'SCRIPT-WISE RETURNS'!N$1,TRADESHEET!$H$2:$H$3475,'SCRIPT-WISE RETURNS'!$A4)</f>
        <v>#REF!</v>
      </c>
      <c r="O4" s="8" t="e">
        <f>+SUMIFS(TRADESHEET!$G$2:$G$3475,TRADESHEET!#REF!,'SCRIPT-WISE RETURNS'!O$1,TRADESHEET!$H$2:$H$3475,'SCRIPT-WISE RETURNS'!$A4)</f>
        <v>#REF!</v>
      </c>
      <c r="P4" s="8" t="e">
        <f>+SUMIFS(TRADESHEET!$G$2:$G$3475,TRADESHEET!#REF!,'SCRIPT-WISE RETURNS'!P$1,TRADESHEET!$H$2:$H$3475,'SCRIPT-WISE RETURNS'!$A4)</f>
        <v>#REF!</v>
      </c>
      <c r="Q4" s="8" t="e">
        <f>+SUMIFS(TRADESHEET!$G$2:$G$3475,TRADESHEET!#REF!,'SCRIPT-WISE RETURNS'!Q$1,TRADESHEET!$H$2:$H$3475,'SCRIPT-WISE RETURNS'!$A4)</f>
        <v>#REF!</v>
      </c>
      <c r="R4" s="8" t="e">
        <f>+SUMIFS(TRADESHEET!$G$2:$G$3475,TRADESHEET!#REF!,'SCRIPT-WISE RETURNS'!R$1,TRADESHEET!$H$2:$H$3475,'SCRIPT-WISE RETURNS'!$A4)</f>
        <v>#REF!</v>
      </c>
      <c r="S4" s="8" t="e">
        <f>+SUMIFS(TRADESHEET!$G$2:$G$3475,TRADESHEET!#REF!,'SCRIPT-WISE RETURNS'!S$1,TRADESHEET!$H$2:$H$3475,'SCRIPT-WISE RETURNS'!$A4)</f>
        <v>#REF!</v>
      </c>
      <c r="T4" s="8" t="e">
        <f>+SUMIFS(TRADESHEET!$G$2:$G$3475,TRADESHEET!#REF!,'SCRIPT-WISE RETURNS'!T$1,TRADESHEET!$H$2:$H$3475,'SCRIPT-WISE RETURNS'!$A4)</f>
        <v>#REF!</v>
      </c>
      <c r="U4" s="8" t="e">
        <f>+SUMIFS(TRADESHEET!$G$2:$G$3475,TRADESHEET!#REF!,'SCRIPT-WISE RETURNS'!U$1,TRADESHEET!$H$2:$H$3475,'SCRIPT-WISE RETURNS'!$A4)</f>
        <v>#REF!</v>
      </c>
      <c r="V4" s="8" t="e">
        <f>+SUMIFS(TRADESHEET!$G$2:$G$3475,TRADESHEET!#REF!,'SCRIPT-WISE RETURNS'!V$1,TRADESHEET!$H$2:$H$3475,'SCRIPT-WISE RETURNS'!$A4)</f>
        <v>#REF!</v>
      </c>
      <c r="W4" s="8" t="e">
        <f>+SUMIFS(TRADESHEET!$G$2:$G$3475,TRADESHEET!#REF!,'SCRIPT-WISE RETURNS'!W$1,TRADESHEET!$H$2:$H$3475,'SCRIPT-WISE RETURNS'!$A4)</f>
        <v>#REF!</v>
      </c>
      <c r="X4" s="8" t="e">
        <f>+SUMIFS(TRADESHEET!$G$2:$G$3475,TRADESHEET!#REF!,'SCRIPT-WISE RETURNS'!X$1,TRADESHEET!$H$2:$H$3475,'SCRIPT-WISE RETURNS'!$A4)</f>
        <v>#REF!</v>
      </c>
      <c r="Y4" s="8" t="e">
        <f>+SUMIFS(TRADESHEET!$G$2:$G$3475,TRADESHEET!#REF!,'SCRIPT-WISE RETURNS'!Y$1,TRADESHEET!$H$2:$H$3475,'SCRIPT-WISE RETURNS'!$A4)</f>
        <v>#REF!</v>
      </c>
      <c r="Z4" s="8" t="e">
        <f>+SUMIFS(TRADESHEET!$G$2:$G$3475,TRADESHEET!#REF!,'SCRIPT-WISE RETURNS'!Z$1,TRADESHEET!$H$2:$H$3475,'SCRIPT-WISE RETURNS'!$A4)</f>
        <v>#REF!</v>
      </c>
      <c r="AA4" s="8" t="e">
        <f>+SUMIFS(TRADESHEET!$G$2:$G$3475,TRADESHEET!#REF!,'SCRIPT-WISE RETURNS'!AA$1,TRADESHEET!$H$2:$H$3475,'SCRIPT-WISE RETURNS'!$A4)</f>
        <v>#REF!</v>
      </c>
      <c r="AB4" s="8" t="e">
        <f>+SUMIFS(TRADESHEET!$G$2:$G$3475,TRADESHEET!#REF!,'SCRIPT-WISE RETURNS'!AB$1,TRADESHEET!$H$2:$H$3475,'SCRIPT-WISE RETURNS'!$A4)</f>
        <v>#REF!</v>
      </c>
      <c r="AC4" s="8" t="e">
        <f>+SUMIFS(TRADESHEET!$G$2:$G$3475,TRADESHEET!#REF!,'SCRIPT-WISE RETURNS'!AC$1,TRADESHEET!$H$2:$H$3475,'SCRIPT-WISE RETURNS'!$A4)</f>
        <v>#REF!</v>
      </c>
      <c r="AD4" s="8" t="e">
        <f>+SUMIFS(TRADESHEET!$G$2:$G$3475,TRADESHEET!#REF!,'SCRIPT-WISE RETURNS'!AD$1,TRADESHEET!$H$2:$H$3475,'SCRIPT-WISE RETURNS'!$A4)</f>
        <v>#REF!</v>
      </c>
      <c r="AE4" s="8" t="e">
        <f>+SUMIFS(TRADESHEET!$G$2:$G$3475,TRADESHEET!#REF!,'SCRIPT-WISE RETURNS'!AE$1,TRADESHEET!$H$2:$H$3475,'SCRIPT-WISE RETURNS'!$A4)</f>
        <v>#REF!</v>
      </c>
      <c r="AF4" s="8" t="e">
        <f>+SUMIFS(TRADESHEET!$G$2:$G$3475,TRADESHEET!#REF!,'SCRIPT-WISE RETURNS'!AF$1,TRADESHEET!$H$2:$H$3475,'SCRIPT-WISE RETURNS'!$A4)</f>
        <v>#REF!</v>
      </c>
      <c r="AG4" s="8" t="e">
        <f>+SUMIFS(TRADESHEET!$G$2:$G$3475,TRADESHEET!#REF!,'SCRIPT-WISE RETURNS'!AG$1,TRADESHEET!$H$2:$H$3475,'SCRIPT-WISE RETURNS'!$A4)</f>
        <v>#REF!</v>
      </c>
      <c r="AH4" s="8" t="e">
        <f>+SUMIFS(TRADESHEET!$G$2:$G$3475,TRADESHEET!#REF!,'SCRIPT-WISE RETURNS'!AH$1,TRADESHEET!$H$2:$H$3475,'SCRIPT-WISE RETURNS'!$A4)</f>
        <v>#REF!</v>
      </c>
      <c r="AI4" s="8" t="e">
        <f>+SUMIFS(TRADESHEET!$G$2:$G$3475,TRADESHEET!#REF!,'SCRIPT-WISE RETURNS'!AI$1,TRADESHEET!$H$2:$H$3475,'SCRIPT-WISE RETURNS'!$A4)</f>
        <v>#REF!</v>
      </c>
      <c r="AJ4" s="8" t="e">
        <f>+SUMIFS(TRADESHEET!$G$2:$G$3475,TRADESHEET!#REF!,'SCRIPT-WISE RETURNS'!AJ$1,TRADESHEET!$H$2:$H$3475,'SCRIPT-WISE RETURNS'!$A4)</f>
        <v>#REF!</v>
      </c>
      <c r="AK4" s="8" t="e">
        <f>+SUMIFS(TRADESHEET!$G$2:$G$3475,TRADESHEET!#REF!,'SCRIPT-WISE RETURNS'!AK$1,TRADESHEET!$H$2:$H$3475,'SCRIPT-WISE RETURNS'!$A4)</f>
        <v>#REF!</v>
      </c>
      <c r="AL4" s="8" t="e">
        <f>+SUMIFS(TRADESHEET!$G$2:$G$3475,TRADESHEET!#REF!,'SCRIPT-WISE RETURNS'!AL$1,TRADESHEET!$H$2:$H$3475,'SCRIPT-WISE RETURNS'!$A4)</f>
        <v>#REF!</v>
      </c>
      <c r="AM4" s="8" t="e">
        <f>+SUMIFS(TRADESHEET!$G$2:$G$3475,TRADESHEET!#REF!,'SCRIPT-WISE RETURNS'!AM$1,TRADESHEET!$H$2:$H$3475,'SCRIPT-WISE RETURNS'!$A4)</f>
        <v>#REF!</v>
      </c>
      <c r="AN4" s="8" t="e">
        <f>+SUMIFS(TRADESHEET!$G$2:$G$3475,TRADESHEET!#REF!,'SCRIPT-WISE RETURNS'!AN$1,TRADESHEET!$H$2:$H$3475,'SCRIPT-WISE RETURNS'!$A4)</f>
        <v>#REF!</v>
      </c>
      <c r="AO4" s="8" t="e">
        <f>+SUMIFS(TRADESHEET!$G$2:$G$3475,TRADESHEET!#REF!,'SCRIPT-WISE RETURNS'!AO$1,TRADESHEET!$H$2:$H$3475,'SCRIPT-WISE RETURNS'!$A4)</f>
        <v>#REF!</v>
      </c>
      <c r="AP4" s="8" t="e">
        <f>+SUMIFS(TRADESHEET!$G$2:$G$3475,TRADESHEET!#REF!,'SCRIPT-WISE RETURNS'!AP$1,TRADESHEET!$H$2:$H$3475,'SCRIPT-WISE RETURNS'!$A4)</f>
        <v>#REF!</v>
      </c>
      <c r="AQ4" s="8" t="e">
        <f>+SUMIFS(TRADESHEET!$G$2:$G$3475,TRADESHEET!#REF!,'SCRIPT-WISE RETURNS'!AQ$1,TRADESHEET!$H$2:$H$3475,'SCRIPT-WISE RETURNS'!$A4)</f>
        <v>#REF!</v>
      </c>
      <c r="AR4" s="8" t="e">
        <f>+SUMIFS(TRADESHEET!$G$2:$G$3475,TRADESHEET!#REF!,'SCRIPT-WISE RETURNS'!AR$1,TRADESHEET!$H$2:$H$3475,'SCRIPT-WISE RETURNS'!$A4)</f>
        <v>#REF!</v>
      </c>
      <c r="AS4" s="8" t="e">
        <f>+SUMIFS(TRADESHEET!$G$2:$G$3475,TRADESHEET!#REF!,'SCRIPT-WISE RETURNS'!AS$1,TRADESHEET!$H$2:$H$3475,'SCRIPT-WISE RETURNS'!$A4)</f>
        <v>#REF!</v>
      </c>
      <c r="AT4" s="8" t="e">
        <f>+SUMIFS(TRADESHEET!$G$2:$G$3475,TRADESHEET!#REF!,'SCRIPT-WISE RETURNS'!AT$1,TRADESHEET!$H$2:$H$3475,'SCRIPT-WISE RETURNS'!$A4)</f>
        <v>#REF!</v>
      </c>
      <c r="AU4" s="8" t="e">
        <f>+SUMIFS(TRADESHEET!$G$2:$G$3475,TRADESHEET!#REF!,'SCRIPT-WISE RETURNS'!AU$1,TRADESHEET!$H$2:$H$3475,'SCRIPT-WISE RETURNS'!$A4)</f>
        <v>#REF!</v>
      </c>
      <c r="AV4" s="8" t="e">
        <f>+SUMIFS(TRADESHEET!$G$2:$G$3475,TRADESHEET!#REF!,'SCRIPT-WISE RETURNS'!AV$1,TRADESHEET!$H$2:$H$3475,'SCRIPT-WISE RETURNS'!$A4)</f>
        <v>#REF!</v>
      </c>
      <c r="AW4" s="8" t="e">
        <f>+SUMIFS(TRADESHEET!$G$2:$G$3475,TRADESHEET!#REF!,'SCRIPT-WISE RETURNS'!AW$1,TRADESHEET!$H$2:$H$3475,'SCRIPT-WISE RETURNS'!$A4)</f>
        <v>#REF!</v>
      </c>
    </row>
    <row r="5" spans="1:49" x14ac:dyDescent="0.25">
      <c r="A5" s="7">
        <v>42404</v>
      </c>
      <c r="B5" s="8" t="e">
        <f>+SUMIFS(TRADESHEET!$G$2:$G$3475,TRADESHEET!#REF!,'SCRIPT-WISE RETURNS'!B$1,TRADESHEET!$H$2:$H$3475,'SCRIPT-WISE RETURNS'!$A5)</f>
        <v>#REF!</v>
      </c>
      <c r="C5" s="8" t="e">
        <f>+SUMIFS(TRADESHEET!$G$2:$G$3475,TRADESHEET!#REF!,'SCRIPT-WISE RETURNS'!C$1,TRADESHEET!$H$2:$H$3475,'SCRIPT-WISE RETURNS'!$A5)</f>
        <v>#REF!</v>
      </c>
      <c r="D5" s="8" t="e">
        <f>+SUMIFS(TRADESHEET!$G$2:$G$3475,TRADESHEET!#REF!,'SCRIPT-WISE RETURNS'!D$1,TRADESHEET!$H$2:$H$3475,'SCRIPT-WISE RETURNS'!$A5)</f>
        <v>#REF!</v>
      </c>
      <c r="E5" s="8" t="e">
        <f>+SUMIFS(TRADESHEET!$G$2:$G$3475,TRADESHEET!#REF!,'SCRIPT-WISE RETURNS'!E$1,TRADESHEET!$H$2:$H$3475,'SCRIPT-WISE RETURNS'!$A5)</f>
        <v>#REF!</v>
      </c>
      <c r="F5" s="8" t="e">
        <f>+SUMIFS(TRADESHEET!$G$2:$G$3475,TRADESHEET!#REF!,'SCRIPT-WISE RETURNS'!F$1,TRADESHEET!$H$2:$H$3475,'SCRIPT-WISE RETURNS'!$A5)</f>
        <v>#REF!</v>
      </c>
      <c r="G5" s="8" t="e">
        <f>+SUMIFS(TRADESHEET!$G$2:$G$3475,TRADESHEET!#REF!,'SCRIPT-WISE RETURNS'!G$1,TRADESHEET!$H$2:$H$3475,'SCRIPT-WISE RETURNS'!$A5)</f>
        <v>#REF!</v>
      </c>
      <c r="H5" s="8" t="e">
        <f>+SUMIFS(TRADESHEET!$G$2:$G$3475,TRADESHEET!#REF!,'SCRIPT-WISE RETURNS'!H$1,TRADESHEET!$H$2:$H$3475,'SCRIPT-WISE RETURNS'!$A5)</f>
        <v>#REF!</v>
      </c>
      <c r="I5" s="8" t="e">
        <f>+SUMIFS(TRADESHEET!$G$2:$G$3475,TRADESHEET!#REF!,'SCRIPT-WISE RETURNS'!I$1,TRADESHEET!$H$2:$H$3475,'SCRIPT-WISE RETURNS'!$A5)</f>
        <v>#REF!</v>
      </c>
      <c r="J5" s="8" t="e">
        <f>+SUMIFS(TRADESHEET!$G$2:$G$3475,TRADESHEET!#REF!,'SCRIPT-WISE RETURNS'!J$1,TRADESHEET!$H$2:$H$3475,'SCRIPT-WISE RETURNS'!$A5)</f>
        <v>#REF!</v>
      </c>
      <c r="K5" s="8" t="e">
        <f>+SUMIFS(TRADESHEET!$G$2:$G$3475,TRADESHEET!#REF!,'SCRIPT-WISE RETURNS'!K$1,TRADESHEET!$H$2:$H$3475,'SCRIPT-WISE RETURNS'!$A5)</f>
        <v>#REF!</v>
      </c>
      <c r="L5" s="8" t="e">
        <f>+SUMIFS(TRADESHEET!$G$2:$G$3475,TRADESHEET!#REF!,'SCRIPT-WISE RETURNS'!L$1,TRADESHEET!$H$2:$H$3475,'SCRIPT-WISE RETURNS'!$A5)</f>
        <v>#REF!</v>
      </c>
      <c r="M5" s="8" t="e">
        <f>+SUMIFS(TRADESHEET!$G$2:$G$3475,TRADESHEET!#REF!,'SCRIPT-WISE RETURNS'!M$1,TRADESHEET!$H$2:$H$3475,'SCRIPT-WISE RETURNS'!$A5)</f>
        <v>#REF!</v>
      </c>
      <c r="N5" s="8" t="e">
        <f>+SUMIFS(TRADESHEET!$G$2:$G$3475,TRADESHEET!#REF!,'SCRIPT-WISE RETURNS'!N$1,TRADESHEET!$H$2:$H$3475,'SCRIPT-WISE RETURNS'!$A5)</f>
        <v>#REF!</v>
      </c>
      <c r="O5" s="8" t="e">
        <f>+SUMIFS(TRADESHEET!$G$2:$G$3475,TRADESHEET!#REF!,'SCRIPT-WISE RETURNS'!O$1,TRADESHEET!$H$2:$H$3475,'SCRIPT-WISE RETURNS'!$A5)</f>
        <v>#REF!</v>
      </c>
      <c r="P5" s="8" t="e">
        <f>+SUMIFS(TRADESHEET!$G$2:$G$3475,TRADESHEET!#REF!,'SCRIPT-WISE RETURNS'!P$1,TRADESHEET!$H$2:$H$3475,'SCRIPT-WISE RETURNS'!$A5)</f>
        <v>#REF!</v>
      </c>
      <c r="Q5" s="8" t="e">
        <f>+SUMIFS(TRADESHEET!$G$2:$G$3475,TRADESHEET!#REF!,'SCRIPT-WISE RETURNS'!Q$1,TRADESHEET!$H$2:$H$3475,'SCRIPT-WISE RETURNS'!$A5)</f>
        <v>#REF!</v>
      </c>
      <c r="R5" s="8" t="e">
        <f>+SUMIFS(TRADESHEET!$G$2:$G$3475,TRADESHEET!#REF!,'SCRIPT-WISE RETURNS'!R$1,TRADESHEET!$H$2:$H$3475,'SCRIPT-WISE RETURNS'!$A5)</f>
        <v>#REF!</v>
      </c>
      <c r="S5" s="8" t="e">
        <f>+SUMIFS(TRADESHEET!$G$2:$G$3475,TRADESHEET!#REF!,'SCRIPT-WISE RETURNS'!S$1,TRADESHEET!$H$2:$H$3475,'SCRIPT-WISE RETURNS'!$A5)</f>
        <v>#REF!</v>
      </c>
      <c r="T5" s="8" t="e">
        <f>+SUMIFS(TRADESHEET!$G$2:$G$3475,TRADESHEET!#REF!,'SCRIPT-WISE RETURNS'!T$1,TRADESHEET!$H$2:$H$3475,'SCRIPT-WISE RETURNS'!$A5)</f>
        <v>#REF!</v>
      </c>
      <c r="U5" s="8" t="e">
        <f>+SUMIFS(TRADESHEET!$G$2:$G$3475,TRADESHEET!#REF!,'SCRIPT-WISE RETURNS'!U$1,TRADESHEET!$H$2:$H$3475,'SCRIPT-WISE RETURNS'!$A5)</f>
        <v>#REF!</v>
      </c>
      <c r="V5" s="8" t="e">
        <f>+SUMIFS(TRADESHEET!$G$2:$G$3475,TRADESHEET!#REF!,'SCRIPT-WISE RETURNS'!V$1,TRADESHEET!$H$2:$H$3475,'SCRIPT-WISE RETURNS'!$A5)</f>
        <v>#REF!</v>
      </c>
      <c r="W5" s="8" t="e">
        <f>+SUMIFS(TRADESHEET!$G$2:$G$3475,TRADESHEET!#REF!,'SCRIPT-WISE RETURNS'!W$1,TRADESHEET!$H$2:$H$3475,'SCRIPT-WISE RETURNS'!$A5)</f>
        <v>#REF!</v>
      </c>
      <c r="X5" s="8" t="e">
        <f>+SUMIFS(TRADESHEET!$G$2:$G$3475,TRADESHEET!#REF!,'SCRIPT-WISE RETURNS'!X$1,TRADESHEET!$H$2:$H$3475,'SCRIPT-WISE RETURNS'!$A5)</f>
        <v>#REF!</v>
      </c>
      <c r="Y5" s="8" t="e">
        <f>+SUMIFS(TRADESHEET!$G$2:$G$3475,TRADESHEET!#REF!,'SCRIPT-WISE RETURNS'!Y$1,TRADESHEET!$H$2:$H$3475,'SCRIPT-WISE RETURNS'!$A5)</f>
        <v>#REF!</v>
      </c>
      <c r="Z5" s="8" t="e">
        <f>+SUMIFS(TRADESHEET!$G$2:$G$3475,TRADESHEET!#REF!,'SCRIPT-WISE RETURNS'!Z$1,TRADESHEET!$H$2:$H$3475,'SCRIPT-WISE RETURNS'!$A5)</f>
        <v>#REF!</v>
      </c>
      <c r="AA5" s="8" t="e">
        <f>+SUMIFS(TRADESHEET!$G$2:$G$3475,TRADESHEET!#REF!,'SCRIPT-WISE RETURNS'!AA$1,TRADESHEET!$H$2:$H$3475,'SCRIPT-WISE RETURNS'!$A5)</f>
        <v>#REF!</v>
      </c>
      <c r="AB5" s="8" t="e">
        <f>+SUMIFS(TRADESHEET!$G$2:$G$3475,TRADESHEET!#REF!,'SCRIPT-WISE RETURNS'!AB$1,TRADESHEET!$H$2:$H$3475,'SCRIPT-WISE RETURNS'!$A5)</f>
        <v>#REF!</v>
      </c>
      <c r="AC5" s="8" t="e">
        <f>+SUMIFS(TRADESHEET!$G$2:$G$3475,TRADESHEET!#REF!,'SCRIPT-WISE RETURNS'!AC$1,TRADESHEET!$H$2:$H$3475,'SCRIPT-WISE RETURNS'!$A5)</f>
        <v>#REF!</v>
      </c>
      <c r="AD5" s="8" t="e">
        <f>+SUMIFS(TRADESHEET!$G$2:$G$3475,TRADESHEET!#REF!,'SCRIPT-WISE RETURNS'!AD$1,TRADESHEET!$H$2:$H$3475,'SCRIPT-WISE RETURNS'!$A5)</f>
        <v>#REF!</v>
      </c>
      <c r="AE5" s="8" t="e">
        <f>+SUMIFS(TRADESHEET!$G$2:$G$3475,TRADESHEET!#REF!,'SCRIPT-WISE RETURNS'!AE$1,TRADESHEET!$H$2:$H$3475,'SCRIPT-WISE RETURNS'!$A5)</f>
        <v>#REF!</v>
      </c>
      <c r="AF5" s="8" t="e">
        <f>+SUMIFS(TRADESHEET!$G$2:$G$3475,TRADESHEET!#REF!,'SCRIPT-WISE RETURNS'!AF$1,TRADESHEET!$H$2:$H$3475,'SCRIPT-WISE RETURNS'!$A5)</f>
        <v>#REF!</v>
      </c>
      <c r="AG5" s="8" t="e">
        <f>+SUMIFS(TRADESHEET!$G$2:$G$3475,TRADESHEET!#REF!,'SCRIPT-WISE RETURNS'!AG$1,TRADESHEET!$H$2:$H$3475,'SCRIPT-WISE RETURNS'!$A5)</f>
        <v>#REF!</v>
      </c>
      <c r="AH5" s="8" t="e">
        <f>+SUMIFS(TRADESHEET!$G$2:$G$3475,TRADESHEET!#REF!,'SCRIPT-WISE RETURNS'!AH$1,TRADESHEET!$H$2:$H$3475,'SCRIPT-WISE RETURNS'!$A5)</f>
        <v>#REF!</v>
      </c>
      <c r="AI5" s="8" t="e">
        <f>+SUMIFS(TRADESHEET!$G$2:$G$3475,TRADESHEET!#REF!,'SCRIPT-WISE RETURNS'!AI$1,TRADESHEET!$H$2:$H$3475,'SCRIPT-WISE RETURNS'!$A5)</f>
        <v>#REF!</v>
      </c>
      <c r="AJ5" s="8" t="e">
        <f>+SUMIFS(TRADESHEET!$G$2:$G$3475,TRADESHEET!#REF!,'SCRIPT-WISE RETURNS'!AJ$1,TRADESHEET!$H$2:$H$3475,'SCRIPT-WISE RETURNS'!$A5)</f>
        <v>#REF!</v>
      </c>
      <c r="AK5" s="8" t="e">
        <f>+SUMIFS(TRADESHEET!$G$2:$G$3475,TRADESHEET!#REF!,'SCRIPT-WISE RETURNS'!AK$1,TRADESHEET!$H$2:$H$3475,'SCRIPT-WISE RETURNS'!$A5)</f>
        <v>#REF!</v>
      </c>
      <c r="AL5" s="8" t="e">
        <f>+SUMIFS(TRADESHEET!$G$2:$G$3475,TRADESHEET!#REF!,'SCRIPT-WISE RETURNS'!AL$1,TRADESHEET!$H$2:$H$3475,'SCRIPT-WISE RETURNS'!$A5)</f>
        <v>#REF!</v>
      </c>
      <c r="AM5" s="8" t="e">
        <f>+SUMIFS(TRADESHEET!$G$2:$G$3475,TRADESHEET!#REF!,'SCRIPT-WISE RETURNS'!AM$1,TRADESHEET!$H$2:$H$3475,'SCRIPT-WISE RETURNS'!$A5)</f>
        <v>#REF!</v>
      </c>
      <c r="AN5" s="8" t="e">
        <f>+SUMIFS(TRADESHEET!$G$2:$G$3475,TRADESHEET!#REF!,'SCRIPT-WISE RETURNS'!AN$1,TRADESHEET!$H$2:$H$3475,'SCRIPT-WISE RETURNS'!$A5)</f>
        <v>#REF!</v>
      </c>
      <c r="AO5" s="8" t="e">
        <f>+SUMIFS(TRADESHEET!$G$2:$G$3475,TRADESHEET!#REF!,'SCRIPT-WISE RETURNS'!AO$1,TRADESHEET!$H$2:$H$3475,'SCRIPT-WISE RETURNS'!$A5)</f>
        <v>#REF!</v>
      </c>
      <c r="AP5" s="8" t="e">
        <f>+SUMIFS(TRADESHEET!$G$2:$G$3475,TRADESHEET!#REF!,'SCRIPT-WISE RETURNS'!AP$1,TRADESHEET!$H$2:$H$3475,'SCRIPT-WISE RETURNS'!$A5)</f>
        <v>#REF!</v>
      </c>
      <c r="AQ5" s="8" t="e">
        <f>+SUMIFS(TRADESHEET!$G$2:$G$3475,TRADESHEET!#REF!,'SCRIPT-WISE RETURNS'!AQ$1,TRADESHEET!$H$2:$H$3475,'SCRIPT-WISE RETURNS'!$A5)</f>
        <v>#REF!</v>
      </c>
      <c r="AR5" s="8" t="e">
        <f>+SUMIFS(TRADESHEET!$G$2:$G$3475,TRADESHEET!#REF!,'SCRIPT-WISE RETURNS'!AR$1,TRADESHEET!$H$2:$H$3475,'SCRIPT-WISE RETURNS'!$A5)</f>
        <v>#REF!</v>
      </c>
      <c r="AS5" s="8" t="e">
        <f>+SUMIFS(TRADESHEET!$G$2:$G$3475,TRADESHEET!#REF!,'SCRIPT-WISE RETURNS'!AS$1,TRADESHEET!$H$2:$H$3475,'SCRIPT-WISE RETURNS'!$A5)</f>
        <v>#REF!</v>
      </c>
      <c r="AT5" s="8" t="e">
        <f>+SUMIFS(TRADESHEET!$G$2:$G$3475,TRADESHEET!#REF!,'SCRIPT-WISE RETURNS'!AT$1,TRADESHEET!$H$2:$H$3475,'SCRIPT-WISE RETURNS'!$A5)</f>
        <v>#REF!</v>
      </c>
      <c r="AU5" s="8" t="e">
        <f>+SUMIFS(TRADESHEET!$G$2:$G$3475,TRADESHEET!#REF!,'SCRIPT-WISE RETURNS'!AU$1,TRADESHEET!$H$2:$H$3475,'SCRIPT-WISE RETURNS'!$A5)</f>
        <v>#REF!</v>
      </c>
      <c r="AV5" s="8" t="e">
        <f>+SUMIFS(TRADESHEET!$G$2:$G$3475,TRADESHEET!#REF!,'SCRIPT-WISE RETURNS'!AV$1,TRADESHEET!$H$2:$H$3475,'SCRIPT-WISE RETURNS'!$A5)</f>
        <v>#REF!</v>
      </c>
      <c r="AW5" s="8" t="e">
        <f>+SUMIFS(TRADESHEET!$G$2:$G$3475,TRADESHEET!#REF!,'SCRIPT-WISE RETURNS'!AW$1,TRADESHEET!$H$2:$H$3475,'SCRIPT-WISE RETURNS'!$A5)</f>
        <v>#REF!</v>
      </c>
    </row>
    <row r="6" spans="1:49" x14ac:dyDescent="0.25">
      <c r="A6" s="7">
        <v>42405</v>
      </c>
      <c r="B6" s="8" t="e">
        <f>+SUMIFS(TRADESHEET!$G$2:$G$3475,TRADESHEET!#REF!,'SCRIPT-WISE RETURNS'!B$1,TRADESHEET!$H$2:$H$3475,'SCRIPT-WISE RETURNS'!$A6)</f>
        <v>#REF!</v>
      </c>
      <c r="C6" s="8" t="e">
        <f>+SUMIFS(TRADESHEET!$G$2:$G$3475,TRADESHEET!#REF!,'SCRIPT-WISE RETURNS'!C$1,TRADESHEET!$H$2:$H$3475,'SCRIPT-WISE RETURNS'!$A6)</f>
        <v>#REF!</v>
      </c>
      <c r="D6" s="8" t="e">
        <f>+SUMIFS(TRADESHEET!$G$2:$G$3475,TRADESHEET!#REF!,'SCRIPT-WISE RETURNS'!D$1,TRADESHEET!$H$2:$H$3475,'SCRIPT-WISE RETURNS'!$A6)</f>
        <v>#REF!</v>
      </c>
      <c r="E6" s="8" t="e">
        <f>+SUMIFS(TRADESHEET!$G$2:$G$3475,TRADESHEET!#REF!,'SCRIPT-WISE RETURNS'!E$1,TRADESHEET!$H$2:$H$3475,'SCRIPT-WISE RETURNS'!$A6)</f>
        <v>#REF!</v>
      </c>
      <c r="F6" s="8" t="e">
        <f>+SUMIFS(TRADESHEET!$G$2:$G$3475,TRADESHEET!#REF!,'SCRIPT-WISE RETURNS'!F$1,TRADESHEET!$H$2:$H$3475,'SCRIPT-WISE RETURNS'!$A6)</f>
        <v>#REF!</v>
      </c>
      <c r="G6" s="8" t="e">
        <f>+SUMIFS(TRADESHEET!$G$2:$G$3475,TRADESHEET!#REF!,'SCRIPT-WISE RETURNS'!G$1,TRADESHEET!$H$2:$H$3475,'SCRIPT-WISE RETURNS'!$A6)</f>
        <v>#REF!</v>
      </c>
      <c r="H6" s="8" t="e">
        <f>+SUMIFS(TRADESHEET!$G$2:$G$3475,TRADESHEET!#REF!,'SCRIPT-WISE RETURNS'!H$1,TRADESHEET!$H$2:$H$3475,'SCRIPT-WISE RETURNS'!$A6)</f>
        <v>#REF!</v>
      </c>
      <c r="I6" s="8" t="e">
        <f>+SUMIFS(TRADESHEET!$G$2:$G$3475,TRADESHEET!#REF!,'SCRIPT-WISE RETURNS'!I$1,TRADESHEET!$H$2:$H$3475,'SCRIPT-WISE RETURNS'!$A6)</f>
        <v>#REF!</v>
      </c>
      <c r="J6" s="8" t="e">
        <f>+SUMIFS(TRADESHEET!$G$2:$G$3475,TRADESHEET!#REF!,'SCRIPT-WISE RETURNS'!J$1,TRADESHEET!$H$2:$H$3475,'SCRIPT-WISE RETURNS'!$A6)</f>
        <v>#REF!</v>
      </c>
      <c r="K6" s="8" t="e">
        <f>+SUMIFS(TRADESHEET!$G$2:$G$3475,TRADESHEET!#REF!,'SCRIPT-WISE RETURNS'!K$1,TRADESHEET!$H$2:$H$3475,'SCRIPT-WISE RETURNS'!$A6)</f>
        <v>#REF!</v>
      </c>
      <c r="L6" s="8" t="e">
        <f>+SUMIFS(TRADESHEET!$G$2:$G$3475,TRADESHEET!#REF!,'SCRIPT-WISE RETURNS'!L$1,TRADESHEET!$H$2:$H$3475,'SCRIPT-WISE RETURNS'!$A6)</f>
        <v>#REF!</v>
      </c>
      <c r="M6" s="8" t="e">
        <f>+SUMIFS(TRADESHEET!$G$2:$G$3475,TRADESHEET!#REF!,'SCRIPT-WISE RETURNS'!M$1,TRADESHEET!$H$2:$H$3475,'SCRIPT-WISE RETURNS'!$A6)</f>
        <v>#REF!</v>
      </c>
      <c r="N6" s="8" t="e">
        <f>+SUMIFS(TRADESHEET!$G$2:$G$3475,TRADESHEET!#REF!,'SCRIPT-WISE RETURNS'!N$1,TRADESHEET!$H$2:$H$3475,'SCRIPT-WISE RETURNS'!$A6)</f>
        <v>#REF!</v>
      </c>
      <c r="O6" s="8" t="e">
        <f>+SUMIFS(TRADESHEET!$G$2:$G$3475,TRADESHEET!#REF!,'SCRIPT-WISE RETURNS'!O$1,TRADESHEET!$H$2:$H$3475,'SCRIPT-WISE RETURNS'!$A6)</f>
        <v>#REF!</v>
      </c>
      <c r="P6" s="8" t="e">
        <f>+SUMIFS(TRADESHEET!$G$2:$G$3475,TRADESHEET!#REF!,'SCRIPT-WISE RETURNS'!P$1,TRADESHEET!$H$2:$H$3475,'SCRIPT-WISE RETURNS'!$A6)</f>
        <v>#REF!</v>
      </c>
      <c r="Q6" s="8" t="e">
        <f>+SUMIFS(TRADESHEET!$G$2:$G$3475,TRADESHEET!#REF!,'SCRIPT-WISE RETURNS'!Q$1,TRADESHEET!$H$2:$H$3475,'SCRIPT-WISE RETURNS'!$A6)</f>
        <v>#REF!</v>
      </c>
      <c r="R6" s="8" t="e">
        <f>+SUMIFS(TRADESHEET!$G$2:$G$3475,TRADESHEET!#REF!,'SCRIPT-WISE RETURNS'!R$1,TRADESHEET!$H$2:$H$3475,'SCRIPT-WISE RETURNS'!$A6)</f>
        <v>#REF!</v>
      </c>
      <c r="S6" s="8" t="e">
        <f>+SUMIFS(TRADESHEET!$G$2:$G$3475,TRADESHEET!#REF!,'SCRIPT-WISE RETURNS'!S$1,TRADESHEET!$H$2:$H$3475,'SCRIPT-WISE RETURNS'!$A6)</f>
        <v>#REF!</v>
      </c>
      <c r="T6" s="8" t="e">
        <f>+SUMIFS(TRADESHEET!$G$2:$G$3475,TRADESHEET!#REF!,'SCRIPT-WISE RETURNS'!T$1,TRADESHEET!$H$2:$H$3475,'SCRIPT-WISE RETURNS'!$A6)</f>
        <v>#REF!</v>
      </c>
      <c r="U6" s="8" t="e">
        <f>+SUMIFS(TRADESHEET!$G$2:$G$3475,TRADESHEET!#REF!,'SCRIPT-WISE RETURNS'!U$1,TRADESHEET!$H$2:$H$3475,'SCRIPT-WISE RETURNS'!$A6)</f>
        <v>#REF!</v>
      </c>
      <c r="V6" s="8" t="e">
        <f>+SUMIFS(TRADESHEET!$G$2:$G$3475,TRADESHEET!#REF!,'SCRIPT-WISE RETURNS'!V$1,TRADESHEET!$H$2:$H$3475,'SCRIPT-WISE RETURNS'!$A6)</f>
        <v>#REF!</v>
      </c>
      <c r="W6" s="8" t="e">
        <f>+SUMIFS(TRADESHEET!$G$2:$G$3475,TRADESHEET!#REF!,'SCRIPT-WISE RETURNS'!W$1,TRADESHEET!$H$2:$H$3475,'SCRIPT-WISE RETURNS'!$A6)</f>
        <v>#REF!</v>
      </c>
      <c r="X6" s="8" t="e">
        <f>+SUMIFS(TRADESHEET!$G$2:$G$3475,TRADESHEET!#REF!,'SCRIPT-WISE RETURNS'!X$1,TRADESHEET!$H$2:$H$3475,'SCRIPT-WISE RETURNS'!$A6)</f>
        <v>#REF!</v>
      </c>
      <c r="Y6" s="8" t="e">
        <f>+SUMIFS(TRADESHEET!$G$2:$G$3475,TRADESHEET!#REF!,'SCRIPT-WISE RETURNS'!Y$1,TRADESHEET!$H$2:$H$3475,'SCRIPT-WISE RETURNS'!$A6)</f>
        <v>#REF!</v>
      </c>
      <c r="Z6" s="8" t="e">
        <f>+SUMIFS(TRADESHEET!$G$2:$G$3475,TRADESHEET!#REF!,'SCRIPT-WISE RETURNS'!Z$1,TRADESHEET!$H$2:$H$3475,'SCRIPT-WISE RETURNS'!$A6)</f>
        <v>#REF!</v>
      </c>
      <c r="AA6" s="8" t="e">
        <f>+SUMIFS(TRADESHEET!$G$2:$G$3475,TRADESHEET!#REF!,'SCRIPT-WISE RETURNS'!AA$1,TRADESHEET!$H$2:$H$3475,'SCRIPT-WISE RETURNS'!$A6)</f>
        <v>#REF!</v>
      </c>
      <c r="AB6" s="8" t="e">
        <f>+SUMIFS(TRADESHEET!$G$2:$G$3475,TRADESHEET!#REF!,'SCRIPT-WISE RETURNS'!AB$1,TRADESHEET!$H$2:$H$3475,'SCRIPT-WISE RETURNS'!$A6)</f>
        <v>#REF!</v>
      </c>
      <c r="AC6" s="8" t="e">
        <f>+SUMIFS(TRADESHEET!$G$2:$G$3475,TRADESHEET!#REF!,'SCRIPT-WISE RETURNS'!AC$1,TRADESHEET!$H$2:$H$3475,'SCRIPT-WISE RETURNS'!$A6)</f>
        <v>#REF!</v>
      </c>
      <c r="AD6" s="8" t="e">
        <f>+SUMIFS(TRADESHEET!$G$2:$G$3475,TRADESHEET!#REF!,'SCRIPT-WISE RETURNS'!AD$1,TRADESHEET!$H$2:$H$3475,'SCRIPT-WISE RETURNS'!$A6)</f>
        <v>#REF!</v>
      </c>
      <c r="AE6" s="8" t="e">
        <f>+SUMIFS(TRADESHEET!$G$2:$G$3475,TRADESHEET!#REF!,'SCRIPT-WISE RETURNS'!AE$1,TRADESHEET!$H$2:$H$3475,'SCRIPT-WISE RETURNS'!$A6)</f>
        <v>#REF!</v>
      </c>
      <c r="AF6" s="8" t="e">
        <f>+SUMIFS(TRADESHEET!$G$2:$G$3475,TRADESHEET!#REF!,'SCRIPT-WISE RETURNS'!AF$1,TRADESHEET!$H$2:$H$3475,'SCRIPT-WISE RETURNS'!$A6)</f>
        <v>#REF!</v>
      </c>
      <c r="AG6" s="8" t="e">
        <f>+SUMIFS(TRADESHEET!$G$2:$G$3475,TRADESHEET!#REF!,'SCRIPT-WISE RETURNS'!AG$1,TRADESHEET!$H$2:$H$3475,'SCRIPT-WISE RETURNS'!$A6)</f>
        <v>#REF!</v>
      </c>
      <c r="AH6" s="8" t="e">
        <f>+SUMIFS(TRADESHEET!$G$2:$G$3475,TRADESHEET!#REF!,'SCRIPT-WISE RETURNS'!AH$1,TRADESHEET!$H$2:$H$3475,'SCRIPT-WISE RETURNS'!$A6)</f>
        <v>#REF!</v>
      </c>
      <c r="AI6" s="8" t="e">
        <f>+SUMIFS(TRADESHEET!$G$2:$G$3475,TRADESHEET!#REF!,'SCRIPT-WISE RETURNS'!AI$1,TRADESHEET!$H$2:$H$3475,'SCRIPT-WISE RETURNS'!$A6)</f>
        <v>#REF!</v>
      </c>
      <c r="AJ6" s="8" t="e">
        <f>+SUMIFS(TRADESHEET!$G$2:$G$3475,TRADESHEET!#REF!,'SCRIPT-WISE RETURNS'!AJ$1,TRADESHEET!$H$2:$H$3475,'SCRIPT-WISE RETURNS'!$A6)</f>
        <v>#REF!</v>
      </c>
      <c r="AK6" s="8" t="e">
        <f>+SUMIFS(TRADESHEET!$G$2:$G$3475,TRADESHEET!#REF!,'SCRIPT-WISE RETURNS'!AK$1,TRADESHEET!$H$2:$H$3475,'SCRIPT-WISE RETURNS'!$A6)</f>
        <v>#REF!</v>
      </c>
      <c r="AL6" s="8" t="e">
        <f>+SUMIFS(TRADESHEET!$G$2:$G$3475,TRADESHEET!#REF!,'SCRIPT-WISE RETURNS'!AL$1,TRADESHEET!$H$2:$H$3475,'SCRIPT-WISE RETURNS'!$A6)</f>
        <v>#REF!</v>
      </c>
      <c r="AM6" s="8" t="e">
        <f>+SUMIFS(TRADESHEET!$G$2:$G$3475,TRADESHEET!#REF!,'SCRIPT-WISE RETURNS'!AM$1,TRADESHEET!$H$2:$H$3475,'SCRIPT-WISE RETURNS'!$A6)</f>
        <v>#REF!</v>
      </c>
      <c r="AN6" s="8" t="e">
        <f>+SUMIFS(TRADESHEET!$G$2:$G$3475,TRADESHEET!#REF!,'SCRIPT-WISE RETURNS'!AN$1,TRADESHEET!$H$2:$H$3475,'SCRIPT-WISE RETURNS'!$A6)</f>
        <v>#REF!</v>
      </c>
      <c r="AO6" s="8" t="e">
        <f>+SUMIFS(TRADESHEET!$G$2:$G$3475,TRADESHEET!#REF!,'SCRIPT-WISE RETURNS'!AO$1,TRADESHEET!$H$2:$H$3475,'SCRIPT-WISE RETURNS'!$A6)</f>
        <v>#REF!</v>
      </c>
      <c r="AP6" s="8" t="e">
        <f>+SUMIFS(TRADESHEET!$G$2:$G$3475,TRADESHEET!#REF!,'SCRIPT-WISE RETURNS'!AP$1,TRADESHEET!$H$2:$H$3475,'SCRIPT-WISE RETURNS'!$A6)</f>
        <v>#REF!</v>
      </c>
      <c r="AQ6" s="8" t="e">
        <f>+SUMIFS(TRADESHEET!$G$2:$G$3475,TRADESHEET!#REF!,'SCRIPT-WISE RETURNS'!AQ$1,TRADESHEET!$H$2:$H$3475,'SCRIPT-WISE RETURNS'!$A6)</f>
        <v>#REF!</v>
      </c>
      <c r="AR6" s="8" t="e">
        <f>+SUMIFS(TRADESHEET!$G$2:$G$3475,TRADESHEET!#REF!,'SCRIPT-WISE RETURNS'!AR$1,TRADESHEET!$H$2:$H$3475,'SCRIPT-WISE RETURNS'!$A6)</f>
        <v>#REF!</v>
      </c>
      <c r="AS6" s="8" t="e">
        <f>+SUMIFS(TRADESHEET!$G$2:$G$3475,TRADESHEET!#REF!,'SCRIPT-WISE RETURNS'!AS$1,TRADESHEET!$H$2:$H$3475,'SCRIPT-WISE RETURNS'!$A6)</f>
        <v>#REF!</v>
      </c>
      <c r="AT6" s="8" t="e">
        <f>+SUMIFS(TRADESHEET!$G$2:$G$3475,TRADESHEET!#REF!,'SCRIPT-WISE RETURNS'!AT$1,TRADESHEET!$H$2:$H$3475,'SCRIPT-WISE RETURNS'!$A6)</f>
        <v>#REF!</v>
      </c>
      <c r="AU6" s="8" t="e">
        <f>+SUMIFS(TRADESHEET!$G$2:$G$3475,TRADESHEET!#REF!,'SCRIPT-WISE RETURNS'!AU$1,TRADESHEET!$H$2:$H$3475,'SCRIPT-WISE RETURNS'!$A6)</f>
        <v>#REF!</v>
      </c>
      <c r="AV6" s="8" t="e">
        <f>+SUMIFS(TRADESHEET!$G$2:$G$3475,TRADESHEET!#REF!,'SCRIPT-WISE RETURNS'!AV$1,TRADESHEET!$H$2:$H$3475,'SCRIPT-WISE RETURNS'!$A6)</f>
        <v>#REF!</v>
      </c>
      <c r="AW6" s="8" t="e">
        <f>+SUMIFS(TRADESHEET!$G$2:$G$3475,TRADESHEET!#REF!,'SCRIPT-WISE RETURNS'!AW$1,TRADESHEET!$H$2:$H$3475,'SCRIPT-WISE RETURNS'!$A6)</f>
        <v>#REF!</v>
      </c>
    </row>
    <row r="7" spans="1:49" x14ac:dyDescent="0.25">
      <c r="A7" s="7">
        <v>42408</v>
      </c>
      <c r="B7" s="8" t="e">
        <f>+SUMIFS(TRADESHEET!$G$2:$G$3475,TRADESHEET!#REF!,'SCRIPT-WISE RETURNS'!B$1,TRADESHEET!$H$2:$H$3475,'SCRIPT-WISE RETURNS'!$A7)</f>
        <v>#REF!</v>
      </c>
      <c r="C7" s="8" t="e">
        <f>+SUMIFS(TRADESHEET!$G$2:$G$3475,TRADESHEET!#REF!,'SCRIPT-WISE RETURNS'!C$1,TRADESHEET!$H$2:$H$3475,'SCRIPT-WISE RETURNS'!$A7)</f>
        <v>#REF!</v>
      </c>
      <c r="D7" s="8" t="e">
        <f>+SUMIFS(TRADESHEET!$G$2:$G$3475,TRADESHEET!#REF!,'SCRIPT-WISE RETURNS'!D$1,TRADESHEET!$H$2:$H$3475,'SCRIPT-WISE RETURNS'!$A7)</f>
        <v>#REF!</v>
      </c>
      <c r="E7" s="8" t="e">
        <f>+SUMIFS(TRADESHEET!$G$2:$G$3475,TRADESHEET!#REF!,'SCRIPT-WISE RETURNS'!E$1,TRADESHEET!$H$2:$H$3475,'SCRIPT-WISE RETURNS'!$A7)</f>
        <v>#REF!</v>
      </c>
      <c r="F7" s="8" t="e">
        <f>+SUMIFS(TRADESHEET!$G$2:$G$3475,TRADESHEET!#REF!,'SCRIPT-WISE RETURNS'!F$1,TRADESHEET!$H$2:$H$3475,'SCRIPT-WISE RETURNS'!$A7)</f>
        <v>#REF!</v>
      </c>
      <c r="G7" s="8" t="e">
        <f>+SUMIFS(TRADESHEET!$G$2:$G$3475,TRADESHEET!#REF!,'SCRIPT-WISE RETURNS'!G$1,TRADESHEET!$H$2:$H$3475,'SCRIPT-WISE RETURNS'!$A7)</f>
        <v>#REF!</v>
      </c>
      <c r="H7" s="8" t="e">
        <f>+SUMIFS(TRADESHEET!$G$2:$G$3475,TRADESHEET!#REF!,'SCRIPT-WISE RETURNS'!H$1,TRADESHEET!$H$2:$H$3475,'SCRIPT-WISE RETURNS'!$A7)</f>
        <v>#REF!</v>
      </c>
      <c r="I7" s="8" t="e">
        <f>+SUMIFS(TRADESHEET!$G$2:$G$3475,TRADESHEET!#REF!,'SCRIPT-WISE RETURNS'!I$1,TRADESHEET!$H$2:$H$3475,'SCRIPT-WISE RETURNS'!$A7)</f>
        <v>#REF!</v>
      </c>
      <c r="J7" s="8" t="e">
        <f>+SUMIFS(TRADESHEET!$G$2:$G$3475,TRADESHEET!#REF!,'SCRIPT-WISE RETURNS'!J$1,TRADESHEET!$H$2:$H$3475,'SCRIPT-WISE RETURNS'!$A7)</f>
        <v>#REF!</v>
      </c>
      <c r="K7" s="8" t="e">
        <f>+SUMIFS(TRADESHEET!$G$2:$G$3475,TRADESHEET!#REF!,'SCRIPT-WISE RETURNS'!K$1,TRADESHEET!$H$2:$H$3475,'SCRIPT-WISE RETURNS'!$A7)</f>
        <v>#REF!</v>
      </c>
      <c r="L7" s="8" t="e">
        <f>+SUMIFS(TRADESHEET!$G$2:$G$3475,TRADESHEET!#REF!,'SCRIPT-WISE RETURNS'!L$1,TRADESHEET!$H$2:$H$3475,'SCRIPT-WISE RETURNS'!$A7)</f>
        <v>#REF!</v>
      </c>
      <c r="M7" s="8" t="e">
        <f>+SUMIFS(TRADESHEET!$G$2:$G$3475,TRADESHEET!#REF!,'SCRIPT-WISE RETURNS'!M$1,TRADESHEET!$H$2:$H$3475,'SCRIPT-WISE RETURNS'!$A7)</f>
        <v>#REF!</v>
      </c>
      <c r="N7" s="8" t="e">
        <f>+SUMIFS(TRADESHEET!$G$2:$G$3475,TRADESHEET!#REF!,'SCRIPT-WISE RETURNS'!N$1,TRADESHEET!$H$2:$H$3475,'SCRIPT-WISE RETURNS'!$A7)</f>
        <v>#REF!</v>
      </c>
      <c r="O7" s="8" t="e">
        <f>+SUMIFS(TRADESHEET!$G$2:$G$3475,TRADESHEET!#REF!,'SCRIPT-WISE RETURNS'!O$1,TRADESHEET!$H$2:$H$3475,'SCRIPT-WISE RETURNS'!$A7)</f>
        <v>#REF!</v>
      </c>
      <c r="P7" s="8" t="e">
        <f>+SUMIFS(TRADESHEET!$G$2:$G$3475,TRADESHEET!#REF!,'SCRIPT-WISE RETURNS'!P$1,TRADESHEET!$H$2:$H$3475,'SCRIPT-WISE RETURNS'!$A7)</f>
        <v>#REF!</v>
      </c>
      <c r="Q7" s="8" t="e">
        <f>+SUMIFS(TRADESHEET!$G$2:$G$3475,TRADESHEET!#REF!,'SCRIPT-WISE RETURNS'!Q$1,TRADESHEET!$H$2:$H$3475,'SCRIPT-WISE RETURNS'!$A7)</f>
        <v>#REF!</v>
      </c>
      <c r="R7" s="8" t="e">
        <f>+SUMIFS(TRADESHEET!$G$2:$G$3475,TRADESHEET!#REF!,'SCRIPT-WISE RETURNS'!R$1,TRADESHEET!$H$2:$H$3475,'SCRIPT-WISE RETURNS'!$A7)</f>
        <v>#REF!</v>
      </c>
      <c r="S7" s="8" t="e">
        <f>+SUMIFS(TRADESHEET!$G$2:$G$3475,TRADESHEET!#REF!,'SCRIPT-WISE RETURNS'!S$1,TRADESHEET!$H$2:$H$3475,'SCRIPT-WISE RETURNS'!$A7)</f>
        <v>#REF!</v>
      </c>
      <c r="T7" s="8" t="e">
        <f>+SUMIFS(TRADESHEET!$G$2:$G$3475,TRADESHEET!#REF!,'SCRIPT-WISE RETURNS'!T$1,TRADESHEET!$H$2:$H$3475,'SCRIPT-WISE RETURNS'!$A7)</f>
        <v>#REF!</v>
      </c>
      <c r="U7" s="8" t="e">
        <f>+SUMIFS(TRADESHEET!$G$2:$G$3475,TRADESHEET!#REF!,'SCRIPT-WISE RETURNS'!U$1,TRADESHEET!$H$2:$H$3475,'SCRIPT-WISE RETURNS'!$A7)</f>
        <v>#REF!</v>
      </c>
      <c r="V7" s="8" t="e">
        <f>+SUMIFS(TRADESHEET!$G$2:$G$3475,TRADESHEET!#REF!,'SCRIPT-WISE RETURNS'!V$1,TRADESHEET!$H$2:$H$3475,'SCRIPT-WISE RETURNS'!$A7)</f>
        <v>#REF!</v>
      </c>
      <c r="W7" s="8" t="e">
        <f>+SUMIFS(TRADESHEET!$G$2:$G$3475,TRADESHEET!#REF!,'SCRIPT-WISE RETURNS'!W$1,TRADESHEET!$H$2:$H$3475,'SCRIPT-WISE RETURNS'!$A7)</f>
        <v>#REF!</v>
      </c>
      <c r="X7" s="8" t="e">
        <f>+SUMIFS(TRADESHEET!$G$2:$G$3475,TRADESHEET!#REF!,'SCRIPT-WISE RETURNS'!X$1,TRADESHEET!$H$2:$H$3475,'SCRIPT-WISE RETURNS'!$A7)</f>
        <v>#REF!</v>
      </c>
      <c r="Y7" s="8" t="e">
        <f>+SUMIFS(TRADESHEET!$G$2:$G$3475,TRADESHEET!#REF!,'SCRIPT-WISE RETURNS'!Y$1,TRADESHEET!$H$2:$H$3475,'SCRIPT-WISE RETURNS'!$A7)</f>
        <v>#REF!</v>
      </c>
      <c r="Z7" s="8" t="e">
        <f>+SUMIFS(TRADESHEET!$G$2:$G$3475,TRADESHEET!#REF!,'SCRIPT-WISE RETURNS'!Z$1,TRADESHEET!$H$2:$H$3475,'SCRIPT-WISE RETURNS'!$A7)</f>
        <v>#REF!</v>
      </c>
      <c r="AA7" s="8" t="e">
        <f>+SUMIFS(TRADESHEET!$G$2:$G$3475,TRADESHEET!#REF!,'SCRIPT-WISE RETURNS'!AA$1,TRADESHEET!$H$2:$H$3475,'SCRIPT-WISE RETURNS'!$A7)</f>
        <v>#REF!</v>
      </c>
      <c r="AB7" s="8" t="e">
        <f>+SUMIFS(TRADESHEET!$G$2:$G$3475,TRADESHEET!#REF!,'SCRIPT-WISE RETURNS'!AB$1,TRADESHEET!$H$2:$H$3475,'SCRIPT-WISE RETURNS'!$A7)</f>
        <v>#REF!</v>
      </c>
      <c r="AC7" s="8" t="e">
        <f>+SUMIFS(TRADESHEET!$G$2:$G$3475,TRADESHEET!#REF!,'SCRIPT-WISE RETURNS'!AC$1,TRADESHEET!$H$2:$H$3475,'SCRIPT-WISE RETURNS'!$A7)</f>
        <v>#REF!</v>
      </c>
      <c r="AD7" s="8" t="e">
        <f>+SUMIFS(TRADESHEET!$G$2:$G$3475,TRADESHEET!#REF!,'SCRIPT-WISE RETURNS'!AD$1,TRADESHEET!$H$2:$H$3475,'SCRIPT-WISE RETURNS'!$A7)</f>
        <v>#REF!</v>
      </c>
      <c r="AE7" s="8" t="e">
        <f>+SUMIFS(TRADESHEET!$G$2:$G$3475,TRADESHEET!#REF!,'SCRIPT-WISE RETURNS'!AE$1,TRADESHEET!$H$2:$H$3475,'SCRIPT-WISE RETURNS'!$A7)</f>
        <v>#REF!</v>
      </c>
      <c r="AF7" s="8" t="e">
        <f>+SUMIFS(TRADESHEET!$G$2:$G$3475,TRADESHEET!#REF!,'SCRIPT-WISE RETURNS'!AF$1,TRADESHEET!$H$2:$H$3475,'SCRIPT-WISE RETURNS'!$A7)</f>
        <v>#REF!</v>
      </c>
      <c r="AG7" s="8" t="e">
        <f>+SUMIFS(TRADESHEET!$G$2:$G$3475,TRADESHEET!#REF!,'SCRIPT-WISE RETURNS'!AG$1,TRADESHEET!$H$2:$H$3475,'SCRIPT-WISE RETURNS'!$A7)</f>
        <v>#REF!</v>
      </c>
      <c r="AH7" s="8" t="e">
        <f>+SUMIFS(TRADESHEET!$G$2:$G$3475,TRADESHEET!#REF!,'SCRIPT-WISE RETURNS'!AH$1,TRADESHEET!$H$2:$H$3475,'SCRIPT-WISE RETURNS'!$A7)</f>
        <v>#REF!</v>
      </c>
      <c r="AI7" s="8" t="e">
        <f>+SUMIFS(TRADESHEET!$G$2:$G$3475,TRADESHEET!#REF!,'SCRIPT-WISE RETURNS'!AI$1,TRADESHEET!$H$2:$H$3475,'SCRIPT-WISE RETURNS'!$A7)</f>
        <v>#REF!</v>
      </c>
      <c r="AJ7" s="8" t="e">
        <f>+SUMIFS(TRADESHEET!$G$2:$G$3475,TRADESHEET!#REF!,'SCRIPT-WISE RETURNS'!AJ$1,TRADESHEET!$H$2:$H$3475,'SCRIPT-WISE RETURNS'!$A7)</f>
        <v>#REF!</v>
      </c>
      <c r="AK7" s="8" t="e">
        <f>+SUMIFS(TRADESHEET!$G$2:$G$3475,TRADESHEET!#REF!,'SCRIPT-WISE RETURNS'!AK$1,TRADESHEET!$H$2:$H$3475,'SCRIPT-WISE RETURNS'!$A7)</f>
        <v>#REF!</v>
      </c>
      <c r="AL7" s="8" t="e">
        <f>+SUMIFS(TRADESHEET!$G$2:$G$3475,TRADESHEET!#REF!,'SCRIPT-WISE RETURNS'!AL$1,TRADESHEET!$H$2:$H$3475,'SCRIPT-WISE RETURNS'!$A7)</f>
        <v>#REF!</v>
      </c>
      <c r="AM7" s="8" t="e">
        <f>+SUMIFS(TRADESHEET!$G$2:$G$3475,TRADESHEET!#REF!,'SCRIPT-WISE RETURNS'!AM$1,TRADESHEET!$H$2:$H$3475,'SCRIPT-WISE RETURNS'!$A7)</f>
        <v>#REF!</v>
      </c>
      <c r="AN7" s="8" t="e">
        <f>+SUMIFS(TRADESHEET!$G$2:$G$3475,TRADESHEET!#REF!,'SCRIPT-WISE RETURNS'!AN$1,TRADESHEET!$H$2:$H$3475,'SCRIPT-WISE RETURNS'!$A7)</f>
        <v>#REF!</v>
      </c>
      <c r="AO7" s="8" t="e">
        <f>+SUMIFS(TRADESHEET!$G$2:$G$3475,TRADESHEET!#REF!,'SCRIPT-WISE RETURNS'!AO$1,TRADESHEET!$H$2:$H$3475,'SCRIPT-WISE RETURNS'!$A7)</f>
        <v>#REF!</v>
      </c>
      <c r="AP7" s="8" t="e">
        <f>+SUMIFS(TRADESHEET!$G$2:$G$3475,TRADESHEET!#REF!,'SCRIPT-WISE RETURNS'!AP$1,TRADESHEET!$H$2:$H$3475,'SCRIPT-WISE RETURNS'!$A7)</f>
        <v>#REF!</v>
      </c>
      <c r="AQ7" s="8" t="e">
        <f>+SUMIFS(TRADESHEET!$G$2:$G$3475,TRADESHEET!#REF!,'SCRIPT-WISE RETURNS'!AQ$1,TRADESHEET!$H$2:$H$3475,'SCRIPT-WISE RETURNS'!$A7)</f>
        <v>#REF!</v>
      </c>
      <c r="AR7" s="8" t="e">
        <f>+SUMIFS(TRADESHEET!$G$2:$G$3475,TRADESHEET!#REF!,'SCRIPT-WISE RETURNS'!AR$1,TRADESHEET!$H$2:$H$3475,'SCRIPT-WISE RETURNS'!$A7)</f>
        <v>#REF!</v>
      </c>
      <c r="AS7" s="8" t="e">
        <f>+SUMIFS(TRADESHEET!$G$2:$G$3475,TRADESHEET!#REF!,'SCRIPT-WISE RETURNS'!AS$1,TRADESHEET!$H$2:$H$3475,'SCRIPT-WISE RETURNS'!$A7)</f>
        <v>#REF!</v>
      </c>
      <c r="AT7" s="8" t="e">
        <f>+SUMIFS(TRADESHEET!$G$2:$G$3475,TRADESHEET!#REF!,'SCRIPT-WISE RETURNS'!AT$1,TRADESHEET!$H$2:$H$3475,'SCRIPT-WISE RETURNS'!$A7)</f>
        <v>#REF!</v>
      </c>
      <c r="AU7" s="8" t="e">
        <f>+SUMIFS(TRADESHEET!$G$2:$G$3475,TRADESHEET!#REF!,'SCRIPT-WISE RETURNS'!AU$1,TRADESHEET!$H$2:$H$3475,'SCRIPT-WISE RETURNS'!$A7)</f>
        <v>#REF!</v>
      </c>
      <c r="AV7" s="8" t="e">
        <f>+SUMIFS(TRADESHEET!$G$2:$G$3475,TRADESHEET!#REF!,'SCRIPT-WISE RETURNS'!AV$1,TRADESHEET!$H$2:$H$3475,'SCRIPT-WISE RETURNS'!$A7)</f>
        <v>#REF!</v>
      </c>
      <c r="AW7" s="8" t="e">
        <f>+SUMIFS(TRADESHEET!$G$2:$G$3475,TRADESHEET!#REF!,'SCRIPT-WISE RETURNS'!AW$1,TRADESHEET!$H$2:$H$3475,'SCRIPT-WISE RETURNS'!$A7)</f>
        <v>#REF!</v>
      </c>
    </row>
    <row r="8" spans="1:49" x14ac:dyDescent="0.25">
      <c r="A8" s="7">
        <v>42409</v>
      </c>
      <c r="B8" s="8" t="e">
        <f>+SUMIFS(TRADESHEET!$G$2:$G$3475,TRADESHEET!#REF!,'SCRIPT-WISE RETURNS'!B$1,TRADESHEET!$H$2:$H$3475,'SCRIPT-WISE RETURNS'!$A8)</f>
        <v>#REF!</v>
      </c>
      <c r="C8" s="8" t="e">
        <f>+SUMIFS(TRADESHEET!$G$2:$G$3475,TRADESHEET!#REF!,'SCRIPT-WISE RETURNS'!C$1,TRADESHEET!$H$2:$H$3475,'SCRIPT-WISE RETURNS'!$A8)</f>
        <v>#REF!</v>
      </c>
      <c r="D8" s="8" t="e">
        <f>+SUMIFS(TRADESHEET!$G$2:$G$3475,TRADESHEET!#REF!,'SCRIPT-WISE RETURNS'!D$1,TRADESHEET!$H$2:$H$3475,'SCRIPT-WISE RETURNS'!$A8)</f>
        <v>#REF!</v>
      </c>
      <c r="E8" s="8" t="e">
        <f>+SUMIFS(TRADESHEET!$G$2:$G$3475,TRADESHEET!#REF!,'SCRIPT-WISE RETURNS'!E$1,TRADESHEET!$H$2:$H$3475,'SCRIPT-WISE RETURNS'!$A8)</f>
        <v>#REF!</v>
      </c>
      <c r="F8" s="8" t="e">
        <f>+SUMIFS(TRADESHEET!$G$2:$G$3475,TRADESHEET!#REF!,'SCRIPT-WISE RETURNS'!F$1,TRADESHEET!$H$2:$H$3475,'SCRIPT-WISE RETURNS'!$A8)</f>
        <v>#REF!</v>
      </c>
      <c r="G8" s="8" t="e">
        <f>+SUMIFS(TRADESHEET!$G$2:$G$3475,TRADESHEET!#REF!,'SCRIPT-WISE RETURNS'!G$1,TRADESHEET!$H$2:$H$3475,'SCRIPT-WISE RETURNS'!$A8)</f>
        <v>#REF!</v>
      </c>
      <c r="H8" s="8" t="e">
        <f>+SUMIFS(TRADESHEET!$G$2:$G$3475,TRADESHEET!#REF!,'SCRIPT-WISE RETURNS'!H$1,TRADESHEET!$H$2:$H$3475,'SCRIPT-WISE RETURNS'!$A8)</f>
        <v>#REF!</v>
      </c>
      <c r="I8" s="8" t="e">
        <f>+SUMIFS(TRADESHEET!$G$2:$G$3475,TRADESHEET!#REF!,'SCRIPT-WISE RETURNS'!I$1,TRADESHEET!$H$2:$H$3475,'SCRIPT-WISE RETURNS'!$A8)</f>
        <v>#REF!</v>
      </c>
      <c r="J8" s="8" t="e">
        <f>+SUMIFS(TRADESHEET!$G$2:$G$3475,TRADESHEET!#REF!,'SCRIPT-WISE RETURNS'!J$1,TRADESHEET!$H$2:$H$3475,'SCRIPT-WISE RETURNS'!$A8)</f>
        <v>#REF!</v>
      </c>
      <c r="K8" s="8" t="e">
        <f>+SUMIFS(TRADESHEET!$G$2:$G$3475,TRADESHEET!#REF!,'SCRIPT-WISE RETURNS'!K$1,TRADESHEET!$H$2:$H$3475,'SCRIPT-WISE RETURNS'!$A8)</f>
        <v>#REF!</v>
      </c>
      <c r="L8" s="8" t="e">
        <f>+SUMIFS(TRADESHEET!$G$2:$G$3475,TRADESHEET!#REF!,'SCRIPT-WISE RETURNS'!L$1,TRADESHEET!$H$2:$H$3475,'SCRIPT-WISE RETURNS'!$A8)</f>
        <v>#REF!</v>
      </c>
      <c r="M8" s="8" t="e">
        <f>+SUMIFS(TRADESHEET!$G$2:$G$3475,TRADESHEET!#REF!,'SCRIPT-WISE RETURNS'!M$1,TRADESHEET!$H$2:$H$3475,'SCRIPT-WISE RETURNS'!$A8)</f>
        <v>#REF!</v>
      </c>
      <c r="N8" s="8" t="e">
        <f>+SUMIFS(TRADESHEET!$G$2:$G$3475,TRADESHEET!#REF!,'SCRIPT-WISE RETURNS'!N$1,TRADESHEET!$H$2:$H$3475,'SCRIPT-WISE RETURNS'!$A8)</f>
        <v>#REF!</v>
      </c>
      <c r="O8" s="8" t="e">
        <f>+SUMIFS(TRADESHEET!$G$2:$G$3475,TRADESHEET!#REF!,'SCRIPT-WISE RETURNS'!O$1,TRADESHEET!$H$2:$H$3475,'SCRIPT-WISE RETURNS'!$A8)</f>
        <v>#REF!</v>
      </c>
      <c r="P8" s="8" t="e">
        <f>+SUMIFS(TRADESHEET!$G$2:$G$3475,TRADESHEET!#REF!,'SCRIPT-WISE RETURNS'!P$1,TRADESHEET!$H$2:$H$3475,'SCRIPT-WISE RETURNS'!$A8)</f>
        <v>#REF!</v>
      </c>
      <c r="Q8" s="8" t="e">
        <f>+SUMIFS(TRADESHEET!$G$2:$G$3475,TRADESHEET!#REF!,'SCRIPT-WISE RETURNS'!Q$1,TRADESHEET!$H$2:$H$3475,'SCRIPT-WISE RETURNS'!$A8)</f>
        <v>#REF!</v>
      </c>
      <c r="R8" s="8" t="e">
        <f>+SUMIFS(TRADESHEET!$G$2:$G$3475,TRADESHEET!#REF!,'SCRIPT-WISE RETURNS'!R$1,TRADESHEET!$H$2:$H$3475,'SCRIPT-WISE RETURNS'!$A8)</f>
        <v>#REF!</v>
      </c>
      <c r="S8" s="8" t="e">
        <f>+SUMIFS(TRADESHEET!$G$2:$G$3475,TRADESHEET!#REF!,'SCRIPT-WISE RETURNS'!S$1,TRADESHEET!$H$2:$H$3475,'SCRIPT-WISE RETURNS'!$A8)</f>
        <v>#REF!</v>
      </c>
      <c r="T8" s="8" t="e">
        <f>+SUMIFS(TRADESHEET!$G$2:$G$3475,TRADESHEET!#REF!,'SCRIPT-WISE RETURNS'!T$1,TRADESHEET!$H$2:$H$3475,'SCRIPT-WISE RETURNS'!$A8)</f>
        <v>#REF!</v>
      </c>
      <c r="U8" s="8" t="e">
        <f>+SUMIFS(TRADESHEET!$G$2:$G$3475,TRADESHEET!#REF!,'SCRIPT-WISE RETURNS'!U$1,TRADESHEET!$H$2:$H$3475,'SCRIPT-WISE RETURNS'!$A8)</f>
        <v>#REF!</v>
      </c>
      <c r="V8" s="8" t="e">
        <f>+SUMIFS(TRADESHEET!$G$2:$G$3475,TRADESHEET!#REF!,'SCRIPT-WISE RETURNS'!V$1,TRADESHEET!$H$2:$H$3475,'SCRIPT-WISE RETURNS'!$A8)</f>
        <v>#REF!</v>
      </c>
      <c r="W8" s="8" t="e">
        <f>+SUMIFS(TRADESHEET!$G$2:$G$3475,TRADESHEET!#REF!,'SCRIPT-WISE RETURNS'!W$1,TRADESHEET!$H$2:$H$3475,'SCRIPT-WISE RETURNS'!$A8)</f>
        <v>#REF!</v>
      </c>
      <c r="X8" s="8" t="e">
        <f>+SUMIFS(TRADESHEET!$G$2:$G$3475,TRADESHEET!#REF!,'SCRIPT-WISE RETURNS'!X$1,TRADESHEET!$H$2:$H$3475,'SCRIPT-WISE RETURNS'!$A8)</f>
        <v>#REF!</v>
      </c>
      <c r="Y8" s="8" t="e">
        <f>+SUMIFS(TRADESHEET!$G$2:$G$3475,TRADESHEET!#REF!,'SCRIPT-WISE RETURNS'!Y$1,TRADESHEET!$H$2:$H$3475,'SCRIPT-WISE RETURNS'!$A8)</f>
        <v>#REF!</v>
      </c>
      <c r="Z8" s="8" t="e">
        <f>+SUMIFS(TRADESHEET!$G$2:$G$3475,TRADESHEET!#REF!,'SCRIPT-WISE RETURNS'!Z$1,TRADESHEET!$H$2:$H$3475,'SCRIPT-WISE RETURNS'!$A8)</f>
        <v>#REF!</v>
      </c>
      <c r="AA8" s="8" t="e">
        <f>+SUMIFS(TRADESHEET!$G$2:$G$3475,TRADESHEET!#REF!,'SCRIPT-WISE RETURNS'!AA$1,TRADESHEET!$H$2:$H$3475,'SCRIPT-WISE RETURNS'!$A8)</f>
        <v>#REF!</v>
      </c>
      <c r="AB8" s="8" t="e">
        <f>+SUMIFS(TRADESHEET!$G$2:$G$3475,TRADESHEET!#REF!,'SCRIPT-WISE RETURNS'!AB$1,TRADESHEET!$H$2:$H$3475,'SCRIPT-WISE RETURNS'!$A8)</f>
        <v>#REF!</v>
      </c>
      <c r="AC8" s="8" t="e">
        <f>+SUMIFS(TRADESHEET!$G$2:$G$3475,TRADESHEET!#REF!,'SCRIPT-WISE RETURNS'!AC$1,TRADESHEET!$H$2:$H$3475,'SCRIPT-WISE RETURNS'!$A8)</f>
        <v>#REF!</v>
      </c>
      <c r="AD8" s="8" t="e">
        <f>+SUMIFS(TRADESHEET!$G$2:$G$3475,TRADESHEET!#REF!,'SCRIPT-WISE RETURNS'!AD$1,TRADESHEET!$H$2:$H$3475,'SCRIPT-WISE RETURNS'!$A8)</f>
        <v>#REF!</v>
      </c>
      <c r="AE8" s="8" t="e">
        <f>+SUMIFS(TRADESHEET!$G$2:$G$3475,TRADESHEET!#REF!,'SCRIPT-WISE RETURNS'!AE$1,TRADESHEET!$H$2:$H$3475,'SCRIPT-WISE RETURNS'!$A8)</f>
        <v>#REF!</v>
      </c>
      <c r="AF8" s="8" t="e">
        <f>+SUMIFS(TRADESHEET!$G$2:$G$3475,TRADESHEET!#REF!,'SCRIPT-WISE RETURNS'!AF$1,TRADESHEET!$H$2:$H$3475,'SCRIPT-WISE RETURNS'!$A8)</f>
        <v>#REF!</v>
      </c>
      <c r="AG8" s="8" t="e">
        <f>+SUMIFS(TRADESHEET!$G$2:$G$3475,TRADESHEET!#REF!,'SCRIPT-WISE RETURNS'!AG$1,TRADESHEET!$H$2:$H$3475,'SCRIPT-WISE RETURNS'!$A8)</f>
        <v>#REF!</v>
      </c>
      <c r="AH8" s="8" t="e">
        <f>+SUMIFS(TRADESHEET!$G$2:$G$3475,TRADESHEET!#REF!,'SCRIPT-WISE RETURNS'!AH$1,TRADESHEET!$H$2:$H$3475,'SCRIPT-WISE RETURNS'!$A8)</f>
        <v>#REF!</v>
      </c>
      <c r="AI8" s="8" t="e">
        <f>+SUMIFS(TRADESHEET!$G$2:$G$3475,TRADESHEET!#REF!,'SCRIPT-WISE RETURNS'!AI$1,TRADESHEET!$H$2:$H$3475,'SCRIPT-WISE RETURNS'!$A8)</f>
        <v>#REF!</v>
      </c>
      <c r="AJ8" s="8" t="e">
        <f>+SUMIFS(TRADESHEET!$G$2:$G$3475,TRADESHEET!#REF!,'SCRIPT-WISE RETURNS'!AJ$1,TRADESHEET!$H$2:$H$3475,'SCRIPT-WISE RETURNS'!$A8)</f>
        <v>#REF!</v>
      </c>
      <c r="AK8" s="8" t="e">
        <f>+SUMIFS(TRADESHEET!$G$2:$G$3475,TRADESHEET!#REF!,'SCRIPT-WISE RETURNS'!AK$1,TRADESHEET!$H$2:$H$3475,'SCRIPT-WISE RETURNS'!$A8)</f>
        <v>#REF!</v>
      </c>
      <c r="AL8" s="8" t="e">
        <f>+SUMIFS(TRADESHEET!$G$2:$G$3475,TRADESHEET!#REF!,'SCRIPT-WISE RETURNS'!AL$1,TRADESHEET!$H$2:$H$3475,'SCRIPT-WISE RETURNS'!$A8)</f>
        <v>#REF!</v>
      </c>
      <c r="AM8" s="8" t="e">
        <f>+SUMIFS(TRADESHEET!$G$2:$G$3475,TRADESHEET!#REF!,'SCRIPT-WISE RETURNS'!AM$1,TRADESHEET!$H$2:$H$3475,'SCRIPT-WISE RETURNS'!$A8)</f>
        <v>#REF!</v>
      </c>
      <c r="AN8" s="8" t="e">
        <f>+SUMIFS(TRADESHEET!$G$2:$G$3475,TRADESHEET!#REF!,'SCRIPT-WISE RETURNS'!AN$1,TRADESHEET!$H$2:$H$3475,'SCRIPT-WISE RETURNS'!$A8)</f>
        <v>#REF!</v>
      </c>
      <c r="AO8" s="8" t="e">
        <f>+SUMIFS(TRADESHEET!$G$2:$G$3475,TRADESHEET!#REF!,'SCRIPT-WISE RETURNS'!AO$1,TRADESHEET!$H$2:$H$3475,'SCRIPT-WISE RETURNS'!$A8)</f>
        <v>#REF!</v>
      </c>
      <c r="AP8" s="8" t="e">
        <f>+SUMIFS(TRADESHEET!$G$2:$G$3475,TRADESHEET!#REF!,'SCRIPT-WISE RETURNS'!AP$1,TRADESHEET!$H$2:$H$3475,'SCRIPT-WISE RETURNS'!$A8)</f>
        <v>#REF!</v>
      </c>
      <c r="AQ8" s="8" t="e">
        <f>+SUMIFS(TRADESHEET!$G$2:$G$3475,TRADESHEET!#REF!,'SCRIPT-WISE RETURNS'!AQ$1,TRADESHEET!$H$2:$H$3475,'SCRIPT-WISE RETURNS'!$A8)</f>
        <v>#REF!</v>
      </c>
      <c r="AR8" s="8" t="e">
        <f>+SUMIFS(TRADESHEET!$G$2:$G$3475,TRADESHEET!#REF!,'SCRIPT-WISE RETURNS'!AR$1,TRADESHEET!$H$2:$H$3475,'SCRIPT-WISE RETURNS'!$A8)</f>
        <v>#REF!</v>
      </c>
      <c r="AS8" s="8" t="e">
        <f>+SUMIFS(TRADESHEET!$G$2:$G$3475,TRADESHEET!#REF!,'SCRIPT-WISE RETURNS'!AS$1,TRADESHEET!$H$2:$H$3475,'SCRIPT-WISE RETURNS'!$A8)</f>
        <v>#REF!</v>
      </c>
      <c r="AT8" s="8" t="e">
        <f>+SUMIFS(TRADESHEET!$G$2:$G$3475,TRADESHEET!#REF!,'SCRIPT-WISE RETURNS'!AT$1,TRADESHEET!$H$2:$H$3475,'SCRIPT-WISE RETURNS'!$A8)</f>
        <v>#REF!</v>
      </c>
      <c r="AU8" s="8" t="e">
        <f>+SUMIFS(TRADESHEET!$G$2:$G$3475,TRADESHEET!#REF!,'SCRIPT-WISE RETURNS'!AU$1,TRADESHEET!$H$2:$H$3475,'SCRIPT-WISE RETURNS'!$A8)</f>
        <v>#REF!</v>
      </c>
      <c r="AV8" s="8" t="e">
        <f>+SUMIFS(TRADESHEET!$G$2:$G$3475,TRADESHEET!#REF!,'SCRIPT-WISE RETURNS'!AV$1,TRADESHEET!$H$2:$H$3475,'SCRIPT-WISE RETURNS'!$A8)</f>
        <v>#REF!</v>
      </c>
      <c r="AW8" s="8" t="e">
        <f>+SUMIFS(TRADESHEET!$G$2:$G$3475,TRADESHEET!#REF!,'SCRIPT-WISE RETURNS'!AW$1,TRADESHEET!$H$2:$H$3475,'SCRIPT-WISE RETURNS'!$A8)</f>
        <v>#REF!</v>
      </c>
    </row>
    <row r="9" spans="1:49" x14ac:dyDescent="0.25">
      <c r="A9" s="7">
        <v>42410</v>
      </c>
      <c r="B9" s="8" t="e">
        <f>+SUMIFS(TRADESHEET!$G$2:$G$3475,TRADESHEET!#REF!,'SCRIPT-WISE RETURNS'!B$1,TRADESHEET!$H$2:$H$3475,'SCRIPT-WISE RETURNS'!$A9)</f>
        <v>#REF!</v>
      </c>
      <c r="C9" s="8" t="e">
        <f>+SUMIFS(TRADESHEET!$G$2:$G$3475,TRADESHEET!#REF!,'SCRIPT-WISE RETURNS'!C$1,TRADESHEET!$H$2:$H$3475,'SCRIPT-WISE RETURNS'!$A9)</f>
        <v>#REF!</v>
      </c>
      <c r="D9" s="8" t="e">
        <f>+SUMIFS(TRADESHEET!$G$2:$G$3475,TRADESHEET!#REF!,'SCRIPT-WISE RETURNS'!D$1,TRADESHEET!$H$2:$H$3475,'SCRIPT-WISE RETURNS'!$A9)</f>
        <v>#REF!</v>
      </c>
      <c r="E9" s="8" t="e">
        <f>+SUMIFS(TRADESHEET!$G$2:$G$3475,TRADESHEET!#REF!,'SCRIPT-WISE RETURNS'!E$1,TRADESHEET!$H$2:$H$3475,'SCRIPT-WISE RETURNS'!$A9)</f>
        <v>#REF!</v>
      </c>
      <c r="F9" s="8" t="e">
        <f>+SUMIFS(TRADESHEET!$G$2:$G$3475,TRADESHEET!#REF!,'SCRIPT-WISE RETURNS'!F$1,TRADESHEET!$H$2:$H$3475,'SCRIPT-WISE RETURNS'!$A9)</f>
        <v>#REF!</v>
      </c>
      <c r="G9" s="8" t="e">
        <f>+SUMIFS(TRADESHEET!$G$2:$G$3475,TRADESHEET!#REF!,'SCRIPT-WISE RETURNS'!G$1,TRADESHEET!$H$2:$H$3475,'SCRIPT-WISE RETURNS'!$A9)</f>
        <v>#REF!</v>
      </c>
      <c r="H9" s="8" t="e">
        <f>+SUMIFS(TRADESHEET!$G$2:$G$3475,TRADESHEET!#REF!,'SCRIPT-WISE RETURNS'!H$1,TRADESHEET!$H$2:$H$3475,'SCRIPT-WISE RETURNS'!$A9)</f>
        <v>#REF!</v>
      </c>
      <c r="I9" s="8" t="e">
        <f>+SUMIFS(TRADESHEET!$G$2:$G$3475,TRADESHEET!#REF!,'SCRIPT-WISE RETURNS'!I$1,TRADESHEET!$H$2:$H$3475,'SCRIPT-WISE RETURNS'!$A9)</f>
        <v>#REF!</v>
      </c>
      <c r="J9" s="8" t="e">
        <f>+SUMIFS(TRADESHEET!$G$2:$G$3475,TRADESHEET!#REF!,'SCRIPT-WISE RETURNS'!J$1,TRADESHEET!$H$2:$H$3475,'SCRIPT-WISE RETURNS'!$A9)</f>
        <v>#REF!</v>
      </c>
      <c r="K9" s="8" t="e">
        <f>+SUMIFS(TRADESHEET!$G$2:$G$3475,TRADESHEET!#REF!,'SCRIPT-WISE RETURNS'!K$1,TRADESHEET!$H$2:$H$3475,'SCRIPT-WISE RETURNS'!$A9)</f>
        <v>#REF!</v>
      </c>
      <c r="L9" s="8" t="e">
        <f>+SUMIFS(TRADESHEET!$G$2:$G$3475,TRADESHEET!#REF!,'SCRIPT-WISE RETURNS'!L$1,TRADESHEET!$H$2:$H$3475,'SCRIPT-WISE RETURNS'!$A9)</f>
        <v>#REF!</v>
      </c>
      <c r="M9" s="8" t="e">
        <f>+SUMIFS(TRADESHEET!$G$2:$G$3475,TRADESHEET!#REF!,'SCRIPT-WISE RETURNS'!M$1,TRADESHEET!$H$2:$H$3475,'SCRIPT-WISE RETURNS'!$A9)</f>
        <v>#REF!</v>
      </c>
      <c r="N9" s="8" t="e">
        <f>+SUMIFS(TRADESHEET!$G$2:$G$3475,TRADESHEET!#REF!,'SCRIPT-WISE RETURNS'!N$1,TRADESHEET!$H$2:$H$3475,'SCRIPT-WISE RETURNS'!$A9)</f>
        <v>#REF!</v>
      </c>
      <c r="O9" s="8" t="e">
        <f>+SUMIFS(TRADESHEET!$G$2:$G$3475,TRADESHEET!#REF!,'SCRIPT-WISE RETURNS'!O$1,TRADESHEET!$H$2:$H$3475,'SCRIPT-WISE RETURNS'!$A9)</f>
        <v>#REF!</v>
      </c>
      <c r="P9" s="8" t="e">
        <f>+SUMIFS(TRADESHEET!$G$2:$G$3475,TRADESHEET!#REF!,'SCRIPT-WISE RETURNS'!P$1,TRADESHEET!$H$2:$H$3475,'SCRIPT-WISE RETURNS'!$A9)</f>
        <v>#REF!</v>
      </c>
      <c r="Q9" s="8" t="e">
        <f>+SUMIFS(TRADESHEET!$G$2:$G$3475,TRADESHEET!#REF!,'SCRIPT-WISE RETURNS'!Q$1,TRADESHEET!$H$2:$H$3475,'SCRIPT-WISE RETURNS'!$A9)</f>
        <v>#REF!</v>
      </c>
      <c r="R9" s="8" t="e">
        <f>+SUMIFS(TRADESHEET!$G$2:$G$3475,TRADESHEET!#REF!,'SCRIPT-WISE RETURNS'!R$1,TRADESHEET!$H$2:$H$3475,'SCRIPT-WISE RETURNS'!$A9)</f>
        <v>#REF!</v>
      </c>
      <c r="S9" s="8" t="e">
        <f>+SUMIFS(TRADESHEET!$G$2:$G$3475,TRADESHEET!#REF!,'SCRIPT-WISE RETURNS'!S$1,TRADESHEET!$H$2:$H$3475,'SCRIPT-WISE RETURNS'!$A9)</f>
        <v>#REF!</v>
      </c>
      <c r="T9" s="8" t="e">
        <f>+SUMIFS(TRADESHEET!$G$2:$G$3475,TRADESHEET!#REF!,'SCRIPT-WISE RETURNS'!T$1,TRADESHEET!$H$2:$H$3475,'SCRIPT-WISE RETURNS'!$A9)</f>
        <v>#REF!</v>
      </c>
      <c r="U9" s="8" t="e">
        <f>+SUMIFS(TRADESHEET!$G$2:$G$3475,TRADESHEET!#REF!,'SCRIPT-WISE RETURNS'!U$1,TRADESHEET!$H$2:$H$3475,'SCRIPT-WISE RETURNS'!$A9)</f>
        <v>#REF!</v>
      </c>
      <c r="V9" s="8" t="e">
        <f>+SUMIFS(TRADESHEET!$G$2:$G$3475,TRADESHEET!#REF!,'SCRIPT-WISE RETURNS'!V$1,TRADESHEET!$H$2:$H$3475,'SCRIPT-WISE RETURNS'!$A9)</f>
        <v>#REF!</v>
      </c>
      <c r="W9" s="8" t="e">
        <f>+SUMIFS(TRADESHEET!$G$2:$G$3475,TRADESHEET!#REF!,'SCRIPT-WISE RETURNS'!W$1,TRADESHEET!$H$2:$H$3475,'SCRIPT-WISE RETURNS'!$A9)</f>
        <v>#REF!</v>
      </c>
      <c r="X9" s="8" t="e">
        <f>+SUMIFS(TRADESHEET!$G$2:$G$3475,TRADESHEET!#REF!,'SCRIPT-WISE RETURNS'!X$1,TRADESHEET!$H$2:$H$3475,'SCRIPT-WISE RETURNS'!$A9)</f>
        <v>#REF!</v>
      </c>
      <c r="Y9" s="8" t="e">
        <f>+SUMIFS(TRADESHEET!$G$2:$G$3475,TRADESHEET!#REF!,'SCRIPT-WISE RETURNS'!Y$1,TRADESHEET!$H$2:$H$3475,'SCRIPT-WISE RETURNS'!$A9)</f>
        <v>#REF!</v>
      </c>
      <c r="Z9" s="8" t="e">
        <f>+SUMIFS(TRADESHEET!$G$2:$G$3475,TRADESHEET!#REF!,'SCRIPT-WISE RETURNS'!Z$1,TRADESHEET!$H$2:$H$3475,'SCRIPT-WISE RETURNS'!$A9)</f>
        <v>#REF!</v>
      </c>
      <c r="AA9" s="8" t="e">
        <f>+SUMIFS(TRADESHEET!$G$2:$G$3475,TRADESHEET!#REF!,'SCRIPT-WISE RETURNS'!AA$1,TRADESHEET!$H$2:$H$3475,'SCRIPT-WISE RETURNS'!$A9)</f>
        <v>#REF!</v>
      </c>
      <c r="AB9" s="8" t="e">
        <f>+SUMIFS(TRADESHEET!$G$2:$G$3475,TRADESHEET!#REF!,'SCRIPT-WISE RETURNS'!AB$1,TRADESHEET!$H$2:$H$3475,'SCRIPT-WISE RETURNS'!$A9)</f>
        <v>#REF!</v>
      </c>
      <c r="AC9" s="8" t="e">
        <f>+SUMIFS(TRADESHEET!$G$2:$G$3475,TRADESHEET!#REF!,'SCRIPT-WISE RETURNS'!AC$1,TRADESHEET!$H$2:$H$3475,'SCRIPT-WISE RETURNS'!$A9)</f>
        <v>#REF!</v>
      </c>
      <c r="AD9" s="8" t="e">
        <f>+SUMIFS(TRADESHEET!$G$2:$G$3475,TRADESHEET!#REF!,'SCRIPT-WISE RETURNS'!AD$1,TRADESHEET!$H$2:$H$3475,'SCRIPT-WISE RETURNS'!$A9)</f>
        <v>#REF!</v>
      </c>
      <c r="AE9" s="8" t="e">
        <f>+SUMIFS(TRADESHEET!$G$2:$G$3475,TRADESHEET!#REF!,'SCRIPT-WISE RETURNS'!AE$1,TRADESHEET!$H$2:$H$3475,'SCRIPT-WISE RETURNS'!$A9)</f>
        <v>#REF!</v>
      </c>
      <c r="AF9" s="8" t="e">
        <f>+SUMIFS(TRADESHEET!$G$2:$G$3475,TRADESHEET!#REF!,'SCRIPT-WISE RETURNS'!AF$1,TRADESHEET!$H$2:$H$3475,'SCRIPT-WISE RETURNS'!$A9)</f>
        <v>#REF!</v>
      </c>
      <c r="AG9" s="8" t="e">
        <f>+SUMIFS(TRADESHEET!$G$2:$G$3475,TRADESHEET!#REF!,'SCRIPT-WISE RETURNS'!AG$1,TRADESHEET!$H$2:$H$3475,'SCRIPT-WISE RETURNS'!$A9)</f>
        <v>#REF!</v>
      </c>
      <c r="AH9" s="8" t="e">
        <f>+SUMIFS(TRADESHEET!$G$2:$G$3475,TRADESHEET!#REF!,'SCRIPT-WISE RETURNS'!AH$1,TRADESHEET!$H$2:$H$3475,'SCRIPT-WISE RETURNS'!$A9)</f>
        <v>#REF!</v>
      </c>
      <c r="AI9" s="8" t="e">
        <f>+SUMIFS(TRADESHEET!$G$2:$G$3475,TRADESHEET!#REF!,'SCRIPT-WISE RETURNS'!AI$1,TRADESHEET!$H$2:$H$3475,'SCRIPT-WISE RETURNS'!$A9)</f>
        <v>#REF!</v>
      </c>
      <c r="AJ9" s="8" t="e">
        <f>+SUMIFS(TRADESHEET!$G$2:$G$3475,TRADESHEET!#REF!,'SCRIPT-WISE RETURNS'!AJ$1,TRADESHEET!$H$2:$H$3475,'SCRIPT-WISE RETURNS'!$A9)</f>
        <v>#REF!</v>
      </c>
      <c r="AK9" s="8" t="e">
        <f>+SUMIFS(TRADESHEET!$G$2:$G$3475,TRADESHEET!#REF!,'SCRIPT-WISE RETURNS'!AK$1,TRADESHEET!$H$2:$H$3475,'SCRIPT-WISE RETURNS'!$A9)</f>
        <v>#REF!</v>
      </c>
      <c r="AL9" s="8" t="e">
        <f>+SUMIFS(TRADESHEET!$G$2:$G$3475,TRADESHEET!#REF!,'SCRIPT-WISE RETURNS'!AL$1,TRADESHEET!$H$2:$H$3475,'SCRIPT-WISE RETURNS'!$A9)</f>
        <v>#REF!</v>
      </c>
      <c r="AM9" s="8" t="e">
        <f>+SUMIFS(TRADESHEET!$G$2:$G$3475,TRADESHEET!#REF!,'SCRIPT-WISE RETURNS'!AM$1,TRADESHEET!$H$2:$H$3475,'SCRIPT-WISE RETURNS'!$A9)</f>
        <v>#REF!</v>
      </c>
      <c r="AN9" s="8" t="e">
        <f>+SUMIFS(TRADESHEET!$G$2:$G$3475,TRADESHEET!#REF!,'SCRIPT-WISE RETURNS'!AN$1,TRADESHEET!$H$2:$H$3475,'SCRIPT-WISE RETURNS'!$A9)</f>
        <v>#REF!</v>
      </c>
      <c r="AO9" s="8" t="e">
        <f>+SUMIFS(TRADESHEET!$G$2:$G$3475,TRADESHEET!#REF!,'SCRIPT-WISE RETURNS'!AO$1,TRADESHEET!$H$2:$H$3475,'SCRIPT-WISE RETURNS'!$A9)</f>
        <v>#REF!</v>
      </c>
      <c r="AP9" s="8" t="e">
        <f>+SUMIFS(TRADESHEET!$G$2:$G$3475,TRADESHEET!#REF!,'SCRIPT-WISE RETURNS'!AP$1,TRADESHEET!$H$2:$H$3475,'SCRIPT-WISE RETURNS'!$A9)</f>
        <v>#REF!</v>
      </c>
      <c r="AQ9" s="8" t="e">
        <f>+SUMIFS(TRADESHEET!$G$2:$G$3475,TRADESHEET!#REF!,'SCRIPT-WISE RETURNS'!AQ$1,TRADESHEET!$H$2:$H$3475,'SCRIPT-WISE RETURNS'!$A9)</f>
        <v>#REF!</v>
      </c>
      <c r="AR9" s="8" t="e">
        <f>+SUMIFS(TRADESHEET!$G$2:$G$3475,TRADESHEET!#REF!,'SCRIPT-WISE RETURNS'!AR$1,TRADESHEET!$H$2:$H$3475,'SCRIPT-WISE RETURNS'!$A9)</f>
        <v>#REF!</v>
      </c>
      <c r="AS9" s="8" t="e">
        <f>+SUMIFS(TRADESHEET!$G$2:$G$3475,TRADESHEET!#REF!,'SCRIPT-WISE RETURNS'!AS$1,TRADESHEET!$H$2:$H$3475,'SCRIPT-WISE RETURNS'!$A9)</f>
        <v>#REF!</v>
      </c>
      <c r="AT9" s="8" t="e">
        <f>+SUMIFS(TRADESHEET!$G$2:$G$3475,TRADESHEET!#REF!,'SCRIPT-WISE RETURNS'!AT$1,TRADESHEET!$H$2:$H$3475,'SCRIPT-WISE RETURNS'!$A9)</f>
        <v>#REF!</v>
      </c>
      <c r="AU9" s="8" t="e">
        <f>+SUMIFS(TRADESHEET!$G$2:$G$3475,TRADESHEET!#REF!,'SCRIPT-WISE RETURNS'!AU$1,TRADESHEET!$H$2:$H$3475,'SCRIPT-WISE RETURNS'!$A9)</f>
        <v>#REF!</v>
      </c>
      <c r="AV9" s="8" t="e">
        <f>+SUMIFS(TRADESHEET!$G$2:$G$3475,TRADESHEET!#REF!,'SCRIPT-WISE RETURNS'!AV$1,TRADESHEET!$H$2:$H$3475,'SCRIPT-WISE RETURNS'!$A9)</f>
        <v>#REF!</v>
      </c>
      <c r="AW9" s="8" t="e">
        <f>+SUMIFS(TRADESHEET!$G$2:$G$3475,TRADESHEET!#REF!,'SCRIPT-WISE RETURNS'!AW$1,TRADESHEET!$H$2:$H$3475,'SCRIPT-WISE RETURNS'!$A9)</f>
        <v>#REF!</v>
      </c>
    </row>
    <row r="10" spans="1:49" x14ac:dyDescent="0.25">
      <c r="A10" s="7">
        <v>42411</v>
      </c>
      <c r="B10" s="8" t="e">
        <f>+SUMIFS(TRADESHEET!$G$2:$G$3475,TRADESHEET!#REF!,'SCRIPT-WISE RETURNS'!B$1,TRADESHEET!$H$2:$H$3475,'SCRIPT-WISE RETURNS'!$A10)</f>
        <v>#REF!</v>
      </c>
      <c r="C10" s="8" t="e">
        <f>+SUMIFS(TRADESHEET!$G$2:$G$3475,TRADESHEET!#REF!,'SCRIPT-WISE RETURNS'!C$1,TRADESHEET!$H$2:$H$3475,'SCRIPT-WISE RETURNS'!$A10)</f>
        <v>#REF!</v>
      </c>
      <c r="D10" s="8" t="e">
        <f>+SUMIFS(TRADESHEET!$G$2:$G$3475,TRADESHEET!#REF!,'SCRIPT-WISE RETURNS'!D$1,TRADESHEET!$H$2:$H$3475,'SCRIPT-WISE RETURNS'!$A10)</f>
        <v>#REF!</v>
      </c>
      <c r="E10" s="8" t="e">
        <f>+SUMIFS(TRADESHEET!$G$2:$G$3475,TRADESHEET!#REF!,'SCRIPT-WISE RETURNS'!E$1,TRADESHEET!$H$2:$H$3475,'SCRIPT-WISE RETURNS'!$A10)</f>
        <v>#REF!</v>
      </c>
      <c r="F10" s="8" t="e">
        <f>+SUMIFS(TRADESHEET!$G$2:$G$3475,TRADESHEET!#REF!,'SCRIPT-WISE RETURNS'!F$1,TRADESHEET!$H$2:$H$3475,'SCRIPT-WISE RETURNS'!$A10)</f>
        <v>#REF!</v>
      </c>
      <c r="G10" s="8" t="e">
        <f>+SUMIFS(TRADESHEET!$G$2:$G$3475,TRADESHEET!#REF!,'SCRIPT-WISE RETURNS'!G$1,TRADESHEET!$H$2:$H$3475,'SCRIPT-WISE RETURNS'!$A10)</f>
        <v>#REF!</v>
      </c>
      <c r="H10" s="8" t="e">
        <f>+SUMIFS(TRADESHEET!$G$2:$G$3475,TRADESHEET!#REF!,'SCRIPT-WISE RETURNS'!H$1,TRADESHEET!$H$2:$H$3475,'SCRIPT-WISE RETURNS'!$A10)</f>
        <v>#REF!</v>
      </c>
      <c r="I10" s="8" t="e">
        <f>+SUMIFS(TRADESHEET!$G$2:$G$3475,TRADESHEET!#REF!,'SCRIPT-WISE RETURNS'!I$1,TRADESHEET!$H$2:$H$3475,'SCRIPT-WISE RETURNS'!$A10)</f>
        <v>#REF!</v>
      </c>
      <c r="J10" s="8" t="e">
        <f>+SUMIFS(TRADESHEET!$G$2:$G$3475,TRADESHEET!#REF!,'SCRIPT-WISE RETURNS'!J$1,TRADESHEET!$H$2:$H$3475,'SCRIPT-WISE RETURNS'!$A10)</f>
        <v>#REF!</v>
      </c>
      <c r="K10" s="8" t="e">
        <f>+SUMIFS(TRADESHEET!$G$2:$G$3475,TRADESHEET!#REF!,'SCRIPT-WISE RETURNS'!K$1,TRADESHEET!$H$2:$H$3475,'SCRIPT-WISE RETURNS'!$A10)</f>
        <v>#REF!</v>
      </c>
      <c r="L10" s="8" t="e">
        <f>+SUMIFS(TRADESHEET!$G$2:$G$3475,TRADESHEET!#REF!,'SCRIPT-WISE RETURNS'!L$1,TRADESHEET!$H$2:$H$3475,'SCRIPT-WISE RETURNS'!$A10)</f>
        <v>#REF!</v>
      </c>
      <c r="M10" s="8" t="e">
        <f>+SUMIFS(TRADESHEET!$G$2:$G$3475,TRADESHEET!#REF!,'SCRIPT-WISE RETURNS'!M$1,TRADESHEET!$H$2:$H$3475,'SCRIPT-WISE RETURNS'!$A10)</f>
        <v>#REF!</v>
      </c>
      <c r="N10" s="8" t="e">
        <f>+SUMIFS(TRADESHEET!$G$2:$G$3475,TRADESHEET!#REF!,'SCRIPT-WISE RETURNS'!N$1,TRADESHEET!$H$2:$H$3475,'SCRIPT-WISE RETURNS'!$A10)</f>
        <v>#REF!</v>
      </c>
      <c r="O10" s="8" t="e">
        <f>+SUMIFS(TRADESHEET!$G$2:$G$3475,TRADESHEET!#REF!,'SCRIPT-WISE RETURNS'!O$1,TRADESHEET!$H$2:$H$3475,'SCRIPT-WISE RETURNS'!$A10)</f>
        <v>#REF!</v>
      </c>
      <c r="P10" s="8" t="e">
        <f>+SUMIFS(TRADESHEET!$G$2:$G$3475,TRADESHEET!#REF!,'SCRIPT-WISE RETURNS'!P$1,TRADESHEET!$H$2:$H$3475,'SCRIPT-WISE RETURNS'!$A10)</f>
        <v>#REF!</v>
      </c>
      <c r="Q10" s="8" t="e">
        <f>+SUMIFS(TRADESHEET!$G$2:$G$3475,TRADESHEET!#REF!,'SCRIPT-WISE RETURNS'!Q$1,TRADESHEET!$H$2:$H$3475,'SCRIPT-WISE RETURNS'!$A10)</f>
        <v>#REF!</v>
      </c>
      <c r="R10" s="8" t="e">
        <f>+SUMIFS(TRADESHEET!$G$2:$G$3475,TRADESHEET!#REF!,'SCRIPT-WISE RETURNS'!R$1,TRADESHEET!$H$2:$H$3475,'SCRIPT-WISE RETURNS'!$A10)</f>
        <v>#REF!</v>
      </c>
      <c r="S10" s="8" t="e">
        <f>+SUMIFS(TRADESHEET!$G$2:$G$3475,TRADESHEET!#REF!,'SCRIPT-WISE RETURNS'!S$1,TRADESHEET!$H$2:$H$3475,'SCRIPT-WISE RETURNS'!$A10)</f>
        <v>#REF!</v>
      </c>
      <c r="T10" s="8" t="e">
        <f>+SUMIFS(TRADESHEET!$G$2:$G$3475,TRADESHEET!#REF!,'SCRIPT-WISE RETURNS'!T$1,TRADESHEET!$H$2:$H$3475,'SCRIPT-WISE RETURNS'!$A10)</f>
        <v>#REF!</v>
      </c>
      <c r="U10" s="8" t="e">
        <f>+SUMIFS(TRADESHEET!$G$2:$G$3475,TRADESHEET!#REF!,'SCRIPT-WISE RETURNS'!U$1,TRADESHEET!$H$2:$H$3475,'SCRIPT-WISE RETURNS'!$A10)</f>
        <v>#REF!</v>
      </c>
      <c r="V10" s="8" t="e">
        <f>+SUMIFS(TRADESHEET!$G$2:$G$3475,TRADESHEET!#REF!,'SCRIPT-WISE RETURNS'!V$1,TRADESHEET!$H$2:$H$3475,'SCRIPT-WISE RETURNS'!$A10)</f>
        <v>#REF!</v>
      </c>
      <c r="W10" s="8" t="e">
        <f>+SUMIFS(TRADESHEET!$G$2:$G$3475,TRADESHEET!#REF!,'SCRIPT-WISE RETURNS'!W$1,TRADESHEET!$H$2:$H$3475,'SCRIPT-WISE RETURNS'!$A10)</f>
        <v>#REF!</v>
      </c>
      <c r="X10" s="8" t="e">
        <f>+SUMIFS(TRADESHEET!$G$2:$G$3475,TRADESHEET!#REF!,'SCRIPT-WISE RETURNS'!X$1,TRADESHEET!$H$2:$H$3475,'SCRIPT-WISE RETURNS'!$A10)</f>
        <v>#REF!</v>
      </c>
      <c r="Y10" s="8" t="e">
        <f>+SUMIFS(TRADESHEET!$G$2:$G$3475,TRADESHEET!#REF!,'SCRIPT-WISE RETURNS'!Y$1,TRADESHEET!$H$2:$H$3475,'SCRIPT-WISE RETURNS'!$A10)</f>
        <v>#REF!</v>
      </c>
      <c r="Z10" s="8" t="e">
        <f>+SUMIFS(TRADESHEET!$G$2:$G$3475,TRADESHEET!#REF!,'SCRIPT-WISE RETURNS'!Z$1,TRADESHEET!$H$2:$H$3475,'SCRIPT-WISE RETURNS'!$A10)</f>
        <v>#REF!</v>
      </c>
      <c r="AA10" s="8" t="e">
        <f>+SUMIFS(TRADESHEET!$G$2:$G$3475,TRADESHEET!#REF!,'SCRIPT-WISE RETURNS'!AA$1,TRADESHEET!$H$2:$H$3475,'SCRIPT-WISE RETURNS'!$A10)</f>
        <v>#REF!</v>
      </c>
      <c r="AB10" s="8" t="e">
        <f>+SUMIFS(TRADESHEET!$G$2:$G$3475,TRADESHEET!#REF!,'SCRIPT-WISE RETURNS'!AB$1,TRADESHEET!$H$2:$H$3475,'SCRIPT-WISE RETURNS'!$A10)</f>
        <v>#REF!</v>
      </c>
      <c r="AC10" s="8" t="e">
        <f>+SUMIFS(TRADESHEET!$G$2:$G$3475,TRADESHEET!#REF!,'SCRIPT-WISE RETURNS'!AC$1,TRADESHEET!$H$2:$H$3475,'SCRIPT-WISE RETURNS'!$A10)</f>
        <v>#REF!</v>
      </c>
      <c r="AD10" s="8" t="e">
        <f>+SUMIFS(TRADESHEET!$G$2:$G$3475,TRADESHEET!#REF!,'SCRIPT-WISE RETURNS'!AD$1,TRADESHEET!$H$2:$H$3475,'SCRIPT-WISE RETURNS'!$A10)</f>
        <v>#REF!</v>
      </c>
      <c r="AE10" s="8" t="e">
        <f>+SUMIFS(TRADESHEET!$G$2:$G$3475,TRADESHEET!#REF!,'SCRIPT-WISE RETURNS'!AE$1,TRADESHEET!$H$2:$H$3475,'SCRIPT-WISE RETURNS'!$A10)</f>
        <v>#REF!</v>
      </c>
      <c r="AF10" s="8" t="e">
        <f>+SUMIFS(TRADESHEET!$G$2:$G$3475,TRADESHEET!#REF!,'SCRIPT-WISE RETURNS'!AF$1,TRADESHEET!$H$2:$H$3475,'SCRIPT-WISE RETURNS'!$A10)</f>
        <v>#REF!</v>
      </c>
      <c r="AG10" s="8" t="e">
        <f>+SUMIFS(TRADESHEET!$G$2:$G$3475,TRADESHEET!#REF!,'SCRIPT-WISE RETURNS'!AG$1,TRADESHEET!$H$2:$H$3475,'SCRIPT-WISE RETURNS'!$A10)</f>
        <v>#REF!</v>
      </c>
      <c r="AH10" s="8" t="e">
        <f>+SUMIFS(TRADESHEET!$G$2:$G$3475,TRADESHEET!#REF!,'SCRIPT-WISE RETURNS'!AH$1,TRADESHEET!$H$2:$H$3475,'SCRIPT-WISE RETURNS'!$A10)</f>
        <v>#REF!</v>
      </c>
      <c r="AI10" s="8" t="e">
        <f>+SUMIFS(TRADESHEET!$G$2:$G$3475,TRADESHEET!#REF!,'SCRIPT-WISE RETURNS'!AI$1,TRADESHEET!$H$2:$H$3475,'SCRIPT-WISE RETURNS'!$A10)</f>
        <v>#REF!</v>
      </c>
      <c r="AJ10" s="8" t="e">
        <f>+SUMIFS(TRADESHEET!$G$2:$G$3475,TRADESHEET!#REF!,'SCRIPT-WISE RETURNS'!AJ$1,TRADESHEET!$H$2:$H$3475,'SCRIPT-WISE RETURNS'!$A10)</f>
        <v>#REF!</v>
      </c>
      <c r="AK10" s="8" t="e">
        <f>+SUMIFS(TRADESHEET!$G$2:$G$3475,TRADESHEET!#REF!,'SCRIPT-WISE RETURNS'!AK$1,TRADESHEET!$H$2:$H$3475,'SCRIPT-WISE RETURNS'!$A10)</f>
        <v>#REF!</v>
      </c>
      <c r="AL10" s="8" t="e">
        <f>+SUMIFS(TRADESHEET!$G$2:$G$3475,TRADESHEET!#REF!,'SCRIPT-WISE RETURNS'!AL$1,TRADESHEET!$H$2:$H$3475,'SCRIPT-WISE RETURNS'!$A10)</f>
        <v>#REF!</v>
      </c>
      <c r="AM10" s="8" t="e">
        <f>+SUMIFS(TRADESHEET!$G$2:$G$3475,TRADESHEET!#REF!,'SCRIPT-WISE RETURNS'!AM$1,TRADESHEET!$H$2:$H$3475,'SCRIPT-WISE RETURNS'!$A10)</f>
        <v>#REF!</v>
      </c>
      <c r="AN10" s="8" t="e">
        <f>+SUMIFS(TRADESHEET!$G$2:$G$3475,TRADESHEET!#REF!,'SCRIPT-WISE RETURNS'!AN$1,TRADESHEET!$H$2:$H$3475,'SCRIPT-WISE RETURNS'!$A10)</f>
        <v>#REF!</v>
      </c>
      <c r="AO10" s="8" t="e">
        <f>+SUMIFS(TRADESHEET!$G$2:$G$3475,TRADESHEET!#REF!,'SCRIPT-WISE RETURNS'!AO$1,TRADESHEET!$H$2:$H$3475,'SCRIPT-WISE RETURNS'!$A10)</f>
        <v>#REF!</v>
      </c>
      <c r="AP10" s="8" t="e">
        <f>+SUMIFS(TRADESHEET!$G$2:$G$3475,TRADESHEET!#REF!,'SCRIPT-WISE RETURNS'!AP$1,TRADESHEET!$H$2:$H$3475,'SCRIPT-WISE RETURNS'!$A10)</f>
        <v>#REF!</v>
      </c>
      <c r="AQ10" s="8" t="e">
        <f>+SUMIFS(TRADESHEET!$G$2:$G$3475,TRADESHEET!#REF!,'SCRIPT-WISE RETURNS'!AQ$1,TRADESHEET!$H$2:$H$3475,'SCRIPT-WISE RETURNS'!$A10)</f>
        <v>#REF!</v>
      </c>
      <c r="AR10" s="8" t="e">
        <f>+SUMIFS(TRADESHEET!$G$2:$G$3475,TRADESHEET!#REF!,'SCRIPT-WISE RETURNS'!AR$1,TRADESHEET!$H$2:$H$3475,'SCRIPT-WISE RETURNS'!$A10)</f>
        <v>#REF!</v>
      </c>
      <c r="AS10" s="8" t="e">
        <f>+SUMIFS(TRADESHEET!$G$2:$G$3475,TRADESHEET!#REF!,'SCRIPT-WISE RETURNS'!AS$1,TRADESHEET!$H$2:$H$3475,'SCRIPT-WISE RETURNS'!$A10)</f>
        <v>#REF!</v>
      </c>
      <c r="AT10" s="8" t="e">
        <f>+SUMIFS(TRADESHEET!$G$2:$G$3475,TRADESHEET!#REF!,'SCRIPT-WISE RETURNS'!AT$1,TRADESHEET!$H$2:$H$3475,'SCRIPT-WISE RETURNS'!$A10)</f>
        <v>#REF!</v>
      </c>
      <c r="AU10" s="8" t="e">
        <f>+SUMIFS(TRADESHEET!$G$2:$G$3475,TRADESHEET!#REF!,'SCRIPT-WISE RETURNS'!AU$1,TRADESHEET!$H$2:$H$3475,'SCRIPT-WISE RETURNS'!$A10)</f>
        <v>#REF!</v>
      </c>
      <c r="AV10" s="8" t="e">
        <f>+SUMIFS(TRADESHEET!$G$2:$G$3475,TRADESHEET!#REF!,'SCRIPT-WISE RETURNS'!AV$1,TRADESHEET!$H$2:$H$3475,'SCRIPT-WISE RETURNS'!$A10)</f>
        <v>#REF!</v>
      </c>
      <c r="AW10" s="8" t="e">
        <f>+SUMIFS(TRADESHEET!$G$2:$G$3475,TRADESHEET!#REF!,'SCRIPT-WISE RETURNS'!AW$1,TRADESHEET!$H$2:$H$3475,'SCRIPT-WISE RETURNS'!$A10)</f>
        <v>#REF!</v>
      </c>
    </row>
    <row r="11" spans="1:49" x14ac:dyDescent="0.25">
      <c r="A11" s="7">
        <v>42412</v>
      </c>
      <c r="B11" s="8" t="e">
        <f>+SUMIFS(TRADESHEET!$G$2:$G$3475,TRADESHEET!#REF!,'SCRIPT-WISE RETURNS'!B$1,TRADESHEET!$H$2:$H$3475,'SCRIPT-WISE RETURNS'!$A11)</f>
        <v>#REF!</v>
      </c>
      <c r="C11" s="8" t="e">
        <f>+SUMIFS(TRADESHEET!$G$2:$G$3475,TRADESHEET!#REF!,'SCRIPT-WISE RETURNS'!C$1,TRADESHEET!$H$2:$H$3475,'SCRIPT-WISE RETURNS'!$A11)</f>
        <v>#REF!</v>
      </c>
      <c r="D11" s="8" t="e">
        <f>+SUMIFS(TRADESHEET!$G$2:$G$3475,TRADESHEET!#REF!,'SCRIPT-WISE RETURNS'!D$1,TRADESHEET!$H$2:$H$3475,'SCRIPT-WISE RETURNS'!$A11)</f>
        <v>#REF!</v>
      </c>
      <c r="E11" s="8" t="e">
        <f>+SUMIFS(TRADESHEET!$G$2:$G$3475,TRADESHEET!#REF!,'SCRIPT-WISE RETURNS'!E$1,TRADESHEET!$H$2:$H$3475,'SCRIPT-WISE RETURNS'!$A11)</f>
        <v>#REF!</v>
      </c>
      <c r="F11" s="8" t="e">
        <f>+SUMIFS(TRADESHEET!$G$2:$G$3475,TRADESHEET!#REF!,'SCRIPT-WISE RETURNS'!F$1,TRADESHEET!$H$2:$H$3475,'SCRIPT-WISE RETURNS'!$A11)</f>
        <v>#REF!</v>
      </c>
      <c r="G11" s="8" t="e">
        <f>+SUMIFS(TRADESHEET!$G$2:$G$3475,TRADESHEET!#REF!,'SCRIPT-WISE RETURNS'!G$1,TRADESHEET!$H$2:$H$3475,'SCRIPT-WISE RETURNS'!$A11)</f>
        <v>#REF!</v>
      </c>
      <c r="H11" s="8" t="e">
        <f>+SUMIFS(TRADESHEET!$G$2:$G$3475,TRADESHEET!#REF!,'SCRIPT-WISE RETURNS'!H$1,TRADESHEET!$H$2:$H$3475,'SCRIPT-WISE RETURNS'!$A11)</f>
        <v>#REF!</v>
      </c>
      <c r="I11" s="8" t="e">
        <f>+SUMIFS(TRADESHEET!$G$2:$G$3475,TRADESHEET!#REF!,'SCRIPT-WISE RETURNS'!I$1,TRADESHEET!$H$2:$H$3475,'SCRIPT-WISE RETURNS'!$A11)</f>
        <v>#REF!</v>
      </c>
      <c r="J11" s="8" t="e">
        <f>+SUMIFS(TRADESHEET!$G$2:$G$3475,TRADESHEET!#REF!,'SCRIPT-WISE RETURNS'!J$1,TRADESHEET!$H$2:$H$3475,'SCRIPT-WISE RETURNS'!$A11)</f>
        <v>#REF!</v>
      </c>
      <c r="K11" s="8" t="e">
        <f>+SUMIFS(TRADESHEET!$G$2:$G$3475,TRADESHEET!#REF!,'SCRIPT-WISE RETURNS'!K$1,TRADESHEET!$H$2:$H$3475,'SCRIPT-WISE RETURNS'!$A11)</f>
        <v>#REF!</v>
      </c>
      <c r="L11" s="8" t="e">
        <f>+SUMIFS(TRADESHEET!$G$2:$G$3475,TRADESHEET!#REF!,'SCRIPT-WISE RETURNS'!L$1,TRADESHEET!$H$2:$H$3475,'SCRIPT-WISE RETURNS'!$A11)</f>
        <v>#REF!</v>
      </c>
      <c r="M11" s="8" t="e">
        <f>+SUMIFS(TRADESHEET!$G$2:$G$3475,TRADESHEET!#REF!,'SCRIPT-WISE RETURNS'!M$1,TRADESHEET!$H$2:$H$3475,'SCRIPT-WISE RETURNS'!$A11)</f>
        <v>#REF!</v>
      </c>
      <c r="N11" s="8" t="e">
        <f>+SUMIFS(TRADESHEET!$G$2:$G$3475,TRADESHEET!#REF!,'SCRIPT-WISE RETURNS'!N$1,TRADESHEET!$H$2:$H$3475,'SCRIPT-WISE RETURNS'!$A11)</f>
        <v>#REF!</v>
      </c>
      <c r="O11" s="8" t="e">
        <f>+SUMIFS(TRADESHEET!$G$2:$G$3475,TRADESHEET!#REF!,'SCRIPT-WISE RETURNS'!O$1,TRADESHEET!$H$2:$H$3475,'SCRIPT-WISE RETURNS'!$A11)</f>
        <v>#REF!</v>
      </c>
      <c r="P11" s="8" t="e">
        <f>+SUMIFS(TRADESHEET!$G$2:$G$3475,TRADESHEET!#REF!,'SCRIPT-WISE RETURNS'!P$1,TRADESHEET!$H$2:$H$3475,'SCRIPT-WISE RETURNS'!$A11)</f>
        <v>#REF!</v>
      </c>
      <c r="Q11" s="8" t="e">
        <f>+SUMIFS(TRADESHEET!$G$2:$G$3475,TRADESHEET!#REF!,'SCRIPT-WISE RETURNS'!Q$1,TRADESHEET!$H$2:$H$3475,'SCRIPT-WISE RETURNS'!$A11)</f>
        <v>#REF!</v>
      </c>
      <c r="R11" s="8" t="e">
        <f>+SUMIFS(TRADESHEET!$G$2:$G$3475,TRADESHEET!#REF!,'SCRIPT-WISE RETURNS'!R$1,TRADESHEET!$H$2:$H$3475,'SCRIPT-WISE RETURNS'!$A11)</f>
        <v>#REF!</v>
      </c>
      <c r="S11" s="8" t="e">
        <f>+SUMIFS(TRADESHEET!$G$2:$G$3475,TRADESHEET!#REF!,'SCRIPT-WISE RETURNS'!S$1,TRADESHEET!$H$2:$H$3475,'SCRIPT-WISE RETURNS'!$A11)</f>
        <v>#REF!</v>
      </c>
      <c r="T11" s="8" t="e">
        <f>+SUMIFS(TRADESHEET!$G$2:$G$3475,TRADESHEET!#REF!,'SCRIPT-WISE RETURNS'!T$1,TRADESHEET!$H$2:$H$3475,'SCRIPT-WISE RETURNS'!$A11)</f>
        <v>#REF!</v>
      </c>
      <c r="U11" s="8" t="e">
        <f>+SUMIFS(TRADESHEET!$G$2:$G$3475,TRADESHEET!#REF!,'SCRIPT-WISE RETURNS'!U$1,TRADESHEET!$H$2:$H$3475,'SCRIPT-WISE RETURNS'!$A11)</f>
        <v>#REF!</v>
      </c>
      <c r="V11" s="8" t="e">
        <f>+SUMIFS(TRADESHEET!$G$2:$G$3475,TRADESHEET!#REF!,'SCRIPT-WISE RETURNS'!V$1,TRADESHEET!$H$2:$H$3475,'SCRIPT-WISE RETURNS'!$A11)</f>
        <v>#REF!</v>
      </c>
      <c r="W11" s="8" t="e">
        <f>+SUMIFS(TRADESHEET!$G$2:$G$3475,TRADESHEET!#REF!,'SCRIPT-WISE RETURNS'!W$1,TRADESHEET!$H$2:$H$3475,'SCRIPT-WISE RETURNS'!$A11)</f>
        <v>#REF!</v>
      </c>
      <c r="X11" s="8" t="e">
        <f>+SUMIFS(TRADESHEET!$G$2:$G$3475,TRADESHEET!#REF!,'SCRIPT-WISE RETURNS'!X$1,TRADESHEET!$H$2:$H$3475,'SCRIPT-WISE RETURNS'!$A11)</f>
        <v>#REF!</v>
      </c>
      <c r="Y11" s="8" t="e">
        <f>+SUMIFS(TRADESHEET!$G$2:$G$3475,TRADESHEET!#REF!,'SCRIPT-WISE RETURNS'!Y$1,TRADESHEET!$H$2:$H$3475,'SCRIPT-WISE RETURNS'!$A11)</f>
        <v>#REF!</v>
      </c>
      <c r="Z11" s="8" t="e">
        <f>+SUMIFS(TRADESHEET!$G$2:$G$3475,TRADESHEET!#REF!,'SCRIPT-WISE RETURNS'!Z$1,TRADESHEET!$H$2:$H$3475,'SCRIPT-WISE RETURNS'!$A11)</f>
        <v>#REF!</v>
      </c>
      <c r="AA11" s="8" t="e">
        <f>+SUMIFS(TRADESHEET!$G$2:$G$3475,TRADESHEET!#REF!,'SCRIPT-WISE RETURNS'!AA$1,TRADESHEET!$H$2:$H$3475,'SCRIPT-WISE RETURNS'!$A11)</f>
        <v>#REF!</v>
      </c>
      <c r="AB11" s="8" t="e">
        <f>+SUMIFS(TRADESHEET!$G$2:$G$3475,TRADESHEET!#REF!,'SCRIPT-WISE RETURNS'!AB$1,TRADESHEET!$H$2:$H$3475,'SCRIPT-WISE RETURNS'!$A11)</f>
        <v>#REF!</v>
      </c>
      <c r="AC11" s="8" t="e">
        <f>+SUMIFS(TRADESHEET!$G$2:$G$3475,TRADESHEET!#REF!,'SCRIPT-WISE RETURNS'!AC$1,TRADESHEET!$H$2:$H$3475,'SCRIPT-WISE RETURNS'!$A11)</f>
        <v>#REF!</v>
      </c>
      <c r="AD11" s="8" t="e">
        <f>+SUMIFS(TRADESHEET!$G$2:$G$3475,TRADESHEET!#REF!,'SCRIPT-WISE RETURNS'!AD$1,TRADESHEET!$H$2:$H$3475,'SCRIPT-WISE RETURNS'!$A11)</f>
        <v>#REF!</v>
      </c>
      <c r="AE11" s="8" t="e">
        <f>+SUMIFS(TRADESHEET!$G$2:$G$3475,TRADESHEET!#REF!,'SCRIPT-WISE RETURNS'!AE$1,TRADESHEET!$H$2:$H$3475,'SCRIPT-WISE RETURNS'!$A11)</f>
        <v>#REF!</v>
      </c>
      <c r="AF11" s="8" t="e">
        <f>+SUMIFS(TRADESHEET!$G$2:$G$3475,TRADESHEET!#REF!,'SCRIPT-WISE RETURNS'!AF$1,TRADESHEET!$H$2:$H$3475,'SCRIPT-WISE RETURNS'!$A11)</f>
        <v>#REF!</v>
      </c>
      <c r="AG11" s="8" t="e">
        <f>+SUMIFS(TRADESHEET!$G$2:$G$3475,TRADESHEET!#REF!,'SCRIPT-WISE RETURNS'!AG$1,TRADESHEET!$H$2:$H$3475,'SCRIPT-WISE RETURNS'!$A11)</f>
        <v>#REF!</v>
      </c>
      <c r="AH11" s="8" t="e">
        <f>+SUMIFS(TRADESHEET!$G$2:$G$3475,TRADESHEET!#REF!,'SCRIPT-WISE RETURNS'!AH$1,TRADESHEET!$H$2:$H$3475,'SCRIPT-WISE RETURNS'!$A11)</f>
        <v>#REF!</v>
      </c>
      <c r="AI11" s="8" t="e">
        <f>+SUMIFS(TRADESHEET!$G$2:$G$3475,TRADESHEET!#REF!,'SCRIPT-WISE RETURNS'!AI$1,TRADESHEET!$H$2:$H$3475,'SCRIPT-WISE RETURNS'!$A11)</f>
        <v>#REF!</v>
      </c>
      <c r="AJ11" s="8" t="e">
        <f>+SUMIFS(TRADESHEET!$G$2:$G$3475,TRADESHEET!#REF!,'SCRIPT-WISE RETURNS'!AJ$1,TRADESHEET!$H$2:$H$3475,'SCRIPT-WISE RETURNS'!$A11)</f>
        <v>#REF!</v>
      </c>
      <c r="AK11" s="8" t="e">
        <f>+SUMIFS(TRADESHEET!$G$2:$G$3475,TRADESHEET!#REF!,'SCRIPT-WISE RETURNS'!AK$1,TRADESHEET!$H$2:$H$3475,'SCRIPT-WISE RETURNS'!$A11)</f>
        <v>#REF!</v>
      </c>
      <c r="AL11" s="8" t="e">
        <f>+SUMIFS(TRADESHEET!$G$2:$G$3475,TRADESHEET!#REF!,'SCRIPT-WISE RETURNS'!AL$1,TRADESHEET!$H$2:$H$3475,'SCRIPT-WISE RETURNS'!$A11)</f>
        <v>#REF!</v>
      </c>
      <c r="AM11" s="8" t="e">
        <f>+SUMIFS(TRADESHEET!$G$2:$G$3475,TRADESHEET!#REF!,'SCRIPT-WISE RETURNS'!AM$1,TRADESHEET!$H$2:$H$3475,'SCRIPT-WISE RETURNS'!$A11)</f>
        <v>#REF!</v>
      </c>
      <c r="AN11" s="8" t="e">
        <f>+SUMIFS(TRADESHEET!$G$2:$G$3475,TRADESHEET!#REF!,'SCRIPT-WISE RETURNS'!AN$1,TRADESHEET!$H$2:$H$3475,'SCRIPT-WISE RETURNS'!$A11)</f>
        <v>#REF!</v>
      </c>
      <c r="AO11" s="8" t="e">
        <f>+SUMIFS(TRADESHEET!$G$2:$G$3475,TRADESHEET!#REF!,'SCRIPT-WISE RETURNS'!AO$1,TRADESHEET!$H$2:$H$3475,'SCRIPT-WISE RETURNS'!$A11)</f>
        <v>#REF!</v>
      </c>
      <c r="AP11" s="8" t="e">
        <f>+SUMIFS(TRADESHEET!$G$2:$G$3475,TRADESHEET!#REF!,'SCRIPT-WISE RETURNS'!AP$1,TRADESHEET!$H$2:$H$3475,'SCRIPT-WISE RETURNS'!$A11)</f>
        <v>#REF!</v>
      </c>
      <c r="AQ11" s="8" t="e">
        <f>+SUMIFS(TRADESHEET!$G$2:$G$3475,TRADESHEET!#REF!,'SCRIPT-WISE RETURNS'!AQ$1,TRADESHEET!$H$2:$H$3475,'SCRIPT-WISE RETURNS'!$A11)</f>
        <v>#REF!</v>
      </c>
      <c r="AR11" s="8" t="e">
        <f>+SUMIFS(TRADESHEET!$G$2:$G$3475,TRADESHEET!#REF!,'SCRIPT-WISE RETURNS'!AR$1,TRADESHEET!$H$2:$H$3475,'SCRIPT-WISE RETURNS'!$A11)</f>
        <v>#REF!</v>
      </c>
      <c r="AS11" s="8" t="e">
        <f>+SUMIFS(TRADESHEET!$G$2:$G$3475,TRADESHEET!#REF!,'SCRIPT-WISE RETURNS'!AS$1,TRADESHEET!$H$2:$H$3475,'SCRIPT-WISE RETURNS'!$A11)</f>
        <v>#REF!</v>
      </c>
      <c r="AT11" s="8" t="e">
        <f>+SUMIFS(TRADESHEET!$G$2:$G$3475,TRADESHEET!#REF!,'SCRIPT-WISE RETURNS'!AT$1,TRADESHEET!$H$2:$H$3475,'SCRIPT-WISE RETURNS'!$A11)</f>
        <v>#REF!</v>
      </c>
      <c r="AU11" s="8" t="e">
        <f>+SUMIFS(TRADESHEET!$G$2:$G$3475,TRADESHEET!#REF!,'SCRIPT-WISE RETURNS'!AU$1,TRADESHEET!$H$2:$H$3475,'SCRIPT-WISE RETURNS'!$A11)</f>
        <v>#REF!</v>
      </c>
      <c r="AV11" s="8" t="e">
        <f>+SUMIFS(TRADESHEET!$G$2:$G$3475,TRADESHEET!#REF!,'SCRIPT-WISE RETURNS'!AV$1,TRADESHEET!$H$2:$H$3475,'SCRIPT-WISE RETURNS'!$A11)</f>
        <v>#REF!</v>
      </c>
      <c r="AW11" s="8" t="e">
        <f>+SUMIFS(TRADESHEET!$G$2:$G$3475,TRADESHEET!#REF!,'SCRIPT-WISE RETURNS'!AW$1,TRADESHEET!$H$2:$H$3475,'SCRIPT-WISE RETURNS'!$A11)</f>
        <v>#REF!</v>
      </c>
    </row>
    <row r="12" spans="1:49" x14ac:dyDescent="0.25">
      <c r="A12" s="7">
        <v>42415</v>
      </c>
      <c r="B12" s="8" t="e">
        <f>+SUMIFS(TRADESHEET!$G$2:$G$3475,TRADESHEET!#REF!,'SCRIPT-WISE RETURNS'!B$1,TRADESHEET!$H$2:$H$3475,'SCRIPT-WISE RETURNS'!$A12)</f>
        <v>#REF!</v>
      </c>
      <c r="C12" s="8" t="e">
        <f>+SUMIFS(TRADESHEET!$G$2:$G$3475,TRADESHEET!#REF!,'SCRIPT-WISE RETURNS'!C$1,TRADESHEET!$H$2:$H$3475,'SCRIPT-WISE RETURNS'!$A12)</f>
        <v>#REF!</v>
      </c>
      <c r="D12" s="8" t="e">
        <f>+SUMIFS(TRADESHEET!$G$2:$G$3475,TRADESHEET!#REF!,'SCRIPT-WISE RETURNS'!D$1,TRADESHEET!$H$2:$H$3475,'SCRIPT-WISE RETURNS'!$A12)</f>
        <v>#REF!</v>
      </c>
      <c r="E12" s="8" t="e">
        <f>+SUMIFS(TRADESHEET!$G$2:$G$3475,TRADESHEET!#REF!,'SCRIPT-WISE RETURNS'!E$1,TRADESHEET!$H$2:$H$3475,'SCRIPT-WISE RETURNS'!$A12)</f>
        <v>#REF!</v>
      </c>
      <c r="F12" s="8" t="e">
        <f>+SUMIFS(TRADESHEET!$G$2:$G$3475,TRADESHEET!#REF!,'SCRIPT-WISE RETURNS'!F$1,TRADESHEET!$H$2:$H$3475,'SCRIPT-WISE RETURNS'!$A12)</f>
        <v>#REF!</v>
      </c>
      <c r="G12" s="8" t="e">
        <f>+SUMIFS(TRADESHEET!$G$2:$G$3475,TRADESHEET!#REF!,'SCRIPT-WISE RETURNS'!G$1,TRADESHEET!$H$2:$H$3475,'SCRIPT-WISE RETURNS'!$A12)</f>
        <v>#REF!</v>
      </c>
      <c r="H12" s="8" t="e">
        <f>+SUMIFS(TRADESHEET!$G$2:$G$3475,TRADESHEET!#REF!,'SCRIPT-WISE RETURNS'!H$1,TRADESHEET!$H$2:$H$3475,'SCRIPT-WISE RETURNS'!$A12)</f>
        <v>#REF!</v>
      </c>
      <c r="I12" s="8" t="e">
        <f>+SUMIFS(TRADESHEET!$G$2:$G$3475,TRADESHEET!#REF!,'SCRIPT-WISE RETURNS'!I$1,TRADESHEET!$H$2:$H$3475,'SCRIPT-WISE RETURNS'!$A12)</f>
        <v>#REF!</v>
      </c>
      <c r="J12" s="8" t="e">
        <f>+SUMIFS(TRADESHEET!$G$2:$G$3475,TRADESHEET!#REF!,'SCRIPT-WISE RETURNS'!J$1,TRADESHEET!$H$2:$H$3475,'SCRIPT-WISE RETURNS'!$A12)</f>
        <v>#REF!</v>
      </c>
      <c r="K12" s="8" t="e">
        <f>+SUMIFS(TRADESHEET!$G$2:$G$3475,TRADESHEET!#REF!,'SCRIPT-WISE RETURNS'!K$1,TRADESHEET!$H$2:$H$3475,'SCRIPT-WISE RETURNS'!$A12)</f>
        <v>#REF!</v>
      </c>
      <c r="L12" s="8" t="e">
        <f>+SUMIFS(TRADESHEET!$G$2:$G$3475,TRADESHEET!#REF!,'SCRIPT-WISE RETURNS'!L$1,TRADESHEET!$H$2:$H$3475,'SCRIPT-WISE RETURNS'!$A12)</f>
        <v>#REF!</v>
      </c>
      <c r="M12" s="8" t="e">
        <f>+SUMIFS(TRADESHEET!$G$2:$G$3475,TRADESHEET!#REF!,'SCRIPT-WISE RETURNS'!M$1,TRADESHEET!$H$2:$H$3475,'SCRIPT-WISE RETURNS'!$A12)</f>
        <v>#REF!</v>
      </c>
      <c r="N12" s="8" t="e">
        <f>+SUMIFS(TRADESHEET!$G$2:$G$3475,TRADESHEET!#REF!,'SCRIPT-WISE RETURNS'!N$1,TRADESHEET!$H$2:$H$3475,'SCRIPT-WISE RETURNS'!$A12)</f>
        <v>#REF!</v>
      </c>
      <c r="O12" s="8" t="e">
        <f>+SUMIFS(TRADESHEET!$G$2:$G$3475,TRADESHEET!#REF!,'SCRIPT-WISE RETURNS'!O$1,TRADESHEET!$H$2:$H$3475,'SCRIPT-WISE RETURNS'!$A12)</f>
        <v>#REF!</v>
      </c>
      <c r="P12" s="8" t="e">
        <f>+SUMIFS(TRADESHEET!$G$2:$G$3475,TRADESHEET!#REF!,'SCRIPT-WISE RETURNS'!P$1,TRADESHEET!$H$2:$H$3475,'SCRIPT-WISE RETURNS'!$A12)</f>
        <v>#REF!</v>
      </c>
      <c r="Q12" s="8" t="e">
        <f>+SUMIFS(TRADESHEET!$G$2:$G$3475,TRADESHEET!#REF!,'SCRIPT-WISE RETURNS'!Q$1,TRADESHEET!$H$2:$H$3475,'SCRIPT-WISE RETURNS'!$A12)</f>
        <v>#REF!</v>
      </c>
      <c r="R12" s="8" t="e">
        <f>+SUMIFS(TRADESHEET!$G$2:$G$3475,TRADESHEET!#REF!,'SCRIPT-WISE RETURNS'!R$1,TRADESHEET!$H$2:$H$3475,'SCRIPT-WISE RETURNS'!$A12)</f>
        <v>#REF!</v>
      </c>
      <c r="S12" s="8" t="e">
        <f>+SUMIFS(TRADESHEET!$G$2:$G$3475,TRADESHEET!#REF!,'SCRIPT-WISE RETURNS'!S$1,TRADESHEET!$H$2:$H$3475,'SCRIPT-WISE RETURNS'!$A12)</f>
        <v>#REF!</v>
      </c>
      <c r="T12" s="8" t="e">
        <f>+SUMIFS(TRADESHEET!$G$2:$G$3475,TRADESHEET!#REF!,'SCRIPT-WISE RETURNS'!T$1,TRADESHEET!$H$2:$H$3475,'SCRIPT-WISE RETURNS'!$A12)</f>
        <v>#REF!</v>
      </c>
      <c r="U12" s="8" t="e">
        <f>+SUMIFS(TRADESHEET!$G$2:$G$3475,TRADESHEET!#REF!,'SCRIPT-WISE RETURNS'!U$1,TRADESHEET!$H$2:$H$3475,'SCRIPT-WISE RETURNS'!$A12)</f>
        <v>#REF!</v>
      </c>
      <c r="V12" s="8" t="e">
        <f>+SUMIFS(TRADESHEET!$G$2:$G$3475,TRADESHEET!#REF!,'SCRIPT-WISE RETURNS'!V$1,TRADESHEET!$H$2:$H$3475,'SCRIPT-WISE RETURNS'!$A12)</f>
        <v>#REF!</v>
      </c>
      <c r="W12" s="8" t="e">
        <f>+SUMIFS(TRADESHEET!$G$2:$G$3475,TRADESHEET!#REF!,'SCRIPT-WISE RETURNS'!W$1,TRADESHEET!$H$2:$H$3475,'SCRIPT-WISE RETURNS'!$A12)</f>
        <v>#REF!</v>
      </c>
      <c r="X12" s="8" t="e">
        <f>+SUMIFS(TRADESHEET!$G$2:$G$3475,TRADESHEET!#REF!,'SCRIPT-WISE RETURNS'!X$1,TRADESHEET!$H$2:$H$3475,'SCRIPT-WISE RETURNS'!$A12)</f>
        <v>#REF!</v>
      </c>
      <c r="Y12" s="8" t="e">
        <f>+SUMIFS(TRADESHEET!$G$2:$G$3475,TRADESHEET!#REF!,'SCRIPT-WISE RETURNS'!Y$1,TRADESHEET!$H$2:$H$3475,'SCRIPT-WISE RETURNS'!$A12)</f>
        <v>#REF!</v>
      </c>
      <c r="Z12" s="8" t="e">
        <f>+SUMIFS(TRADESHEET!$G$2:$G$3475,TRADESHEET!#REF!,'SCRIPT-WISE RETURNS'!Z$1,TRADESHEET!$H$2:$H$3475,'SCRIPT-WISE RETURNS'!$A12)</f>
        <v>#REF!</v>
      </c>
      <c r="AA12" s="8" t="e">
        <f>+SUMIFS(TRADESHEET!$G$2:$G$3475,TRADESHEET!#REF!,'SCRIPT-WISE RETURNS'!AA$1,TRADESHEET!$H$2:$H$3475,'SCRIPT-WISE RETURNS'!$A12)</f>
        <v>#REF!</v>
      </c>
      <c r="AB12" s="8" t="e">
        <f>+SUMIFS(TRADESHEET!$G$2:$G$3475,TRADESHEET!#REF!,'SCRIPT-WISE RETURNS'!AB$1,TRADESHEET!$H$2:$H$3475,'SCRIPT-WISE RETURNS'!$A12)</f>
        <v>#REF!</v>
      </c>
      <c r="AC12" s="8" t="e">
        <f>+SUMIFS(TRADESHEET!$G$2:$G$3475,TRADESHEET!#REF!,'SCRIPT-WISE RETURNS'!AC$1,TRADESHEET!$H$2:$H$3475,'SCRIPT-WISE RETURNS'!$A12)</f>
        <v>#REF!</v>
      </c>
      <c r="AD12" s="8" t="e">
        <f>+SUMIFS(TRADESHEET!$G$2:$G$3475,TRADESHEET!#REF!,'SCRIPT-WISE RETURNS'!AD$1,TRADESHEET!$H$2:$H$3475,'SCRIPT-WISE RETURNS'!$A12)</f>
        <v>#REF!</v>
      </c>
      <c r="AE12" s="8" t="e">
        <f>+SUMIFS(TRADESHEET!$G$2:$G$3475,TRADESHEET!#REF!,'SCRIPT-WISE RETURNS'!AE$1,TRADESHEET!$H$2:$H$3475,'SCRIPT-WISE RETURNS'!$A12)</f>
        <v>#REF!</v>
      </c>
      <c r="AF12" s="8" t="e">
        <f>+SUMIFS(TRADESHEET!$G$2:$G$3475,TRADESHEET!#REF!,'SCRIPT-WISE RETURNS'!AF$1,TRADESHEET!$H$2:$H$3475,'SCRIPT-WISE RETURNS'!$A12)</f>
        <v>#REF!</v>
      </c>
      <c r="AG12" s="8" t="e">
        <f>+SUMIFS(TRADESHEET!$G$2:$G$3475,TRADESHEET!#REF!,'SCRIPT-WISE RETURNS'!AG$1,TRADESHEET!$H$2:$H$3475,'SCRIPT-WISE RETURNS'!$A12)</f>
        <v>#REF!</v>
      </c>
      <c r="AH12" s="8" t="e">
        <f>+SUMIFS(TRADESHEET!$G$2:$G$3475,TRADESHEET!#REF!,'SCRIPT-WISE RETURNS'!AH$1,TRADESHEET!$H$2:$H$3475,'SCRIPT-WISE RETURNS'!$A12)</f>
        <v>#REF!</v>
      </c>
      <c r="AI12" s="8" t="e">
        <f>+SUMIFS(TRADESHEET!$G$2:$G$3475,TRADESHEET!#REF!,'SCRIPT-WISE RETURNS'!AI$1,TRADESHEET!$H$2:$H$3475,'SCRIPT-WISE RETURNS'!$A12)</f>
        <v>#REF!</v>
      </c>
      <c r="AJ12" s="8" t="e">
        <f>+SUMIFS(TRADESHEET!$G$2:$G$3475,TRADESHEET!#REF!,'SCRIPT-WISE RETURNS'!AJ$1,TRADESHEET!$H$2:$H$3475,'SCRIPT-WISE RETURNS'!$A12)</f>
        <v>#REF!</v>
      </c>
      <c r="AK12" s="8" t="e">
        <f>+SUMIFS(TRADESHEET!$G$2:$G$3475,TRADESHEET!#REF!,'SCRIPT-WISE RETURNS'!AK$1,TRADESHEET!$H$2:$H$3475,'SCRIPT-WISE RETURNS'!$A12)</f>
        <v>#REF!</v>
      </c>
      <c r="AL12" s="8" t="e">
        <f>+SUMIFS(TRADESHEET!$G$2:$G$3475,TRADESHEET!#REF!,'SCRIPT-WISE RETURNS'!AL$1,TRADESHEET!$H$2:$H$3475,'SCRIPT-WISE RETURNS'!$A12)</f>
        <v>#REF!</v>
      </c>
      <c r="AM12" s="8" t="e">
        <f>+SUMIFS(TRADESHEET!$G$2:$G$3475,TRADESHEET!#REF!,'SCRIPT-WISE RETURNS'!AM$1,TRADESHEET!$H$2:$H$3475,'SCRIPT-WISE RETURNS'!$A12)</f>
        <v>#REF!</v>
      </c>
      <c r="AN12" s="8" t="e">
        <f>+SUMIFS(TRADESHEET!$G$2:$G$3475,TRADESHEET!#REF!,'SCRIPT-WISE RETURNS'!AN$1,TRADESHEET!$H$2:$H$3475,'SCRIPT-WISE RETURNS'!$A12)</f>
        <v>#REF!</v>
      </c>
      <c r="AO12" s="8" t="e">
        <f>+SUMIFS(TRADESHEET!$G$2:$G$3475,TRADESHEET!#REF!,'SCRIPT-WISE RETURNS'!AO$1,TRADESHEET!$H$2:$H$3475,'SCRIPT-WISE RETURNS'!$A12)</f>
        <v>#REF!</v>
      </c>
      <c r="AP12" s="8" t="e">
        <f>+SUMIFS(TRADESHEET!$G$2:$G$3475,TRADESHEET!#REF!,'SCRIPT-WISE RETURNS'!AP$1,TRADESHEET!$H$2:$H$3475,'SCRIPT-WISE RETURNS'!$A12)</f>
        <v>#REF!</v>
      </c>
      <c r="AQ12" s="8" t="e">
        <f>+SUMIFS(TRADESHEET!$G$2:$G$3475,TRADESHEET!#REF!,'SCRIPT-WISE RETURNS'!AQ$1,TRADESHEET!$H$2:$H$3475,'SCRIPT-WISE RETURNS'!$A12)</f>
        <v>#REF!</v>
      </c>
      <c r="AR12" s="8" t="e">
        <f>+SUMIFS(TRADESHEET!$G$2:$G$3475,TRADESHEET!#REF!,'SCRIPT-WISE RETURNS'!AR$1,TRADESHEET!$H$2:$H$3475,'SCRIPT-WISE RETURNS'!$A12)</f>
        <v>#REF!</v>
      </c>
      <c r="AS12" s="8" t="e">
        <f>+SUMIFS(TRADESHEET!$G$2:$G$3475,TRADESHEET!#REF!,'SCRIPT-WISE RETURNS'!AS$1,TRADESHEET!$H$2:$H$3475,'SCRIPT-WISE RETURNS'!$A12)</f>
        <v>#REF!</v>
      </c>
      <c r="AT12" s="8" t="e">
        <f>+SUMIFS(TRADESHEET!$G$2:$G$3475,TRADESHEET!#REF!,'SCRIPT-WISE RETURNS'!AT$1,TRADESHEET!$H$2:$H$3475,'SCRIPT-WISE RETURNS'!$A12)</f>
        <v>#REF!</v>
      </c>
      <c r="AU12" s="8" t="e">
        <f>+SUMIFS(TRADESHEET!$G$2:$G$3475,TRADESHEET!#REF!,'SCRIPT-WISE RETURNS'!AU$1,TRADESHEET!$H$2:$H$3475,'SCRIPT-WISE RETURNS'!$A12)</f>
        <v>#REF!</v>
      </c>
      <c r="AV12" s="8" t="e">
        <f>+SUMIFS(TRADESHEET!$G$2:$G$3475,TRADESHEET!#REF!,'SCRIPT-WISE RETURNS'!AV$1,TRADESHEET!$H$2:$H$3475,'SCRIPT-WISE RETURNS'!$A12)</f>
        <v>#REF!</v>
      </c>
      <c r="AW12" s="8" t="e">
        <f>+SUMIFS(TRADESHEET!$G$2:$G$3475,TRADESHEET!#REF!,'SCRIPT-WISE RETURNS'!AW$1,TRADESHEET!$H$2:$H$3475,'SCRIPT-WISE RETURNS'!$A12)</f>
        <v>#REF!</v>
      </c>
    </row>
    <row r="13" spans="1:49" x14ac:dyDescent="0.25">
      <c r="A13" s="7">
        <v>42416</v>
      </c>
      <c r="B13" s="8" t="e">
        <f>+SUMIFS(TRADESHEET!$G$2:$G$3475,TRADESHEET!#REF!,'SCRIPT-WISE RETURNS'!B$1,TRADESHEET!$H$2:$H$3475,'SCRIPT-WISE RETURNS'!$A13)</f>
        <v>#REF!</v>
      </c>
      <c r="C13" s="8" t="e">
        <f>+SUMIFS(TRADESHEET!$G$2:$G$3475,TRADESHEET!#REF!,'SCRIPT-WISE RETURNS'!C$1,TRADESHEET!$H$2:$H$3475,'SCRIPT-WISE RETURNS'!$A13)</f>
        <v>#REF!</v>
      </c>
      <c r="D13" s="8" t="e">
        <f>+SUMIFS(TRADESHEET!$G$2:$G$3475,TRADESHEET!#REF!,'SCRIPT-WISE RETURNS'!D$1,TRADESHEET!$H$2:$H$3475,'SCRIPT-WISE RETURNS'!$A13)</f>
        <v>#REF!</v>
      </c>
      <c r="E13" s="8" t="e">
        <f>+SUMIFS(TRADESHEET!$G$2:$G$3475,TRADESHEET!#REF!,'SCRIPT-WISE RETURNS'!E$1,TRADESHEET!$H$2:$H$3475,'SCRIPT-WISE RETURNS'!$A13)</f>
        <v>#REF!</v>
      </c>
      <c r="F13" s="8" t="e">
        <f>+SUMIFS(TRADESHEET!$G$2:$G$3475,TRADESHEET!#REF!,'SCRIPT-WISE RETURNS'!F$1,TRADESHEET!$H$2:$H$3475,'SCRIPT-WISE RETURNS'!$A13)</f>
        <v>#REF!</v>
      </c>
      <c r="G13" s="8" t="e">
        <f>+SUMIFS(TRADESHEET!$G$2:$G$3475,TRADESHEET!#REF!,'SCRIPT-WISE RETURNS'!G$1,TRADESHEET!$H$2:$H$3475,'SCRIPT-WISE RETURNS'!$A13)</f>
        <v>#REF!</v>
      </c>
      <c r="H13" s="8" t="e">
        <f>+SUMIFS(TRADESHEET!$G$2:$G$3475,TRADESHEET!#REF!,'SCRIPT-WISE RETURNS'!H$1,TRADESHEET!$H$2:$H$3475,'SCRIPT-WISE RETURNS'!$A13)</f>
        <v>#REF!</v>
      </c>
      <c r="I13" s="8" t="e">
        <f>+SUMIFS(TRADESHEET!$G$2:$G$3475,TRADESHEET!#REF!,'SCRIPT-WISE RETURNS'!I$1,TRADESHEET!$H$2:$H$3475,'SCRIPT-WISE RETURNS'!$A13)</f>
        <v>#REF!</v>
      </c>
      <c r="J13" s="8" t="e">
        <f>+SUMIFS(TRADESHEET!$G$2:$G$3475,TRADESHEET!#REF!,'SCRIPT-WISE RETURNS'!J$1,TRADESHEET!$H$2:$H$3475,'SCRIPT-WISE RETURNS'!$A13)</f>
        <v>#REF!</v>
      </c>
      <c r="K13" s="8" t="e">
        <f>+SUMIFS(TRADESHEET!$G$2:$G$3475,TRADESHEET!#REF!,'SCRIPT-WISE RETURNS'!K$1,TRADESHEET!$H$2:$H$3475,'SCRIPT-WISE RETURNS'!$A13)</f>
        <v>#REF!</v>
      </c>
      <c r="L13" s="8" t="e">
        <f>+SUMIFS(TRADESHEET!$G$2:$G$3475,TRADESHEET!#REF!,'SCRIPT-WISE RETURNS'!L$1,TRADESHEET!$H$2:$H$3475,'SCRIPT-WISE RETURNS'!$A13)</f>
        <v>#REF!</v>
      </c>
      <c r="M13" s="8" t="e">
        <f>+SUMIFS(TRADESHEET!$G$2:$G$3475,TRADESHEET!#REF!,'SCRIPT-WISE RETURNS'!M$1,TRADESHEET!$H$2:$H$3475,'SCRIPT-WISE RETURNS'!$A13)</f>
        <v>#REF!</v>
      </c>
      <c r="N13" s="8" t="e">
        <f>+SUMIFS(TRADESHEET!$G$2:$G$3475,TRADESHEET!#REF!,'SCRIPT-WISE RETURNS'!N$1,TRADESHEET!$H$2:$H$3475,'SCRIPT-WISE RETURNS'!$A13)</f>
        <v>#REF!</v>
      </c>
      <c r="O13" s="8" t="e">
        <f>+SUMIFS(TRADESHEET!$G$2:$G$3475,TRADESHEET!#REF!,'SCRIPT-WISE RETURNS'!O$1,TRADESHEET!$H$2:$H$3475,'SCRIPT-WISE RETURNS'!$A13)</f>
        <v>#REF!</v>
      </c>
      <c r="P13" s="8" t="e">
        <f>+SUMIFS(TRADESHEET!$G$2:$G$3475,TRADESHEET!#REF!,'SCRIPT-WISE RETURNS'!P$1,TRADESHEET!$H$2:$H$3475,'SCRIPT-WISE RETURNS'!$A13)</f>
        <v>#REF!</v>
      </c>
      <c r="Q13" s="8" t="e">
        <f>+SUMIFS(TRADESHEET!$G$2:$G$3475,TRADESHEET!#REF!,'SCRIPT-WISE RETURNS'!Q$1,TRADESHEET!$H$2:$H$3475,'SCRIPT-WISE RETURNS'!$A13)</f>
        <v>#REF!</v>
      </c>
      <c r="R13" s="8" t="e">
        <f>+SUMIFS(TRADESHEET!$G$2:$G$3475,TRADESHEET!#REF!,'SCRIPT-WISE RETURNS'!R$1,TRADESHEET!$H$2:$H$3475,'SCRIPT-WISE RETURNS'!$A13)</f>
        <v>#REF!</v>
      </c>
      <c r="S13" s="8" t="e">
        <f>+SUMIFS(TRADESHEET!$G$2:$G$3475,TRADESHEET!#REF!,'SCRIPT-WISE RETURNS'!S$1,TRADESHEET!$H$2:$H$3475,'SCRIPT-WISE RETURNS'!$A13)</f>
        <v>#REF!</v>
      </c>
      <c r="T13" s="8" t="e">
        <f>+SUMIFS(TRADESHEET!$G$2:$G$3475,TRADESHEET!#REF!,'SCRIPT-WISE RETURNS'!T$1,TRADESHEET!$H$2:$H$3475,'SCRIPT-WISE RETURNS'!$A13)</f>
        <v>#REF!</v>
      </c>
      <c r="U13" s="8" t="e">
        <f>+SUMIFS(TRADESHEET!$G$2:$G$3475,TRADESHEET!#REF!,'SCRIPT-WISE RETURNS'!U$1,TRADESHEET!$H$2:$H$3475,'SCRIPT-WISE RETURNS'!$A13)</f>
        <v>#REF!</v>
      </c>
      <c r="V13" s="8" t="e">
        <f>+SUMIFS(TRADESHEET!$G$2:$G$3475,TRADESHEET!#REF!,'SCRIPT-WISE RETURNS'!V$1,TRADESHEET!$H$2:$H$3475,'SCRIPT-WISE RETURNS'!$A13)</f>
        <v>#REF!</v>
      </c>
      <c r="W13" s="8" t="e">
        <f>+SUMIFS(TRADESHEET!$G$2:$G$3475,TRADESHEET!#REF!,'SCRIPT-WISE RETURNS'!W$1,TRADESHEET!$H$2:$H$3475,'SCRIPT-WISE RETURNS'!$A13)</f>
        <v>#REF!</v>
      </c>
      <c r="X13" s="8" t="e">
        <f>+SUMIFS(TRADESHEET!$G$2:$G$3475,TRADESHEET!#REF!,'SCRIPT-WISE RETURNS'!X$1,TRADESHEET!$H$2:$H$3475,'SCRIPT-WISE RETURNS'!$A13)</f>
        <v>#REF!</v>
      </c>
      <c r="Y13" s="8" t="e">
        <f>+SUMIFS(TRADESHEET!$G$2:$G$3475,TRADESHEET!#REF!,'SCRIPT-WISE RETURNS'!Y$1,TRADESHEET!$H$2:$H$3475,'SCRIPT-WISE RETURNS'!$A13)</f>
        <v>#REF!</v>
      </c>
      <c r="Z13" s="8" t="e">
        <f>+SUMIFS(TRADESHEET!$G$2:$G$3475,TRADESHEET!#REF!,'SCRIPT-WISE RETURNS'!Z$1,TRADESHEET!$H$2:$H$3475,'SCRIPT-WISE RETURNS'!$A13)</f>
        <v>#REF!</v>
      </c>
      <c r="AA13" s="8" t="e">
        <f>+SUMIFS(TRADESHEET!$G$2:$G$3475,TRADESHEET!#REF!,'SCRIPT-WISE RETURNS'!AA$1,TRADESHEET!$H$2:$H$3475,'SCRIPT-WISE RETURNS'!$A13)</f>
        <v>#REF!</v>
      </c>
      <c r="AB13" s="8" t="e">
        <f>+SUMIFS(TRADESHEET!$G$2:$G$3475,TRADESHEET!#REF!,'SCRIPT-WISE RETURNS'!AB$1,TRADESHEET!$H$2:$H$3475,'SCRIPT-WISE RETURNS'!$A13)</f>
        <v>#REF!</v>
      </c>
      <c r="AC13" s="8" t="e">
        <f>+SUMIFS(TRADESHEET!$G$2:$G$3475,TRADESHEET!#REF!,'SCRIPT-WISE RETURNS'!AC$1,TRADESHEET!$H$2:$H$3475,'SCRIPT-WISE RETURNS'!$A13)</f>
        <v>#REF!</v>
      </c>
      <c r="AD13" s="8" t="e">
        <f>+SUMIFS(TRADESHEET!$G$2:$G$3475,TRADESHEET!#REF!,'SCRIPT-WISE RETURNS'!AD$1,TRADESHEET!$H$2:$H$3475,'SCRIPT-WISE RETURNS'!$A13)</f>
        <v>#REF!</v>
      </c>
      <c r="AE13" s="8" t="e">
        <f>+SUMIFS(TRADESHEET!$G$2:$G$3475,TRADESHEET!#REF!,'SCRIPT-WISE RETURNS'!AE$1,TRADESHEET!$H$2:$H$3475,'SCRIPT-WISE RETURNS'!$A13)</f>
        <v>#REF!</v>
      </c>
      <c r="AF13" s="8" t="e">
        <f>+SUMIFS(TRADESHEET!$G$2:$G$3475,TRADESHEET!#REF!,'SCRIPT-WISE RETURNS'!AF$1,TRADESHEET!$H$2:$H$3475,'SCRIPT-WISE RETURNS'!$A13)</f>
        <v>#REF!</v>
      </c>
      <c r="AG13" s="8" t="e">
        <f>+SUMIFS(TRADESHEET!$G$2:$G$3475,TRADESHEET!#REF!,'SCRIPT-WISE RETURNS'!AG$1,TRADESHEET!$H$2:$H$3475,'SCRIPT-WISE RETURNS'!$A13)</f>
        <v>#REF!</v>
      </c>
      <c r="AH13" s="8" t="e">
        <f>+SUMIFS(TRADESHEET!$G$2:$G$3475,TRADESHEET!#REF!,'SCRIPT-WISE RETURNS'!AH$1,TRADESHEET!$H$2:$H$3475,'SCRIPT-WISE RETURNS'!$A13)</f>
        <v>#REF!</v>
      </c>
      <c r="AI13" s="8" t="e">
        <f>+SUMIFS(TRADESHEET!$G$2:$G$3475,TRADESHEET!#REF!,'SCRIPT-WISE RETURNS'!AI$1,TRADESHEET!$H$2:$H$3475,'SCRIPT-WISE RETURNS'!$A13)</f>
        <v>#REF!</v>
      </c>
      <c r="AJ13" s="8" t="e">
        <f>+SUMIFS(TRADESHEET!$G$2:$G$3475,TRADESHEET!#REF!,'SCRIPT-WISE RETURNS'!AJ$1,TRADESHEET!$H$2:$H$3475,'SCRIPT-WISE RETURNS'!$A13)</f>
        <v>#REF!</v>
      </c>
      <c r="AK13" s="8" t="e">
        <f>+SUMIFS(TRADESHEET!$G$2:$G$3475,TRADESHEET!#REF!,'SCRIPT-WISE RETURNS'!AK$1,TRADESHEET!$H$2:$H$3475,'SCRIPT-WISE RETURNS'!$A13)</f>
        <v>#REF!</v>
      </c>
      <c r="AL13" s="8" t="e">
        <f>+SUMIFS(TRADESHEET!$G$2:$G$3475,TRADESHEET!#REF!,'SCRIPT-WISE RETURNS'!AL$1,TRADESHEET!$H$2:$H$3475,'SCRIPT-WISE RETURNS'!$A13)</f>
        <v>#REF!</v>
      </c>
      <c r="AM13" s="8" t="e">
        <f>+SUMIFS(TRADESHEET!$G$2:$G$3475,TRADESHEET!#REF!,'SCRIPT-WISE RETURNS'!AM$1,TRADESHEET!$H$2:$H$3475,'SCRIPT-WISE RETURNS'!$A13)</f>
        <v>#REF!</v>
      </c>
      <c r="AN13" s="8" t="e">
        <f>+SUMIFS(TRADESHEET!$G$2:$G$3475,TRADESHEET!#REF!,'SCRIPT-WISE RETURNS'!AN$1,TRADESHEET!$H$2:$H$3475,'SCRIPT-WISE RETURNS'!$A13)</f>
        <v>#REF!</v>
      </c>
      <c r="AO13" s="8" t="e">
        <f>+SUMIFS(TRADESHEET!$G$2:$G$3475,TRADESHEET!#REF!,'SCRIPT-WISE RETURNS'!AO$1,TRADESHEET!$H$2:$H$3475,'SCRIPT-WISE RETURNS'!$A13)</f>
        <v>#REF!</v>
      </c>
      <c r="AP13" s="8" t="e">
        <f>+SUMIFS(TRADESHEET!$G$2:$G$3475,TRADESHEET!#REF!,'SCRIPT-WISE RETURNS'!AP$1,TRADESHEET!$H$2:$H$3475,'SCRIPT-WISE RETURNS'!$A13)</f>
        <v>#REF!</v>
      </c>
      <c r="AQ13" s="8" t="e">
        <f>+SUMIFS(TRADESHEET!$G$2:$G$3475,TRADESHEET!#REF!,'SCRIPT-WISE RETURNS'!AQ$1,TRADESHEET!$H$2:$H$3475,'SCRIPT-WISE RETURNS'!$A13)</f>
        <v>#REF!</v>
      </c>
      <c r="AR13" s="8" t="e">
        <f>+SUMIFS(TRADESHEET!$G$2:$G$3475,TRADESHEET!#REF!,'SCRIPT-WISE RETURNS'!AR$1,TRADESHEET!$H$2:$H$3475,'SCRIPT-WISE RETURNS'!$A13)</f>
        <v>#REF!</v>
      </c>
      <c r="AS13" s="8" t="e">
        <f>+SUMIFS(TRADESHEET!$G$2:$G$3475,TRADESHEET!#REF!,'SCRIPT-WISE RETURNS'!AS$1,TRADESHEET!$H$2:$H$3475,'SCRIPT-WISE RETURNS'!$A13)</f>
        <v>#REF!</v>
      </c>
      <c r="AT13" s="8" t="e">
        <f>+SUMIFS(TRADESHEET!$G$2:$G$3475,TRADESHEET!#REF!,'SCRIPT-WISE RETURNS'!AT$1,TRADESHEET!$H$2:$H$3475,'SCRIPT-WISE RETURNS'!$A13)</f>
        <v>#REF!</v>
      </c>
      <c r="AU13" s="8" t="e">
        <f>+SUMIFS(TRADESHEET!$G$2:$G$3475,TRADESHEET!#REF!,'SCRIPT-WISE RETURNS'!AU$1,TRADESHEET!$H$2:$H$3475,'SCRIPT-WISE RETURNS'!$A13)</f>
        <v>#REF!</v>
      </c>
      <c r="AV13" s="8" t="e">
        <f>+SUMIFS(TRADESHEET!$G$2:$G$3475,TRADESHEET!#REF!,'SCRIPT-WISE RETURNS'!AV$1,TRADESHEET!$H$2:$H$3475,'SCRIPT-WISE RETURNS'!$A13)</f>
        <v>#REF!</v>
      </c>
      <c r="AW13" s="8" t="e">
        <f>+SUMIFS(TRADESHEET!$G$2:$G$3475,TRADESHEET!#REF!,'SCRIPT-WISE RETURNS'!AW$1,TRADESHEET!$H$2:$H$3475,'SCRIPT-WISE RETURNS'!$A13)</f>
        <v>#REF!</v>
      </c>
    </row>
    <row r="14" spans="1:49" x14ac:dyDescent="0.25">
      <c r="A14" s="7">
        <v>42417</v>
      </c>
      <c r="B14" s="8" t="e">
        <f>+SUMIFS(TRADESHEET!$G$2:$G$3475,TRADESHEET!#REF!,'SCRIPT-WISE RETURNS'!B$1,TRADESHEET!$H$2:$H$3475,'SCRIPT-WISE RETURNS'!$A14)</f>
        <v>#REF!</v>
      </c>
      <c r="C14" s="8" t="e">
        <f>+SUMIFS(TRADESHEET!$G$2:$G$3475,TRADESHEET!#REF!,'SCRIPT-WISE RETURNS'!C$1,TRADESHEET!$H$2:$H$3475,'SCRIPT-WISE RETURNS'!$A14)</f>
        <v>#REF!</v>
      </c>
      <c r="D14" s="8" t="e">
        <f>+SUMIFS(TRADESHEET!$G$2:$G$3475,TRADESHEET!#REF!,'SCRIPT-WISE RETURNS'!D$1,TRADESHEET!$H$2:$H$3475,'SCRIPT-WISE RETURNS'!$A14)</f>
        <v>#REF!</v>
      </c>
      <c r="E14" s="8" t="e">
        <f>+SUMIFS(TRADESHEET!$G$2:$G$3475,TRADESHEET!#REF!,'SCRIPT-WISE RETURNS'!E$1,TRADESHEET!$H$2:$H$3475,'SCRIPT-WISE RETURNS'!$A14)</f>
        <v>#REF!</v>
      </c>
      <c r="F14" s="8" t="e">
        <f>+SUMIFS(TRADESHEET!$G$2:$G$3475,TRADESHEET!#REF!,'SCRIPT-WISE RETURNS'!F$1,TRADESHEET!$H$2:$H$3475,'SCRIPT-WISE RETURNS'!$A14)</f>
        <v>#REF!</v>
      </c>
      <c r="G14" s="8" t="e">
        <f>+SUMIFS(TRADESHEET!$G$2:$G$3475,TRADESHEET!#REF!,'SCRIPT-WISE RETURNS'!G$1,TRADESHEET!$H$2:$H$3475,'SCRIPT-WISE RETURNS'!$A14)</f>
        <v>#REF!</v>
      </c>
      <c r="H14" s="8" t="e">
        <f>+SUMIFS(TRADESHEET!$G$2:$G$3475,TRADESHEET!#REF!,'SCRIPT-WISE RETURNS'!H$1,TRADESHEET!$H$2:$H$3475,'SCRIPT-WISE RETURNS'!$A14)</f>
        <v>#REF!</v>
      </c>
      <c r="I14" s="8" t="e">
        <f>+SUMIFS(TRADESHEET!$G$2:$G$3475,TRADESHEET!#REF!,'SCRIPT-WISE RETURNS'!I$1,TRADESHEET!$H$2:$H$3475,'SCRIPT-WISE RETURNS'!$A14)</f>
        <v>#REF!</v>
      </c>
      <c r="J14" s="8" t="e">
        <f>+SUMIFS(TRADESHEET!$G$2:$G$3475,TRADESHEET!#REF!,'SCRIPT-WISE RETURNS'!J$1,TRADESHEET!$H$2:$H$3475,'SCRIPT-WISE RETURNS'!$A14)</f>
        <v>#REF!</v>
      </c>
      <c r="K14" s="8" t="e">
        <f>+SUMIFS(TRADESHEET!$G$2:$G$3475,TRADESHEET!#REF!,'SCRIPT-WISE RETURNS'!K$1,TRADESHEET!$H$2:$H$3475,'SCRIPT-WISE RETURNS'!$A14)</f>
        <v>#REF!</v>
      </c>
      <c r="L14" s="8" t="e">
        <f>+SUMIFS(TRADESHEET!$G$2:$G$3475,TRADESHEET!#REF!,'SCRIPT-WISE RETURNS'!L$1,TRADESHEET!$H$2:$H$3475,'SCRIPT-WISE RETURNS'!$A14)</f>
        <v>#REF!</v>
      </c>
      <c r="M14" s="8" t="e">
        <f>+SUMIFS(TRADESHEET!$G$2:$G$3475,TRADESHEET!#REF!,'SCRIPT-WISE RETURNS'!M$1,TRADESHEET!$H$2:$H$3475,'SCRIPT-WISE RETURNS'!$A14)</f>
        <v>#REF!</v>
      </c>
      <c r="N14" s="8" t="e">
        <f>+SUMIFS(TRADESHEET!$G$2:$G$3475,TRADESHEET!#REF!,'SCRIPT-WISE RETURNS'!N$1,TRADESHEET!$H$2:$H$3475,'SCRIPT-WISE RETURNS'!$A14)</f>
        <v>#REF!</v>
      </c>
      <c r="O14" s="8" t="e">
        <f>+SUMIFS(TRADESHEET!$G$2:$G$3475,TRADESHEET!#REF!,'SCRIPT-WISE RETURNS'!O$1,TRADESHEET!$H$2:$H$3475,'SCRIPT-WISE RETURNS'!$A14)</f>
        <v>#REF!</v>
      </c>
      <c r="P14" s="8" t="e">
        <f>+SUMIFS(TRADESHEET!$G$2:$G$3475,TRADESHEET!#REF!,'SCRIPT-WISE RETURNS'!P$1,TRADESHEET!$H$2:$H$3475,'SCRIPT-WISE RETURNS'!$A14)</f>
        <v>#REF!</v>
      </c>
      <c r="Q14" s="8" t="e">
        <f>+SUMIFS(TRADESHEET!$G$2:$G$3475,TRADESHEET!#REF!,'SCRIPT-WISE RETURNS'!Q$1,TRADESHEET!$H$2:$H$3475,'SCRIPT-WISE RETURNS'!$A14)</f>
        <v>#REF!</v>
      </c>
      <c r="R14" s="8" t="e">
        <f>+SUMIFS(TRADESHEET!$G$2:$G$3475,TRADESHEET!#REF!,'SCRIPT-WISE RETURNS'!R$1,TRADESHEET!$H$2:$H$3475,'SCRIPT-WISE RETURNS'!$A14)</f>
        <v>#REF!</v>
      </c>
      <c r="S14" s="8" t="e">
        <f>+SUMIFS(TRADESHEET!$G$2:$G$3475,TRADESHEET!#REF!,'SCRIPT-WISE RETURNS'!S$1,TRADESHEET!$H$2:$H$3475,'SCRIPT-WISE RETURNS'!$A14)</f>
        <v>#REF!</v>
      </c>
      <c r="T14" s="8" t="e">
        <f>+SUMIFS(TRADESHEET!$G$2:$G$3475,TRADESHEET!#REF!,'SCRIPT-WISE RETURNS'!T$1,TRADESHEET!$H$2:$H$3475,'SCRIPT-WISE RETURNS'!$A14)</f>
        <v>#REF!</v>
      </c>
      <c r="U14" s="8" t="e">
        <f>+SUMIFS(TRADESHEET!$G$2:$G$3475,TRADESHEET!#REF!,'SCRIPT-WISE RETURNS'!U$1,TRADESHEET!$H$2:$H$3475,'SCRIPT-WISE RETURNS'!$A14)</f>
        <v>#REF!</v>
      </c>
      <c r="V14" s="8" t="e">
        <f>+SUMIFS(TRADESHEET!$G$2:$G$3475,TRADESHEET!#REF!,'SCRIPT-WISE RETURNS'!V$1,TRADESHEET!$H$2:$H$3475,'SCRIPT-WISE RETURNS'!$A14)</f>
        <v>#REF!</v>
      </c>
      <c r="W14" s="8" t="e">
        <f>+SUMIFS(TRADESHEET!$G$2:$G$3475,TRADESHEET!#REF!,'SCRIPT-WISE RETURNS'!W$1,TRADESHEET!$H$2:$H$3475,'SCRIPT-WISE RETURNS'!$A14)</f>
        <v>#REF!</v>
      </c>
      <c r="X14" s="8" t="e">
        <f>+SUMIFS(TRADESHEET!$G$2:$G$3475,TRADESHEET!#REF!,'SCRIPT-WISE RETURNS'!X$1,TRADESHEET!$H$2:$H$3475,'SCRIPT-WISE RETURNS'!$A14)</f>
        <v>#REF!</v>
      </c>
      <c r="Y14" s="8" t="e">
        <f>+SUMIFS(TRADESHEET!$G$2:$G$3475,TRADESHEET!#REF!,'SCRIPT-WISE RETURNS'!Y$1,TRADESHEET!$H$2:$H$3475,'SCRIPT-WISE RETURNS'!$A14)</f>
        <v>#REF!</v>
      </c>
      <c r="Z14" s="8" t="e">
        <f>+SUMIFS(TRADESHEET!$G$2:$G$3475,TRADESHEET!#REF!,'SCRIPT-WISE RETURNS'!Z$1,TRADESHEET!$H$2:$H$3475,'SCRIPT-WISE RETURNS'!$A14)</f>
        <v>#REF!</v>
      </c>
      <c r="AA14" s="8" t="e">
        <f>+SUMIFS(TRADESHEET!$G$2:$G$3475,TRADESHEET!#REF!,'SCRIPT-WISE RETURNS'!AA$1,TRADESHEET!$H$2:$H$3475,'SCRIPT-WISE RETURNS'!$A14)</f>
        <v>#REF!</v>
      </c>
      <c r="AB14" s="8" t="e">
        <f>+SUMIFS(TRADESHEET!$G$2:$G$3475,TRADESHEET!#REF!,'SCRIPT-WISE RETURNS'!AB$1,TRADESHEET!$H$2:$H$3475,'SCRIPT-WISE RETURNS'!$A14)</f>
        <v>#REF!</v>
      </c>
      <c r="AC14" s="8" t="e">
        <f>+SUMIFS(TRADESHEET!$G$2:$G$3475,TRADESHEET!#REF!,'SCRIPT-WISE RETURNS'!AC$1,TRADESHEET!$H$2:$H$3475,'SCRIPT-WISE RETURNS'!$A14)</f>
        <v>#REF!</v>
      </c>
      <c r="AD14" s="8" t="e">
        <f>+SUMIFS(TRADESHEET!$G$2:$G$3475,TRADESHEET!#REF!,'SCRIPT-WISE RETURNS'!AD$1,TRADESHEET!$H$2:$H$3475,'SCRIPT-WISE RETURNS'!$A14)</f>
        <v>#REF!</v>
      </c>
      <c r="AE14" s="8" t="e">
        <f>+SUMIFS(TRADESHEET!$G$2:$G$3475,TRADESHEET!#REF!,'SCRIPT-WISE RETURNS'!AE$1,TRADESHEET!$H$2:$H$3475,'SCRIPT-WISE RETURNS'!$A14)</f>
        <v>#REF!</v>
      </c>
      <c r="AF14" s="8" t="e">
        <f>+SUMIFS(TRADESHEET!$G$2:$G$3475,TRADESHEET!#REF!,'SCRIPT-WISE RETURNS'!AF$1,TRADESHEET!$H$2:$H$3475,'SCRIPT-WISE RETURNS'!$A14)</f>
        <v>#REF!</v>
      </c>
      <c r="AG14" s="8" t="e">
        <f>+SUMIFS(TRADESHEET!$G$2:$G$3475,TRADESHEET!#REF!,'SCRIPT-WISE RETURNS'!AG$1,TRADESHEET!$H$2:$H$3475,'SCRIPT-WISE RETURNS'!$A14)</f>
        <v>#REF!</v>
      </c>
      <c r="AH14" s="8" t="e">
        <f>+SUMIFS(TRADESHEET!$G$2:$G$3475,TRADESHEET!#REF!,'SCRIPT-WISE RETURNS'!AH$1,TRADESHEET!$H$2:$H$3475,'SCRIPT-WISE RETURNS'!$A14)</f>
        <v>#REF!</v>
      </c>
      <c r="AI14" s="8" t="e">
        <f>+SUMIFS(TRADESHEET!$G$2:$G$3475,TRADESHEET!#REF!,'SCRIPT-WISE RETURNS'!AI$1,TRADESHEET!$H$2:$H$3475,'SCRIPT-WISE RETURNS'!$A14)</f>
        <v>#REF!</v>
      </c>
      <c r="AJ14" s="8" t="e">
        <f>+SUMIFS(TRADESHEET!$G$2:$G$3475,TRADESHEET!#REF!,'SCRIPT-WISE RETURNS'!AJ$1,TRADESHEET!$H$2:$H$3475,'SCRIPT-WISE RETURNS'!$A14)</f>
        <v>#REF!</v>
      </c>
      <c r="AK14" s="8" t="e">
        <f>+SUMIFS(TRADESHEET!$G$2:$G$3475,TRADESHEET!#REF!,'SCRIPT-WISE RETURNS'!AK$1,TRADESHEET!$H$2:$H$3475,'SCRIPT-WISE RETURNS'!$A14)</f>
        <v>#REF!</v>
      </c>
      <c r="AL14" s="8" t="e">
        <f>+SUMIFS(TRADESHEET!$G$2:$G$3475,TRADESHEET!#REF!,'SCRIPT-WISE RETURNS'!AL$1,TRADESHEET!$H$2:$H$3475,'SCRIPT-WISE RETURNS'!$A14)</f>
        <v>#REF!</v>
      </c>
      <c r="AM14" s="8" t="e">
        <f>+SUMIFS(TRADESHEET!$G$2:$G$3475,TRADESHEET!#REF!,'SCRIPT-WISE RETURNS'!AM$1,TRADESHEET!$H$2:$H$3475,'SCRIPT-WISE RETURNS'!$A14)</f>
        <v>#REF!</v>
      </c>
      <c r="AN14" s="8" t="e">
        <f>+SUMIFS(TRADESHEET!$G$2:$G$3475,TRADESHEET!#REF!,'SCRIPT-WISE RETURNS'!AN$1,TRADESHEET!$H$2:$H$3475,'SCRIPT-WISE RETURNS'!$A14)</f>
        <v>#REF!</v>
      </c>
      <c r="AO14" s="8" t="e">
        <f>+SUMIFS(TRADESHEET!$G$2:$G$3475,TRADESHEET!#REF!,'SCRIPT-WISE RETURNS'!AO$1,TRADESHEET!$H$2:$H$3475,'SCRIPT-WISE RETURNS'!$A14)</f>
        <v>#REF!</v>
      </c>
      <c r="AP14" s="8" t="e">
        <f>+SUMIFS(TRADESHEET!$G$2:$G$3475,TRADESHEET!#REF!,'SCRIPT-WISE RETURNS'!AP$1,TRADESHEET!$H$2:$H$3475,'SCRIPT-WISE RETURNS'!$A14)</f>
        <v>#REF!</v>
      </c>
      <c r="AQ14" s="8" t="e">
        <f>+SUMIFS(TRADESHEET!$G$2:$G$3475,TRADESHEET!#REF!,'SCRIPT-WISE RETURNS'!AQ$1,TRADESHEET!$H$2:$H$3475,'SCRIPT-WISE RETURNS'!$A14)</f>
        <v>#REF!</v>
      </c>
      <c r="AR14" s="8" t="e">
        <f>+SUMIFS(TRADESHEET!$G$2:$G$3475,TRADESHEET!#REF!,'SCRIPT-WISE RETURNS'!AR$1,TRADESHEET!$H$2:$H$3475,'SCRIPT-WISE RETURNS'!$A14)</f>
        <v>#REF!</v>
      </c>
      <c r="AS14" s="8" t="e">
        <f>+SUMIFS(TRADESHEET!$G$2:$G$3475,TRADESHEET!#REF!,'SCRIPT-WISE RETURNS'!AS$1,TRADESHEET!$H$2:$H$3475,'SCRIPT-WISE RETURNS'!$A14)</f>
        <v>#REF!</v>
      </c>
      <c r="AT14" s="8" t="e">
        <f>+SUMIFS(TRADESHEET!$G$2:$G$3475,TRADESHEET!#REF!,'SCRIPT-WISE RETURNS'!AT$1,TRADESHEET!$H$2:$H$3475,'SCRIPT-WISE RETURNS'!$A14)</f>
        <v>#REF!</v>
      </c>
      <c r="AU14" s="8" t="e">
        <f>+SUMIFS(TRADESHEET!$G$2:$G$3475,TRADESHEET!#REF!,'SCRIPT-WISE RETURNS'!AU$1,TRADESHEET!$H$2:$H$3475,'SCRIPT-WISE RETURNS'!$A14)</f>
        <v>#REF!</v>
      </c>
      <c r="AV14" s="8" t="e">
        <f>+SUMIFS(TRADESHEET!$G$2:$G$3475,TRADESHEET!#REF!,'SCRIPT-WISE RETURNS'!AV$1,TRADESHEET!$H$2:$H$3475,'SCRIPT-WISE RETURNS'!$A14)</f>
        <v>#REF!</v>
      </c>
      <c r="AW14" s="8" t="e">
        <f>+SUMIFS(TRADESHEET!$G$2:$G$3475,TRADESHEET!#REF!,'SCRIPT-WISE RETURNS'!AW$1,TRADESHEET!$H$2:$H$3475,'SCRIPT-WISE RETURNS'!$A14)</f>
        <v>#REF!</v>
      </c>
    </row>
    <row r="15" spans="1:49" x14ac:dyDescent="0.25">
      <c r="A15" s="7">
        <v>42418</v>
      </c>
      <c r="B15" s="8" t="e">
        <f>+SUMIFS(TRADESHEET!$G$2:$G$3475,TRADESHEET!#REF!,'SCRIPT-WISE RETURNS'!B$1,TRADESHEET!$H$2:$H$3475,'SCRIPT-WISE RETURNS'!$A15)</f>
        <v>#REF!</v>
      </c>
      <c r="C15" s="8" t="e">
        <f>+SUMIFS(TRADESHEET!$G$2:$G$3475,TRADESHEET!#REF!,'SCRIPT-WISE RETURNS'!C$1,TRADESHEET!$H$2:$H$3475,'SCRIPT-WISE RETURNS'!$A15)</f>
        <v>#REF!</v>
      </c>
      <c r="D15" s="8" t="e">
        <f>+SUMIFS(TRADESHEET!$G$2:$G$3475,TRADESHEET!#REF!,'SCRIPT-WISE RETURNS'!D$1,TRADESHEET!$H$2:$H$3475,'SCRIPT-WISE RETURNS'!$A15)</f>
        <v>#REF!</v>
      </c>
      <c r="E15" s="8" t="e">
        <f>+SUMIFS(TRADESHEET!$G$2:$G$3475,TRADESHEET!#REF!,'SCRIPT-WISE RETURNS'!E$1,TRADESHEET!$H$2:$H$3475,'SCRIPT-WISE RETURNS'!$A15)</f>
        <v>#REF!</v>
      </c>
      <c r="F15" s="8" t="e">
        <f>+SUMIFS(TRADESHEET!$G$2:$G$3475,TRADESHEET!#REF!,'SCRIPT-WISE RETURNS'!F$1,TRADESHEET!$H$2:$H$3475,'SCRIPT-WISE RETURNS'!$A15)</f>
        <v>#REF!</v>
      </c>
      <c r="G15" s="8" t="e">
        <f>+SUMIFS(TRADESHEET!$G$2:$G$3475,TRADESHEET!#REF!,'SCRIPT-WISE RETURNS'!G$1,TRADESHEET!$H$2:$H$3475,'SCRIPT-WISE RETURNS'!$A15)</f>
        <v>#REF!</v>
      </c>
      <c r="H15" s="8" t="e">
        <f>+SUMIFS(TRADESHEET!$G$2:$G$3475,TRADESHEET!#REF!,'SCRIPT-WISE RETURNS'!H$1,TRADESHEET!$H$2:$H$3475,'SCRIPT-WISE RETURNS'!$A15)</f>
        <v>#REF!</v>
      </c>
      <c r="I15" s="8" t="e">
        <f>+SUMIFS(TRADESHEET!$G$2:$G$3475,TRADESHEET!#REF!,'SCRIPT-WISE RETURNS'!I$1,TRADESHEET!$H$2:$H$3475,'SCRIPT-WISE RETURNS'!$A15)</f>
        <v>#REF!</v>
      </c>
      <c r="J15" s="8" t="e">
        <f>+SUMIFS(TRADESHEET!$G$2:$G$3475,TRADESHEET!#REF!,'SCRIPT-WISE RETURNS'!J$1,TRADESHEET!$H$2:$H$3475,'SCRIPT-WISE RETURNS'!$A15)</f>
        <v>#REF!</v>
      </c>
      <c r="K15" s="8" t="e">
        <f>+SUMIFS(TRADESHEET!$G$2:$G$3475,TRADESHEET!#REF!,'SCRIPT-WISE RETURNS'!K$1,TRADESHEET!$H$2:$H$3475,'SCRIPT-WISE RETURNS'!$A15)</f>
        <v>#REF!</v>
      </c>
      <c r="L15" s="8" t="e">
        <f>+SUMIFS(TRADESHEET!$G$2:$G$3475,TRADESHEET!#REF!,'SCRIPT-WISE RETURNS'!L$1,TRADESHEET!$H$2:$H$3475,'SCRIPT-WISE RETURNS'!$A15)</f>
        <v>#REF!</v>
      </c>
      <c r="M15" s="8" t="e">
        <f>+SUMIFS(TRADESHEET!$G$2:$G$3475,TRADESHEET!#REF!,'SCRIPT-WISE RETURNS'!M$1,TRADESHEET!$H$2:$H$3475,'SCRIPT-WISE RETURNS'!$A15)</f>
        <v>#REF!</v>
      </c>
      <c r="N15" s="8" t="e">
        <f>+SUMIFS(TRADESHEET!$G$2:$G$3475,TRADESHEET!#REF!,'SCRIPT-WISE RETURNS'!N$1,TRADESHEET!$H$2:$H$3475,'SCRIPT-WISE RETURNS'!$A15)</f>
        <v>#REF!</v>
      </c>
      <c r="O15" s="8" t="e">
        <f>+SUMIFS(TRADESHEET!$G$2:$G$3475,TRADESHEET!#REF!,'SCRIPT-WISE RETURNS'!O$1,TRADESHEET!$H$2:$H$3475,'SCRIPT-WISE RETURNS'!$A15)</f>
        <v>#REF!</v>
      </c>
      <c r="P15" s="8" t="e">
        <f>+SUMIFS(TRADESHEET!$G$2:$G$3475,TRADESHEET!#REF!,'SCRIPT-WISE RETURNS'!P$1,TRADESHEET!$H$2:$H$3475,'SCRIPT-WISE RETURNS'!$A15)</f>
        <v>#REF!</v>
      </c>
      <c r="Q15" s="8" t="e">
        <f>+SUMIFS(TRADESHEET!$G$2:$G$3475,TRADESHEET!#REF!,'SCRIPT-WISE RETURNS'!Q$1,TRADESHEET!$H$2:$H$3475,'SCRIPT-WISE RETURNS'!$A15)</f>
        <v>#REF!</v>
      </c>
      <c r="R15" s="8" t="e">
        <f>+SUMIFS(TRADESHEET!$G$2:$G$3475,TRADESHEET!#REF!,'SCRIPT-WISE RETURNS'!R$1,TRADESHEET!$H$2:$H$3475,'SCRIPT-WISE RETURNS'!$A15)</f>
        <v>#REF!</v>
      </c>
      <c r="S15" s="8" t="e">
        <f>+SUMIFS(TRADESHEET!$G$2:$G$3475,TRADESHEET!#REF!,'SCRIPT-WISE RETURNS'!S$1,TRADESHEET!$H$2:$H$3475,'SCRIPT-WISE RETURNS'!$A15)</f>
        <v>#REF!</v>
      </c>
      <c r="T15" s="8" t="e">
        <f>+SUMIFS(TRADESHEET!$G$2:$G$3475,TRADESHEET!#REF!,'SCRIPT-WISE RETURNS'!T$1,TRADESHEET!$H$2:$H$3475,'SCRIPT-WISE RETURNS'!$A15)</f>
        <v>#REF!</v>
      </c>
      <c r="U15" s="8" t="e">
        <f>+SUMIFS(TRADESHEET!$G$2:$G$3475,TRADESHEET!#REF!,'SCRIPT-WISE RETURNS'!U$1,TRADESHEET!$H$2:$H$3475,'SCRIPT-WISE RETURNS'!$A15)</f>
        <v>#REF!</v>
      </c>
      <c r="V15" s="8" t="e">
        <f>+SUMIFS(TRADESHEET!$G$2:$G$3475,TRADESHEET!#REF!,'SCRIPT-WISE RETURNS'!V$1,TRADESHEET!$H$2:$H$3475,'SCRIPT-WISE RETURNS'!$A15)</f>
        <v>#REF!</v>
      </c>
      <c r="W15" s="8" t="e">
        <f>+SUMIFS(TRADESHEET!$G$2:$G$3475,TRADESHEET!#REF!,'SCRIPT-WISE RETURNS'!W$1,TRADESHEET!$H$2:$H$3475,'SCRIPT-WISE RETURNS'!$A15)</f>
        <v>#REF!</v>
      </c>
      <c r="X15" s="8" t="e">
        <f>+SUMIFS(TRADESHEET!$G$2:$G$3475,TRADESHEET!#REF!,'SCRIPT-WISE RETURNS'!X$1,TRADESHEET!$H$2:$H$3475,'SCRIPT-WISE RETURNS'!$A15)</f>
        <v>#REF!</v>
      </c>
      <c r="Y15" s="8" t="e">
        <f>+SUMIFS(TRADESHEET!$G$2:$G$3475,TRADESHEET!#REF!,'SCRIPT-WISE RETURNS'!Y$1,TRADESHEET!$H$2:$H$3475,'SCRIPT-WISE RETURNS'!$A15)</f>
        <v>#REF!</v>
      </c>
      <c r="Z15" s="8" t="e">
        <f>+SUMIFS(TRADESHEET!$G$2:$G$3475,TRADESHEET!#REF!,'SCRIPT-WISE RETURNS'!Z$1,TRADESHEET!$H$2:$H$3475,'SCRIPT-WISE RETURNS'!$A15)</f>
        <v>#REF!</v>
      </c>
      <c r="AA15" s="8" t="e">
        <f>+SUMIFS(TRADESHEET!$G$2:$G$3475,TRADESHEET!#REF!,'SCRIPT-WISE RETURNS'!AA$1,TRADESHEET!$H$2:$H$3475,'SCRIPT-WISE RETURNS'!$A15)</f>
        <v>#REF!</v>
      </c>
      <c r="AB15" s="8" t="e">
        <f>+SUMIFS(TRADESHEET!$G$2:$G$3475,TRADESHEET!#REF!,'SCRIPT-WISE RETURNS'!AB$1,TRADESHEET!$H$2:$H$3475,'SCRIPT-WISE RETURNS'!$A15)</f>
        <v>#REF!</v>
      </c>
      <c r="AC15" s="8" t="e">
        <f>+SUMIFS(TRADESHEET!$G$2:$G$3475,TRADESHEET!#REF!,'SCRIPT-WISE RETURNS'!AC$1,TRADESHEET!$H$2:$H$3475,'SCRIPT-WISE RETURNS'!$A15)</f>
        <v>#REF!</v>
      </c>
      <c r="AD15" s="8" t="e">
        <f>+SUMIFS(TRADESHEET!$G$2:$G$3475,TRADESHEET!#REF!,'SCRIPT-WISE RETURNS'!AD$1,TRADESHEET!$H$2:$H$3475,'SCRIPT-WISE RETURNS'!$A15)</f>
        <v>#REF!</v>
      </c>
      <c r="AE15" s="8" t="e">
        <f>+SUMIFS(TRADESHEET!$G$2:$G$3475,TRADESHEET!#REF!,'SCRIPT-WISE RETURNS'!AE$1,TRADESHEET!$H$2:$H$3475,'SCRIPT-WISE RETURNS'!$A15)</f>
        <v>#REF!</v>
      </c>
      <c r="AF15" s="8" t="e">
        <f>+SUMIFS(TRADESHEET!$G$2:$G$3475,TRADESHEET!#REF!,'SCRIPT-WISE RETURNS'!AF$1,TRADESHEET!$H$2:$H$3475,'SCRIPT-WISE RETURNS'!$A15)</f>
        <v>#REF!</v>
      </c>
      <c r="AG15" s="8" t="e">
        <f>+SUMIFS(TRADESHEET!$G$2:$G$3475,TRADESHEET!#REF!,'SCRIPT-WISE RETURNS'!AG$1,TRADESHEET!$H$2:$H$3475,'SCRIPT-WISE RETURNS'!$A15)</f>
        <v>#REF!</v>
      </c>
      <c r="AH15" s="8" t="e">
        <f>+SUMIFS(TRADESHEET!$G$2:$G$3475,TRADESHEET!#REF!,'SCRIPT-WISE RETURNS'!AH$1,TRADESHEET!$H$2:$H$3475,'SCRIPT-WISE RETURNS'!$A15)</f>
        <v>#REF!</v>
      </c>
      <c r="AI15" s="8" t="e">
        <f>+SUMIFS(TRADESHEET!$G$2:$G$3475,TRADESHEET!#REF!,'SCRIPT-WISE RETURNS'!AI$1,TRADESHEET!$H$2:$H$3475,'SCRIPT-WISE RETURNS'!$A15)</f>
        <v>#REF!</v>
      </c>
      <c r="AJ15" s="8" t="e">
        <f>+SUMIFS(TRADESHEET!$G$2:$G$3475,TRADESHEET!#REF!,'SCRIPT-WISE RETURNS'!AJ$1,TRADESHEET!$H$2:$H$3475,'SCRIPT-WISE RETURNS'!$A15)</f>
        <v>#REF!</v>
      </c>
      <c r="AK15" s="8" t="e">
        <f>+SUMIFS(TRADESHEET!$G$2:$G$3475,TRADESHEET!#REF!,'SCRIPT-WISE RETURNS'!AK$1,TRADESHEET!$H$2:$H$3475,'SCRIPT-WISE RETURNS'!$A15)</f>
        <v>#REF!</v>
      </c>
      <c r="AL15" s="8" t="e">
        <f>+SUMIFS(TRADESHEET!$G$2:$G$3475,TRADESHEET!#REF!,'SCRIPT-WISE RETURNS'!AL$1,TRADESHEET!$H$2:$H$3475,'SCRIPT-WISE RETURNS'!$A15)</f>
        <v>#REF!</v>
      </c>
      <c r="AM15" s="8" t="e">
        <f>+SUMIFS(TRADESHEET!$G$2:$G$3475,TRADESHEET!#REF!,'SCRIPT-WISE RETURNS'!AM$1,TRADESHEET!$H$2:$H$3475,'SCRIPT-WISE RETURNS'!$A15)</f>
        <v>#REF!</v>
      </c>
      <c r="AN15" s="8" t="e">
        <f>+SUMIFS(TRADESHEET!$G$2:$G$3475,TRADESHEET!#REF!,'SCRIPT-WISE RETURNS'!AN$1,TRADESHEET!$H$2:$H$3475,'SCRIPT-WISE RETURNS'!$A15)</f>
        <v>#REF!</v>
      </c>
      <c r="AO15" s="8" t="e">
        <f>+SUMIFS(TRADESHEET!$G$2:$G$3475,TRADESHEET!#REF!,'SCRIPT-WISE RETURNS'!AO$1,TRADESHEET!$H$2:$H$3475,'SCRIPT-WISE RETURNS'!$A15)</f>
        <v>#REF!</v>
      </c>
      <c r="AP15" s="8" t="e">
        <f>+SUMIFS(TRADESHEET!$G$2:$G$3475,TRADESHEET!#REF!,'SCRIPT-WISE RETURNS'!AP$1,TRADESHEET!$H$2:$H$3475,'SCRIPT-WISE RETURNS'!$A15)</f>
        <v>#REF!</v>
      </c>
      <c r="AQ15" s="8" t="e">
        <f>+SUMIFS(TRADESHEET!$G$2:$G$3475,TRADESHEET!#REF!,'SCRIPT-WISE RETURNS'!AQ$1,TRADESHEET!$H$2:$H$3475,'SCRIPT-WISE RETURNS'!$A15)</f>
        <v>#REF!</v>
      </c>
      <c r="AR15" s="8" t="e">
        <f>+SUMIFS(TRADESHEET!$G$2:$G$3475,TRADESHEET!#REF!,'SCRIPT-WISE RETURNS'!AR$1,TRADESHEET!$H$2:$H$3475,'SCRIPT-WISE RETURNS'!$A15)</f>
        <v>#REF!</v>
      </c>
      <c r="AS15" s="8" t="e">
        <f>+SUMIFS(TRADESHEET!$G$2:$G$3475,TRADESHEET!#REF!,'SCRIPT-WISE RETURNS'!AS$1,TRADESHEET!$H$2:$H$3475,'SCRIPT-WISE RETURNS'!$A15)</f>
        <v>#REF!</v>
      </c>
      <c r="AT15" s="8" t="e">
        <f>+SUMIFS(TRADESHEET!$G$2:$G$3475,TRADESHEET!#REF!,'SCRIPT-WISE RETURNS'!AT$1,TRADESHEET!$H$2:$H$3475,'SCRIPT-WISE RETURNS'!$A15)</f>
        <v>#REF!</v>
      </c>
      <c r="AU15" s="8" t="e">
        <f>+SUMIFS(TRADESHEET!$G$2:$G$3475,TRADESHEET!#REF!,'SCRIPT-WISE RETURNS'!AU$1,TRADESHEET!$H$2:$H$3475,'SCRIPT-WISE RETURNS'!$A15)</f>
        <v>#REF!</v>
      </c>
      <c r="AV15" s="8" t="e">
        <f>+SUMIFS(TRADESHEET!$G$2:$G$3475,TRADESHEET!#REF!,'SCRIPT-WISE RETURNS'!AV$1,TRADESHEET!$H$2:$H$3475,'SCRIPT-WISE RETURNS'!$A15)</f>
        <v>#REF!</v>
      </c>
      <c r="AW15" s="8" t="e">
        <f>+SUMIFS(TRADESHEET!$G$2:$G$3475,TRADESHEET!#REF!,'SCRIPT-WISE RETURNS'!AW$1,TRADESHEET!$H$2:$H$3475,'SCRIPT-WISE RETURNS'!$A15)</f>
        <v>#REF!</v>
      </c>
    </row>
    <row r="16" spans="1:49" x14ac:dyDescent="0.25">
      <c r="A16" s="7">
        <v>42419</v>
      </c>
      <c r="B16" s="8" t="e">
        <f>+SUMIFS(TRADESHEET!$G$2:$G$3475,TRADESHEET!#REF!,'SCRIPT-WISE RETURNS'!B$1,TRADESHEET!$H$2:$H$3475,'SCRIPT-WISE RETURNS'!$A16)</f>
        <v>#REF!</v>
      </c>
      <c r="C16" s="8" t="e">
        <f>+SUMIFS(TRADESHEET!$G$2:$G$3475,TRADESHEET!#REF!,'SCRIPT-WISE RETURNS'!C$1,TRADESHEET!$H$2:$H$3475,'SCRIPT-WISE RETURNS'!$A16)</f>
        <v>#REF!</v>
      </c>
      <c r="D16" s="8" t="e">
        <f>+SUMIFS(TRADESHEET!$G$2:$G$3475,TRADESHEET!#REF!,'SCRIPT-WISE RETURNS'!D$1,TRADESHEET!$H$2:$H$3475,'SCRIPT-WISE RETURNS'!$A16)</f>
        <v>#REF!</v>
      </c>
      <c r="E16" s="8" t="e">
        <f>+SUMIFS(TRADESHEET!$G$2:$G$3475,TRADESHEET!#REF!,'SCRIPT-WISE RETURNS'!E$1,TRADESHEET!$H$2:$H$3475,'SCRIPT-WISE RETURNS'!$A16)</f>
        <v>#REF!</v>
      </c>
      <c r="F16" s="8" t="e">
        <f>+SUMIFS(TRADESHEET!$G$2:$G$3475,TRADESHEET!#REF!,'SCRIPT-WISE RETURNS'!F$1,TRADESHEET!$H$2:$H$3475,'SCRIPT-WISE RETURNS'!$A16)</f>
        <v>#REF!</v>
      </c>
      <c r="G16" s="8" t="e">
        <f>+SUMIFS(TRADESHEET!$G$2:$G$3475,TRADESHEET!#REF!,'SCRIPT-WISE RETURNS'!G$1,TRADESHEET!$H$2:$H$3475,'SCRIPT-WISE RETURNS'!$A16)</f>
        <v>#REF!</v>
      </c>
      <c r="H16" s="8" t="e">
        <f>+SUMIFS(TRADESHEET!$G$2:$G$3475,TRADESHEET!#REF!,'SCRIPT-WISE RETURNS'!H$1,TRADESHEET!$H$2:$H$3475,'SCRIPT-WISE RETURNS'!$A16)</f>
        <v>#REF!</v>
      </c>
      <c r="I16" s="8" t="e">
        <f>+SUMIFS(TRADESHEET!$G$2:$G$3475,TRADESHEET!#REF!,'SCRIPT-WISE RETURNS'!I$1,TRADESHEET!$H$2:$H$3475,'SCRIPT-WISE RETURNS'!$A16)</f>
        <v>#REF!</v>
      </c>
      <c r="J16" s="8" t="e">
        <f>+SUMIFS(TRADESHEET!$G$2:$G$3475,TRADESHEET!#REF!,'SCRIPT-WISE RETURNS'!J$1,TRADESHEET!$H$2:$H$3475,'SCRIPT-WISE RETURNS'!$A16)</f>
        <v>#REF!</v>
      </c>
      <c r="K16" s="8" t="e">
        <f>+SUMIFS(TRADESHEET!$G$2:$G$3475,TRADESHEET!#REF!,'SCRIPT-WISE RETURNS'!K$1,TRADESHEET!$H$2:$H$3475,'SCRIPT-WISE RETURNS'!$A16)</f>
        <v>#REF!</v>
      </c>
      <c r="L16" s="8" t="e">
        <f>+SUMIFS(TRADESHEET!$G$2:$G$3475,TRADESHEET!#REF!,'SCRIPT-WISE RETURNS'!L$1,TRADESHEET!$H$2:$H$3475,'SCRIPT-WISE RETURNS'!$A16)</f>
        <v>#REF!</v>
      </c>
      <c r="M16" s="8" t="e">
        <f>+SUMIFS(TRADESHEET!$G$2:$G$3475,TRADESHEET!#REF!,'SCRIPT-WISE RETURNS'!M$1,TRADESHEET!$H$2:$H$3475,'SCRIPT-WISE RETURNS'!$A16)</f>
        <v>#REF!</v>
      </c>
      <c r="N16" s="8" t="e">
        <f>+SUMIFS(TRADESHEET!$G$2:$G$3475,TRADESHEET!#REF!,'SCRIPT-WISE RETURNS'!N$1,TRADESHEET!$H$2:$H$3475,'SCRIPT-WISE RETURNS'!$A16)</f>
        <v>#REF!</v>
      </c>
      <c r="O16" s="8" t="e">
        <f>+SUMIFS(TRADESHEET!$G$2:$G$3475,TRADESHEET!#REF!,'SCRIPT-WISE RETURNS'!O$1,TRADESHEET!$H$2:$H$3475,'SCRIPT-WISE RETURNS'!$A16)</f>
        <v>#REF!</v>
      </c>
      <c r="P16" s="8" t="e">
        <f>+SUMIFS(TRADESHEET!$G$2:$G$3475,TRADESHEET!#REF!,'SCRIPT-WISE RETURNS'!P$1,TRADESHEET!$H$2:$H$3475,'SCRIPT-WISE RETURNS'!$A16)</f>
        <v>#REF!</v>
      </c>
      <c r="Q16" s="8" t="e">
        <f>+SUMIFS(TRADESHEET!$G$2:$G$3475,TRADESHEET!#REF!,'SCRIPT-WISE RETURNS'!Q$1,TRADESHEET!$H$2:$H$3475,'SCRIPT-WISE RETURNS'!$A16)</f>
        <v>#REF!</v>
      </c>
      <c r="R16" s="8" t="e">
        <f>+SUMIFS(TRADESHEET!$G$2:$G$3475,TRADESHEET!#REF!,'SCRIPT-WISE RETURNS'!R$1,TRADESHEET!$H$2:$H$3475,'SCRIPT-WISE RETURNS'!$A16)</f>
        <v>#REF!</v>
      </c>
      <c r="S16" s="8" t="e">
        <f>+SUMIFS(TRADESHEET!$G$2:$G$3475,TRADESHEET!#REF!,'SCRIPT-WISE RETURNS'!S$1,TRADESHEET!$H$2:$H$3475,'SCRIPT-WISE RETURNS'!$A16)</f>
        <v>#REF!</v>
      </c>
      <c r="T16" s="8" t="e">
        <f>+SUMIFS(TRADESHEET!$G$2:$G$3475,TRADESHEET!#REF!,'SCRIPT-WISE RETURNS'!T$1,TRADESHEET!$H$2:$H$3475,'SCRIPT-WISE RETURNS'!$A16)</f>
        <v>#REF!</v>
      </c>
      <c r="U16" s="8" t="e">
        <f>+SUMIFS(TRADESHEET!$G$2:$G$3475,TRADESHEET!#REF!,'SCRIPT-WISE RETURNS'!U$1,TRADESHEET!$H$2:$H$3475,'SCRIPT-WISE RETURNS'!$A16)</f>
        <v>#REF!</v>
      </c>
      <c r="V16" s="8" t="e">
        <f>+SUMIFS(TRADESHEET!$G$2:$G$3475,TRADESHEET!#REF!,'SCRIPT-WISE RETURNS'!V$1,TRADESHEET!$H$2:$H$3475,'SCRIPT-WISE RETURNS'!$A16)</f>
        <v>#REF!</v>
      </c>
      <c r="W16" s="8" t="e">
        <f>+SUMIFS(TRADESHEET!$G$2:$G$3475,TRADESHEET!#REF!,'SCRIPT-WISE RETURNS'!W$1,TRADESHEET!$H$2:$H$3475,'SCRIPT-WISE RETURNS'!$A16)</f>
        <v>#REF!</v>
      </c>
      <c r="X16" s="8" t="e">
        <f>+SUMIFS(TRADESHEET!$G$2:$G$3475,TRADESHEET!#REF!,'SCRIPT-WISE RETURNS'!X$1,TRADESHEET!$H$2:$H$3475,'SCRIPT-WISE RETURNS'!$A16)</f>
        <v>#REF!</v>
      </c>
      <c r="Y16" s="8" t="e">
        <f>+SUMIFS(TRADESHEET!$G$2:$G$3475,TRADESHEET!#REF!,'SCRIPT-WISE RETURNS'!Y$1,TRADESHEET!$H$2:$H$3475,'SCRIPT-WISE RETURNS'!$A16)</f>
        <v>#REF!</v>
      </c>
      <c r="Z16" s="8" t="e">
        <f>+SUMIFS(TRADESHEET!$G$2:$G$3475,TRADESHEET!#REF!,'SCRIPT-WISE RETURNS'!Z$1,TRADESHEET!$H$2:$H$3475,'SCRIPT-WISE RETURNS'!$A16)</f>
        <v>#REF!</v>
      </c>
      <c r="AA16" s="8" t="e">
        <f>+SUMIFS(TRADESHEET!$G$2:$G$3475,TRADESHEET!#REF!,'SCRIPT-WISE RETURNS'!AA$1,TRADESHEET!$H$2:$H$3475,'SCRIPT-WISE RETURNS'!$A16)</f>
        <v>#REF!</v>
      </c>
      <c r="AB16" s="8" t="e">
        <f>+SUMIFS(TRADESHEET!$G$2:$G$3475,TRADESHEET!#REF!,'SCRIPT-WISE RETURNS'!AB$1,TRADESHEET!$H$2:$H$3475,'SCRIPT-WISE RETURNS'!$A16)</f>
        <v>#REF!</v>
      </c>
      <c r="AC16" s="8" t="e">
        <f>+SUMIFS(TRADESHEET!$G$2:$G$3475,TRADESHEET!#REF!,'SCRIPT-WISE RETURNS'!AC$1,TRADESHEET!$H$2:$H$3475,'SCRIPT-WISE RETURNS'!$A16)</f>
        <v>#REF!</v>
      </c>
      <c r="AD16" s="8" t="e">
        <f>+SUMIFS(TRADESHEET!$G$2:$G$3475,TRADESHEET!#REF!,'SCRIPT-WISE RETURNS'!AD$1,TRADESHEET!$H$2:$H$3475,'SCRIPT-WISE RETURNS'!$A16)</f>
        <v>#REF!</v>
      </c>
      <c r="AE16" s="8" t="e">
        <f>+SUMIFS(TRADESHEET!$G$2:$G$3475,TRADESHEET!#REF!,'SCRIPT-WISE RETURNS'!AE$1,TRADESHEET!$H$2:$H$3475,'SCRIPT-WISE RETURNS'!$A16)</f>
        <v>#REF!</v>
      </c>
      <c r="AF16" s="8" t="e">
        <f>+SUMIFS(TRADESHEET!$G$2:$G$3475,TRADESHEET!#REF!,'SCRIPT-WISE RETURNS'!AF$1,TRADESHEET!$H$2:$H$3475,'SCRIPT-WISE RETURNS'!$A16)</f>
        <v>#REF!</v>
      </c>
      <c r="AG16" s="8" t="e">
        <f>+SUMIFS(TRADESHEET!$G$2:$G$3475,TRADESHEET!#REF!,'SCRIPT-WISE RETURNS'!AG$1,TRADESHEET!$H$2:$H$3475,'SCRIPT-WISE RETURNS'!$A16)</f>
        <v>#REF!</v>
      </c>
      <c r="AH16" s="8" t="e">
        <f>+SUMIFS(TRADESHEET!$G$2:$G$3475,TRADESHEET!#REF!,'SCRIPT-WISE RETURNS'!AH$1,TRADESHEET!$H$2:$H$3475,'SCRIPT-WISE RETURNS'!$A16)</f>
        <v>#REF!</v>
      </c>
      <c r="AI16" s="8" t="e">
        <f>+SUMIFS(TRADESHEET!$G$2:$G$3475,TRADESHEET!#REF!,'SCRIPT-WISE RETURNS'!AI$1,TRADESHEET!$H$2:$H$3475,'SCRIPT-WISE RETURNS'!$A16)</f>
        <v>#REF!</v>
      </c>
      <c r="AJ16" s="8" t="e">
        <f>+SUMIFS(TRADESHEET!$G$2:$G$3475,TRADESHEET!#REF!,'SCRIPT-WISE RETURNS'!AJ$1,TRADESHEET!$H$2:$H$3475,'SCRIPT-WISE RETURNS'!$A16)</f>
        <v>#REF!</v>
      </c>
      <c r="AK16" s="8" t="e">
        <f>+SUMIFS(TRADESHEET!$G$2:$G$3475,TRADESHEET!#REF!,'SCRIPT-WISE RETURNS'!AK$1,TRADESHEET!$H$2:$H$3475,'SCRIPT-WISE RETURNS'!$A16)</f>
        <v>#REF!</v>
      </c>
      <c r="AL16" s="8" t="e">
        <f>+SUMIFS(TRADESHEET!$G$2:$G$3475,TRADESHEET!#REF!,'SCRIPT-WISE RETURNS'!AL$1,TRADESHEET!$H$2:$H$3475,'SCRIPT-WISE RETURNS'!$A16)</f>
        <v>#REF!</v>
      </c>
      <c r="AM16" s="8" t="e">
        <f>+SUMIFS(TRADESHEET!$G$2:$G$3475,TRADESHEET!#REF!,'SCRIPT-WISE RETURNS'!AM$1,TRADESHEET!$H$2:$H$3475,'SCRIPT-WISE RETURNS'!$A16)</f>
        <v>#REF!</v>
      </c>
      <c r="AN16" s="8" t="e">
        <f>+SUMIFS(TRADESHEET!$G$2:$G$3475,TRADESHEET!#REF!,'SCRIPT-WISE RETURNS'!AN$1,TRADESHEET!$H$2:$H$3475,'SCRIPT-WISE RETURNS'!$A16)</f>
        <v>#REF!</v>
      </c>
      <c r="AO16" s="8" t="e">
        <f>+SUMIFS(TRADESHEET!$G$2:$G$3475,TRADESHEET!#REF!,'SCRIPT-WISE RETURNS'!AO$1,TRADESHEET!$H$2:$H$3475,'SCRIPT-WISE RETURNS'!$A16)</f>
        <v>#REF!</v>
      </c>
      <c r="AP16" s="8" t="e">
        <f>+SUMIFS(TRADESHEET!$G$2:$G$3475,TRADESHEET!#REF!,'SCRIPT-WISE RETURNS'!AP$1,TRADESHEET!$H$2:$H$3475,'SCRIPT-WISE RETURNS'!$A16)</f>
        <v>#REF!</v>
      </c>
      <c r="AQ16" s="8" t="e">
        <f>+SUMIFS(TRADESHEET!$G$2:$G$3475,TRADESHEET!#REF!,'SCRIPT-WISE RETURNS'!AQ$1,TRADESHEET!$H$2:$H$3475,'SCRIPT-WISE RETURNS'!$A16)</f>
        <v>#REF!</v>
      </c>
      <c r="AR16" s="8" t="e">
        <f>+SUMIFS(TRADESHEET!$G$2:$G$3475,TRADESHEET!#REF!,'SCRIPT-WISE RETURNS'!AR$1,TRADESHEET!$H$2:$H$3475,'SCRIPT-WISE RETURNS'!$A16)</f>
        <v>#REF!</v>
      </c>
      <c r="AS16" s="8" t="e">
        <f>+SUMIFS(TRADESHEET!$G$2:$G$3475,TRADESHEET!#REF!,'SCRIPT-WISE RETURNS'!AS$1,TRADESHEET!$H$2:$H$3475,'SCRIPT-WISE RETURNS'!$A16)</f>
        <v>#REF!</v>
      </c>
      <c r="AT16" s="8" t="e">
        <f>+SUMIFS(TRADESHEET!$G$2:$G$3475,TRADESHEET!#REF!,'SCRIPT-WISE RETURNS'!AT$1,TRADESHEET!$H$2:$H$3475,'SCRIPT-WISE RETURNS'!$A16)</f>
        <v>#REF!</v>
      </c>
      <c r="AU16" s="8" t="e">
        <f>+SUMIFS(TRADESHEET!$G$2:$G$3475,TRADESHEET!#REF!,'SCRIPT-WISE RETURNS'!AU$1,TRADESHEET!$H$2:$H$3475,'SCRIPT-WISE RETURNS'!$A16)</f>
        <v>#REF!</v>
      </c>
      <c r="AV16" s="8" t="e">
        <f>+SUMIFS(TRADESHEET!$G$2:$G$3475,TRADESHEET!#REF!,'SCRIPT-WISE RETURNS'!AV$1,TRADESHEET!$H$2:$H$3475,'SCRIPT-WISE RETURNS'!$A16)</f>
        <v>#REF!</v>
      </c>
      <c r="AW16" s="8" t="e">
        <f>+SUMIFS(TRADESHEET!$G$2:$G$3475,TRADESHEET!#REF!,'SCRIPT-WISE RETURNS'!AW$1,TRADESHEET!$H$2:$H$3475,'SCRIPT-WISE RETURNS'!$A16)</f>
        <v>#REF!</v>
      </c>
    </row>
    <row r="17" spans="1:49" x14ac:dyDescent="0.25">
      <c r="A17" s="7">
        <v>42422</v>
      </c>
      <c r="B17" s="8" t="e">
        <f>+SUMIFS(TRADESHEET!$G$2:$G$3475,TRADESHEET!#REF!,'SCRIPT-WISE RETURNS'!B$1,TRADESHEET!$H$2:$H$3475,'SCRIPT-WISE RETURNS'!$A17)</f>
        <v>#REF!</v>
      </c>
      <c r="C17" s="8" t="e">
        <f>+SUMIFS(TRADESHEET!$G$2:$G$3475,TRADESHEET!#REF!,'SCRIPT-WISE RETURNS'!C$1,TRADESHEET!$H$2:$H$3475,'SCRIPT-WISE RETURNS'!$A17)</f>
        <v>#REF!</v>
      </c>
      <c r="D17" s="8" t="e">
        <f>+SUMIFS(TRADESHEET!$G$2:$G$3475,TRADESHEET!#REF!,'SCRIPT-WISE RETURNS'!D$1,TRADESHEET!$H$2:$H$3475,'SCRIPT-WISE RETURNS'!$A17)</f>
        <v>#REF!</v>
      </c>
      <c r="E17" s="8" t="e">
        <f>+SUMIFS(TRADESHEET!$G$2:$G$3475,TRADESHEET!#REF!,'SCRIPT-WISE RETURNS'!E$1,TRADESHEET!$H$2:$H$3475,'SCRIPT-WISE RETURNS'!$A17)</f>
        <v>#REF!</v>
      </c>
      <c r="F17" s="8" t="e">
        <f>+SUMIFS(TRADESHEET!$G$2:$G$3475,TRADESHEET!#REF!,'SCRIPT-WISE RETURNS'!F$1,TRADESHEET!$H$2:$H$3475,'SCRIPT-WISE RETURNS'!$A17)</f>
        <v>#REF!</v>
      </c>
      <c r="G17" s="8" t="e">
        <f>+SUMIFS(TRADESHEET!$G$2:$G$3475,TRADESHEET!#REF!,'SCRIPT-WISE RETURNS'!G$1,TRADESHEET!$H$2:$H$3475,'SCRIPT-WISE RETURNS'!$A17)</f>
        <v>#REF!</v>
      </c>
      <c r="H17" s="8" t="e">
        <f>+SUMIFS(TRADESHEET!$G$2:$G$3475,TRADESHEET!#REF!,'SCRIPT-WISE RETURNS'!H$1,TRADESHEET!$H$2:$H$3475,'SCRIPT-WISE RETURNS'!$A17)</f>
        <v>#REF!</v>
      </c>
      <c r="I17" s="8" t="e">
        <f>+SUMIFS(TRADESHEET!$G$2:$G$3475,TRADESHEET!#REF!,'SCRIPT-WISE RETURNS'!I$1,TRADESHEET!$H$2:$H$3475,'SCRIPT-WISE RETURNS'!$A17)</f>
        <v>#REF!</v>
      </c>
      <c r="J17" s="8" t="e">
        <f>+SUMIFS(TRADESHEET!$G$2:$G$3475,TRADESHEET!#REF!,'SCRIPT-WISE RETURNS'!J$1,TRADESHEET!$H$2:$H$3475,'SCRIPT-WISE RETURNS'!$A17)</f>
        <v>#REF!</v>
      </c>
      <c r="K17" s="8" t="e">
        <f>+SUMIFS(TRADESHEET!$G$2:$G$3475,TRADESHEET!#REF!,'SCRIPT-WISE RETURNS'!K$1,TRADESHEET!$H$2:$H$3475,'SCRIPT-WISE RETURNS'!$A17)</f>
        <v>#REF!</v>
      </c>
      <c r="L17" s="8" t="e">
        <f>+SUMIFS(TRADESHEET!$G$2:$G$3475,TRADESHEET!#REF!,'SCRIPT-WISE RETURNS'!L$1,TRADESHEET!$H$2:$H$3475,'SCRIPT-WISE RETURNS'!$A17)</f>
        <v>#REF!</v>
      </c>
      <c r="M17" s="8" t="e">
        <f>+SUMIFS(TRADESHEET!$G$2:$G$3475,TRADESHEET!#REF!,'SCRIPT-WISE RETURNS'!M$1,TRADESHEET!$H$2:$H$3475,'SCRIPT-WISE RETURNS'!$A17)</f>
        <v>#REF!</v>
      </c>
      <c r="N17" s="8" t="e">
        <f>+SUMIFS(TRADESHEET!$G$2:$G$3475,TRADESHEET!#REF!,'SCRIPT-WISE RETURNS'!N$1,TRADESHEET!$H$2:$H$3475,'SCRIPT-WISE RETURNS'!$A17)</f>
        <v>#REF!</v>
      </c>
      <c r="O17" s="8" t="e">
        <f>+SUMIFS(TRADESHEET!$G$2:$G$3475,TRADESHEET!#REF!,'SCRIPT-WISE RETURNS'!O$1,TRADESHEET!$H$2:$H$3475,'SCRIPT-WISE RETURNS'!$A17)</f>
        <v>#REF!</v>
      </c>
      <c r="P17" s="8" t="e">
        <f>+SUMIFS(TRADESHEET!$G$2:$G$3475,TRADESHEET!#REF!,'SCRIPT-WISE RETURNS'!P$1,TRADESHEET!$H$2:$H$3475,'SCRIPT-WISE RETURNS'!$A17)</f>
        <v>#REF!</v>
      </c>
      <c r="Q17" s="8" t="e">
        <f>+SUMIFS(TRADESHEET!$G$2:$G$3475,TRADESHEET!#REF!,'SCRIPT-WISE RETURNS'!Q$1,TRADESHEET!$H$2:$H$3475,'SCRIPT-WISE RETURNS'!$A17)</f>
        <v>#REF!</v>
      </c>
      <c r="R17" s="8" t="e">
        <f>+SUMIFS(TRADESHEET!$G$2:$G$3475,TRADESHEET!#REF!,'SCRIPT-WISE RETURNS'!R$1,TRADESHEET!$H$2:$H$3475,'SCRIPT-WISE RETURNS'!$A17)</f>
        <v>#REF!</v>
      </c>
      <c r="S17" s="8" t="e">
        <f>+SUMIFS(TRADESHEET!$G$2:$G$3475,TRADESHEET!#REF!,'SCRIPT-WISE RETURNS'!S$1,TRADESHEET!$H$2:$H$3475,'SCRIPT-WISE RETURNS'!$A17)</f>
        <v>#REF!</v>
      </c>
      <c r="T17" s="8" t="e">
        <f>+SUMIFS(TRADESHEET!$G$2:$G$3475,TRADESHEET!#REF!,'SCRIPT-WISE RETURNS'!T$1,TRADESHEET!$H$2:$H$3475,'SCRIPT-WISE RETURNS'!$A17)</f>
        <v>#REF!</v>
      </c>
      <c r="U17" s="8" t="e">
        <f>+SUMIFS(TRADESHEET!$G$2:$G$3475,TRADESHEET!#REF!,'SCRIPT-WISE RETURNS'!U$1,TRADESHEET!$H$2:$H$3475,'SCRIPT-WISE RETURNS'!$A17)</f>
        <v>#REF!</v>
      </c>
      <c r="V17" s="8" t="e">
        <f>+SUMIFS(TRADESHEET!$G$2:$G$3475,TRADESHEET!#REF!,'SCRIPT-WISE RETURNS'!V$1,TRADESHEET!$H$2:$H$3475,'SCRIPT-WISE RETURNS'!$A17)</f>
        <v>#REF!</v>
      </c>
      <c r="W17" s="8" t="e">
        <f>+SUMIFS(TRADESHEET!$G$2:$G$3475,TRADESHEET!#REF!,'SCRIPT-WISE RETURNS'!W$1,TRADESHEET!$H$2:$H$3475,'SCRIPT-WISE RETURNS'!$A17)</f>
        <v>#REF!</v>
      </c>
      <c r="X17" s="8" t="e">
        <f>+SUMIFS(TRADESHEET!$G$2:$G$3475,TRADESHEET!#REF!,'SCRIPT-WISE RETURNS'!X$1,TRADESHEET!$H$2:$H$3475,'SCRIPT-WISE RETURNS'!$A17)</f>
        <v>#REF!</v>
      </c>
      <c r="Y17" s="8" t="e">
        <f>+SUMIFS(TRADESHEET!$G$2:$G$3475,TRADESHEET!#REF!,'SCRIPT-WISE RETURNS'!Y$1,TRADESHEET!$H$2:$H$3475,'SCRIPT-WISE RETURNS'!$A17)</f>
        <v>#REF!</v>
      </c>
      <c r="Z17" s="8" t="e">
        <f>+SUMIFS(TRADESHEET!$G$2:$G$3475,TRADESHEET!#REF!,'SCRIPT-WISE RETURNS'!Z$1,TRADESHEET!$H$2:$H$3475,'SCRIPT-WISE RETURNS'!$A17)</f>
        <v>#REF!</v>
      </c>
      <c r="AA17" s="8" t="e">
        <f>+SUMIFS(TRADESHEET!$G$2:$G$3475,TRADESHEET!#REF!,'SCRIPT-WISE RETURNS'!AA$1,TRADESHEET!$H$2:$H$3475,'SCRIPT-WISE RETURNS'!$A17)</f>
        <v>#REF!</v>
      </c>
      <c r="AB17" s="8" t="e">
        <f>+SUMIFS(TRADESHEET!$G$2:$G$3475,TRADESHEET!#REF!,'SCRIPT-WISE RETURNS'!AB$1,TRADESHEET!$H$2:$H$3475,'SCRIPT-WISE RETURNS'!$A17)</f>
        <v>#REF!</v>
      </c>
      <c r="AC17" s="8" t="e">
        <f>+SUMIFS(TRADESHEET!$G$2:$G$3475,TRADESHEET!#REF!,'SCRIPT-WISE RETURNS'!AC$1,TRADESHEET!$H$2:$H$3475,'SCRIPT-WISE RETURNS'!$A17)</f>
        <v>#REF!</v>
      </c>
      <c r="AD17" s="8" t="e">
        <f>+SUMIFS(TRADESHEET!$G$2:$G$3475,TRADESHEET!#REF!,'SCRIPT-WISE RETURNS'!AD$1,TRADESHEET!$H$2:$H$3475,'SCRIPT-WISE RETURNS'!$A17)</f>
        <v>#REF!</v>
      </c>
      <c r="AE17" s="8" t="e">
        <f>+SUMIFS(TRADESHEET!$G$2:$G$3475,TRADESHEET!#REF!,'SCRIPT-WISE RETURNS'!AE$1,TRADESHEET!$H$2:$H$3475,'SCRIPT-WISE RETURNS'!$A17)</f>
        <v>#REF!</v>
      </c>
      <c r="AF17" s="8" t="e">
        <f>+SUMIFS(TRADESHEET!$G$2:$G$3475,TRADESHEET!#REF!,'SCRIPT-WISE RETURNS'!AF$1,TRADESHEET!$H$2:$H$3475,'SCRIPT-WISE RETURNS'!$A17)</f>
        <v>#REF!</v>
      </c>
      <c r="AG17" s="8" t="e">
        <f>+SUMIFS(TRADESHEET!$G$2:$G$3475,TRADESHEET!#REF!,'SCRIPT-WISE RETURNS'!AG$1,TRADESHEET!$H$2:$H$3475,'SCRIPT-WISE RETURNS'!$A17)</f>
        <v>#REF!</v>
      </c>
      <c r="AH17" s="8" t="e">
        <f>+SUMIFS(TRADESHEET!$G$2:$G$3475,TRADESHEET!#REF!,'SCRIPT-WISE RETURNS'!AH$1,TRADESHEET!$H$2:$H$3475,'SCRIPT-WISE RETURNS'!$A17)</f>
        <v>#REF!</v>
      </c>
      <c r="AI17" s="8" t="e">
        <f>+SUMIFS(TRADESHEET!$G$2:$G$3475,TRADESHEET!#REF!,'SCRIPT-WISE RETURNS'!AI$1,TRADESHEET!$H$2:$H$3475,'SCRIPT-WISE RETURNS'!$A17)</f>
        <v>#REF!</v>
      </c>
      <c r="AJ17" s="8" t="e">
        <f>+SUMIFS(TRADESHEET!$G$2:$G$3475,TRADESHEET!#REF!,'SCRIPT-WISE RETURNS'!AJ$1,TRADESHEET!$H$2:$H$3475,'SCRIPT-WISE RETURNS'!$A17)</f>
        <v>#REF!</v>
      </c>
      <c r="AK17" s="8" t="e">
        <f>+SUMIFS(TRADESHEET!$G$2:$G$3475,TRADESHEET!#REF!,'SCRIPT-WISE RETURNS'!AK$1,TRADESHEET!$H$2:$H$3475,'SCRIPT-WISE RETURNS'!$A17)</f>
        <v>#REF!</v>
      </c>
      <c r="AL17" s="8" t="e">
        <f>+SUMIFS(TRADESHEET!$G$2:$G$3475,TRADESHEET!#REF!,'SCRIPT-WISE RETURNS'!AL$1,TRADESHEET!$H$2:$H$3475,'SCRIPT-WISE RETURNS'!$A17)</f>
        <v>#REF!</v>
      </c>
      <c r="AM17" s="8" t="e">
        <f>+SUMIFS(TRADESHEET!$G$2:$G$3475,TRADESHEET!#REF!,'SCRIPT-WISE RETURNS'!AM$1,TRADESHEET!$H$2:$H$3475,'SCRIPT-WISE RETURNS'!$A17)</f>
        <v>#REF!</v>
      </c>
      <c r="AN17" s="8" t="e">
        <f>+SUMIFS(TRADESHEET!$G$2:$G$3475,TRADESHEET!#REF!,'SCRIPT-WISE RETURNS'!AN$1,TRADESHEET!$H$2:$H$3475,'SCRIPT-WISE RETURNS'!$A17)</f>
        <v>#REF!</v>
      </c>
      <c r="AO17" s="8" t="e">
        <f>+SUMIFS(TRADESHEET!$G$2:$G$3475,TRADESHEET!#REF!,'SCRIPT-WISE RETURNS'!AO$1,TRADESHEET!$H$2:$H$3475,'SCRIPT-WISE RETURNS'!$A17)</f>
        <v>#REF!</v>
      </c>
      <c r="AP17" s="8" t="e">
        <f>+SUMIFS(TRADESHEET!$G$2:$G$3475,TRADESHEET!#REF!,'SCRIPT-WISE RETURNS'!AP$1,TRADESHEET!$H$2:$H$3475,'SCRIPT-WISE RETURNS'!$A17)</f>
        <v>#REF!</v>
      </c>
      <c r="AQ17" s="8" t="e">
        <f>+SUMIFS(TRADESHEET!$G$2:$G$3475,TRADESHEET!#REF!,'SCRIPT-WISE RETURNS'!AQ$1,TRADESHEET!$H$2:$H$3475,'SCRIPT-WISE RETURNS'!$A17)</f>
        <v>#REF!</v>
      </c>
      <c r="AR17" s="8" t="e">
        <f>+SUMIFS(TRADESHEET!$G$2:$G$3475,TRADESHEET!#REF!,'SCRIPT-WISE RETURNS'!AR$1,TRADESHEET!$H$2:$H$3475,'SCRIPT-WISE RETURNS'!$A17)</f>
        <v>#REF!</v>
      </c>
      <c r="AS17" s="8" t="e">
        <f>+SUMIFS(TRADESHEET!$G$2:$G$3475,TRADESHEET!#REF!,'SCRIPT-WISE RETURNS'!AS$1,TRADESHEET!$H$2:$H$3475,'SCRIPT-WISE RETURNS'!$A17)</f>
        <v>#REF!</v>
      </c>
      <c r="AT17" s="8" t="e">
        <f>+SUMIFS(TRADESHEET!$G$2:$G$3475,TRADESHEET!#REF!,'SCRIPT-WISE RETURNS'!AT$1,TRADESHEET!$H$2:$H$3475,'SCRIPT-WISE RETURNS'!$A17)</f>
        <v>#REF!</v>
      </c>
      <c r="AU17" s="8" t="e">
        <f>+SUMIFS(TRADESHEET!$G$2:$G$3475,TRADESHEET!#REF!,'SCRIPT-WISE RETURNS'!AU$1,TRADESHEET!$H$2:$H$3475,'SCRIPT-WISE RETURNS'!$A17)</f>
        <v>#REF!</v>
      </c>
      <c r="AV17" s="8" t="e">
        <f>+SUMIFS(TRADESHEET!$G$2:$G$3475,TRADESHEET!#REF!,'SCRIPT-WISE RETURNS'!AV$1,TRADESHEET!$H$2:$H$3475,'SCRIPT-WISE RETURNS'!$A17)</f>
        <v>#REF!</v>
      </c>
      <c r="AW17" s="8" t="e">
        <f>+SUMIFS(TRADESHEET!$G$2:$G$3475,TRADESHEET!#REF!,'SCRIPT-WISE RETURNS'!AW$1,TRADESHEET!$H$2:$H$3475,'SCRIPT-WISE RETURNS'!$A17)</f>
        <v>#REF!</v>
      </c>
    </row>
    <row r="18" spans="1:49" x14ac:dyDescent="0.25">
      <c r="A18" s="7">
        <v>42423</v>
      </c>
      <c r="B18" s="8" t="e">
        <f>+SUMIFS(TRADESHEET!$G$2:$G$3475,TRADESHEET!#REF!,'SCRIPT-WISE RETURNS'!B$1,TRADESHEET!$H$2:$H$3475,'SCRIPT-WISE RETURNS'!$A18)</f>
        <v>#REF!</v>
      </c>
      <c r="C18" s="8" t="e">
        <f>+SUMIFS(TRADESHEET!$G$2:$G$3475,TRADESHEET!#REF!,'SCRIPT-WISE RETURNS'!C$1,TRADESHEET!$H$2:$H$3475,'SCRIPT-WISE RETURNS'!$A18)</f>
        <v>#REF!</v>
      </c>
      <c r="D18" s="8" t="e">
        <f>+SUMIFS(TRADESHEET!$G$2:$G$3475,TRADESHEET!#REF!,'SCRIPT-WISE RETURNS'!D$1,TRADESHEET!$H$2:$H$3475,'SCRIPT-WISE RETURNS'!$A18)</f>
        <v>#REF!</v>
      </c>
      <c r="E18" s="8" t="e">
        <f>+SUMIFS(TRADESHEET!$G$2:$G$3475,TRADESHEET!#REF!,'SCRIPT-WISE RETURNS'!E$1,TRADESHEET!$H$2:$H$3475,'SCRIPT-WISE RETURNS'!$A18)</f>
        <v>#REF!</v>
      </c>
      <c r="F18" s="8" t="e">
        <f>+SUMIFS(TRADESHEET!$G$2:$G$3475,TRADESHEET!#REF!,'SCRIPT-WISE RETURNS'!F$1,TRADESHEET!$H$2:$H$3475,'SCRIPT-WISE RETURNS'!$A18)</f>
        <v>#REF!</v>
      </c>
      <c r="G18" s="8" t="e">
        <f>+SUMIFS(TRADESHEET!$G$2:$G$3475,TRADESHEET!#REF!,'SCRIPT-WISE RETURNS'!G$1,TRADESHEET!$H$2:$H$3475,'SCRIPT-WISE RETURNS'!$A18)</f>
        <v>#REF!</v>
      </c>
      <c r="H18" s="8" t="e">
        <f>+SUMIFS(TRADESHEET!$G$2:$G$3475,TRADESHEET!#REF!,'SCRIPT-WISE RETURNS'!H$1,TRADESHEET!$H$2:$H$3475,'SCRIPT-WISE RETURNS'!$A18)</f>
        <v>#REF!</v>
      </c>
      <c r="I18" s="8" t="e">
        <f>+SUMIFS(TRADESHEET!$G$2:$G$3475,TRADESHEET!#REF!,'SCRIPT-WISE RETURNS'!I$1,TRADESHEET!$H$2:$H$3475,'SCRIPT-WISE RETURNS'!$A18)</f>
        <v>#REF!</v>
      </c>
      <c r="J18" s="8" t="e">
        <f>+SUMIFS(TRADESHEET!$G$2:$G$3475,TRADESHEET!#REF!,'SCRIPT-WISE RETURNS'!J$1,TRADESHEET!$H$2:$H$3475,'SCRIPT-WISE RETURNS'!$A18)</f>
        <v>#REF!</v>
      </c>
      <c r="K18" s="8" t="e">
        <f>+SUMIFS(TRADESHEET!$G$2:$G$3475,TRADESHEET!#REF!,'SCRIPT-WISE RETURNS'!K$1,TRADESHEET!$H$2:$H$3475,'SCRIPT-WISE RETURNS'!$A18)</f>
        <v>#REF!</v>
      </c>
      <c r="L18" s="8" t="e">
        <f>+SUMIFS(TRADESHEET!$G$2:$G$3475,TRADESHEET!#REF!,'SCRIPT-WISE RETURNS'!L$1,TRADESHEET!$H$2:$H$3475,'SCRIPT-WISE RETURNS'!$A18)</f>
        <v>#REF!</v>
      </c>
      <c r="M18" s="8" t="e">
        <f>+SUMIFS(TRADESHEET!$G$2:$G$3475,TRADESHEET!#REF!,'SCRIPT-WISE RETURNS'!M$1,TRADESHEET!$H$2:$H$3475,'SCRIPT-WISE RETURNS'!$A18)</f>
        <v>#REF!</v>
      </c>
      <c r="N18" s="8" t="e">
        <f>+SUMIFS(TRADESHEET!$G$2:$G$3475,TRADESHEET!#REF!,'SCRIPT-WISE RETURNS'!N$1,TRADESHEET!$H$2:$H$3475,'SCRIPT-WISE RETURNS'!$A18)</f>
        <v>#REF!</v>
      </c>
      <c r="O18" s="8" t="e">
        <f>+SUMIFS(TRADESHEET!$G$2:$G$3475,TRADESHEET!#REF!,'SCRIPT-WISE RETURNS'!O$1,TRADESHEET!$H$2:$H$3475,'SCRIPT-WISE RETURNS'!$A18)</f>
        <v>#REF!</v>
      </c>
      <c r="P18" s="8" t="e">
        <f>+SUMIFS(TRADESHEET!$G$2:$G$3475,TRADESHEET!#REF!,'SCRIPT-WISE RETURNS'!P$1,TRADESHEET!$H$2:$H$3475,'SCRIPT-WISE RETURNS'!$A18)</f>
        <v>#REF!</v>
      </c>
      <c r="Q18" s="8" t="e">
        <f>+SUMIFS(TRADESHEET!$G$2:$G$3475,TRADESHEET!#REF!,'SCRIPT-WISE RETURNS'!Q$1,TRADESHEET!$H$2:$H$3475,'SCRIPT-WISE RETURNS'!$A18)</f>
        <v>#REF!</v>
      </c>
      <c r="R18" s="8" t="e">
        <f>+SUMIFS(TRADESHEET!$G$2:$G$3475,TRADESHEET!#REF!,'SCRIPT-WISE RETURNS'!R$1,TRADESHEET!$H$2:$H$3475,'SCRIPT-WISE RETURNS'!$A18)</f>
        <v>#REF!</v>
      </c>
      <c r="S18" s="8" t="e">
        <f>+SUMIFS(TRADESHEET!$G$2:$G$3475,TRADESHEET!#REF!,'SCRIPT-WISE RETURNS'!S$1,TRADESHEET!$H$2:$H$3475,'SCRIPT-WISE RETURNS'!$A18)</f>
        <v>#REF!</v>
      </c>
      <c r="T18" s="8" t="e">
        <f>+SUMIFS(TRADESHEET!$G$2:$G$3475,TRADESHEET!#REF!,'SCRIPT-WISE RETURNS'!T$1,TRADESHEET!$H$2:$H$3475,'SCRIPT-WISE RETURNS'!$A18)</f>
        <v>#REF!</v>
      </c>
      <c r="U18" s="8" t="e">
        <f>+SUMIFS(TRADESHEET!$G$2:$G$3475,TRADESHEET!#REF!,'SCRIPT-WISE RETURNS'!U$1,TRADESHEET!$H$2:$H$3475,'SCRIPT-WISE RETURNS'!$A18)</f>
        <v>#REF!</v>
      </c>
      <c r="V18" s="8" t="e">
        <f>+SUMIFS(TRADESHEET!$G$2:$G$3475,TRADESHEET!#REF!,'SCRIPT-WISE RETURNS'!V$1,TRADESHEET!$H$2:$H$3475,'SCRIPT-WISE RETURNS'!$A18)</f>
        <v>#REF!</v>
      </c>
      <c r="W18" s="8" t="e">
        <f>+SUMIFS(TRADESHEET!$G$2:$G$3475,TRADESHEET!#REF!,'SCRIPT-WISE RETURNS'!W$1,TRADESHEET!$H$2:$H$3475,'SCRIPT-WISE RETURNS'!$A18)</f>
        <v>#REF!</v>
      </c>
      <c r="X18" s="8" t="e">
        <f>+SUMIFS(TRADESHEET!$G$2:$G$3475,TRADESHEET!#REF!,'SCRIPT-WISE RETURNS'!X$1,TRADESHEET!$H$2:$H$3475,'SCRIPT-WISE RETURNS'!$A18)</f>
        <v>#REF!</v>
      </c>
      <c r="Y18" s="8" t="e">
        <f>+SUMIFS(TRADESHEET!$G$2:$G$3475,TRADESHEET!#REF!,'SCRIPT-WISE RETURNS'!Y$1,TRADESHEET!$H$2:$H$3475,'SCRIPT-WISE RETURNS'!$A18)</f>
        <v>#REF!</v>
      </c>
      <c r="Z18" s="8" t="e">
        <f>+SUMIFS(TRADESHEET!$G$2:$G$3475,TRADESHEET!#REF!,'SCRIPT-WISE RETURNS'!Z$1,TRADESHEET!$H$2:$H$3475,'SCRIPT-WISE RETURNS'!$A18)</f>
        <v>#REF!</v>
      </c>
      <c r="AA18" s="8" t="e">
        <f>+SUMIFS(TRADESHEET!$G$2:$G$3475,TRADESHEET!#REF!,'SCRIPT-WISE RETURNS'!AA$1,TRADESHEET!$H$2:$H$3475,'SCRIPT-WISE RETURNS'!$A18)</f>
        <v>#REF!</v>
      </c>
      <c r="AB18" s="8" t="e">
        <f>+SUMIFS(TRADESHEET!$G$2:$G$3475,TRADESHEET!#REF!,'SCRIPT-WISE RETURNS'!AB$1,TRADESHEET!$H$2:$H$3475,'SCRIPT-WISE RETURNS'!$A18)</f>
        <v>#REF!</v>
      </c>
      <c r="AC18" s="8" t="e">
        <f>+SUMIFS(TRADESHEET!$G$2:$G$3475,TRADESHEET!#REF!,'SCRIPT-WISE RETURNS'!AC$1,TRADESHEET!$H$2:$H$3475,'SCRIPT-WISE RETURNS'!$A18)</f>
        <v>#REF!</v>
      </c>
      <c r="AD18" s="8" t="e">
        <f>+SUMIFS(TRADESHEET!$G$2:$G$3475,TRADESHEET!#REF!,'SCRIPT-WISE RETURNS'!AD$1,TRADESHEET!$H$2:$H$3475,'SCRIPT-WISE RETURNS'!$A18)</f>
        <v>#REF!</v>
      </c>
      <c r="AE18" s="8" t="e">
        <f>+SUMIFS(TRADESHEET!$G$2:$G$3475,TRADESHEET!#REF!,'SCRIPT-WISE RETURNS'!AE$1,TRADESHEET!$H$2:$H$3475,'SCRIPT-WISE RETURNS'!$A18)</f>
        <v>#REF!</v>
      </c>
      <c r="AF18" s="8" t="e">
        <f>+SUMIFS(TRADESHEET!$G$2:$G$3475,TRADESHEET!#REF!,'SCRIPT-WISE RETURNS'!AF$1,TRADESHEET!$H$2:$H$3475,'SCRIPT-WISE RETURNS'!$A18)</f>
        <v>#REF!</v>
      </c>
      <c r="AG18" s="8" t="e">
        <f>+SUMIFS(TRADESHEET!$G$2:$G$3475,TRADESHEET!#REF!,'SCRIPT-WISE RETURNS'!AG$1,TRADESHEET!$H$2:$H$3475,'SCRIPT-WISE RETURNS'!$A18)</f>
        <v>#REF!</v>
      </c>
      <c r="AH18" s="8" t="e">
        <f>+SUMIFS(TRADESHEET!$G$2:$G$3475,TRADESHEET!#REF!,'SCRIPT-WISE RETURNS'!AH$1,TRADESHEET!$H$2:$H$3475,'SCRIPT-WISE RETURNS'!$A18)</f>
        <v>#REF!</v>
      </c>
      <c r="AI18" s="8" t="e">
        <f>+SUMIFS(TRADESHEET!$G$2:$G$3475,TRADESHEET!#REF!,'SCRIPT-WISE RETURNS'!AI$1,TRADESHEET!$H$2:$H$3475,'SCRIPT-WISE RETURNS'!$A18)</f>
        <v>#REF!</v>
      </c>
      <c r="AJ18" s="8" t="e">
        <f>+SUMIFS(TRADESHEET!$G$2:$G$3475,TRADESHEET!#REF!,'SCRIPT-WISE RETURNS'!AJ$1,TRADESHEET!$H$2:$H$3475,'SCRIPT-WISE RETURNS'!$A18)</f>
        <v>#REF!</v>
      </c>
      <c r="AK18" s="8" t="e">
        <f>+SUMIFS(TRADESHEET!$G$2:$G$3475,TRADESHEET!#REF!,'SCRIPT-WISE RETURNS'!AK$1,TRADESHEET!$H$2:$H$3475,'SCRIPT-WISE RETURNS'!$A18)</f>
        <v>#REF!</v>
      </c>
      <c r="AL18" s="8" t="e">
        <f>+SUMIFS(TRADESHEET!$G$2:$G$3475,TRADESHEET!#REF!,'SCRIPT-WISE RETURNS'!AL$1,TRADESHEET!$H$2:$H$3475,'SCRIPT-WISE RETURNS'!$A18)</f>
        <v>#REF!</v>
      </c>
      <c r="AM18" s="8" t="e">
        <f>+SUMIFS(TRADESHEET!$G$2:$G$3475,TRADESHEET!#REF!,'SCRIPT-WISE RETURNS'!AM$1,TRADESHEET!$H$2:$H$3475,'SCRIPT-WISE RETURNS'!$A18)</f>
        <v>#REF!</v>
      </c>
      <c r="AN18" s="8" t="e">
        <f>+SUMIFS(TRADESHEET!$G$2:$G$3475,TRADESHEET!#REF!,'SCRIPT-WISE RETURNS'!AN$1,TRADESHEET!$H$2:$H$3475,'SCRIPT-WISE RETURNS'!$A18)</f>
        <v>#REF!</v>
      </c>
      <c r="AO18" s="8" t="e">
        <f>+SUMIFS(TRADESHEET!$G$2:$G$3475,TRADESHEET!#REF!,'SCRIPT-WISE RETURNS'!AO$1,TRADESHEET!$H$2:$H$3475,'SCRIPT-WISE RETURNS'!$A18)</f>
        <v>#REF!</v>
      </c>
      <c r="AP18" s="8" t="e">
        <f>+SUMIFS(TRADESHEET!$G$2:$G$3475,TRADESHEET!#REF!,'SCRIPT-WISE RETURNS'!AP$1,TRADESHEET!$H$2:$H$3475,'SCRIPT-WISE RETURNS'!$A18)</f>
        <v>#REF!</v>
      </c>
      <c r="AQ18" s="8" t="e">
        <f>+SUMIFS(TRADESHEET!$G$2:$G$3475,TRADESHEET!#REF!,'SCRIPT-WISE RETURNS'!AQ$1,TRADESHEET!$H$2:$H$3475,'SCRIPT-WISE RETURNS'!$A18)</f>
        <v>#REF!</v>
      </c>
      <c r="AR18" s="8" t="e">
        <f>+SUMIFS(TRADESHEET!$G$2:$G$3475,TRADESHEET!#REF!,'SCRIPT-WISE RETURNS'!AR$1,TRADESHEET!$H$2:$H$3475,'SCRIPT-WISE RETURNS'!$A18)</f>
        <v>#REF!</v>
      </c>
      <c r="AS18" s="8" t="e">
        <f>+SUMIFS(TRADESHEET!$G$2:$G$3475,TRADESHEET!#REF!,'SCRIPT-WISE RETURNS'!AS$1,TRADESHEET!$H$2:$H$3475,'SCRIPT-WISE RETURNS'!$A18)</f>
        <v>#REF!</v>
      </c>
      <c r="AT18" s="8" t="e">
        <f>+SUMIFS(TRADESHEET!$G$2:$G$3475,TRADESHEET!#REF!,'SCRIPT-WISE RETURNS'!AT$1,TRADESHEET!$H$2:$H$3475,'SCRIPT-WISE RETURNS'!$A18)</f>
        <v>#REF!</v>
      </c>
      <c r="AU18" s="8" t="e">
        <f>+SUMIFS(TRADESHEET!$G$2:$G$3475,TRADESHEET!#REF!,'SCRIPT-WISE RETURNS'!AU$1,TRADESHEET!$H$2:$H$3475,'SCRIPT-WISE RETURNS'!$A18)</f>
        <v>#REF!</v>
      </c>
      <c r="AV18" s="8" t="e">
        <f>+SUMIFS(TRADESHEET!$G$2:$G$3475,TRADESHEET!#REF!,'SCRIPT-WISE RETURNS'!AV$1,TRADESHEET!$H$2:$H$3475,'SCRIPT-WISE RETURNS'!$A18)</f>
        <v>#REF!</v>
      </c>
      <c r="AW18" s="8" t="e">
        <f>+SUMIFS(TRADESHEET!$G$2:$G$3475,TRADESHEET!#REF!,'SCRIPT-WISE RETURNS'!AW$1,TRADESHEET!$H$2:$H$3475,'SCRIPT-WISE RETURNS'!$A18)</f>
        <v>#REF!</v>
      </c>
    </row>
    <row r="19" spans="1:49" x14ac:dyDescent="0.25">
      <c r="A19" s="7">
        <v>42424</v>
      </c>
      <c r="B19" s="8" t="e">
        <f>+SUMIFS(TRADESHEET!$G$2:$G$3475,TRADESHEET!#REF!,'SCRIPT-WISE RETURNS'!B$1,TRADESHEET!$H$2:$H$3475,'SCRIPT-WISE RETURNS'!$A19)</f>
        <v>#REF!</v>
      </c>
      <c r="C19" s="8" t="e">
        <f>+SUMIFS(TRADESHEET!$G$2:$G$3475,TRADESHEET!#REF!,'SCRIPT-WISE RETURNS'!C$1,TRADESHEET!$H$2:$H$3475,'SCRIPT-WISE RETURNS'!$A19)</f>
        <v>#REF!</v>
      </c>
      <c r="D19" s="8" t="e">
        <f>+SUMIFS(TRADESHEET!$G$2:$G$3475,TRADESHEET!#REF!,'SCRIPT-WISE RETURNS'!D$1,TRADESHEET!$H$2:$H$3475,'SCRIPT-WISE RETURNS'!$A19)</f>
        <v>#REF!</v>
      </c>
      <c r="E19" s="8" t="e">
        <f>+SUMIFS(TRADESHEET!$G$2:$G$3475,TRADESHEET!#REF!,'SCRIPT-WISE RETURNS'!E$1,TRADESHEET!$H$2:$H$3475,'SCRIPT-WISE RETURNS'!$A19)</f>
        <v>#REF!</v>
      </c>
      <c r="F19" s="8" t="e">
        <f>+SUMIFS(TRADESHEET!$G$2:$G$3475,TRADESHEET!#REF!,'SCRIPT-WISE RETURNS'!F$1,TRADESHEET!$H$2:$H$3475,'SCRIPT-WISE RETURNS'!$A19)</f>
        <v>#REF!</v>
      </c>
      <c r="G19" s="8" t="e">
        <f>+SUMIFS(TRADESHEET!$G$2:$G$3475,TRADESHEET!#REF!,'SCRIPT-WISE RETURNS'!G$1,TRADESHEET!$H$2:$H$3475,'SCRIPT-WISE RETURNS'!$A19)</f>
        <v>#REF!</v>
      </c>
      <c r="H19" s="8" t="e">
        <f>+SUMIFS(TRADESHEET!$G$2:$G$3475,TRADESHEET!#REF!,'SCRIPT-WISE RETURNS'!H$1,TRADESHEET!$H$2:$H$3475,'SCRIPT-WISE RETURNS'!$A19)</f>
        <v>#REF!</v>
      </c>
      <c r="I19" s="8" t="e">
        <f>+SUMIFS(TRADESHEET!$G$2:$G$3475,TRADESHEET!#REF!,'SCRIPT-WISE RETURNS'!I$1,TRADESHEET!$H$2:$H$3475,'SCRIPT-WISE RETURNS'!$A19)</f>
        <v>#REF!</v>
      </c>
      <c r="J19" s="8" t="e">
        <f>+SUMIFS(TRADESHEET!$G$2:$G$3475,TRADESHEET!#REF!,'SCRIPT-WISE RETURNS'!J$1,TRADESHEET!$H$2:$H$3475,'SCRIPT-WISE RETURNS'!$A19)</f>
        <v>#REF!</v>
      </c>
      <c r="K19" s="8" t="e">
        <f>+SUMIFS(TRADESHEET!$G$2:$G$3475,TRADESHEET!#REF!,'SCRIPT-WISE RETURNS'!K$1,TRADESHEET!$H$2:$H$3475,'SCRIPT-WISE RETURNS'!$A19)</f>
        <v>#REF!</v>
      </c>
      <c r="L19" s="8" t="e">
        <f>+SUMIFS(TRADESHEET!$G$2:$G$3475,TRADESHEET!#REF!,'SCRIPT-WISE RETURNS'!L$1,TRADESHEET!$H$2:$H$3475,'SCRIPT-WISE RETURNS'!$A19)</f>
        <v>#REF!</v>
      </c>
      <c r="M19" s="8" t="e">
        <f>+SUMIFS(TRADESHEET!$G$2:$G$3475,TRADESHEET!#REF!,'SCRIPT-WISE RETURNS'!M$1,TRADESHEET!$H$2:$H$3475,'SCRIPT-WISE RETURNS'!$A19)</f>
        <v>#REF!</v>
      </c>
      <c r="N19" s="8" t="e">
        <f>+SUMIFS(TRADESHEET!$G$2:$G$3475,TRADESHEET!#REF!,'SCRIPT-WISE RETURNS'!N$1,TRADESHEET!$H$2:$H$3475,'SCRIPT-WISE RETURNS'!$A19)</f>
        <v>#REF!</v>
      </c>
      <c r="O19" s="8" t="e">
        <f>+SUMIFS(TRADESHEET!$G$2:$G$3475,TRADESHEET!#REF!,'SCRIPT-WISE RETURNS'!O$1,TRADESHEET!$H$2:$H$3475,'SCRIPT-WISE RETURNS'!$A19)</f>
        <v>#REF!</v>
      </c>
      <c r="P19" s="8" t="e">
        <f>+SUMIFS(TRADESHEET!$G$2:$G$3475,TRADESHEET!#REF!,'SCRIPT-WISE RETURNS'!P$1,TRADESHEET!$H$2:$H$3475,'SCRIPT-WISE RETURNS'!$A19)</f>
        <v>#REF!</v>
      </c>
      <c r="Q19" s="8" t="e">
        <f>+SUMIFS(TRADESHEET!$G$2:$G$3475,TRADESHEET!#REF!,'SCRIPT-WISE RETURNS'!Q$1,TRADESHEET!$H$2:$H$3475,'SCRIPT-WISE RETURNS'!$A19)</f>
        <v>#REF!</v>
      </c>
      <c r="R19" s="8" t="e">
        <f>+SUMIFS(TRADESHEET!$G$2:$G$3475,TRADESHEET!#REF!,'SCRIPT-WISE RETURNS'!R$1,TRADESHEET!$H$2:$H$3475,'SCRIPT-WISE RETURNS'!$A19)</f>
        <v>#REF!</v>
      </c>
      <c r="S19" s="8" t="e">
        <f>+SUMIFS(TRADESHEET!$G$2:$G$3475,TRADESHEET!#REF!,'SCRIPT-WISE RETURNS'!S$1,TRADESHEET!$H$2:$H$3475,'SCRIPT-WISE RETURNS'!$A19)</f>
        <v>#REF!</v>
      </c>
      <c r="T19" s="8" t="e">
        <f>+SUMIFS(TRADESHEET!$G$2:$G$3475,TRADESHEET!#REF!,'SCRIPT-WISE RETURNS'!T$1,TRADESHEET!$H$2:$H$3475,'SCRIPT-WISE RETURNS'!$A19)</f>
        <v>#REF!</v>
      </c>
      <c r="U19" s="8" t="e">
        <f>+SUMIFS(TRADESHEET!$G$2:$G$3475,TRADESHEET!#REF!,'SCRIPT-WISE RETURNS'!U$1,TRADESHEET!$H$2:$H$3475,'SCRIPT-WISE RETURNS'!$A19)</f>
        <v>#REF!</v>
      </c>
      <c r="V19" s="8" t="e">
        <f>+SUMIFS(TRADESHEET!$G$2:$G$3475,TRADESHEET!#REF!,'SCRIPT-WISE RETURNS'!V$1,TRADESHEET!$H$2:$H$3475,'SCRIPT-WISE RETURNS'!$A19)</f>
        <v>#REF!</v>
      </c>
      <c r="W19" s="8" t="e">
        <f>+SUMIFS(TRADESHEET!$G$2:$G$3475,TRADESHEET!#REF!,'SCRIPT-WISE RETURNS'!W$1,TRADESHEET!$H$2:$H$3475,'SCRIPT-WISE RETURNS'!$A19)</f>
        <v>#REF!</v>
      </c>
      <c r="X19" s="8" t="e">
        <f>+SUMIFS(TRADESHEET!$G$2:$G$3475,TRADESHEET!#REF!,'SCRIPT-WISE RETURNS'!X$1,TRADESHEET!$H$2:$H$3475,'SCRIPT-WISE RETURNS'!$A19)</f>
        <v>#REF!</v>
      </c>
      <c r="Y19" s="8" t="e">
        <f>+SUMIFS(TRADESHEET!$G$2:$G$3475,TRADESHEET!#REF!,'SCRIPT-WISE RETURNS'!Y$1,TRADESHEET!$H$2:$H$3475,'SCRIPT-WISE RETURNS'!$A19)</f>
        <v>#REF!</v>
      </c>
      <c r="Z19" s="8" t="e">
        <f>+SUMIFS(TRADESHEET!$G$2:$G$3475,TRADESHEET!#REF!,'SCRIPT-WISE RETURNS'!Z$1,TRADESHEET!$H$2:$H$3475,'SCRIPT-WISE RETURNS'!$A19)</f>
        <v>#REF!</v>
      </c>
      <c r="AA19" s="8" t="e">
        <f>+SUMIFS(TRADESHEET!$G$2:$G$3475,TRADESHEET!#REF!,'SCRIPT-WISE RETURNS'!AA$1,TRADESHEET!$H$2:$H$3475,'SCRIPT-WISE RETURNS'!$A19)</f>
        <v>#REF!</v>
      </c>
      <c r="AB19" s="8" t="e">
        <f>+SUMIFS(TRADESHEET!$G$2:$G$3475,TRADESHEET!#REF!,'SCRIPT-WISE RETURNS'!AB$1,TRADESHEET!$H$2:$H$3475,'SCRIPT-WISE RETURNS'!$A19)</f>
        <v>#REF!</v>
      </c>
      <c r="AC19" s="8" t="e">
        <f>+SUMIFS(TRADESHEET!$G$2:$G$3475,TRADESHEET!#REF!,'SCRIPT-WISE RETURNS'!AC$1,TRADESHEET!$H$2:$H$3475,'SCRIPT-WISE RETURNS'!$A19)</f>
        <v>#REF!</v>
      </c>
      <c r="AD19" s="8" t="e">
        <f>+SUMIFS(TRADESHEET!$G$2:$G$3475,TRADESHEET!#REF!,'SCRIPT-WISE RETURNS'!AD$1,TRADESHEET!$H$2:$H$3475,'SCRIPT-WISE RETURNS'!$A19)</f>
        <v>#REF!</v>
      </c>
      <c r="AE19" s="8" t="e">
        <f>+SUMIFS(TRADESHEET!$G$2:$G$3475,TRADESHEET!#REF!,'SCRIPT-WISE RETURNS'!AE$1,TRADESHEET!$H$2:$H$3475,'SCRIPT-WISE RETURNS'!$A19)</f>
        <v>#REF!</v>
      </c>
      <c r="AF19" s="8" t="e">
        <f>+SUMIFS(TRADESHEET!$G$2:$G$3475,TRADESHEET!#REF!,'SCRIPT-WISE RETURNS'!AF$1,TRADESHEET!$H$2:$H$3475,'SCRIPT-WISE RETURNS'!$A19)</f>
        <v>#REF!</v>
      </c>
      <c r="AG19" s="8" t="e">
        <f>+SUMIFS(TRADESHEET!$G$2:$G$3475,TRADESHEET!#REF!,'SCRIPT-WISE RETURNS'!AG$1,TRADESHEET!$H$2:$H$3475,'SCRIPT-WISE RETURNS'!$A19)</f>
        <v>#REF!</v>
      </c>
      <c r="AH19" s="8" t="e">
        <f>+SUMIFS(TRADESHEET!$G$2:$G$3475,TRADESHEET!#REF!,'SCRIPT-WISE RETURNS'!AH$1,TRADESHEET!$H$2:$H$3475,'SCRIPT-WISE RETURNS'!$A19)</f>
        <v>#REF!</v>
      </c>
      <c r="AI19" s="8" t="e">
        <f>+SUMIFS(TRADESHEET!$G$2:$G$3475,TRADESHEET!#REF!,'SCRIPT-WISE RETURNS'!AI$1,TRADESHEET!$H$2:$H$3475,'SCRIPT-WISE RETURNS'!$A19)</f>
        <v>#REF!</v>
      </c>
      <c r="AJ19" s="8" t="e">
        <f>+SUMIFS(TRADESHEET!$G$2:$G$3475,TRADESHEET!#REF!,'SCRIPT-WISE RETURNS'!AJ$1,TRADESHEET!$H$2:$H$3475,'SCRIPT-WISE RETURNS'!$A19)</f>
        <v>#REF!</v>
      </c>
      <c r="AK19" s="8" t="e">
        <f>+SUMIFS(TRADESHEET!$G$2:$G$3475,TRADESHEET!#REF!,'SCRIPT-WISE RETURNS'!AK$1,TRADESHEET!$H$2:$H$3475,'SCRIPT-WISE RETURNS'!$A19)</f>
        <v>#REF!</v>
      </c>
      <c r="AL19" s="8" t="e">
        <f>+SUMIFS(TRADESHEET!$G$2:$G$3475,TRADESHEET!#REF!,'SCRIPT-WISE RETURNS'!AL$1,TRADESHEET!$H$2:$H$3475,'SCRIPT-WISE RETURNS'!$A19)</f>
        <v>#REF!</v>
      </c>
      <c r="AM19" s="8" t="e">
        <f>+SUMIFS(TRADESHEET!$G$2:$G$3475,TRADESHEET!#REF!,'SCRIPT-WISE RETURNS'!AM$1,TRADESHEET!$H$2:$H$3475,'SCRIPT-WISE RETURNS'!$A19)</f>
        <v>#REF!</v>
      </c>
      <c r="AN19" s="8" t="e">
        <f>+SUMIFS(TRADESHEET!$G$2:$G$3475,TRADESHEET!#REF!,'SCRIPT-WISE RETURNS'!AN$1,TRADESHEET!$H$2:$H$3475,'SCRIPT-WISE RETURNS'!$A19)</f>
        <v>#REF!</v>
      </c>
      <c r="AO19" s="8" t="e">
        <f>+SUMIFS(TRADESHEET!$G$2:$G$3475,TRADESHEET!#REF!,'SCRIPT-WISE RETURNS'!AO$1,TRADESHEET!$H$2:$H$3475,'SCRIPT-WISE RETURNS'!$A19)</f>
        <v>#REF!</v>
      </c>
      <c r="AP19" s="8" t="e">
        <f>+SUMIFS(TRADESHEET!$G$2:$G$3475,TRADESHEET!#REF!,'SCRIPT-WISE RETURNS'!AP$1,TRADESHEET!$H$2:$H$3475,'SCRIPT-WISE RETURNS'!$A19)</f>
        <v>#REF!</v>
      </c>
      <c r="AQ19" s="8" t="e">
        <f>+SUMIFS(TRADESHEET!$G$2:$G$3475,TRADESHEET!#REF!,'SCRIPT-WISE RETURNS'!AQ$1,TRADESHEET!$H$2:$H$3475,'SCRIPT-WISE RETURNS'!$A19)</f>
        <v>#REF!</v>
      </c>
      <c r="AR19" s="8" t="e">
        <f>+SUMIFS(TRADESHEET!$G$2:$G$3475,TRADESHEET!#REF!,'SCRIPT-WISE RETURNS'!AR$1,TRADESHEET!$H$2:$H$3475,'SCRIPT-WISE RETURNS'!$A19)</f>
        <v>#REF!</v>
      </c>
      <c r="AS19" s="8" t="e">
        <f>+SUMIFS(TRADESHEET!$G$2:$G$3475,TRADESHEET!#REF!,'SCRIPT-WISE RETURNS'!AS$1,TRADESHEET!$H$2:$H$3475,'SCRIPT-WISE RETURNS'!$A19)</f>
        <v>#REF!</v>
      </c>
      <c r="AT19" s="8" t="e">
        <f>+SUMIFS(TRADESHEET!$G$2:$G$3475,TRADESHEET!#REF!,'SCRIPT-WISE RETURNS'!AT$1,TRADESHEET!$H$2:$H$3475,'SCRIPT-WISE RETURNS'!$A19)</f>
        <v>#REF!</v>
      </c>
      <c r="AU19" s="8" t="e">
        <f>+SUMIFS(TRADESHEET!$G$2:$G$3475,TRADESHEET!#REF!,'SCRIPT-WISE RETURNS'!AU$1,TRADESHEET!$H$2:$H$3475,'SCRIPT-WISE RETURNS'!$A19)</f>
        <v>#REF!</v>
      </c>
      <c r="AV19" s="8" t="e">
        <f>+SUMIFS(TRADESHEET!$G$2:$G$3475,TRADESHEET!#REF!,'SCRIPT-WISE RETURNS'!AV$1,TRADESHEET!$H$2:$H$3475,'SCRIPT-WISE RETURNS'!$A19)</f>
        <v>#REF!</v>
      </c>
      <c r="AW19" s="8" t="e">
        <f>+SUMIFS(TRADESHEET!$G$2:$G$3475,TRADESHEET!#REF!,'SCRIPT-WISE RETURNS'!AW$1,TRADESHEET!$H$2:$H$3475,'SCRIPT-WISE RETURNS'!$A19)</f>
        <v>#REF!</v>
      </c>
    </row>
    <row r="20" spans="1:49" x14ac:dyDescent="0.25">
      <c r="A20" s="7">
        <v>42425</v>
      </c>
      <c r="B20" s="8" t="e">
        <f>+SUMIFS(TRADESHEET!$G$2:$G$3475,TRADESHEET!#REF!,'SCRIPT-WISE RETURNS'!B$1,TRADESHEET!$H$2:$H$3475,'SCRIPT-WISE RETURNS'!$A20)</f>
        <v>#REF!</v>
      </c>
      <c r="C20" s="8" t="e">
        <f>+SUMIFS(TRADESHEET!$G$2:$G$3475,TRADESHEET!#REF!,'SCRIPT-WISE RETURNS'!C$1,TRADESHEET!$H$2:$H$3475,'SCRIPT-WISE RETURNS'!$A20)</f>
        <v>#REF!</v>
      </c>
      <c r="D20" s="8" t="e">
        <f>+SUMIFS(TRADESHEET!$G$2:$G$3475,TRADESHEET!#REF!,'SCRIPT-WISE RETURNS'!D$1,TRADESHEET!$H$2:$H$3475,'SCRIPT-WISE RETURNS'!$A20)</f>
        <v>#REF!</v>
      </c>
      <c r="E20" s="8" t="e">
        <f>+SUMIFS(TRADESHEET!$G$2:$G$3475,TRADESHEET!#REF!,'SCRIPT-WISE RETURNS'!E$1,TRADESHEET!$H$2:$H$3475,'SCRIPT-WISE RETURNS'!$A20)</f>
        <v>#REF!</v>
      </c>
      <c r="F20" s="8" t="e">
        <f>+SUMIFS(TRADESHEET!$G$2:$G$3475,TRADESHEET!#REF!,'SCRIPT-WISE RETURNS'!F$1,TRADESHEET!$H$2:$H$3475,'SCRIPT-WISE RETURNS'!$A20)</f>
        <v>#REF!</v>
      </c>
      <c r="G20" s="8" t="e">
        <f>+SUMIFS(TRADESHEET!$G$2:$G$3475,TRADESHEET!#REF!,'SCRIPT-WISE RETURNS'!G$1,TRADESHEET!$H$2:$H$3475,'SCRIPT-WISE RETURNS'!$A20)</f>
        <v>#REF!</v>
      </c>
      <c r="H20" s="8" t="e">
        <f>+SUMIFS(TRADESHEET!$G$2:$G$3475,TRADESHEET!#REF!,'SCRIPT-WISE RETURNS'!H$1,TRADESHEET!$H$2:$H$3475,'SCRIPT-WISE RETURNS'!$A20)</f>
        <v>#REF!</v>
      </c>
      <c r="I20" s="8" t="e">
        <f>+SUMIFS(TRADESHEET!$G$2:$G$3475,TRADESHEET!#REF!,'SCRIPT-WISE RETURNS'!I$1,TRADESHEET!$H$2:$H$3475,'SCRIPT-WISE RETURNS'!$A20)</f>
        <v>#REF!</v>
      </c>
      <c r="J20" s="8" t="e">
        <f>+SUMIFS(TRADESHEET!$G$2:$G$3475,TRADESHEET!#REF!,'SCRIPT-WISE RETURNS'!J$1,TRADESHEET!$H$2:$H$3475,'SCRIPT-WISE RETURNS'!$A20)</f>
        <v>#REF!</v>
      </c>
      <c r="K20" s="8" t="e">
        <f>+SUMIFS(TRADESHEET!$G$2:$G$3475,TRADESHEET!#REF!,'SCRIPT-WISE RETURNS'!K$1,TRADESHEET!$H$2:$H$3475,'SCRIPT-WISE RETURNS'!$A20)</f>
        <v>#REF!</v>
      </c>
      <c r="L20" s="8" t="e">
        <f>+SUMIFS(TRADESHEET!$G$2:$G$3475,TRADESHEET!#REF!,'SCRIPT-WISE RETURNS'!L$1,TRADESHEET!$H$2:$H$3475,'SCRIPT-WISE RETURNS'!$A20)</f>
        <v>#REF!</v>
      </c>
      <c r="M20" s="8" t="e">
        <f>+SUMIFS(TRADESHEET!$G$2:$G$3475,TRADESHEET!#REF!,'SCRIPT-WISE RETURNS'!M$1,TRADESHEET!$H$2:$H$3475,'SCRIPT-WISE RETURNS'!$A20)</f>
        <v>#REF!</v>
      </c>
      <c r="N20" s="8" t="e">
        <f>+SUMIFS(TRADESHEET!$G$2:$G$3475,TRADESHEET!#REF!,'SCRIPT-WISE RETURNS'!N$1,TRADESHEET!$H$2:$H$3475,'SCRIPT-WISE RETURNS'!$A20)</f>
        <v>#REF!</v>
      </c>
      <c r="O20" s="8" t="e">
        <f>+SUMIFS(TRADESHEET!$G$2:$G$3475,TRADESHEET!#REF!,'SCRIPT-WISE RETURNS'!O$1,TRADESHEET!$H$2:$H$3475,'SCRIPT-WISE RETURNS'!$A20)</f>
        <v>#REF!</v>
      </c>
      <c r="P20" s="8" t="e">
        <f>+SUMIFS(TRADESHEET!$G$2:$G$3475,TRADESHEET!#REF!,'SCRIPT-WISE RETURNS'!P$1,TRADESHEET!$H$2:$H$3475,'SCRIPT-WISE RETURNS'!$A20)</f>
        <v>#REF!</v>
      </c>
      <c r="Q20" s="8" t="e">
        <f>+SUMIFS(TRADESHEET!$G$2:$G$3475,TRADESHEET!#REF!,'SCRIPT-WISE RETURNS'!Q$1,TRADESHEET!$H$2:$H$3475,'SCRIPT-WISE RETURNS'!$A20)</f>
        <v>#REF!</v>
      </c>
      <c r="R20" s="8" t="e">
        <f>+SUMIFS(TRADESHEET!$G$2:$G$3475,TRADESHEET!#REF!,'SCRIPT-WISE RETURNS'!R$1,TRADESHEET!$H$2:$H$3475,'SCRIPT-WISE RETURNS'!$A20)</f>
        <v>#REF!</v>
      </c>
      <c r="S20" s="8" t="e">
        <f>+SUMIFS(TRADESHEET!$G$2:$G$3475,TRADESHEET!#REF!,'SCRIPT-WISE RETURNS'!S$1,TRADESHEET!$H$2:$H$3475,'SCRIPT-WISE RETURNS'!$A20)</f>
        <v>#REF!</v>
      </c>
      <c r="T20" s="8" t="e">
        <f>+SUMIFS(TRADESHEET!$G$2:$G$3475,TRADESHEET!#REF!,'SCRIPT-WISE RETURNS'!T$1,TRADESHEET!$H$2:$H$3475,'SCRIPT-WISE RETURNS'!$A20)</f>
        <v>#REF!</v>
      </c>
      <c r="U20" s="8" t="e">
        <f>+SUMIFS(TRADESHEET!$G$2:$G$3475,TRADESHEET!#REF!,'SCRIPT-WISE RETURNS'!U$1,TRADESHEET!$H$2:$H$3475,'SCRIPT-WISE RETURNS'!$A20)</f>
        <v>#REF!</v>
      </c>
      <c r="V20" s="8" t="e">
        <f>+SUMIFS(TRADESHEET!$G$2:$G$3475,TRADESHEET!#REF!,'SCRIPT-WISE RETURNS'!V$1,TRADESHEET!$H$2:$H$3475,'SCRIPT-WISE RETURNS'!$A20)</f>
        <v>#REF!</v>
      </c>
      <c r="W20" s="8" t="e">
        <f>+SUMIFS(TRADESHEET!$G$2:$G$3475,TRADESHEET!#REF!,'SCRIPT-WISE RETURNS'!W$1,TRADESHEET!$H$2:$H$3475,'SCRIPT-WISE RETURNS'!$A20)</f>
        <v>#REF!</v>
      </c>
      <c r="X20" s="8" t="e">
        <f>+SUMIFS(TRADESHEET!$G$2:$G$3475,TRADESHEET!#REF!,'SCRIPT-WISE RETURNS'!X$1,TRADESHEET!$H$2:$H$3475,'SCRIPT-WISE RETURNS'!$A20)</f>
        <v>#REF!</v>
      </c>
      <c r="Y20" s="8" t="e">
        <f>+SUMIFS(TRADESHEET!$G$2:$G$3475,TRADESHEET!#REF!,'SCRIPT-WISE RETURNS'!Y$1,TRADESHEET!$H$2:$H$3475,'SCRIPT-WISE RETURNS'!$A20)</f>
        <v>#REF!</v>
      </c>
      <c r="Z20" s="8" t="e">
        <f>+SUMIFS(TRADESHEET!$G$2:$G$3475,TRADESHEET!#REF!,'SCRIPT-WISE RETURNS'!Z$1,TRADESHEET!$H$2:$H$3475,'SCRIPT-WISE RETURNS'!$A20)</f>
        <v>#REF!</v>
      </c>
      <c r="AA20" s="8" t="e">
        <f>+SUMIFS(TRADESHEET!$G$2:$G$3475,TRADESHEET!#REF!,'SCRIPT-WISE RETURNS'!AA$1,TRADESHEET!$H$2:$H$3475,'SCRIPT-WISE RETURNS'!$A20)</f>
        <v>#REF!</v>
      </c>
      <c r="AB20" s="8" t="e">
        <f>+SUMIFS(TRADESHEET!$G$2:$G$3475,TRADESHEET!#REF!,'SCRIPT-WISE RETURNS'!AB$1,TRADESHEET!$H$2:$H$3475,'SCRIPT-WISE RETURNS'!$A20)</f>
        <v>#REF!</v>
      </c>
      <c r="AC20" s="8" t="e">
        <f>+SUMIFS(TRADESHEET!$G$2:$G$3475,TRADESHEET!#REF!,'SCRIPT-WISE RETURNS'!AC$1,TRADESHEET!$H$2:$H$3475,'SCRIPT-WISE RETURNS'!$A20)</f>
        <v>#REF!</v>
      </c>
      <c r="AD20" s="8" t="e">
        <f>+SUMIFS(TRADESHEET!$G$2:$G$3475,TRADESHEET!#REF!,'SCRIPT-WISE RETURNS'!AD$1,TRADESHEET!$H$2:$H$3475,'SCRIPT-WISE RETURNS'!$A20)</f>
        <v>#REF!</v>
      </c>
      <c r="AE20" s="8" t="e">
        <f>+SUMIFS(TRADESHEET!$G$2:$G$3475,TRADESHEET!#REF!,'SCRIPT-WISE RETURNS'!AE$1,TRADESHEET!$H$2:$H$3475,'SCRIPT-WISE RETURNS'!$A20)</f>
        <v>#REF!</v>
      </c>
      <c r="AF20" s="8" t="e">
        <f>+SUMIFS(TRADESHEET!$G$2:$G$3475,TRADESHEET!#REF!,'SCRIPT-WISE RETURNS'!AF$1,TRADESHEET!$H$2:$H$3475,'SCRIPT-WISE RETURNS'!$A20)</f>
        <v>#REF!</v>
      </c>
      <c r="AG20" s="8" t="e">
        <f>+SUMIFS(TRADESHEET!$G$2:$G$3475,TRADESHEET!#REF!,'SCRIPT-WISE RETURNS'!AG$1,TRADESHEET!$H$2:$H$3475,'SCRIPT-WISE RETURNS'!$A20)</f>
        <v>#REF!</v>
      </c>
      <c r="AH20" s="8" t="e">
        <f>+SUMIFS(TRADESHEET!$G$2:$G$3475,TRADESHEET!#REF!,'SCRIPT-WISE RETURNS'!AH$1,TRADESHEET!$H$2:$H$3475,'SCRIPT-WISE RETURNS'!$A20)</f>
        <v>#REF!</v>
      </c>
      <c r="AI20" s="8" t="e">
        <f>+SUMIFS(TRADESHEET!$G$2:$G$3475,TRADESHEET!#REF!,'SCRIPT-WISE RETURNS'!AI$1,TRADESHEET!$H$2:$H$3475,'SCRIPT-WISE RETURNS'!$A20)</f>
        <v>#REF!</v>
      </c>
      <c r="AJ20" s="8" t="e">
        <f>+SUMIFS(TRADESHEET!$G$2:$G$3475,TRADESHEET!#REF!,'SCRIPT-WISE RETURNS'!AJ$1,TRADESHEET!$H$2:$H$3475,'SCRIPT-WISE RETURNS'!$A20)</f>
        <v>#REF!</v>
      </c>
      <c r="AK20" s="8" t="e">
        <f>+SUMIFS(TRADESHEET!$G$2:$G$3475,TRADESHEET!#REF!,'SCRIPT-WISE RETURNS'!AK$1,TRADESHEET!$H$2:$H$3475,'SCRIPT-WISE RETURNS'!$A20)</f>
        <v>#REF!</v>
      </c>
      <c r="AL20" s="8" t="e">
        <f>+SUMIFS(TRADESHEET!$G$2:$G$3475,TRADESHEET!#REF!,'SCRIPT-WISE RETURNS'!AL$1,TRADESHEET!$H$2:$H$3475,'SCRIPT-WISE RETURNS'!$A20)</f>
        <v>#REF!</v>
      </c>
      <c r="AM20" s="8" t="e">
        <f>+SUMIFS(TRADESHEET!$G$2:$G$3475,TRADESHEET!#REF!,'SCRIPT-WISE RETURNS'!AM$1,TRADESHEET!$H$2:$H$3475,'SCRIPT-WISE RETURNS'!$A20)</f>
        <v>#REF!</v>
      </c>
      <c r="AN20" s="8" t="e">
        <f>+SUMIFS(TRADESHEET!$G$2:$G$3475,TRADESHEET!#REF!,'SCRIPT-WISE RETURNS'!AN$1,TRADESHEET!$H$2:$H$3475,'SCRIPT-WISE RETURNS'!$A20)</f>
        <v>#REF!</v>
      </c>
      <c r="AO20" s="8" t="e">
        <f>+SUMIFS(TRADESHEET!$G$2:$G$3475,TRADESHEET!#REF!,'SCRIPT-WISE RETURNS'!AO$1,TRADESHEET!$H$2:$H$3475,'SCRIPT-WISE RETURNS'!$A20)</f>
        <v>#REF!</v>
      </c>
      <c r="AP20" s="8" t="e">
        <f>+SUMIFS(TRADESHEET!$G$2:$G$3475,TRADESHEET!#REF!,'SCRIPT-WISE RETURNS'!AP$1,TRADESHEET!$H$2:$H$3475,'SCRIPT-WISE RETURNS'!$A20)</f>
        <v>#REF!</v>
      </c>
      <c r="AQ20" s="8" t="e">
        <f>+SUMIFS(TRADESHEET!$G$2:$G$3475,TRADESHEET!#REF!,'SCRIPT-WISE RETURNS'!AQ$1,TRADESHEET!$H$2:$H$3475,'SCRIPT-WISE RETURNS'!$A20)</f>
        <v>#REF!</v>
      </c>
      <c r="AR20" s="8" t="e">
        <f>+SUMIFS(TRADESHEET!$G$2:$G$3475,TRADESHEET!#REF!,'SCRIPT-WISE RETURNS'!AR$1,TRADESHEET!$H$2:$H$3475,'SCRIPT-WISE RETURNS'!$A20)</f>
        <v>#REF!</v>
      </c>
      <c r="AS20" s="8" t="e">
        <f>+SUMIFS(TRADESHEET!$G$2:$G$3475,TRADESHEET!#REF!,'SCRIPT-WISE RETURNS'!AS$1,TRADESHEET!$H$2:$H$3475,'SCRIPT-WISE RETURNS'!$A20)</f>
        <v>#REF!</v>
      </c>
      <c r="AT20" s="8" t="e">
        <f>+SUMIFS(TRADESHEET!$G$2:$G$3475,TRADESHEET!#REF!,'SCRIPT-WISE RETURNS'!AT$1,TRADESHEET!$H$2:$H$3475,'SCRIPT-WISE RETURNS'!$A20)</f>
        <v>#REF!</v>
      </c>
      <c r="AU20" s="8" t="e">
        <f>+SUMIFS(TRADESHEET!$G$2:$G$3475,TRADESHEET!#REF!,'SCRIPT-WISE RETURNS'!AU$1,TRADESHEET!$H$2:$H$3475,'SCRIPT-WISE RETURNS'!$A20)</f>
        <v>#REF!</v>
      </c>
      <c r="AV20" s="8" t="e">
        <f>+SUMIFS(TRADESHEET!$G$2:$G$3475,TRADESHEET!#REF!,'SCRIPT-WISE RETURNS'!AV$1,TRADESHEET!$H$2:$H$3475,'SCRIPT-WISE RETURNS'!$A20)</f>
        <v>#REF!</v>
      </c>
      <c r="AW20" s="8" t="e">
        <f>+SUMIFS(TRADESHEET!$G$2:$G$3475,TRADESHEET!#REF!,'SCRIPT-WISE RETURNS'!AW$1,TRADESHEET!$H$2:$H$3475,'SCRIPT-WISE RETURNS'!$A20)</f>
        <v>#REF!</v>
      </c>
    </row>
    <row r="21" spans="1:49" x14ac:dyDescent="0.25">
      <c r="A21" s="7">
        <v>42426</v>
      </c>
      <c r="B21" s="8" t="e">
        <f>+SUMIFS(TRADESHEET!$G$2:$G$3475,TRADESHEET!#REF!,'SCRIPT-WISE RETURNS'!B$1,TRADESHEET!$H$2:$H$3475,'SCRIPT-WISE RETURNS'!$A21)</f>
        <v>#REF!</v>
      </c>
      <c r="C21" s="8" t="e">
        <f>+SUMIFS(TRADESHEET!$G$2:$G$3475,TRADESHEET!#REF!,'SCRIPT-WISE RETURNS'!C$1,TRADESHEET!$H$2:$H$3475,'SCRIPT-WISE RETURNS'!$A21)</f>
        <v>#REF!</v>
      </c>
      <c r="D21" s="8" t="e">
        <f>+SUMIFS(TRADESHEET!$G$2:$G$3475,TRADESHEET!#REF!,'SCRIPT-WISE RETURNS'!D$1,TRADESHEET!$H$2:$H$3475,'SCRIPT-WISE RETURNS'!$A21)</f>
        <v>#REF!</v>
      </c>
      <c r="E21" s="8" t="e">
        <f>+SUMIFS(TRADESHEET!$G$2:$G$3475,TRADESHEET!#REF!,'SCRIPT-WISE RETURNS'!E$1,TRADESHEET!$H$2:$H$3475,'SCRIPT-WISE RETURNS'!$A21)</f>
        <v>#REF!</v>
      </c>
      <c r="F21" s="8" t="e">
        <f>+SUMIFS(TRADESHEET!$G$2:$G$3475,TRADESHEET!#REF!,'SCRIPT-WISE RETURNS'!F$1,TRADESHEET!$H$2:$H$3475,'SCRIPT-WISE RETURNS'!$A21)</f>
        <v>#REF!</v>
      </c>
      <c r="G21" s="8" t="e">
        <f>+SUMIFS(TRADESHEET!$G$2:$G$3475,TRADESHEET!#REF!,'SCRIPT-WISE RETURNS'!G$1,TRADESHEET!$H$2:$H$3475,'SCRIPT-WISE RETURNS'!$A21)</f>
        <v>#REF!</v>
      </c>
      <c r="H21" s="8" t="e">
        <f>+SUMIFS(TRADESHEET!$G$2:$G$3475,TRADESHEET!#REF!,'SCRIPT-WISE RETURNS'!H$1,TRADESHEET!$H$2:$H$3475,'SCRIPT-WISE RETURNS'!$A21)</f>
        <v>#REF!</v>
      </c>
      <c r="I21" s="8" t="e">
        <f>+SUMIFS(TRADESHEET!$G$2:$G$3475,TRADESHEET!#REF!,'SCRIPT-WISE RETURNS'!I$1,TRADESHEET!$H$2:$H$3475,'SCRIPT-WISE RETURNS'!$A21)</f>
        <v>#REF!</v>
      </c>
      <c r="J21" s="8" t="e">
        <f>+SUMIFS(TRADESHEET!$G$2:$G$3475,TRADESHEET!#REF!,'SCRIPT-WISE RETURNS'!J$1,TRADESHEET!$H$2:$H$3475,'SCRIPT-WISE RETURNS'!$A21)</f>
        <v>#REF!</v>
      </c>
      <c r="K21" s="8" t="e">
        <f>+SUMIFS(TRADESHEET!$G$2:$G$3475,TRADESHEET!#REF!,'SCRIPT-WISE RETURNS'!K$1,TRADESHEET!$H$2:$H$3475,'SCRIPT-WISE RETURNS'!$A21)</f>
        <v>#REF!</v>
      </c>
      <c r="L21" s="8" t="e">
        <f>+SUMIFS(TRADESHEET!$G$2:$G$3475,TRADESHEET!#REF!,'SCRIPT-WISE RETURNS'!L$1,TRADESHEET!$H$2:$H$3475,'SCRIPT-WISE RETURNS'!$A21)</f>
        <v>#REF!</v>
      </c>
      <c r="M21" s="8" t="e">
        <f>+SUMIFS(TRADESHEET!$G$2:$G$3475,TRADESHEET!#REF!,'SCRIPT-WISE RETURNS'!M$1,TRADESHEET!$H$2:$H$3475,'SCRIPT-WISE RETURNS'!$A21)</f>
        <v>#REF!</v>
      </c>
      <c r="N21" s="8" t="e">
        <f>+SUMIFS(TRADESHEET!$G$2:$G$3475,TRADESHEET!#REF!,'SCRIPT-WISE RETURNS'!N$1,TRADESHEET!$H$2:$H$3475,'SCRIPT-WISE RETURNS'!$A21)</f>
        <v>#REF!</v>
      </c>
      <c r="O21" s="8" t="e">
        <f>+SUMIFS(TRADESHEET!$G$2:$G$3475,TRADESHEET!#REF!,'SCRIPT-WISE RETURNS'!O$1,TRADESHEET!$H$2:$H$3475,'SCRIPT-WISE RETURNS'!$A21)</f>
        <v>#REF!</v>
      </c>
      <c r="P21" s="8" t="e">
        <f>+SUMIFS(TRADESHEET!$G$2:$G$3475,TRADESHEET!#REF!,'SCRIPT-WISE RETURNS'!P$1,TRADESHEET!$H$2:$H$3475,'SCRIPT-WISE RETURNS'!$A21)</f>
        <v>#REF!</v>
      </c>
      <c r="Q21" s="8" t="e">
        <f>+SUMIFS(TRADESHEET!$G$2:$G$3475,TRADESHEET!#REF!,'SCRIPT-WISE RETURNS'!Q$1,TRADESHEET!$H$2:$H$3475,'SCRIPT-WISE RETURNS'!$A21)</f>
        <v>#REF!</v>
      </c>
      <c r="R21" s="8" t="e">
        <f>+SUMIFS(TRADESHEET!$G$2:$G$3475,TRADESHEET!#REF!,'SCRIPT-WISE RETURNS'!R$1,TRADESHEET!$H$2:$H$3475,'SCRIPT-WISE RETURNS'!$A21)</f>
        <v>#REF!</v>
      </c>
      <c r="S21" s="8" t="e">
        <f>+SUMIFS(TRADESHEET!$G$2:$G$3475,TRADESHEET!#REF!,'SCRIPT-WISE RETURNS'!S$1,TRADESHEET!$H$2:$H$3475,'SCRIPT-WISE RETURNS'!$A21)</f>
        <v>#REF!</v>
      </c>
      <c r="T21" s="8" t="e">
        <f>+SUMIFS(TRADESHEET!$G$2:$G$3475,TRADESHEET!#REF!,'SCRIPT-WISE RETURNS'!T$1,TRADESHEET!$H$2:$H$3475,'SCRIPT-WISE RETURNS'!$A21)</f>
        <v>#REF!</v>
      </c>
      <c r="U21" s="8" t="e">
        <f>+SUMIFS(TRADESHEET!$G$2:$G$3475,TRADESHEET!#REF!,'SCRIPT-WISE RETURNS'!U$1,TRADESHEET!$H$2:$H$3475,'SCRIPT-WISE RETURNS'!$A21)</f>
        <v>#REF!</v>
      </c>
      <c r="V21" s="8" t="e">
        <f>+SUMIFS(TRADESHEET!$G$2:$G$3475,TRADESHEET!#REF!,'SCRIPT-WISE RETURNS'!V$1,TRADESHEET!$H$2:$H$3475,'SCRIPT-WISE RETURNS'!$A21)</f>
        <v>#REF!</v>
      </c>
      <c r="W21" s="8" t="e">
        <f>+SUMIFS(TRADESHEET!$G$2:$G$3475,TRADESHEET!#REF!,'SCRIPT-WISE RETURNS'!W$1,TRADESHEET!$H$2:$H$3475,'SCRIPT-WISE RETURNS'!$A21)</f>
        <v>#REF!</v>
      </c>
      <c r="X21" s="8" t="e">
        <f>+SUMIFS(TRADESHEET!$G$2:$G$3475,TRADESHEET!#REF!,'SCRIPT-WISE RETURNS'!X$1,TRADESHEET!$H$2:$H$3475,'SCRIPT-WISE RETURNS'!$A21)</f>
        <v>#REF!</v>
      </c>
      <c r="Y21" s="8" t="e">
        <f>+SUMIFS(TRADESHEET!$G$2:$G$3475,TRADESHEET!#REF!,'SCRIPT-WISE RETURNS'!Y$1,TRADESHEET!$H$2:$H$3475,'SCRIPT-WISE RETURNS'!$A21)</f>
        <v>#REF!</v>
      </c>
      <c r="Z21" s="8" t="e">
        <f>+SUMIFS(TRADESHEET!$G$2:$G$3475,TRADESHEET!#REF!,'SCRIPT-WISE RETURNS'!Z$1,TRADESHEET!$H$2:$H$3475,'SCRIPT-WISE RETURNS'!$A21)</f>
        <v>#REF!</v>
      </c>
      <c r="AA21" s="8" t="e">
        <f>+SUMIFS(TRADESHEET!$G$2:$G$3475,TRADESHEET!#REF!,'SCRIPT-WISE RETURNS'!AA$1,TRADESHEET!$H$2:$H$3475,'SCRIPT-WISE RETURNS'!$A21)</f>
        <v>#REF!</v>
      </c>
      <c r="AB21" s="8" t="e">
        <f>+SUMIFS(TRADESHEET!$G$2:$G$3475,TRADESHEET!#REF!,'SCRIPT-WISE RETURNS'!AB$1,TRADESHEET!$H$2:$H$3475,'SCRIPT-WISE RETURNS'!$A21)</f>
        <v>#REF!</v>
      </c>
      <c r="AC21" s="8" t="e">
        <f>+SUMIFS(TRADESHEET!$G$2:$G$3475,TRADESHEET!#REF!,'SCRIPT-WISE RETURNS'!AC$1,TRADESHEET!$H$2:$H$3475,'SCRIPT-WISE RETURNS'!$A21)</f>
        <v>#REF!</v>
      </c>
      <c r="AD21" s="8" t="e">
        <f>+SUMIFS(TRADESHEET!$G$2:$G$3475,TRADESHEET!#REF!,'SCRIPT-WISE RETURNS'!AD$1,TRADESHEET!$H$2:$H$3475,'SCRIPT-WISE RETURNS'!$A21)</f>
        <v>#REF!</v>
      </c>
      <c r="AE21" s="8" t="e">
        <f>+SUMIFS(TRADESHEET!$G$2:$G$3475,TRADESHEET!#REF!,'SCRIPT-WISE RETURNS'!AE$1,TRADESHEET!$H$2:$H$3475,'SCRIPT-WISE RETURNS'!$A21)</f>
        <v>#REF!</v>
      </c>
      <c r="AF21" s="8" t="e">
        <f>+SUMIFS(TRADESHEET!$G$2:$G$3475,TRADESHEET!#REF!,'SCRIPT-WISE RETURNS'!AF$1,TRADESHEET!$H$2:$H$3475,'SCRIPT-WISE RETURNS'!$A21)</f>
        <v>#REF!</v>
      </c>
      <c r="AG21" s="8" t="e">
        <f>+SUMIFS(TRADESHEET!$G$2:$G$3475,TRADESHEET!#REF!,'SCRIPT-WISE RETURNS'!AG$1,TRADESHEET!$H$2:$H$3475,'SCRIPT-WISE RETURNS'!$A21)</f>
        <v>#REF!</v>
      </c>
      <c r="AH21" s="8" t="e">
        <f>+SUMIFS(TRADESHEET!$G$2:$G$3475,TRADESHEET!#REF!,'SCRIPT-WISE RETURNS'!AH$1,TRADESHEET!$H$2:$H$3475,'SCRIPT-WISE RETURNS'!$A21)</f>
        <v>#REF!</v>
      </c>
      <c r="AI21" s="8" t="e">
        <f>+SUMIFS(TRADESHEET!$G$2:$G$3475,TRADESHEET!#REF!,'SCRIPT-WISE RETURNS'!AI$1,TRADESHEET!$H$2:$H$3475,'SCRIPT-WISE RETURNS'!$A21)</f>
        <v>#REF!</v>
      </c>
      <c r="AJ21" s="8" t="e">
        <f>+SUMIFS(TRADESHEET!$G$2:$G$3475,TRADESHEET!#REF!,'SCRIPT-WISE RETURNS'!AJ$1,TRADESHEET!$H$2:$H$3475,'SCRIPT-WISE RETURNS'!$A21)</f>
        <v>#REF!</v>
      </c>
      <c r="AK21" s="8" t="e">
        <f>+SUMIFS(TRADESHEET!$G$2:$G$3475,TRADESHEET!#REF!,'SCRIPT-WISE RETURNS'!AK$1,TRADESHEET!$H$2:$H$3475,'SCRIPT-WISE RETURNS'!$A21)</f>
        <v>#REF!</v>
      </c>
      <c r="AL21" s="8" t="e">
        <f>+SUMIFS(TRADESHEET!$G$2:$G$3475,TRADESHEET!#REF!,'SCRIPT-WISE RETURNS'!AL$1,TRADESHEET!$H$2:$H$3475,'SCRIPT-WISE RETURNS'!$A21)</f>
        <v>#REF!</v>
      </c>
      <c r="AM21" s="8" t="e">
        <f>+SUMIFS(TRADESHEET!$G$2:$G$3475,TRADESHEET!#REF!,'SCRIPT-WISE RETURNS'!AM$1,TRADESHEET!$H$2:$H$3475,'SCRIPT-WISE RETURNS'!$A21)</f>
        <v>#REF!</v>
      </c>
      <c r="AN21" s="8" t="e">
        <f>+SUMIFS(TRADESHEET!$G$2:$G$3475,TRADESHEET!#REF!,'SCRIPT-WISE RETURNS'!AN$1,TRADESHEET!$H$2:$H$3475,'SCRIPT-WISE RETURNS'!$A21)</f>
        <v>#REF!</v>
      </c>
      <c r="AO21" s="8" t="e">
        <f>+SUMIFS(TRADESHEET!$G$2:$G$3475,TRADESHEET!#REF!,'SCRIPT-WISE RETURNS'!AO$1,TRADESHEET!$H$2:$H$3475,'SCRIPT-WISE RETURNS'!$A21)</f>
        <v>#REF!</v>
      </c>
      <c r="AP21" s="8" t="e">
        <f>+SUMIFS(TRADESHEET!$G$2:$G$3475,TRADESHEET!#REF!,'SCRIPT-WISE RETURNS'!AP$1,TRADESHEET!$H$2:$H$3475,'SCRIPT-WISE RETURNS'!$A21)</f>
        <v>#REF!</v>
      </c>
      <c r="AQ21" s="8" t="e">
        <f>+SUMIFS(TRADESHEET!$G$2:$G$3475,TRADESHEET!#REF!,'SCRIPT-WISE RETURNS'!AQ$1,TRADESHEET!$H$2:$H$3475,'SCRIPT-WISE RETURNS'!$A21)</f>
        <v>#REF!</v>
      </c>
      <c r="AR21" s="8" t="e">
        <f>+SUMIFS(TRADESHEET!$G$2:$G$3475,TRADESHEET!#REF!,'SCRIPT-WISE RETURNS'!AR$1,TRADESHEET!$H$2:$H$3475,'SCRIPT-WISE RETURNS'!$A21)</f>
        <v>#REF!</v>
      </c>
      <c r="AS21" s="8" t="e">
        <f>+SUMIFS(TRADESHEET!$G$2:$G$3475,TRADESHEET!#REF!,'SCRIPT-WISE RETURNS'!AS$1,TRADESHEET!$H$2:$H$3475,'SCRIPT-WISE RETURNS'!$A21)</f>
        <v>#REF!</v>
      </c>
      <c r="AT21" s="8" t="e">
        <f>+SUMIFS(TRADESHEET!$G$2:$G$3475,TRADESHEET!#REF!,'SCRIPT-WISE RETURNS'!AT$1,TRADESHEET!$H$2:$H$3475,'SCRIPT-WISE RETURNS'!$A21)</f>
        <v>#REF!</v>
      </c>
      <c r="AU21" s="8" t="e">
        <f>+SUMIFS(TRADESHEET!$G$2:$G$3475,TRADESHEET!#REF!,'SCRIPT-WISE RETURNS'!AU$1,TRADESHEET!$H$2:$H$3475,'SCRIPT-WISE RETURNS'!$A21)</f>
        <v>#REF!</v>
      </c>
      <c r="AV21" s="8" t="e">
        <f>+SUMIFS(TRADESHEET!$G$2:$G$3475,TRADESHEET!#REF!,'SCRIPT-WISE RETURNS'!AV$1,TRADESHEET!$H$2:$H$3475,'SCRIPT-WISE RETURNS'!$A21)</f>
        <v>#REF!</v>
      </c>
      <c r="AW21" s="8" t="e">
        <f>+SUMIFS(TRADESHEET!$G$2:$G$3475,TRADESHEET!#REF!,'SCRIPT-WISE RETURNS'!AW$1,TRADESHEET!$H$2:$H$3475,'SCRIPT-WISE RETURNS'!$A21)</f>
        <v>#REF!</v>
      </c>
    </row>
    <row r="22" spans="1:49" x14ac:dyDescent="0.25">
      <c r="A22" s="7">
        <v>42429</v>
      </c>
      <c r="B22" s="8" t="e">
        <f>+SUMIFS(TRADESHEET!$G$2:$G$3475,TRADESHEET!#REF!,'SCRIPT-WISE RETURNS'!B$1,TRADESHEET!$H$2:$H$3475,'SCRIPT-WISE RETURNS'!$A22)</f>
        <v>#REF!</v>
      </c>
      <c r="C22" s="8" t="e">
        <f>+SUMIFS(TRADESHEET!$G$2:$G$3475,TRADESHEET!#REF!,'SCRIPT-WISE RETURNS'!C$1,TRADESHEET!$H$2:$H$3475,'SCRIPT-WISE RETURNS'!$A22)</f>
        <v>#REF!</v>
      </c>
      <c r="D22" s="8" t="e">
        <f>+SUMIFS(TRADESHEET!$G$2:$G$3475,TRADESHEET!#REF!,'SCRIPT-WISE RETURNS'!D$1,TRADESHEET!$H$2:$H$3475,'SCRIPT-WISE RETURNS'!$A22)</f>
        <v>#REF!</v>
      </c>
      <c r="E22" s="8" t="e">
        <f>+SUMIFS(TRADESHEET!$G$2:$G$3475,TRADESHEET!#REF!,'SCRIPT-WISE RETURNS'!E$1,TRADESHEET!$H$2:$H$3475,'SCRIPT-WISE RETURNS'!$A22)</f>
        <v>#REF!</v>
      </c>
      <c r="F22" s="8" t="e">
        <f>+SUMIFS(TRADESHEET!$G$2:$G$3475,TRADESHEET!#REF!,'SCRIPT-WISE RETURNS'!F$1,TRADESHEET!$H$2:$H$3475,'SCRIPT-WISE RETURNS'!$A22)</f>
        <v>#REF!</v>
      </c>
      <c r="G22" s="8" t="e">
        <f>+SUMIFS(TRADESHEET!$G$2:$G$3475,TRADESHEET!#REF!,'SCRIPT-WISE RETURNS'!G$1,TRADESHEET!$H$2:$H$3475,'SCRIPT-WISE RETURNS'!$A22)</f>
        <v>#REF!</v>
      </c>
      <c r="H22" s="8" t="e">
        <f>+SUMIFS(TRADESHEET!$G$2:$G$3475,TRADESHEET!#REF!,'SCRIPT-WISE RETURNS'!H$1,TRADESHEET!$H$2:$H$3475,'SCRIPT-WISE RETURNS'!$A22)</f>
        <v>#REF!</v>
      </c>
      <c r="I22" s="8" t="e">
        <f>+SUMIFS(TRADESHEET!$G$2:$G$3475,TRADESHEET!#REF!,'SCRIPT-WISE RETURNS'!I$1,TRADESHEET!$H$2:$H$3475,'SCRIPT-WISE RETURNS'!$A22)</f>
        <v>#REF!</v>
      </c>
      <c r="J22" s="8" t="e">
        <f>+SUMIFS(TRADESHEET!$G$2:$G$3475,TRADESHEET!#REF!,'SCRIPT-WISE RETURNS'!J$1,TRADESHEET!$H$2:$H$3475,'SCRIPT-WISE RETURNS'!$A22)</f>
        <v>#REF!</v>
      </c>
      <c r="K22" s="8" t="e">
        <f>+SUMIFS(TRADESHEET!$G$2:$G$3475,TRADESHEET!#REF!,'SCRIPT-WISE RETURNS'!K$1,TRADESHEET!$H$2:$H$3475,'SCRIPT-WISE RETURNS'!$A22)</f>
        <v>#REF!</v>
      </c>
      <c r="L22" s="8" t="e">
        <f>+SUMIFS(TRADESHEET!$G$2:$G$3475,TRADESHEET!#REF!,'SCRIPT-WISE RETURNS'!L$1,TRADESHEET!$H$2:$H$3475,'SCRIPT-WISE RETURNS'!$A22)</f>
        <v>#REF!</v>
      </c>
      <c r="M22" s="8" t="e">
        <f>+SUMIFS(TRADESHEET!$G$2:$G$3475,TRADESHEET!#REF!,'SCRIPT-WISE RETURNS'!M$1,TRADESHEET!$H$2:$H$3475,'SCRIPT-WISE RETURNS'!$A22)</f>
        <v>#REF!</v>
      </c>
      <c r="N22" s="8" t="e">
        <f>+SUMIFS(TRADESHEET!$G$2:$G$3475,TRADESHEET!#REF!,'SCRIPT-WISE RETURNS'!N$1,TRADESHEET!$H$2:$H$3475,'SCRIPT-WISE RETURNS'!$A22)</f>
        <v>#REF!</v>
      </c>
      <c r="O22" s="8" t="e">
        <f>+SUMIFS(TRADESHEET!$G$2:$G$3475,TRADESHEET!#REF!,'SCRIPT-WISE RETURNS'!O$1,TRADESHEET!$H$2:$H$3475,'SCRIPT-WISE RETURNS'!$A22)</f>
        <v>#REF!</v>
      </c>
      <c r="P22" s="8" t="e">
        <f>+SUMIFS(TRADESHEET!$G$2:$G$3475,TRADESHEET!#REF!,'SCRIPT-WISE RETURNS'!P$1,TRADESHEET!$H$2:$H$3475,'SCRIPT-WISE RETURNS'!$A22)</f>
        <v>#REF!</v>
      </c>
      <c r="Q22" s="8" t="e">
        <f>+SUMIFS(TRADESHEET!$G$2:$G$3475,TRADESHEET!#REF!,'SCRIPT-WISE RETURNS'!Q$1,TRADESHEET!$H$2:$H$3475,'SCRIPT-WISE RETURNS'!$A22)</f>
        <v>#REF!</v>
      </c>
      <c r="R22" s="8" t="e">
        <f>+SUMIFS(TRADESHEET!$G$2:$G$3475,TRADESHEET!#REF!,'SCRIPT-WISE RETURNS'!R$1,TRADESHEET!$H$2:$H$3475,'SCRIPT-WISE RETURNS'!$A22)</f>
        <v>#REF!</v>
      </c>
      <c r="S22" s="8" t="e">
        <f>+SUMIFS(TRADESHEET!$G$2:$G$3475,TRADESHEET!#REF!,'SCRIPT-WISE RETURNS'!S$1,TRADESHEET!$H$2:$H$3475,'SCRIPT-WISE RETURNS'!$A22)</f>
        <v>#REF!</v>
      </c>
      <c r="T22" s="8" t="e">
        <f>+SUMIFS(TRADESHEET!$G$2:$G$3475,TRADESHEET!#REF!,'SCRIPT-WISE RETURNS'!T$1,TRADESHEET!$H$2:$H$3475,'SCRIPT-WISE RETURNS'!$A22)</f>
        <v>#REF!</v>
      </c>
      <c r="U22" s="8" t="e">
        <f>+SUMIFS(TRADESHEET!$G$2:$G$3475,TRADESHEET!#REF!,'SCRIPT-WISE RETURNS'!U$1,TRADESHEET!$H$2:$H$3475,'SCRIPT-WISE RETURNS'!$A22)</f>
        <v>#REF!</v>
      </c>
      <c r="V22" s="8" t="e">
        <f>+SUMIFS(TRADESHEET!$G$2:$G$3475,TRADESHEET!#REF!,'SCRIPT-WISE RETURNS'!V$1,TRADESHEET!$H$2:$H$3475,'SCRIPT-WISE RETURNS'!$A22)</f>
        <v>#REF!</v>
      </c>
      <c r="W22" s="8" t="e">
        <f>+SUMIFS(TRADESHEET!$G$2:$G$3475,TRADESHEET!#REF!,'SCRIPT-WISE RETURNS'!W$1,TRADESHEET!$H$2:$H$3475,'SCRIPT-WISE RETURNS'!$A22)</f>
        <v>#REF!</v>
      </c>
      <c r="X22" s="8" t="e">
        <f>+SUMIFS(TRADESHEET!$G$2:$G$3475,TRADESHEET!#REF!,'SCRIPT-WISE RETURNS'!X$1,TRADESHEET!$H$2:$H$3475,'SCRIPT-WISE RETURNS'!$A22)</f>
        <v>#REF!</v>
      </c>
      <c r="Y22" s="8" t="e">
        <f>+SUMIFS(TRADESHEET!$G$2:$G$3475,TRADESHEET!#REF!,'SCRIPT-WISE RETURNS'!Y$1,TRADESHEET!$H$2:$H$3475,'SCRIPT-WISE RETURNS'!$A22)</f>
        <v>#REF!</v>
      </c>
      <c r="Z22" s="8" t="e">
        <f>+SUMIFS(TRADESHEET!$G$2:$G$3475,TRADESHEET!#REF!,'SCRIPT-WISE RETURNS'!Z$1,TRADESHEET!$H$2:$H$3475,'SCRIPT-WISE RETURNS'!$A22)</f>
        <v>#REF!</v>
      </c>
      <c r="AA22" s="8" t="e">
        <f>+SUMIFS(TRADESHEET!$G$2:$G$3475,TRADESHEET!#REF!,'SCRIPT-WISE RETURNS'!AA$1,TRADESHEET!$H$2:$H$3475,'SCRIPT-WISE RETURNS'!$A22)</f>
        <v>#REF!</v>
      </c>
      <c r="AB22" s="8" t="e">
        <f>+SUMIFS(TRADESHEET!$G$2:$G$3475,TRADESHEET!#REF!,'SCRIPT-WISE RETURNS'!AB$1,TRADESHEET!$H$2:$H$3475,'SCRIPT-WISE RETURNS'!$A22)</f>
        <v>#REF!</v>
      </c>
      <c r="AC22" s="8" t="e">
        <f>+SUMIFS(TRADESHEET!$G$2:$G$3475,TRADESHEET!#REF!,'SCRIPT-WISE RETURNS'!AC$1,TRADESHEET!$H$2:$H$3475,'SCRIPT-WISE RETURNS'!$A22)</f>
        <v>#REF!</v>
      </c>
      <c r="AD22" s="8" t="e">
        <f>+SUMIFS(TRADESHEET!$G$2:$G$3475,TRADESHEET!#REF!,'SCRIPT-WISE RETURNS'!AD$1,TRADESHEET!$H$2:$H$3475,'SCRIPT-WISE RETURNS'!$A22)</f>
        <v>#REF!</v>
      </c>
      <c r="AE22" s="8" t="e">
        <f>+SUMIFS(TRADESHEET!$G$2:$G$3475,TRADESHEET!#REF!,'SCRIPT-WISE RETURNS'!AE$1,TRADESHEET!$H$2:$H$3475,'SCRIPT-WISE RETURNS'!$A22)</f>
        <v>#REF!</v>
      </c>
      <c r="AF22" s="8" t="e">
        <f>+SUMIFS(TRADESHEET!$G$2:$G$3475,TRADESHEET!#REF!,'SCRIPT-WISE RETURNS'!AF$1,TRADESHEET!$H$2:$H$3475,'SCRIPT-WISE RETURNS'!$A22)</f>
        <v>#REF!</v>
      </c>
      <c r="AG22" s="8" t="e">
        <f>+SUMIFS(TRADESHEET!$G$2:$G$3475,TRADESHEET!#REF!,'SCRIPT-WISE RETURNS'!AG$1,TRADESHEET!$H$2:$H$3475,'SCRIPT-WISE RETURNS'!$A22)</f>
        <v>#REF!</v>
      </c>
      <c r="AH22" s="8" t="e">
        <f>+SUMIFS(TRADESHEET!$G$2:$G$3475,TRADESHEET!#REF!,'SCRIPT-WISE RETURNS'!AH$1,TRADESHEET!$H$2:$H$3475,'SCRIPT-WISE RETURNS'!$A22)</f>
        <v>#REF!</v>
      </c>
      <c r="AI22" s="8" t="e">
        <f>+SUMIFS(TRADESHEET!$G$2:$G$3475,TRADESHEET!#REF!,'SCRIPT-WISE RETURNS'!AI$1,TRADESHEET!$H$2:$H$3475,'SCRIPT-WISE RETURNS'!$A22)</f>
        <v>#REF!</v>
      </c>
      <c r="AJ22" s="8" t="e">
        <f>+SUMIFS(TRADESHEET!$G$2:$G$3475,TRADESHEET!#REF!,'SCRIPT-WISE RETURNS'!AJ$1,TRADESHEET!$H$2:$H$3475,'SCRIPT-WISE RETURNS'!$A22)</f>
        <v>#REF!</v>
      </c>
      <c r="AK22" s="8" t="e">
        <f>+SUMIFS(TRADESHEET!$G$2:$G$3475,TRADESHEET!#REF!,'SCRIPT-WISE RETURNS'!AK$1,TRADESHEET!$H$2:$H$3475,'SCRIPT-WISE RETURNS'!$A22)</f>
        <v>#REF!</v>
      </c>
      <c r="AL22" s="8" t="e">
        <f>+SUMIFS(TRADESHEET!$G$2:$G$3475,TRADESHEET!#REF!,'SCRIPT-WISE RETURNS'!AL$1,TRADESHEET!$H$2:$H$3475,'SCRIPT-WISE RETURNS'!$A22)</f>
        <v>#REF!</v>
      </c>
      <c r="AM22" s="8" t="e">
        <f>+SUMIFS(TRADESHEET!$G$2:$G$3475,TRADESHEET!#REF!,'SCRIPT-WISE RETURNS'!AM$1,TRADESHEET!$H$2:$H$3475,'SCRIPT-WISE RETURNS'!$A22)</f>
        <v>#REF!</v>
      </c>
      <c r="AN22" s="8" t="e">
        <f>+SUMIFS(TRADESHEET!$G$2:$G$3475,TRADESHEET!#REF!,'SCRIPT-WISE RETURNS'!AN$1,TRADESHEET!$H$2:$H$3475,'SCRIPT-WISE RETURNS'!$A22)</f>
        <v>#REF!</v>
      </c>
      <c r="AO22" s="8" t="e">
        <f>+SUMIFS(TRADESHEET!$G$2:$G$3475,TRADESHEET!#REF!,'SCRIPT-WISE RETURNS'!AO$1,TRADESHEET!$H$2:$H$3475,'SCRIPT-WISE RETURNS'!$A22)</f>
        <v>#REF!</v>
      </c>
      <c r="AP22" s="8" t="e">
        <f>+SUMIFS(TRADESHEET!$G$2:$G$3475,TRADESHEET!#REF!,'SCRIPT-WISE RETURNS'!AP$1,TRADESHEET!$H$2:$H$3475,'SCRIPT-WISE RETURNS'!$A22)</f>
        <v>#REF!</v>
      </c>
      <c r="AQ22" s="8" t="e">
        <f>+SUMIFS(TRADESHEET!$G$2:$G$3475,TRADESHEET!#REF!,'SCRIPT-WISE RETURNS'!AQ$1,TRADESHEET!$H$2:$H$3475,'SCRIPT-WISE RETURNS'!$A22)</f>
        <v>#REF!</v>
      </c>
      <c r="AR22" s="8" t="e">
        <f>+SUMIFS(TRADESHEET!$G$2:$G$3475,TRADESHEET!#REF!,'SCRIPT-WISE RETURNS'!AR$1,TRADESHEET!$H$2:$H$3475,'SCRIPT-WISE RETURNS'!$A22)</f>
        <v>#REF!</v>
      </c>
      <c r="AS22" s="8" t="e">
        <f>+SUMIFS(TRADESHEET!$G$2:$G$3475,TRADESHEET!#REF!,'SCRIPT-WISE RETURNS'!AS$1,TRADESHEET!$H$2:$H$3475,'SCRIPT-WISE RETURNS'!$A22)</f>
        <v>#REF!</v>
      </c>
      <c r="AT22" s="8" t="e">
        <f>+SUMIFS(TRADESHEET!$G$2:$G$3475,TRADESHEET!#REF!,'SCRIPT-WISE RETURNS'!AT$1,TRADESHEET!$H$2:$H$3475,'SCRIPT-WISE RETURNS'!$A22)</f>
        <v>#REF!</v>
      </c>
      <c r="AU22" s="8" t="e">
        <f>+SUMIFS(TRADESHEET!$G$2:$G$3475,TRADESHEET!#REF!,'SCRIPT-WISE RETURNS'!AU$1,TRADESHEET!$H$2:$H$3475,'SCRIPT-WISE RETURNS'!$A22)</f>
        <v>#REF!</v>
      </c>
      <c r="AV22" s="8" t="e">
        <f>+SUMIFS(TRADESHEET!$G$2:$G$3475,TRADESHEET!#REF!,'SCRIPT-WISE RETURNS'!AV$1,TRADESHEET!$H$2:$H$3475,'SCRIPT-WISE RETURNS'!$A22)</f>
        <v>#REF!</v>
      </c>
      <c r="AW22" s="8" t="e">
        <f>+SUMIFS(TRADESHEET!$G$2:$G$3475,TRADESHEET!#REF!,'SCRIPT-WISE RETURNS'!AW$1,TRADESHEET!$H$2:$H$3475,'SCRIPT-WISE RETURNS'!$A22)</f>
        <v>#REF!</v>
      </c>
    </row>
    <row r="23" spans="1:49" x14ac:dyDescent="0.25">
      <c r="A23" s="7">
        <v>42430</v>
      </c>
      <c r="B23" s="8" t="e">
        <f>+SUMIFS(TRADESHEET!$G$2:$G$3475,TRADESHEET!#REF!,'SCRIPT-WISE RETURNS'!B$1,TRADESHEET!$H$2:$H$3475,'SCRIPT-WISE RETURNS'!$A23)</f>
        <v>#REF!</v>
      </c>
      <c r="C23" s="8" t="e">
        <f>+SUMIFS(TRADESHEET!$G$2:$G$3475,TRADESHEET!#REF!,'SCRIPT-WISE RETURNS'!C$1,TRADESHEET!$H$2:$H$3475,'SCRIPT-WISE RETURNS'!$A23)</f>
        <v>#REF!</v>
      </c>
      <c r="D23" s="8" t="e">
        <f>+SUMIFS(TRADESHEET!$G$2:$G$3475,TRADESHEET!#REF!,'SCRIPT-WISE RETURNS'!D$1,TRADESHEET!$H$2:$H$3475,'SCRIPT-WISE RETURNS'!$A23)</f>
        <v>#REF!</v>
      </c>
      <c r="E23" s="8" t="e">
        <f>+SUMIFS(TRADESHEET!$G$2:$G$3475,TRADESHEET!#REF!,'SCRIPT-WISE RETURNS'!E$1,TRADESHEET!$H$2:$H$3475,'SCRIPT-WISE RETURNS'!$A23)</f>
        <v>#REF!</v>
      </c>
      <c r="F23" s="8" t="e">
        <f>+SUMIFS(TRADESHEET!$G$2:$G$3475,TRADESHEET!#REF!,'SCRIPT-WISE RETURNS'!F$1,TRADESHEET!$H$2:$H$3475,'SCRIPT-WISE RETURNS'!$A23)</f>
        <v>#REF!</v>
      </c>
      <c r="G23" s="8" t="e">
        <f>+SUMIFS(TRADESHEET!$G$2:$G$3475,TRADESHEET!#REF!,'SCRIPT-WISE RETURNS'!G$1,TRADESHEET!$H$2:$H$3475,'SCRIPT-WISE RETURNS'!$A23)</f>
        <v>#REF!</v>
      </c>
      <c r="H23" s="8" t="e">
        <f>+SUMIFS(TRADESHEET!$G$2:$G$3475,TRADESHEET!#REF!,'SCRIPT-WISE RETURNS'!H$1,TRADESHEET!$H$2:$H$3475,'SCRIPT-WISE RETURNS'!$A23)</f>
        <v>#REF!</v>
      </c>
      <c r="I23" s="8" t="e">
        <f>+SUMIFS(TRADESHEET!$G$2:$G$3475,TRADESHEET!#REF!,'SCRIPT-WISE RETURNS'!I$1,TRADESHEET!$H$2:$H$3475,'SCRIPT-WISE RETURNS'!$A23)</f>
        <v>#REF!</v>
      </c>
      <c r="J23" s="8" t="e">
        <f>+SUMIFS(TRADESHEET!$G$2:$G$3475,TRADESHEET!#REF!,'SCRIPT-WISE RETURNS'!J$1,TRADESHEET!$H$2:$H$3475,'SCRIPT-WISE RETURNS'!$A23)</f>
        <v>#REF!</v>
      </c>
      <c r="K23" s="8" t="e">
        <f>+SUMIFS(TRADESHEET!$G$2:$G$3475,TRADESHEET!#REF!,'SCRIPT-WISE RETURNS'!K$1,TRADESHEET!$H$2:$H$3475,'SCRIPT-WISE RETURNS'!$A23)</f>
        <v>#REF!</v>
      </c>
      <c r="L23" s="8" t="e">
        <f>+SUMIFS(TRADESHEET!$G$2:$G$3475,TRADESHEET!#REF!,'SCRIPT-WISE RETURNS'!L$1,TRADESHEET!$H$2:$H$3475,'SCRIPT-WISE RETURNS'!$A23)</f>
        <v>#REF!</v>
      </c>
      <c r="M23" s="8" t="e">
        <f>+SUMIFS(TRADESHEET!$G$2:$G$3475,TRADESHEET!#REF!,'SCRIPT-WISE RETURNS'!M$1,TRADESHEET!$H$2:$H$3475,'SCRIPT-WISE RETURNS'!$A23)</f>
        <v>#REF!</v>
      </c>
      <c r="N23" s="8" t="e">
        <f>+SUMIFS(TRADESHEET!$G$2:$G$3475,TRADESHEET!#REF!,'SCRIPT-WISE RETURNS'!N$1,TRADESHEET!$H$2:$H$3475,'SCRIPT-WISE RETURNS'!$A23)</f>
        <v>#REF!</v>
      </c>
      <c r="O23" s="8" t="e">
        <f>+SUMIFS(TRADESHEET!$G$2:$G$3475,TRADESHEET!#REF!,'SCRIPT-WISE RETURNS'!O$1,TRADESHEET!$H$2:$H$3475,'SCRIPT-WISE RETURNS'!$A23)</f>
        <v>#REF!</v>
      </c>
      <c r="P23" s="8" t="e">
        <f>+SUMIFS(TRADESHEET!$G$2:$G$3475,TRADESHEET!#REF!,'SCRIPT-WISE RETURNS'!P$1,TRADESHEET!$H$2:$H$3475,'SCRIPT-WISE RETURNS'!$A23)</f>
        <v>#REF!</v>
      </c>
      <c r="Q23" s="8" t="e">
        <f>+SUMIFS(TRADESHEET!$G$2:$G$3475,TRADESHEET!#REF!,'SCRIPT-WISE RETURNS'!Q$1,TRADESHEET!$H$2:$H$3475,'SCRIPT-WISE RETURNS'!$A23)</f>
        <v>#REF!</v>
      </c>
      <c r="R23" s="8" t="e">
        <f>+SUMIFS(TRADESHEET!$G$2:$G$3475,TRADESHEET!#REF!,'SCRIPT-WISE RETURNS'!R$1,TRADESHEET!$H$2:$H$3475,'SCRIPT-WISE RETURNS'!$A23)</f>
        <v>#REF!</v>
      </c>
      <c r="S23" s="8" t="e">
        <f>+SUMIFS(TRADESHEET!$G$2:$G$3475,TRADESHEET!#REF!,'SCRIPT-WISE RETURNS'!S$1,TRADESHEET!$H$2:$H$3475,'SCRIPT-WISE RETURNS'!$A23)</f>
        <v>#REF!</v>
      </c>
      <c r="T23" s="8" t="e">
        <f>+SUMIFS(TRADESHEET!$G$2:$G$3475,TRADESHEET!#REF!,'SCRIPT-WISE RETURNS'!T$1,TRADESHEET!$H$2:$H$3475,'SCRIPT-WISE RETURNS'!$A23)</f>
        <v>#REF!</v>
      </c>
      <c r="U23" s="8" t="e">
        <f>+SUMIFS(TRADESHEET!$G$2:$G$3475,TRADESHEET!#REF!,'SCRIPT-WISE RETURNS'!U$1,TRADESHEET!$H$2:$H$3475,'SCRIPT-WISE RETURNS'!$A23)</f>
        <v>#REF!</v>
      </c>
      <c r="V23" s="8" t="e">
        <f>+SUMIFS(TRADESHEET!$G$2:$G$3475,TRADESHEET!#REF!,'SCRIPT-WISE RETURNS'!V$1,TRADESHEET!$H$2:$H$3475,'SCRIPT-WISE RETURNS'!$A23)</f>
        <v>#REF!</v>
      </c>
      <c r="W23" s="8" t="e">
        <f>+SUMIFS(TRADESHEET!$G$2:$G$3475,TRADESHEET!#REF!,'SCRIPT-WISE RETURNS'!W$1,TRADESHEET!$H$2:$H$3475,'SCRIPT-WISE RETURNS'!$A23)</f>
        <v>#REF!</v>
      </c>
      <c r="X23" s="8" t="e">
        <f>+SUMIFS(TRADESHEET!$G$2:$G$3475,TRADESHEET!#REF!,'SCRIPT-WISE RETURNS'!X$1,TRADESHEET!$H$2:$H$3475,'SCRIPT-WISE RETURNS'!$A23)</f>
        <v>#REF!</v>
      </c>
      <c r="Y23" s="8" t="e">
        <f>+SUMIFS(TRADESHEET!$G$2:$G$3475,TRADESHEET!#REF!,'SCRIPT-WISE RETURNS'!Y$1,TRADESHEET!$H$2:$H$3475,'SCRIPT-WISE RETURNS'!$A23)</f>
        <v>#REF!</v>
      </c>
      <c r="Z23" s="8" t="e">
        <f>+SUMIFS(TRADESHEET!$G$2:$G$3475,TRADESHEET!#REF!,'SCRIPT-WISE RETURNS'!Z$1,TRADESHEET!$H$2:$H$3475,'SCRIPT-WISE RETURNS'!$A23)</f>
        <v>#REF!</v>
      </c>
      <c r="AA23" s="8" t="e">
        <f>+SUMIFS(TRADESHEET!$G$2:$G$3475,TRADESHEET!#REF!,'SCRIPT-WISE RETURNS'!AA$1,TRADESHEET!$H$2:$H$3475,'SCRIPT-WISE RETURNS'!$A23)</f>
        <v>#REF!</v>
      </c>
      <c r="AB23" s="8" t="e">
        <f>+SUMIFS(TRADESHEET!$G$2:$G$3475,TRADESHEET!#REF!,'SCRIPT-WISE RETURNS'!AB$1,TRADESHEET!$H$2:$H$3475,'SCRIPT-WISE RETURNS'!$A23)</f>
        <v>#REF!</v>
      </c>
      <c r="AC23" s="8" t="e">
        <f>+SUMIFS(TRADESHEET!$G$2:$G$3475,TRADESHEET!#REF!,'SCRIPT-WISE RETURNS'!AC$1,TRADESHEET!$H$2:$H$3475,'SCRIPT-WISE RETURNS'!$A23)</f>
        <v>#REF!</v>
      </c>
      <c r="AD23" s="8" t="e">
        <f>+SUMIFS(TRADESHEET!$G$2:$G$3475,TRADESHEET!#REF!,'SCRIPT-WISE RETURNS'!AD$1,TRADESHEET!$H$2:$H$3475,'SCRIPT-WISE RETURNS'!$A23)</f>
        <v>#REF!</v>
      </c>
      <c r="AE23" s="8" t="e">
        <f>+SUMIFS(TRADESHEET!$G$2:$G$3475,TRADESHEET!#REF!,'SCRIPT-WISE RETURNS'!AE$1,TRADESHEET!$H$2:$H$3475,'SCRIPT-WISE RETURNS'!$A23)</f>
        <v>#REF!</v>
      </c>
      <c r="AF23" s="8" t="e">
        <f>+SUMIFS(TRADESHEET!$G$2:$G$3475,TRADESHEET!#REF!,'SCRIPT-WISE RETURNS'!AF$1,TRADESHEET!$H$2:$H$3475,'SCRIPT-WISE RETURNS'!$A23)</f>
        <v>#REF!</v>
      </c>
      <c r="AG23" s="8" t="e">
        <f>+SUMIFS(TRADESHEET!$G$2:$G$3475,TRADESHEET!#REF!,'SCRIPT-WISE RETURNS'!AG$1,TRADESHEET!$H$2:$H$3475,'SCRIPT-WISE RETURNS'!$A23)</f>
        <v>#REF!</v>
      </c>
      <c r="AH23" s="8" t="e">
        <f>+SUMIFS(TRADESHEET!$G$2:$G$3475,TRADESHEET!#REF!,'SCRIPT-WISE RETURNS'!AH$1,TRADESHEET!$H$2:$H$3475,'SCRIPT-WISE RETURNS'!$A23)</f>
        <v>#REF!</v>
      </c>
      <c r="AI23" s="8" t="e">
        <f>+SUMIFS(TRADESHEET!$G$2:$G$3475,TRADESHEET!#REF!,'SCRIPT-WISE RETURNS'!AI$1,TRADESHEET!$H$2:$H$3475,'SCRIPT-WISE RETURNS'!$A23)</f>
        <v>#REF!</v>
      </c>
      <c r="AJ23" s="8" t="e">
        <f>+SUMIFS(TRADESHEET!$G$2:$G$3475,TRADESHEET!#REF!,'SCRIPT-WISE RETURNS'!AJ$1,TRADESHEET!$H$2:$H$3475,'SCRIPT-WISE RETURNS'!$A23)</f>
        <v>#REF!</v>
      </c>
      <c r="AK23" s="8" t="e">
        <f>+SUMIFS(TRADESHEET!$G$2:$G$3475,TRADESHEET!#REF!,'SCRIPT-WISE RETURNS'!AK$1,TRADESHEET!$H$2:$H$3475,'SCRIPT-WISE RETURNS'!$A23)</f>
        <v>#REF!</v>
      </c>
      <c r="AL23" s="8" t="e">
        <f>+SUMIFS(TRADESHEET!$G$2:$G$3475,TRADESHEET!#REF!,'SCRIPT-WISE RETURNS'!AL$1,TRADESHEET!$H$2:$H$3475,'SCRIPT-WISE RETURNS'!$A23)</f>
        <v>#REF!</v>
      </c>
      <c r="AM23" s="8" t="e">
        <f>+SUMIFS(TRADESHEET!$G$2:$G$3475,TRADESHEET!#REF!,'SCRIPT-WISE RETURNS'!AM$1,TRADESHEET!$H$2:$H$3475,'SCRIPT-WISE RETURNS'!$A23)</f>
        <v>#REF!</v>
      </c>
      <c r="AN23" s="8" t="e">
        <f>+SUMIFS(TRADESHEET!$G$2:$G$3475,TRADESHEET!#REF!,'SCRIPT-WISE RETURNS'!AN$1,TRADESHEET!$H$2:$H$3475,'SCRIPT-WISE RETURNS'!$A23)</f>
        <v>#REF!</v>
      </c>
      <c r="AO23" s="8" t="e">
        <f>+SUMIFS(TRADESHEET!$G$2:$G$3475,TRADESHEET!#REF!,'SCRIPT-WISE RETURNS'!AO$1,TRADESHEET!$H$2:$H$3475,'SCRIPT-WISE RETURNS'!$A23)</f>
        <v>#REF!</v>
      </c>
      <c r="AP23" s="8" t="e">
        <f>+SUMIFS(TRADESHEET!$G$2:$G$3475,TRADESHEET!#REF!,'SCRIPT-WISE RETURNS'!AP$1,TRADESHEET!$H$2:$H$3475,'SCRIPT-WISE RETURNS'!$A23)</f>
        <v>#REF!</v>
      </c>
      <c r="AQ23" s="8" t="e">
        <f>+SUMIFS(TRADESHEET!$G$2:$G$3475,TRADESHEET!#REF!,'SCRIPT-WISE RETURNS'!AQ$1,TRADESHEET!$H$2:$H$3475,'SCRIPT-WISE RETURNS'!$A23)</f>
        <v>#REF!</v>
      </c>
      <c r="AR23" s="8" t="e">
        <f>+SUMIFS(TRADESHEET!$G$2:$G$3475,TRADESHEET!#REF!,'SCRIPT-WISE RETURNS'!AR$1,TRADESHEET!$H$2:$H$3475,'SCRIPT-WISE RETURNS'!$A23)</f>
        <v>#REF!</v>
      </c>
      <c r="AS23" s="8" t="e">
        <f>+SUMIFS(TRADESHEET!$G$2:$G$3475,TRADESHEET!#REF!,'SCRIPT-WISE RETURNS'!AS$1,TRADESHEET!$H$2:$H$3475,'SCRIPT-WISE RETURNS'!$A23)</f>
        <v>#REF!</v>
      </c>
      <c r="AT23" s="8" t="e">
        <f>+SUMIFS(TRADESHEET!$G$2:$G$3475,TRADESHEET!#REF!,'SCRIPT-WISE RETURNS'!AT$1,TRADESHEET!$H$2:$H$3475,'SCRIPT-WISE RETURNS'!$A23)</f>
        <v>#REF!</v>
      </c>
      <c r="AU23" s="8" t="e">
        <f>+SUMIFS(TRADESHEET!$G$2:$G$3475,TRADESHEET!#REF!,'SCRIPT-WISE RETURNS'!AU$1,TRADESHEET!$H$2:$H$3475,'SCRIPT-WISE RETURNS'!$A23)</f>
        <v>#REF!</v>
      </c>
      <c r="AV23" s="8" t="e">
        <f>+SUMIFS(TRADESHEET!$G$2:$G$3475,TRADESHEET!#REF!,'SCRIPT-WISE RETURNS'!AV$1,TRADESHEET!$H$2:$H$3475,'SCRIPT-WISE RETURNS'!$A23)</f>
        <v>#REF!</v>
      </c>
      <c r="AW23" s="8" t="e">
        <f>+SUMIFS(TRADESHEET!$G$2:$G$3475,TRADESHEET!#REF!,'SCRIPT-WISE RETURNS'!AW$1,TRADESHEET!$H$2:$H$3475,'SCRIPT-WISE RETURNS'!$A23)</f>
        <v>#REF!</v>
      </c>
    </row>
    <row r="24" spans="1:49" x14ac:dyDescent="0.25">
      <c r="A24" s="7">
        <v>42431</v>
      </c>
      <c r="B24" s="8" t="e">
        <f>+SUMIFS(TRADESHEET!$G$2:$G$3475,TRADESHEET!#REF!,'SCRIPT-WISE RETURNS'!B$1,TRADESHEET!$H$2:$H$3475,'SCRIPT-WISE RETURNS'!$A24)</f>
        <v>#REF!</v>
      </c>
      <c r="C24" s="8" t="e">
        <f>+SUMIFS(TRADESHEET!$G$2:$G$3475,TRADESHEET!#REF!,'SCRIPT-WISE RETURNS'!C$1,TRADESHEET!$H$2:$H$3475,'SCRIPT-WISE RETURNS'!$A24)</f>
        <v>#REF!</v>
      </c>
      <c r="D24" s="8" t="e">
        <f>+SUMIFS(TRADESHEET!$G$2:$G$3475,TRADESHEET!#REF!,'SCRIPT-WISE RETURNS'!D$1,TRADESHEET!$H$2:$H$3475,'SCRIPT-WISE RETURNS'!$A24)</f>
        <v>#REF!</v>
      </c>
      <c r="E24" s="8" t="e">
        <f>+SUMIFS(TRADESHEET!$G$2:$G$3475,TRADESHEET!#REF!,'SCRIPT-WISE RETURNS'!E$1,TRADESHEET!$H$2:$H$3475,'SCRIPT-WISE RETURNS'!$A24)</f>
        <v>#REF!</v>
      </c>
      <c r="F24" s="8" t="e">
        <f>+SUMIFS(TRADESHEET!$G$2:$G$3475,TRADESHEET!#REF!,'SCRIPT-WISE RETURNS'!F$1,TRADESHEET!$H$2:$H$3475,'SCRIPT-WISE RETURNS'!$A24)</f>
        <v>#REF!</v>
      </c>
      <c r="G24" s="8" t="e">
        <f>+SUMIFS(TRADESHEET!$G$2:$G$3475,TRADESHEET!#REF!,'SCRIPT-WISE RETURNS'!G$1,TRADESHEET!$H$2:$H$3475,'SCRIPT-WISE RETURNS'!$A24)</f>
        <v>#REF!</v>
      </c>
      <c r="H24" s="8" t="e">
        <f>+SUMIFS(TRADESHEET!$G$2:$G$3475,TRADESHEET!#REF!,'SCRIPT-WISE RETURNS'!H$1,TRADESHEET!$H$2:$H$3475,'SCRIPT-WISE RETURNS'!$A24)</f>
        <v>#REF!</v>
      </c>
      <c r="I24" s="8" t="e">
        <f>+SUMIFS(TRADESHEET!$G$2:$G$3475,TRADESHEET!#REF!,'SCRIPT-WISE RETURNS'!I$1,TRADESHEET!$H$2:$H$3475,'SCRIPT-WISE RETURNS'!$A24)</f>
        <v>#REF!</v>
      </c>
      <c r="J24" s="8" t="e">
        <f>+SUMIFS(TRADESHEET!$G$2:$G$3475,TRADESHEET!#REF!,'SCRIPT-WISE RETURNS'!J$1,TRADESHEET!$H$2:$H$3475,'SCRIPT-WISE RETURNS'!$A24)</f>
        <v>#REF!</v>
      </c>
      <c r="K24" s="8" t="e">
        <f>+SUMIFS(TRADESHEET!$G$2:$G$3475,TRADESHEET!#REF!,'SCRIPT-WISE RETURNS'!K$1,TRADESHEET!$H$2:$H$3475,'SCRIPT-WISE RETURNS'!$A24)</f>
        <v>#REF!</v>
      </c>
      <c r="L24" s="8" t="e">
        <f>+SUMIFS(TRADESHEET!$G$2:$G$3475,TRADESHEET!#REF!,'SCRIPT-WISE RETURNS'!L$1,TRADESHEET!$H$2:$H$3475,'SCRIPT-WISE RETURNS'!$A24)</f>
        <v>#REF!</v>
      </c>
      <c r="M24" s="8" t="e">
        <f>+SUMIFS(TRADESHEET!$G$2:$G$3475,TRADESHEET!#REF!,'SCRIPT-WISE RETURNS'!M$1,TRADESHEET!$H$2:$H$3475,'SCRIPT-WISE RETURNS'!$A24)</f>
        <v>#REF!</v>
      </c>
      <c r="N24" s="8" t="e">
        <f>+SUMIFS(TRADESHEET!$G$2:$G$3475,TRADESHEET!#REF!,'SCRIPT-WISE RETURNS'!N$1,TRADESHEET!$H$2:$H$3475,'SCRIPT-WISE RETURNS'!$A24)</f>
        <v>#REF!</v>
      </c>
      <c r="O24" s="8" t="e">
        <f>+SUMIFS(TRADESHEET!$G$2:$G$3475,TRADESHEET!#REF!,'SCRIPT-WISE RETURNS'!O$1,TRADESHEET!$H$2:$H$3475,'SCRIPT-WISE RETURNS'!$A24)</f>
        <v>#REF!</v>
      </c>
      <c r="P24" s="8" t="e">
        <f>+SUMIFS(TRADESHEET!$G$2:$G$3475,TRADESHEET!#REF!,'SCRIPT-WISE RETURNS'!P$1,TRADESHEET!$H$2:$H$3475,'SCRIPT-WISE RETURNS'!$A24)</f>
        <v>#REF!</v>
      </c>
      <c r="Q24" s="8" t="e">
        <f>+SUMIFS(TRADESHEET!$G$2:$G$3475,TRADESHEET!#REF!,'SCRIPT-WISE RETURNS'!Q$1,TRADESHEET!$H$2:$H$3475,'SCRIPT-WISE RETURNS'!$A24)</f>
        <v>#REF!</v>
      </c>
      <c r="R24" s="8" t="e">
        <f>+SUMIFS(TRADESHEET!$G$2:$G$3475,TRADESHEET!#REF!,'SCRIPT-WISE RETURNS'!R$1,TRADESHEET!$H$2:$H$3475,'SCRIPT-WISE RETURNS'!$A24)</f>
        <v>#REF!</v>
      </c>
      <c r="S24" s="8" t="e">
        <f>+SUMIFS(TRADESHEET!$G$2:$G$3475,TRADESHEET!#REF!,'SCRIPT-WISE RETURNS'!S$1,TRADESHEET!$H$2:$H$3475,'SCRIPT-WISE RETURNS'!$A24)</f>
        <v>#REF!</v>
      </c>
      <c r="T24" s="8" t="e">
        <f>+SUMIFS(TRADESHEET!$G$2:$G$3475,TRADESHEET!#REF!,'SCRIPT-WISE RETURNS'!T$1,TRADESHEET!$H$2:$H$3475,'SCRIPT-WISE RETURNS'!$A24)</f>
        <v>#REF!</v>
      </c>
      <c r="U24" s="8" t="e">
        <f>+SUMIFS(TRADESHEET!$G$2:$G$3475,TRADESHEET!#REF!,'SCRIPT-WISE RETURNS'!U$1,TRADESHEET!$H$2:$H$3475,'SCRIPT-WISE RETURNS'!$A24)</f>
        <v>#REF!</v>
      </c>
      <c r="V24" s="8" t="e">
        <f>+SUMIFS(TRADESHEET!$G$2:$G$3475,TRADESHEET!#REF!,'SCRIPT-WISE RETURNS'!V$1,TRADESHEET!$H$2:$H$3475,'SCRIPT-WISE RETURNS'!$A24)</f>
        <v>#REF!</v>
      </c>
      <c r="W24" s="8" t="e">
        <f>+SUMIFS(TRADESHEET!$G$2:$G$3475,TRADESHEET!#REF!,'SCRIPT-WISE RETURNS'!W$1,TRADESHEET!$H$2:$H$3475,'SCRIPT-WISE RETURNS'!$A24)</f>
        <v>#REF!</v>
      </c>
      <c r="X24" s="8" t="e">
        <f>+SUMIFS(TRADESHEET!$G$2:$G$3475,TRADESHEET!#REF!,'SCRIPT-WISE RETURNS'!X$1,TRADESHEET!$H$2:$H$3475,'SCRIPT-WISE RETURNS'!$A24)</f>
        <v>#REF!</v>
      </c>
      <c r="Y24" s="8" t="e">
        <f>+SUMIFS(TRADESHEET!$G$2:$G$3475,TRADESHEET!#REF!,'SCRIPT-WISE RETURNS'!Y$1,TRADESHEET!$H$2:$H$3475,'SCRIPT-WISE RETURNS'!$A24)</f>
        <v>#REF!</v>
      </c>
      <c r="Z24" s="8" t="e">
        <f>+SUMIFS(TRADESHEET!$G$2:$G$3475,TRADESHEET!#REF!,'SCRIPT-WISE RETURNS'!Z$1,TRADESHEET!$H$2:$H$3475,'SCRIPT-WISE RETURNS'!$A24)</f>
        <v>#REF!</v>
      </c>
      <c r="AA24" s="8" t="e">
        <f>+SUMIFS(TRADESHEET!$G$2:$G$3475,TRADESHEET!#REF!,'SCRIPT-WISE RETURNS'!AA$1,TRADESHEET!$H$2:$H$3475,'SCRIPT-WISE RETURNS'!$A24)</f>
        <v>#REF!</v>
      </c>
      <c r="AB24" s="8" t="e">
        <f>+SUMIFS(TRADESHEET!$G$2:$G$3475,TRADESHEET!#REF!,'SCRIPT-WISE RETURNS'!AB$1,TRADESHEET!$H$2:$H$3475,'SCRIPT-WISE RETURNS'!$A24)</f>
        <v>#REF!</v>
      </c>
      <c r="AC24" s="8" t="e">
        <f>+SUMIFS(TRADESHEET!$G$2:$G$3475,TRADESHEET!#REF!,'SCRIPT-WISE RETURNS'!AC$1,TRADESHEET!$H$2:$H$3475,'SCRIPT-WISE RETURNS'!$A24)</f>
        <v>#REF!</v>
      </c>
      <c r="AD24" s="8" t="e">
        <f>+SUMIFS(TRADESHEET!$G$2:$G$3475,TRADESHEET!#REF!,'SCRIPT-WISE RETURNS'!AD$1,TRADESHEET!$H$2:$H$3475,'SCRIPT-WISE RETURNS'!$A24)</f>
        <v>#REF!</v>
      </c>
      <c r="AE24" s="8" t="e">
        <f>+SUMIFS(TRADESHEET!$G$2:$G$3475,TRADESHEET!#REF!,'SCRIPT-WISE RETURNS'!AE$1,TRADESHEET!$H$2:$H$3475,'SCRIPT-WISE RETURNS'!$A24)</f>
        <v>#REF!</v>
      </c>
      <c r="AF24" s="8" t="e">
        <f>+SUMIFS(TRADESHEET!$G$2:$G$3475,TRADESHEET!#REF!,'SCRIPT-WISE RETURNS'!AF$1,TRADESHEET!$H$2:$H$3475,'SCRIPT-WISE RETURNS'!$A24)</f>
        <v>#REF!</v>
      </c>
      <c r="AG24" s="8" t="e">
        <f>+SUMIFS(TRADESHEET!$G$2:$G$3475,TRADESHEET!#REF!,'SCRIPT-WISE RETURNS'!AG$1,TRADESHEET!$H$2:$H$3475,'SCRIPT-WISE RETURNS'!$A24)</f>
        <v>#REF!</v>
      </c>
      <c r="AH24" s="8" t="e">
        <f>+SUMIFS(TRADESHEET!$G$2:$G$3475,TRADESHEET!#REF!,'SCRIPT-WISE RETURNS'!AH$1,TRADESHEET!$H$2:$H$3475,'SCRIPT-WISE RETURNS'!$A24)</f>
        <v>#REF!</v>
      </c>
      <c r="AI24" s="8" t="e">
        <f>+SUMIFS(TRADESHEET!$G$2:$G$3475,TRADESHEET!#REF!,'SCRIPT-WISE RETURNS'!AI$1,TRADESHEET!$H$2:$H$3475,'SCRIPT-WISE RETURNS'!$A24)</f>
        <v>#REF!</v>
      </c>
      <c r="AJ24" s="8" t="e">
        <f>+SUMIFS(TRADESHEET!$G$2:$G$3475,TRADESHEET!#REF!,'SCRIPT-WISE RETURNS'!AJ$1,TRADESHEET!$H$2:$H$3475,'SCRIPT-WISE RETURNS'!$A24)</f>
        <v>#REF!</v>
      </c>
      <c r="AK24" s="8" t="e">
        <f>+SUMIFS(TRADESHEET!$G$2:$G$3475,TRADESHEET!#REF!,'SCRIPT-WISE RETURNS'!AK$1,TRADESHEET!$H$2:$H$3475,'SCRIPT-WISE RETURNS'!$A24)</f>
        <v>#REF!</v>
      </c>
      <c r="AL24" s="8" t="e">
        <f>+SUMIFS(TRADESHEET!$G$2:$G$3475,TRADESHEET!#REF!,'SCRIPT-WISE RETURNS'!AL$1,TRADESHEET!$H$2:$H$3475,'SCRIPT-WISE RETURNS'!$A24)</f>
        <v>#REF!</v>
      </c>
      <c r="AM24" s="8" t="e">
        <f>+SUMIFS(TRADESHEET!$G$2:$G$3475,TRADESHEET!#REF!,'SCRIPT-WISE RETURNS'!AM$1,TRADESHEET!$H$2:$H$3475,'SCRIPT-WISE RETURNS'!$A24)</f>
        <v>#REF!</v>
      </c>
      <c r="AN24" s="8" t="e">
        <f>+SUMIFS(TRADESHEET!$G$2:$G$3475,TRADESHEET!#REF!,'SCRIPT-WISE RETURNS'!AN$1,TRADESHEET!$H$2:$H$3475,'SCRIPT-WISE RETURNS'!$A24)</f>
        <v>#REF!</v>
      </c>
      <c r="AO24" s="8" t="e">
        <f>+SUMIFS(TRADESHEET!$G$2:$G$3475,TRADESHEET!#REF!,'SCRIPT-WISE RETURNS'!AO$1,TRADESHEET!$H$2:$H$3475,'SCRIPT-WISE RETURNS'!$A24)</f>
        <v>#REF!</v>
      </c>
      <c r="AP24" s="8" t="e">
        <f>+SUMIFS(TRADESHEET!$G$2:$G$3475,TRADESHEET!#REF!,'SCRIPT-WISE RETURNS'!AP$1,TRADESHEET!$H$2:$H$3475,'SCRIPT-WISE RETURNS'!$A24)</f>
        <v>#REF!</v>
      </c>
      <c r="AQ24" s="8" t="e">
        <f>+SUMIFS(TRADESHEET!$G$2:$G$3475,TRADESHEET!#REF!,'SCRIPT-WISE RETURNS'!AQ$1,TRADESHEET!$H$2:$H$3475,'SCRIPT-WISE RETURNS'!$A24)</f>
        <v>#REF!</v>
      </c>
      <c r="AR24" s="8" t="e">
        <f>+SUMIFS(TRADESHEET!$G$2:$G$3475,TRADESHEET!#REF!,'SCRIPT-WISE RETURNS'!AR$1,TRADESHEET!$H$2:$H$3475,'SCRIPT-WISE RETURNS'!$A24)</f>
        <v>#REF!</v>
      </c>
      <c r="AS24" s="8" t="e">
        <f>+SUMIFS(TRADESHEET!$G$2:$G$3475,TRADESHEET!#REF!,'SCRIPT-WISE RETURNS'!AS$1,TRADESHEET!$H$2:$H$3475,'SCRIPT-WISE RETURNS'!$A24)</f>
        <v>#REF!</v>
      </c>
      <c r="AT24" s="8" t="e">
        <f>+SUMIFS(TRADESHEET!$G$2:$G$3475,TRADESHEET!#REF!,'SCRIPT-WISE RETURNS'!AT$1,TRADESHEET!$H$2:$H$3475,'SCRIPT-WISE RETURNS'!$A24)</f>
        <v>#REF!</v>
      </c>
      <c r="AU24" s="8" t="e">
        <f>+SUMIFS(TRADESHEET!$G$2:$G$3475,TRADESHEET!#REF!,'SCRIPT-WISE RETURNS'!AU$1,TRADESHEET!$H$2:$H$3475,'SCRIPT-WISE RETURNS'!$A24)</f>
        <v>#REF!</v>
      </c>
      <c r="AV24" s="8" t="e">
        <f>+SUMIFS(TRADESHEET!$G$2:$G$3475,TRADESHEET!#REF!,'SCRIPT-WISE RETURNS'!AV$1,TRADESHEET!$H$2:$H$3475,'SCRIPT-WISE RETURNS'!$A24)</f>
        <v>#REF!</v>
      </c>
      <c r="AW24" s="8" t="e">
        <f>+SUMIFS(TRADESHEET!$G$2:$G$3475,TRADESHEET!#REF!,'SCRIPT-WISE RETURNS'!AW$1,TRADESHEET!$H$2:$H$3475,'SCRIPT-WISE RETURNS'!$A24)</f>
        <v>#REF!</v>
      </c>
    </row>
    <row r="25" spans="1:49" x14ac:dyDescent="0.25">
      <c r="A25" s="7">
        <v>42432</v>
      </c>
      <c r="B25" s="8" t="e">
        <f>+SUMIFS(TRADESHEET!$G$2:$G$3475,TRADESHEET!#REF!,'SCRIPT-WISE RETURNS'!B$1,TRADESHEET!$H$2:$H$3475,'SCRIPT-WISE RETURNS'!$A25)</f>
        <v>#REF!</v>
      </c>
      <c r="C25" s="8" t="e">
        <f>+SUMIFS(TRADESHEET!$G$2:$G$3475,TRADESHEET!#REF!,'SCRIPT-WISE RETURNS'!C$1,TRADESHEET!$H$2:$H$3475,'SCRIPT-WISE RETURNS'!$A25)</f>
        <v>#REF!</v>
      </c>
      <c r="D25" s="8" t="e">
        <f>+SUMIFS(TRADESHEET!$G$2:$G$3475,TRADESHEET!#REF!,'SCRIPT-WISE RETURNS'!D$1,TRADESHEET!$H$2:$H$3475,'SCRIPT-WISE RETURNS'!$A25)</f>
        <v>#REF!</v>
      </c>
      <c r="E25" s="8" t="e">
        <f>+SUMIFS(TRADESHEET!$G$2:$G$3475,TRADESHEET!#REF!,'SCRIPT-WISE RETURNS'!E$1,TRADESHEET!$H$2:$H$3475,'SCRIPT-WISE RETURNS'!$A25)</f>
        <v>#REF!</v>
      </c>
      <c r="F25" s="8" t="e">
        <f>+SUMIFS(TRADESHEET!$G$2:$G$3475,TRADESHEET!#REF!,'SCRIPT-WISE RETURNS'!F$1,TRADESHEET!$H$2:$H$3475,'SCRIPT-WISE RETURNS'!$A25)</f>
        <v>#REF!</v>
      </c>
      <c r="G25" s="8" t="e">
        <f>+SUMIFS(TRADESHEET!$G$2:$G$3475,TRADESHEET!#REF!,'SCRIPT-WISE RETURNS'!G$1,TRADESHEET!$H$2:$H$3475,'SCRIPT-WISE RETURNS'!$A25)</f>
        <v>#REF!</v>
      </c>
      <c r="H25" s="8" t="e">
        <f>+SUMIFS(TRADESHEET!$G$2:$G$3475,TRADESHEET!#REF!,'SCRIPT-WISE RETURNS'!H$1,TRADESHEET!$H$2:$H$3475,'SCRIPT-WISE RETURNS'!$A25)</f>
        <v>#REF!</v>
      </c>
      <c r="I25" s="8" t="e">
        <f>+SUMIFS(TRADESHEET!$G$2:$G$3475,TRADESHEET!#REF!,'SCRIPT-WISE RETURNS'!I$1,TRADESHEET!$H$2:$H$3475,'SCRIPT-WISE RETURNS'!$A25)</f>
        <v>#REF!</v>
      </c>
      <c r="J25" s="8" t="e">
        <f>+SUMIFS(TRADESHEET!$G$2:$G$3475,TRADESHEET!#REF!,'SCRIPT-WISE RETURNS'!J$1,TRADESHEET!$H$2:$H$3475,'SCRIPT-WISE RETURNS'!$A25)</f>
        <v>#REF!</v>
      </c>
      <c r="K25" s="8" t="e">
        <f>+SUMIFS(TRADESHEET!$G$2:$G$3475,TRADESHEET!#REF!,'SCRIPT-WISE RETURNS'!K$1,TRADESHEET!$H$2:$H$3475,'SCRIPT-WISE RETURNS'!$A25)</f>
        <v>#REF!</v>
      </c>
      <c r="L25" s="8" t="e">
        <f>+SUMIFS(TRADESHEET!$G$2:$G$3475,TRADESHEET!#REF!,'SCRIPT-WISE RETURNS'!L$1,TRADESHEET!$H$2:$H$3475,'SCRIPT-WISE RETURNS'!$A25)</f>
        <v>#REF!</v>
      </c>
      <c r="M25" s="8" t="e">
        <f>+SUMIFS(TRADESHEET!$G$2:$G$3475,TRADESHEET!#REF!,'SCRIPT-WISE RETURNS'!M$1,TRADESHEET!$H$2:$H$3475,'SCRIPT-WISE RETURNS'!$A25)</f>
        <v>#REF!</v>
      </c>
      <c r="N25" s="8" t="e">
        <f>+SUMIFS(TRADESHEET!$G$2:$G$3475,TRADESHEET!#REF!,'SCRIPT-WISE RETURNS'!N$1,TRADESHEET!$H$2:$H$3475,'SCRIPT-WISE RETURNS'!$A25)</f>
        <v>#REF!</v>
      </c>
      <c r="O25" s="8" t="e">
        <f>+SUMIFS(TRADESHEET!$G$2:$G$3475,TRADESHEET!#REF!,'SCRIPT-WISE RETURNS'!O$1,TRADESHEET!$H$2:$H$3475,'SCRIPT-WISE RETURNS'!$A25)</f>
        <v>#REF!</v>
      </c>
      <c r="P25" s="8" t="e">
        <f>+SUMIFS(TRADESHEET!$G$2:$G$3475,TRADESHEET!#REF!,'SCRIPT-WISE RETURNS'!P$1,TRADESHEET!$H$2:$H$3475,'SCRIPT-WISE RETURNS'!$A25)</f>
        <v>#REF!</v>
      </c>
      <c r="Q25" s="8" t="e">
        <f>+SUMIFS(TRADESHEET!$G$2:$G$3475,TRADESHEET!#REF!,'SCRIPT-WISE RETURNS'!Q$1,TRADESHEET!$H$2:$H$3475,'SCRIPT-WISE RETURNS'!$A25)</f>
        <v>#REF!</v>
      </c>
      <c r="R25" s="8" t="e">
        <f>+SUMIFS(TRADESHEET!$G$2:$G$3475,TRADESHEET!#REF!,'SCRIPT-WISE RETURNS'!R$1,TRADESHEET!$H$2:$H$3475,'SCRIPT-WISE RETURNS'!$A25)</f>
        <v>#REF!</v>
      </c>
      <c r="S25" s="8" t="e">
        <f>+SUMIFS(TRADESHEET!$G$2:$G$3475,TRADESHEET!#REF!,'SCRIPT-WISE RETURNS'!S$1,TRADESHEET!$H$2:$H$3475,'SCRIPT-WISE RETURNS'!$A25)</f>
        <v>#REF!</v>
      </c>
      <c r="T25" s="8" t="e">
        <f>+SUMIFS(TRADESHEET!$G$2:$G$3475,TRADESHEET!#REF!,'SCRIPT-WISE RETURNS'!T$1,TRADESHEET!$H$2:$H$3475,'SCRIPT-WISE RETURNS'!$A25)</f>
        <v>#REF!</v>
      </c>
      <c r="U25" s="8" t="e">
        <f>+SUMIFS(TRADESHEET!$G$2:$G$3475,TRADESHEET!#REF!,'SCRIPT-WISE RETURNS'!U$1,TRADESHEET!$H$2:$H$3475,'SCRIPT-WISE RETURNS'!$A25)</f>
        <v>#REF!</v>
      </c>
      <c r="V25" s="8" t="e">
        <f>+SUMIFS(TRADESHEET!$G$2:$G$3475,TRADESHEET!#REF!,'SCRIPT-WISE RETURNS'!V$1,TRADESHEET!$H$2:$H$3475,'SCRIPT-WISE RETURNS'!$A25)</f>
        <v>#REF!</v>
      </c>
      <c r="W25" s="8" t="e">
        <f>+SUMIFS(TRADESHEET!$G$2:$G$3475,TRADESHEET!#REF!,'SCRIPT-WISE RETURNS'!W$1,TRADESHEET!$H$2:$H$3475,'SCRIPT-WISE RETURNS'!$A25)</f>
        <v>#REF!</v>
      </c>
      <c r="X25" s="8" t="e">
        <f>+SUMIFS(TRADESHEET!$G$2:$G$3475,TRADESHEET!#REF!,'SCRIPT-WISE RETURNS'!X$1,TRADESHEET!$H$2:$H$3475,'SCRIPT-WISE RETURNS'!$A25)</f>
        <v>#REF!</v>
      </c>
      <c r="Y25" s="8" t="e">
        <f>+SUMIFS(TRADESHEET!$G$2:$G$3475,TRADESHEET!#REF!,'SCRIPT-WISE RETURNS'!Y$1,TRADESHEET!$H$2:$H$3475,'SCRIPT-WISE RETURNS'!$A25)</f>
        <v>#REF!</v>
      </c>
      <c r="Z25" s="8" t="e">
        <f>+SUMIFS(TRADESHEET!$G$2:$G$3475,TRADESHEET!#REF!,'SCRIPT-WISE RETURNS'!Z$1,TRADESHEET!$H$2:$H$3475,'SCRIPT-WISE RETURNS'!$A25)</f>
        <v>#REF!</v>
      </c>
      <c r="AA25" s="8" t="e">
        <f>+SUMIFS(TRADESHEET!$G$2:$G$3475,TRADESHEET!#REF!,'SCRIPT-WISE RETURNS'!AA$1,TRADESHEET!$H$2:$H$3475,'SCRIPT-WISE RETURNS'!$A25)</f>
        <v>#REF!</v>
      </c>
      <c r="AB25" s="8" t="e">
        <f>+SUMIFS(TRADESHEET!$G$2:$G$3475,TRADESHEET!#REF!,'SCRIPT-WISE RETURNS'!AB$1,TRADESHEET!$H$2:$H$3475,'SCRIPT-WISE RETURNS'!$A25)</f>
        <v>#REF!</v>
      </c>
      <c r="AC25" s="8" t="e">
        <f>+SUMIFS(TRADESHEET!$G$2:$G$3475,TRADESHEET!#REF!,'SCRIPT-WISE RETURNS'!AC$1,TRADESHEET!$H$2:$H$3475,'SCRIPT-WISE RETURNS'!$A25)</f>
        <v>#REF!</v>
      </c>
      <c r="AD25" s="8" t="e">
        <f>+SUMIFS(TRADESHEET!$G$2:$G$3475,TRADESHEET!#REF!,'SCRIPT-WISE RETURNS'!AD$1,TRADESHEET!$H$2:$H$3475,'SCRIPT-WISE RETURNS'!$A25)</f>
        <v>#REF!</v>
      </c>
      <c r="AE25" s="8" t="e">
        <f>+SUMIFS(TRADESHEET!$G$2:$G$3475,TRADESHEET!#REF!,'SCRIPT-WISE RETURNS'!AE$1,TRADESHEET!$H$2:$H$3475,'SCRIPT-WISE RETURNS'!$A25)</f>
        <v>#REF!</v>
      </c>
      <c r="AF25" s="8" t="e">
        <f>+SUMIFS(TRADESHEET!$G$2:$G$3475,TRADESHEET!#REF!,'SCRIPT-WISE RETURNS'!AF$1,TRADESHEET!$H$2:$H$3475,'SCRIPT-WISE RETURNS'!$A25)</f>
        <v>#REF!</v>
      </c>
      <c r="AG25" s="8" t="e">
        <f>+SUMIFS(TRADESHEET!$G$2:$G$3475,TRADESHEET!#REF!,'SCRIPT-WISE RETURNS'!AG$1,TRADESHEET!$H$2:$H$3475,'SCRIPT-WISE RETURNS'!$A25)</f>
        <v>#REF!</v>
      </c>
      <c r="AH25" s="8" t="e">
        <f>+SUMIFS(TRADESHEET!$G$2:$G$3475,TRADESHEET!#REF!,'SCRIPT-WISE RETURNS'!AH$1,TRADESHEET!$H$2:$H$3475,'SCRIPT-WISE RETURNS'!$A25)</f>
        <v>#REF!</v>
      </c>
      <c r="AI25" s="8" t="e">
        <f>+SUMIFS(TRADESHEET!$G$2:$G$3475,TRADESHEET!#REF!,'SCRIPT-WISE RETURNS'!AI$1,TRADESHEET!$H$2:$H$3475,'SCRIPT-WISE RETURNS'!$A25)</f>
        <v>#REF!</v>
      </c>
      <c r="AJ25" s="8" t="e">
        <f>+SUMIFS(TRADESHEET!$G$2:$G$3475,TRADESHEET!#REF!,'SCRIPT-WISE RETURNS'!AJ$1,TRADESHEET!$H$2:$H$3475,'SCRIPT-WISE RETURNS'!$A25)</f>
        <v>#REF!</v>
      </c>
      <c r="AK25" s="8" t="e">
        <f>+SUMIFS(TRADESHEET!$G$2:$G$3475,TRADESHEET!#REF!,'SCRIPT-WISE RETURNS'!AK$1,TRADESHEET!$H$2:$H$3475,'SCRIPT-WISE RETURNS'!$A25)</f>
        <v>#REF!</v>
      </c>
      <c r="AL25" s="8" t="e">
        <f>+SUMIFS(TRADESHEET!$G$2:$G$3475,TRADESHEET!#REF!,'SCRIPT-WISE RETURNS'!AL$1,TRADESHEET!$H$2:$H$3475,'SCRIPT-WISE RETURNS'!$A25)</f>
        <v>#REF!</v>
      </c>
      <c r="AM25" s="8" t="e">
        <f>+SUMIFS(TRADESHEET!$G$2:$G$3475,TRADESHEET!#REF!,'SCRIPT-WISE RETURNS'!AM$1,TRADESHEET!$H$2:$H$3475,'SCRIPT-WISE RETURNS'!$A25)</f>
        <v>#REF!</v>
      </c>
      <c r="AN25" s="8" t="e">
        <f>+SUMIFS(TRADESHEET!$G$2:$G$3475,TRADESHEET!#REF!,'SCRIPT-WISE RETURNS'!AN$1,TRADESHEET!$H$2:$H$3475,'SCRIPT-WISE RETURNS'!$A25)</f>
        <v>#REF!</v>
      </c>
      <c r="AO25" s="8" t="e">
        <f>+SUMIFS(TRADESHEET!$G$2:$G$3475,TRADESHEET!#REF!,'SCRIPT-WISE RETURNS'!AO$1,TRADESHEET!$H$2:$H$3475,'SCRIPT-WISE RETURNS'!$A25)</f>
        <v>#REF!</v>
      </c>
      <c r="AP25" s="8" t="e">
        <f>+SUMIFS(TRADESHEET!$G$2:$G$3475,TRADESHEET!#REF!,'SCRIPT-WISE RETURNS'!AP$1,TRADESHEET!$H$2:$H$3475,'SCRIPT-WISE RETURNS'!$A25)</f>
        <v>#REF!</v>
      </c>
      <c r="AQ25" s="8" t="e">
        <f>+SUMIFS(TRADESHEET!$G$2:$G$3475,TRADESHEET!#REF!,'SCRIPT-WISE RETURNS'!AQ$1,TRADESHEET!$H$2:$H$3475,'SCRIPT-WISE RETURNS'!$A25)</f>
        <v>#REF!</v>
      </c>
      <c r="AR25" s="8" t="e">
        <f>+SUMIFS(TRADESHEET!$G$2:$G$3475,TRADESHEET!#REF!,'SCRIPT-WISE RETURNS'!AR$1,TRADESHEET!$H$2:$H$3475,'SCRIPT-WISE RETURNS'!$A25)</f>
        <v>#REF!</v>
      </c>
      <c r="AS25" s="8" t="e">
        <f>+SUMIFS(TRADESHEET!$G$2:$G$3475,TRADESHEET!#REF!,'SCRIPT-WISE RETURNS'!AS$1,TRADESHEET!$H$2:$H$3475,'SCRIPT-WISE RETURNS'!$A25)</f>
        <v>#REF!</v>
      </c>
      <c r="AT25" s="8" t="e">
        <f>+SUMIFS(TRADESHEET!$G$2:$G$3475,TRADESHEET!#REF!,'SCRIPT-WISE RETURNS'!AT$1,TRADESHEET!$H$2:$H$3475,'SCRIPT-WISE RETURNS'!$A25)</f>
        <v>#REF!</v>
      </c>
      <c r="AU25" s="8" t="e">
        <f>+SUMIFS(TRADESHEET!$G$2:$G$3475,TRADESHEET!#REF!,'SCRIPT-WISE RETURNS'!AU$1,TRADESHEET!$H$2:$H$3475,'SCRIPT-WISE RETURNS'!$A25)</f>
        <v>#REF!</v>
      </c>
      <c r="AV25" s="8" t="e">
        <f>+SUMIFS(TRADESHEET!$G$2:$G$3475,TRADESHEET!#REF!,'SCRIPT-WISE RETURNS'!AV$1,TRADESHEET!$H$2:$H$3475,'SCRIPT-WISE RETURNS'!$A25)</f>
        <v>#REF!</v>
      </c>
      <c r="AW25" s="8" t="e">
        <f>+SUMIFS(TRADESHEET!$G$2:$G$3475,TRADESHEET!#REF!,'SCRIPT-WISE RETURNS'!AW$1,TRADESHEET!$H$2:$H$3475,'SCRIPT-WISE RETURNS'!$A25)</f>
        <v>#REF!</v>
      </c>
    </row>
    <row r="26" spans="1:49" x14ac:dyDescent="0.25">
      <c r="A26" s="7">
        <v>42433</v>
      </c>
      <c r="B26" s="8" t="e">
        <f>+SUMIFS(TRADESHEET!$G$2:$G$3475,TRADESHEET!#REF!,'SCRIPT-WISE RETURNS'!B$1,TRADESHEET!$H$2:$H$3475,'SCRIPT-WISE RETURNS'!$A26)</f>
        <v>#REF!</v>
      </c>
      <c r="C26" s="8" t="e">
        <f>+SUMIFS(TRADESHEET!$G$2:$G$3475,TRADESHEET!#REF!,'SCRIPT-WISE RETURNS'!C$1,TRADESHEET!$H$2:$H$3475,'SCRIPT-WISE RETURNS'!$A26)</f>
        <v>#REF!</v>
      </c>
      <c r="D26" s="8" t="e">
        <f>+SUMIFS(TRADESHEET!$G$2:$G$3475,TRADESHEET!#REF!,'SCRIPT-WISE RETURNS'!D$1,TRADESHEET!$H$2:$H$3475,'SCRIPT-WISE RETURNS'!$A26)</f>
        <v>#REF!</v>
      </c>
      <c r="E26" s="8" t="e">
        <f>+SUMIFS(TRADESHEET!$G$2:$G$3475,TRADESHEET!#REF!,'SCRIPT-WISE RETURNS'!E$1,TRADESHEET!$H$2:$H$3475,'SCRIPT-WISE RETURNS'!$A26)</f>
        <v>#REF!</v>
      </c>
      <c r="F26" s="8" t="e">
        <f>+SUMIFS(TRADESHEET!$G$2:$G$3475,TRADESHEET!#REF!,'SCRIPT-WISE RETURNS'!F$1,TRADESHEET!$H$2:$H$3475,'SCRIPT-WISE RETURNS'!$A26)</f>
        <v>#REF!</v>
      </c>
      <c r="G26" s="8" t="e">
        <f>+SUMIFS(TRADESHEET!$G$2:$G$3475,TRADESHEET!#REF!,'SCRIPT-WISE RETURNS'!G$1,TRADESHEET!$H$2:$H$3475,'SCRIPT-WISE RETURNS'!$A26)</f>
        <v>#REF!</v>
      </c>
      <c r="H26" s="8" t="e">
        <f>+SUMIFS(TRADESHEET!$G$2:$G$3475,TRADESHEET!#REF!,'SCRIPT-WISE RETURNS'!H$1,TRADESHEET!$H$2:$H$3475,'SCRIPT-WISE RETURNS'!$A26)</f>
        <v>#REF!</v>
      </c>
      <c r="I26" s="8" t="e">
        <f>+SUMIFS(TRADESHEET!$G$2:$G$3475,TRADESHEET!#REF!,'SCRIPT-WISE RETURNS'!I$1,TRADESHEET!$H$2:$H$3475,'SCRIPT-WISE RETURNS'!$A26)</f>
        <v>#REF!</v>
      </c>
      <c r="J26" s="8" t="e">
        <f>+SUMIFS(TRADESHEET!$G$2:$G$3475,TRADESHEET!#REF!,'SCRIPT-WISE RETURNS'!J$1,TRADESHEET!$H$2:$H$3475,'SCRIPT-WISE RETURNS'!$A26)</f>
        <v>#REF!</v>
      </c>
      <c r="K26" s="8" t="e">
        <f>+SUMIFS(TRADESHEET!$G$2:$G$3475,TRADESHEET!#REF!,'SCRIPT-WISE RETURNS'!K$1,TRADESHEET!$H$2:$H$3475,'SCRIPT-WISE RETURNS'!$A26)</f>
        <v>#REF!</v>
      </c>
      <c r="L26" s="8" t="e">
        <f>+SUMIFS(TRADESHEET!$G$2:$G$3475,TRADESHEET!#REF!,'SCRIPT-WISE RETURNS'!L$1,TRADESHEET!$H$2:$H$3475,'SCRIPT-WISE RETURNS'!$A26)</f>
        <v>#REF!</v>
      </c>
      <c r="M26" s="8" t="e">
        <f>+SUMIFS(TRADESHEET!$G$2:$G$3475,TRADESHEET!#REF!,'SCRIPT-WISE RETURNS'!M$1,TRADESHEET!$H$2:$H$3475,'SCRIPT-WISE RETURNS'!$A26)</f>
        <v>#REF!</v>
      </c>
      <c r="N26" s="8" t="e">
        <f>+SUMIFS(TRADESHEET!$G$2:$G$3475,TRADESHEET!#REF!,'SCRIPT-WISE RETURNS'!N$1,TRADESHEET!$H$2:$H$3475,'SCRIPT-WISE RETURNS'!$A26)</f>
        <v>#REF!</v>
      </c>
      <c r="O26" s="8" t="e">
        <f>+SUMIFS(TRADESHEET!$G$2:$G$3475,TRADESHEET!#REF!,'SCRIPT-WISE RETURNS'!O$1,TRADESHEET!$H$2:$H$3475,'SCRIPT-WISE RETURNS'!$A26)</f>
        <v>#REF!</v>
      </c>
      <c r="P26" s="8" t="e">
        <f>+SUMIFS(TRADESHEET!$G$2:$G$3475,TRADESHEET!#REF!,'SCRIPT-WISE RETURNS'!P$1,TRADESHEET!$H$2:$H$3475,'SCRIPT-WISE RETURNS'!$A26)</f>
        <v>#REF!</v>
      </c>
      <c r="Q26" s="8" t="e">
        <f>+SUMIFS(TRADESHEET!$G$2:$G$3475,TRADESHEET!#REF!,'SCRIPT-WISE RETURNS'!Q$1,TRADESHEET!$H$2:$H$3475,'SCRIPT-WISE RETURNS'!$A26)</f>
        <v>#REF!</v>
      </c>
      <c r="R26" s="8" t="e">
        <f>+SUMIFS(TRADESHEET!$G$2:$G$3475,TRADESHEET!#REF!,'SCRIPT-WISE RETURNS'!R$1,TRADESHEET!$H$2:$H$3475,'SCRIPT-WISE RETURNS'!$A26)</f>
        <v>#REF!</v>
      </c>
      <c r="S26" s="8" t="e">
        <f>+SUMIFS(TRADESHEET!$G$2:$G$3475,TRADESHEET!#REF!,'SCRIPT-WISE RETURNS'!S$1,TRADESHEET!$H$2:$H$3475,'SCRIPT-WISE RETURNS'!$A26)</f>
        <v>#REF!</v>
      </c>
      <c r="T26" s="8" t="e">
        <f>+SUMIFS(TRADESHEET!$G$2:$G$3475,TRADESHEET!#REF!,'SCRIPT-WISE RETURNS'!T$1,TRADESHEET!$H$2:$H$3475,'SCRIPT-WISE RETURNS'!$A26)</f>
        <v>#REF!</v>
      </c>
      <c r="U26" s="8" t="e">
        <f>+SUMIFS(TRADESHEET!$G$2:$G$3475,TRADESHEET!#REF!,'SCRIPT-WISE RETURNS'!U$1,TRADESHEET!$H$2:$H$3475,'SCRIPT-WISE RETURNS'!$A26)</f>
        <v>#REF!</v>
      </c>
      <c r="V26" s="8" t="e">
        <f>+SUMIFS(TRADESHEET!$G$2:$G$3475,TRADESHEET!#REF!,'SCRIPT-WISE RETURNS'!V$1,TRADESHEET!$H$2:$H$3475,'SCRIPT-WISE RETURNS'!$A26)</f>
        <v>#REF!</v>
      </c>
      <c r="W26" s="8" t="e">
        <f>+SUMIFS(TRADESHEET!$G$2:$G$3475,TRADESHEET!#REF!,'SCRIPT-WISE RETURNS'!W$1,TRADESHEET!$H$2:$H$3475,'SCRIPT-WISE RETURNS'!$A26)</f>
        <v>#REF!</v>
      </c>
      <c r="X26" s="8" t="e">
        <f>+SUMIFS(TRADESHEET!$G$2:$G$3475,TRADESHEET!#REF!,'SCRIPT-WISE RETURNS'!X$1,TRADESHEET!$H$2:$H$3475,'SCRIPT-WISE RETURNS'!$A26)</f>
        <v>#REF!</v>
      </c>
      <c r="Y26" s="8" t="e">
        <f>+SUMIFS(TRADESHEET!$G$2:$G$3475,TRADESHEET!#REF!,'SCRIPT-WISE RETURNS'!Y$1,TRADESHEET!$H$2:$H$3475,'SCRIPT-WISE RETURNS'!$A26)</f>
        <v>#REF!</v>
      </c>
      <c r="Z26" s="8" t="e">
        <f>+SUMIFS(TRADESHEET!$G$2:$G$3475,TRADESHEET!#REF!,'SCRIPT-WISE RETURNS'!Z$1,TRADESHEET!$H$2:$H$3475,'SCRIPT-WISE RETURNS'!$A26)</f>
        <v>#REF!</v>
      </c>
      <c r="AA26" s="8" t="e">
        <f>+SUMIFS(TRADESHEET!$G$2:$G$3475,TRADESHEET!#REF!,'SCRIPT-WISE RETURNS'!AA$1,TRADESHEET!$H$2:$H$3475,'SCRIPT-WISE RETURNS'!$A26)</f>
        <v>#REF!</v>
      </c>
      <c r="AB26" s="8" t="e">
        <f>+SUMIFS(TRADESHEET!$G$2:$G$3475,TRADESHEET!#REF!,'SCRIPT-WISE RETURNS'!AB$1,TRADESHEET!$H$2:$H$3475,'SCRIPT-WISE RETURNS'!$A26)</f>
        <v>#REF!</v>
      </c>
      <c r="AC26" s="8" t="e">
        <f>+SUMIFS(TRADESHEET!$G$2:$G$3475,TRADESHEET!#REF!,'SCRIPT-WISE RETURNS'!AC$1,TRADESHEET!$H$2:$H$3475,'SCRIPT-WISE RETURNS'!$A26)</f>
        <v>#REF!</v>
      </c>
      <c r="AD26" s="8" t="e">
        <f>+SUMIFS(TRADESHEET!$G$2:$G$3475,TRADESHEET!#REF!,'SCRIPT-WISE RETURNS'!AD$1,TRADESHEET!$H$2:$H$3475,'SCRIPT-WISE RETURNS'!$A26)</f>
        <v>#REF!</v>
      </c>
      <c r="AE26" s="8" t="e">
        <f>+SUMIFS(TRADESHEET!$G$2:$G$3475,TRADESHEET!#REF!,'SCRIPT-WISE RETURNS'!AE$1,TRADESHEET!$H$2:$H$3475,'SCRIPT-WISE RETURNS'!$A26)</f>
        <v>#REF!</v>
      </c>
      <c r="AF26" s="8" t="e">
        <f>+SUMIFS(TRADESHEET!$G$2:$G$3475,TRADESHEET!#REF!,'SCRIPT-WISE RETURNS'!AF$1,TRADESHEET!$H$2:$H$3475,'SCRIPT-WISE RETURNS'!$A26)</f>
        <v>#REF!</v>
      </c>
      <c r="AG26" s="8" t="e">
        <f>+SUMIFS(TRADESHEET!$G$2:$G$3475,TRADESHEET!#REF!,'SCRIPT-WISE RETURNS'!AG$1,TRADESHEET!$H$2:$H$3475,'SCRIPT-WISE RETURNS'!$A26)</f>
        <v>#REF!</v>
      </c>
      <c r="AH26" s="8" t="e">
        <f>+SUMIFS(TRADESHEET!$G$2:$G$3475,TRADESHEET!#REF!,'SCRIPT-WISE RETURNS'!AH$1,TRADESHEET!$H$2:$H$3475,'SCRIPT-WISE RETURNS'!$A26)</f>
        <v>#REF!</v>
      </c>
      <c r="AI26" s="8" t="e">
        <f>+SUMIFS(TRADESHEET!$G$2:$G$3475,TRADESHEET!#REF!,'SCRIPT-WISE RETURNS'!AI$1,TRADESHEET!$H$2:$H$3475,'SCRIPT-WISE RETURNS'!$A26)</f>
        <v>#REF!</v>
      </c>
      <c r="AJ26" s="8" t="e">
        <f>+SUMIFS(TRADESHEET!$G$2:$G$3475,TRADESHEET!#REF!,'SCRIPT-WISE RETURNS'!AJ$1,TRADESHEET!$H$2:$H$3475,'SCRIPT-WISE RETURNS'!$A26)</f>
        <v>#REF!</v>
      </c>
      <c r="AK26" s="8" t="e">
        <f>+SUMIFS(TRADESHEET!$G$2:$G$3475,TRADESHEET!#REF!,'SCRIPT-WISE RETURNS'!AK$1,TRADESHEET!$H$2:$H$3475,'SCRIPT-WISE RETURNS'!$A26)</f>
        <v>#REF!</v>
      </c>
      <c r="AL26" s="8" t="e">
        <f>+SUMIFS(TRADESHEET!$G$2:$G$3475,TRADESHEET!#REF!,'SCRIPT-WISE RETURNS'!AL$1,TRADESHEET!$H$2:$H$3475,'SCRIPT-WISE RETURNS'!$A26)</f>
        <v>#REF!</v>
      </c>
      <c r="AM26" s="8" t="e">
        <f>+SUMIFS(TRADESHEET!$G$2:$G$3475,TRADESHEET!#REF!,'SCRIPT-WISE RETURNS'!AM$1,TRADESHEET!$H$2:$H$3475,'SCRIPT-WISE RETURNS'!$A26)</f>
        <v>#REF!</v>
      </c>
      <c r="AN26" s="8" t="e">
        <f>+SUMIFS(TRADESHEET!$G$2:$G$3475,TRADESHEET!#REF!,'SCRIPT-WISE RETURNS'!AN$1,TRADESHEET!$H$2:$H$3475,'SCRIPT-WISE RETURNS'!$A26)</f>
        <v>#REF!</v>
      </c>
      <c r="AO26" s="8" t="e">
        <f>+SUMIFS(TRADESHEET!$G$2:$G$3475,TRADESHEET!#REF!,'SCRIPT-WISE RETURNS'!AO$1,TRADESHEET!$H$2:$H$3475,'SCRIPT-WISE RETURNS'!$A26)</f>
        <v>#REF!</v>
      </c>
      <c r="AP26" s="8" t="e">
        <f>+SUMIFS(TRADESHEET!$G$2:$G$3475,TRADESHEET!#REF!,'SCRIPT-WISE RETURNS'!AP$1,TRADESHEET!$H$2:$H$3475,'SCRIPT-WISE RETURNS'!$A26)</f>
        <v>#REF!</v>
      </c>
      <c r="AQ26" s="8" t="e">
        <f>+SUMIFS(TRADESHEET!$G$2:$G$3475,TRADESHEET!#REF!,'SCRIPT-WISE RETURNS'!AQ$1,TRADESHEET!$H$2:$H$3475,'SCRIPT-WISE RETURNS'!$A26)</f>
        <v>#REF!</v>
      </c>
      <c r="AR26" s="8" t="e">
        <f>+SUMIFS(TRADESHEET!$G$2:$G$3475,TRADESHEET!#REF!,'SCRIPT-WISE RETURNS'!AR$1,TRADESHEET!$H$2:$H$3475,'SCRIPT-WISE RETURNS'!$A26)</f>
        <v>#REF!</v>
      </c>
      <c r="AS26" s="8" t="e">
        <f>+SUMIFS(TRADESHEET!$G$2:$G$3475,TRADESHEET!#REF!,'SCRIPT-WISE RETURNS'!AS$1,TRADESHEET!$H$2:$H$3475,'SCRIPT-WISE RETURNS'!$A26)</f>
        <v>#REF!</v>
      </c>
      <c r="AT26" s="8" t="e">
        <f>+SUMIFS(TRADESHEET!$G$2:$G$3475,TRADESHEET!#REF!,'SCRIPT-WISE RETURNS'!AT$1,TRADESHEET!$H$2:$H$3475,'SCRIPT-WISE RETURNS'!$A26)</f>
        <v>#REF!</v>
      </c>
      <c r="AU26" s="8" t="e">
        <f>+SUMIFS(TRADESHEET!$G$2:$G$3475,TRADESHEET!#REF!,'SCRIPT-WISE RETURNS'!AU$1,TRADESHEET!$H$2:$H$3475,'SCRIPT-WISE RETURNS'!$A26)</f>
        <v>#REF!</v>
      </c>
      <c r="AV26" s="8" t="e">
        <f>+SUMIFS(TRADESHEET!$G$2:$G$3475,TRADESHEET!#REF!,'SCRIPT-WISE RETURNS'!AV$1,TRADESHEET!$H$2:$H$3475,'SCRIPT-WISE RETURNS'!$A26)</f>
        <v>#REF!</v>
      </c>
      <c r="AW26" s="8" t="e">
        <f>+SUMIFS(TRADESHEET!$G$2:$G$3475,TRADESHEET!#REF!,'SCRIPT-WISE RETURNS'!AW$1,TRADESHEET!$H$2:$H$3475,'SCRIPT-WISE RETURNS'!$A26)</f>
        <v>#REF!</v>
      </c>
    </row>
    <row r="27" spans="1:49" x14ac:dyDescent="0.25">
      <c r="A27" s="7">
        <v>42437</v>
      </c>
      <c r="B27" s="8" t="e">
        <f>+SUMIFS(TRADESHEET!$G$2:$G$3475,TRADESHEET!#REF!,'SCRIPT-WISE RETURNS'!B$1,TRADESHEET!$H$2:$H$3475,'SCRIPT-WISE RETURNS'!$A27)</f>
        <v>#REF!</v>
      </c>
      <c r="C27" s="8" t="e">
        <f>+SUMIFS(TRADESHEET!$G$2:$G$3475,TRADESHEET!#REF!,'SCRIPT-WISE RETURNS'!C$1,TRADESHEET!$H$2:$H$3475,'SCRIPT-WISE RETURNS'!$A27)</f>
        <v>#REF!</v>
      </c>
      <c r="D27" s="8" t="e">
        <f>+SUMIFS(TRADESHEET!$G$2:$G$3475,TRADESHEET!#REF!,'SCRIPT-WISE RETURNS'!D$1,TRADESHEET!$H$2:$H$3475,'SCRIPT-WISE RETURNS'!$A27)</f>
        <v>#REF!</v>
      </c>
      <c r="E27" s="8" t="e">
        <f>+SUMIFS(TRADESHEET!$G$2:$G$3475,TRADESHEET!#REF!,'SCRIPT-WISE RETURNS'!E$1,TRADESHEET!$H$2:$H$3475,'SCRIPT-WISE RETURNS'!$A27)</f>
        <v>#REF!</v>
      </c>
      <c r="F27" s="8" t="e">
        <f>+SUMIFS(TRADESHEET!$G$2:$G$3475,TRADESHEET!#REF!,'SCRIPT-WISE RETURNS'!F$1,TRADESHEET!$H$2:$H$3475,'SCRIPT-WISE RETURNS'!$A27)</f>
        <v>#REF!</v>
      </c>
      <c r="G27" s="8" t="e">
        <f>+SUMIFS(TRADESHEET!$G$2:$G$3475,TRADESHEET!#REF!,'SCRIPT-WISE RETURNS'!G$1,TRADESHEET!$H$2:$H$3475,'SCRIPT-WISE RETURNS'!$A27)</f>
        <v>#REF!</v>
      </c>
      <c r="H27" s="8" t="e">
        <f>+SUMIFS(TRADESHEET!$G$2:$G$3475,TRADESHEET!#REF!,'SCRIPT-WISE RETURNS'!H$1,TRADESHEET!$H$2:$H$3475,'SCRIPT-WISE RETURNS'!$A27)</f>
        <v>#REF!</v>
      </c>
      <c r="I27" s="8" t="e">
        <f>+SUMIFS(TRADESHEET!$G$2:$G$3475,TRADESHEET!#REF!,'SCRIPT-WISE RETURNS'!I$1,TRADESHEET!$H$2:$H$3475,'SCRIPT-WISE RETURNS'!$A27)</f>
        <v>#REF!</v>
      </c>
      <c r="J27" s="8" t="e">
        <f>+SUMIFS(TRADESHEET!$G$2:$G$3475,TRADESHEET!#REF!,'SCRIPT-WISE RETURNS'!J$1,TRADESHEET!$H$2:$H$3475,'SCRIPT-WISE RETURNS'!$A27)</f>
        <v>#REF!</v>
      </c>
      <c r="K27" s="8" t="e">
        <f>+SUMIFS(TRADESHEET!$G$2:$G$3475,TRADESHEET!#REF!,'SCRIPT-WISE RETURNS'!K$1,TRADESHEET!$H$2:$H$3475,'SCRIPT-WISE RETURNS'!$A27)</f>
        <v>#REF!</v>
      </c>
      <c r="L27" s="8" t="e">
        <f>+SUMIFS(TRADESHEET!$G$2:$G$3475,TRADESHEET!#REF!,'SCRIPT-WISE RETURNS'!L$1,TRADESHEET!$H$2:$H$3475,'SCRIPT-WISE RETURNS'!$A27)</f>
        <v>#REF!</v>
      </c>
      <c r="M27" s="8" t="e">
        <f>+SUMIFS(TRADESHEET!$G$2:$G$3475,TRADESHEET!#REF!,'SCRIPT-WISE RETURNS'!M$1,TRADESHEET!$H$2:$H$3475,'SCRIPT-WISE RETURNS'!$A27)</f>
        <v>#REF!</v>
      </c>
      <c r="N27" s="8" t="e">
        <f>+SUMIFS(TRADESHEET!$G$2:$G$3475,TRADESHEET!#REF!,'SCRIPT-WISE RETURNS'!N$1,TRADESHEET!$H$2:$H$3475,'SCRIPT-WISE RETURNS'!$A27)</f>
        <v>#REF!</v>
      </c>
      <c r="O27" s="8" t="e">
        <f>+SUMIFS(TRADESHEET!$G$2:$G$3475,TRADESHEET!#REF!,'SCRIPT-WISE RETURNS'!O$1,TRADESHEET!$H$2:$H$3475,'SCRIPT-WISE RETURNS'!$A27)</f>
        <v>#REF!</v>
      </c>
      <c r="P27" s="8" t="e">
        <f>+SUMIFS(TRADESHEET!$G$2:$G$3475,TRADESHEET!#REF!,'SCRIPT-WISE RETURNS'!P$1,TRADESHEET!$H$2:$H$3475,'SCRIPT-WISE RETURNS'!$A27)</f>
        <v>#REF!</v>
      </c>
      <c r="Q27" s="8" t="e">
        <f>+SUMIFS(TRADESHEET!$G$2:$G$3475,TRADESHEET!#REF!,'SCRIPT-WISE RETURNS'!Q$1,TRADESHEET!$H$2:$H$3475,'SCRIPT-WISE RETURNS'!$A27)</f>
        <v>#REF!</v>
      </c>
      <c r="R27" s="8" t="e">
        <f>+SUMIFS(TRADESHEET!$G$2:$G$3475,TRADESHEET!#REF!,'SCRIPT-WISE RETURNS'!R$1,TRADESHEET!$H$2:$H$3475,'SCRIPT-WISE RETURNS'!$A27)</f>
        <v>#REF!</v>
      </c>
      <c r="S27" s="8" t="e">
        <f>+SUMIFS(TRADESHEET!$G$2:$G$3475,TRADESHEET!#REF!,'SCRIPT-WISE RETURNS'!S$1,TRADESHEET!$H$2:$H$3475,'SCRIPT-WISE RETURNS'!$A27)</f>
        <v>#REF!</v>
      </c>
      <c r="T27" s="8" t="e">
        <f>+SUMIFS(TRADESHEET!$G$2:$G$3475,TRADESHEET!#REF!,'SCRIPT-WISE RETURNS'!T$1,TRADESHEET!$H$2:$H$3475,'SCRIPT-WISE RETURNS'!$A27)</f>
        <v>#REF!</v>
      </c>
      <c r="U27" s="8" t="e">
        <f>+SUMIFS(TRADESHEET!$G$2:$G$3475,TRADESHEET!#REF!,'SCRIPT-WISE RETURNS'!U$1,TRADESHEET!$H$2:$H$3475,'SCRIPT-WISE RETURNS'!$A27)</f>
        <v>#REF!</v>
      </c>
      <c r="V27" s="8" t="e">
        <f>+SUMIFS(TRADESHEET!$G$2:$G$3475,TRADESHEET!#REF!,'SCRIPT-WISE RETURNS'!V$1,TRADESHEET!$H$2:$H$3475,'SCRIPT-WISE RETURNS'!$A27)</f>
        <v>#REF!</v>
      </c>
      <c r="W27" s="8" t="e">
        <f>+SUMIFS(TRADESHEET!$G$2:$G$3475,TRADESHEET!#REF!,'SCRIPT-WISE RETURNS'!W$1,TRADESHEET!$H$2:$H$3475,'SCRIPT-WISE RETURNS'!$A27)</f>
        <v>#REF!</v>
      </c>
      <c r="X27" s="8" t="e">
        <f>+SUMIFS(TRADESHEET!$G$2:$G$3475,TRADESHEET!#REF!,'SCRIPT-WISE RETURNS'!X$1,TRADESHEET!$H$2:$H$3475,'SCRIPT-WISE RETURNS'!$A27)</f>
        <v>#REF!</v>
      </c>
      <c r="Y27" s="8" t="e">
        <f>+SUMIFS(TRADESHEET!$G$2:$G$3475,TRADESHEET!#REF!,'SCRIPT-WISE RETURNS'!Y$1,TRADESHEET!$H$2:$H$3475,'SCRIPT-WISE RETURNS'!$A27)</f>
        <v>#REF!</v>
      </c>
      <c r="Z27" s="8" t="e">
        <f>+SUMIFS(TRADESHEET!$G$2:$G$3475,TRADESHEET!#REF!,'SCRIPT-WISE RETURNS'!Z$1,TRADESHEET!$H$2:$H$3475,'SCRIPT-WISE RETURNS'!$A27)</f>
        <v>#REF!</v>
      </c>
      <c r="AA27" s="8" t="e">
        <f>+SUMIFS(TRADESHEET!$G$2:$G$3475,TRADESHEET!#REF!,'SCRIPT-WISE RETURNS'!AA$1,TRADESHEET!$H$2:$H$3475,'SCRIPT-WISE RETURNS'!$A27)</f>
        <v>#REF!</v>
      </c>
      <c r="AB27" s="8" t="e">
        <f>+SUMIFS(TRADESHEET!$G$2:$G$3475,TRADESHEET!#REF!,'SCRIPT-WISE RETURNS'!AB$1,TRADESHEET!$H$2:$H$3475,'SCRIPT-WISE RETURNS'!$A27)</f>
        <v>#REF!</v>
      </c>
      <c r="AC27" s="8" t="e">
        <f>+SUMIFS(TRADESHEET!$G$2:$G$3475,TRADESHEET!#REF!,'SCRIPT-WISE RETURNS'!AC$1,TRADESHEET!$H$2:$H$3475,'SCRIPT-WISE RETURNS'!$A27)</f>
        <v>#REF!</v>
      </c>
      <c r="AD27" s="8" t="e">
        <f>+SUMIFS(TRADESHEET!$G$2:$G$3475,TRADESHEET!#REF!,'SCRIPT-WISE RETURNS'!AD$1,TRADESHEET!$H$2:$H$3475,'SCRIPT-WISE RETURNS'!$A27)</f>
        <v>#REF!</v>
      </c>
      <c r="AE27" s="8" t="e">
        <f>+SUMIFS(TRADESHEET!$G$2:$G$3475,TRADESHEET!#REF!,'SCRIPT-WISE RETURNS'!AE$1,TRADESHEET!$H$2:$H$3475,'SCRIPT-WISE RETURNS'!$A27)</f>
        <v>#REF!</v>
      </c>
      <c r="AF27" s="8" t="e">
        <f>+SUMIFS(TRADESHEET!$G$2:$G$3475,TRADESHEET!#REF!,'SCRIPT-WISE RETURNS'!AF$1,TRADESHEET!$H$2:$H$3475,'SCRIPT-WISE RETURNS'!$A27)</f>
        <v>#REF!</v>
      </c>
      <c r="AG27" s="8" t="e">
        <f>+SUMIFS(TRADESHEET!$G$2:$G$3475,TRADESHEET!#REF!,'SCRIPT-WISE RETURNS'!AG$1,TRADESHEET!$H$2:$H$3475,'SCRIPT-WISE RETURNS'!$A27)</f>
        <v>#REF!</v>
      </c>
      <c r="AH27" s="8" t="e">
        <f>+SUMIFS(TRADESHEET!$G$2:$G$3475,TRADESHEET!#REF!,'SCRIPT-WISE RETURNS'!AH$1,TRADESHEET!$H$2:$H$3475,'SCRIPT-WISE RETURNS'!$A27)</f>
        <v>#REF!</v>
      </c>
      <c r="AI27" s="8" t="e">
        <f>+SUMIFS(TRADESHEET!$G$2:$G$3475,TRADESHEET!#REF!,'SCRIPT-WISE RETURNS'!AI$1,TRADESHEET!$H$2:$H$3475,'SCRIPT-WISE RETURNS'!$A27)</f>
        <v>#REF!</v>
      </c>
      <c r="AJ27" s="8" t="e">
        <f>+SUMIFS(TRADESHEET!$G$2:$G$3475,TRADESHEET!#REF!,'SCRIPT-WISE RETURNS'!AJ$1,TRADESHEET!$H$2:$H$3475,'SCRIPT-WISE RETURNS'!$A27)</f>
        <v>#REF!</v>
      </c>
      <c r="AK27" s="8" t="e">
        <f>+SUMIFS(TRADESHEET!$G$2:$G$3475,TRADESHEET!#REF!,'SCRIPT-WISE RETURNS'!AK$1,TRADESHEET!$H$2:$H$3475,'SCRIPT-WISE RETURNS'!$A27)</f>
        <v>#REF!</v>
      </c>
      <c r="AL27" s="8" t="e">
        <f>+SUMIFS(TRADESHEET!$G$2:$G$3475,TRADESHEET!#REF!,'SCRIPT-WISE RETURNS'!AL$1,TRADESHEET!$H$2:$H$3475,'SCRIPT-WISE RETURNS'!$A27)</f>
        <v>#REF!</v>
      </c>
      <c r="AM27" s="8" t="e">
        <f>+SUMIFS(TRADESHEET!$G$2:$G$3475,TRADESHEET!#REF!,'SCRIPT-WISE RETURNS'!AM$1,TRADESHEET!$H$2:$H$3475,'SCRIPT-WISE RETURNS'!$A27)</f>
        <v>#REF!</v>
      </c>
      <c r="AN27" s="8" t="e">
        <f>+SUMIFS(TRADESHEET!$G$2:$G$3475,TRADESHEET!#REF!,'SCRIPT-WISE RETURNS'!AN$1,TRADESHEET!$H$2:$H$3475,'SCRIPT-WISE RETURNS'!$A27)</f>
        <v>#REF!</v>
      </c>
      <c r="AO27" s="8" t="e">
        <f>+SUMIFS(TRADESHEET!$G$2:$G$3475,TRADESHEET!#REF!,'SCRIPT-WISE RETURNS'!AO$1,TRADESHEET!$H$2:$H$3475,'SCRIPT-WISE RETURNS'!$A27)</f>
        <v>#REF!</v>
      </c>
      <c r="AP27" s="8" t="e">
        <f>+SUMIFS(TRADESHEET!$G$2:$G$3475,TRADESHEET!#REF!,'SCRIPT-WISE RETURNS'!AP$1,TRADESHEET!$H$2:$H$3475,'SCRIPT-WISE RETURNS'!$A27)</f>
        <v>#REF!</v>
      </c>
      <c r="AQ27" s="8" t="e">
        <f>+SUMIFS(TRADESHEET!$G$2:$G$3475,TRADESHEET!#REF!,'SCRIPT-WISE RETURNS'!AQ$1,TRADESHEET!$H$2:$H$3475,'SCRIPT-WISE RETURNS'!$A27)</f>
        <v>#REF!</v>
      </c>
      <c r="AR27" s="8" t="e">
        <f>+SUMIFS(TRADESHEET!$G$2:$G$3475,TRADESHEET!#REF!,'SCRIPT-WISE RETURNS'!AR$1,TRADESHEET!$H$2:$H$3475,'SCRIPT-WISE RETURNS'!$A27)</f>
        <v>#REF!</v>
      </c>
      <c r="AS27" s="8" t="e">
        <f>+SUMIFS(TRADESHEET!$G$2:$G$3475,TRADESHEET!#REF!,'SCRIPT-WISE RETURNS'!AS$1,TRADESHEET!$H$2:$H$3475,'SCRIPT-WISE RETURNS'!$A27)</f>
        <v>#REF!</v>
      </c>
      <c r="AT27" s="8" t="e">
        <f>+SUMIFS(TRADESHEET!$G$2:$G$3475,TRADESHEET!#REF!,'SCRIPT-WISE RETURNS'!AT$1,TRADESHEET!$H$2:$H$3475,'SCRIPT-WISE RETURNS'!$A27)</f>
        <v>#REF!</v>
      </c>
      <c r="AU27" s="8" t="e">
        <f>+SUMIFS(TRADESHEET!$G$2:$G$3475,TRADESHEET!#REF!,'SCRIPT-WISE RETURNS'!AU$1,TRADESHEET!$H$2:$H$3475,'SCRIPT-WISE RETURNS'!$A27)</f>
        <v>#REF!</v>
      </c>
      <c r="AV27" s="8" t="e">
        <f>+SUMIFS(TRADESHEET!$G$2:$G$3475,TRADESHEET!#REF!,'SCRIPT-WISE RETURNS'!AV$1,TRADESHEET!$H$2:$H$3475,'SCRIPT-WISE RETURNS'!$A27)</f>
        <v>#REF!</v>
      </c>
      <c r="AW27" s="8" t="e">
        <f>+SUMIFS(TRADESHEET!$G$2:$G$3475,TRADESHEET!#REF!,'SCRIPT-WISE RETURNS'!AW$1,TRADESHEET!$H$2:$H$3475,'SCRIPT-WISE RETURNS'!$A27)</f>
        <v>#REF!</v>
      </c>
    </row>
    <row r="28" spans="1:49" x14ac:dyDescent="0.25">
      <c r="A28" s="7">
        <v>42438</v>
      </c>
      <c r="B28" s="8" t="e">
        <f>+SUMIFS(TRADESHEET!$G$2:$G$3475,TRADESHEET!#REF!,'SCRIPT-WISE RETURNS'!B$1,TRADESHEET!$H$2:$H$3475,'SCRIPT-WISE RETURNS'!$A28)</f>
        <v>#REF!</v>
      </c>
      <c r="C28" s="8" t="e">
        <f>+SUMIFS(TRADESHEET!$G$2:$G$3475,TRADESHEET!#REF!,'SCRIPT-WISE RETURNS'!C$1,TRADESHEET!$H$2:$H$3475,'SCRIPT-WISE RETURNS'!$A28)</f>
        <v>#REF!</v>
      </c>
      <c r="D28" s="8" t="e">
        <f>+SUMIFS(TRADESHEET!$G$2:$G$3475,TRADESHEET!#REF!,'SCRIPT-WISE RETURNS'!D$1,TRADESHEET!$H$2:$H$3475,'SCRIPT-WISE RETURNS'!$A28)</f>
        <v>#REF!</v>
      </c>
      <c r="E28" s="8" t="e">
        <f>+SUMIFS(TRADESHEET!$G$2:$G$3475,TRADESHEET!#REF!,'SCRIPT-WISE RETURNS'!E$1,TRADESHEET!$H$2:$H$3475,'SCRIPT-WISE RETURNS'!$A28)</f>
        <v>#REF!</v>
      </c>
      <c r="F28" s="8" t="e">
        <f>+SUMIFS(TRADESHEET!$G$2:$G$3475,TRADESHEET!#REF!,'SCRIPT-WISE RETURNS'!F$1,TRADESHEET!$H$2:$H$3475,'SCRIPT-WISE RETURNS'!$A28)</f>
        <v>#REF!</v>
      </c>
      <c r="G28" s="8" t="e">
        <f>+SUMIFS(TRADESHEET!$G$2:$G$3475,TRADESHEET!#REF!,'SCRIPT-WISE RETURNS'!G$1,TRADESHEET!$H$2:$H$3475,'SCRIPT-WISE RETURNS'!$A28)</f>
        <v>#REF!</v>
      </c>
      <c r="H28" s="8" t="e">
        <f>+SUMIFS(TRADESHEET!$G$2:$G$3475,TRADESHEET!#REF!,'SCRIPT-WISE RETURNS'!H$1,TRADESHEET!$H$2:$H$3475,'SCRIPT-WISE RETURNS'!$A28)</f>
        <v>#REF!</v>
      </c>
      <c r="I28" s="8" t="e">
        <f>+SUMIFS(TRADESHEET!$G$2:$G$3475,TRADESHEET!#REF!,'SCRIPT-WISE RETURNS'!I$1,TRADESHEET!$H$2:$H$3475,'SCRIPT-WISE RETURNS'!$A28)</f>
        <v>#REF!</v>
      </c>
      <c r="J28" s="8" t="e">
        <f>+SUMIFS(TRADESHEET!$G$2:$G$3475,TRADESHEET!#REF!,'SCRIPT-WISE RETURNS'!J$1,TRADESHEET!$H$2:$H$3475,'SCRIPT-WISE RETURNS'!$A28)</f>
        <v>#REF!</v>
      </c>
      <c r="K28" s="8" t="e">
        <f>+SUMIFS(TRADESHEET!$G$2:$G$3475,TRADESHEET!#REF!,'SCRIPT-WISE RETURNS'!K$1,TRADESHEET!$H$2:$H$3475,'SCRIPT-WISE RETURNS'!$A28)</f>
        <v>#REF!</v>
      </c>
      <c r="L28" s="8" t="e">
        <f>+SUMIFS(TRADESHEET!$G$2:$G$3475,TRADESHEET!#REF!,'SCRIPT-WISE RETURNS'!L$1,TRADESHEET!$H$2:$H$3475,'SCRIPT-WISE RETURNS'!$A28)</f>
        <v>#REF!</v>
      </c>
      <c r="M28" s="8" t="e">
        <f>+SUMIFS(TRADESHEET!$G$2:$G$3475,TRADESHEET!#REF!,'SCRIPT-WISE RETURNS'!M$1,TRADESHEET!$H$2:$H$3475,'SCRIPT-WISE RETURNS'!$A28)</f>
        <v>#REF!</v>
      </c>
      <c r="N28" s="8" t="e">
        <f>+SUMIFS(TRADESHEET!$G$2:$G$3475,TRADESHEET!#REF!,'SCRIPT-WISE RETURNS'!N$1,TRADESHEET!$H$2:$H$3475,'SCRIPT-WISE RETURNS'!$A28)</f>
        <v>#REF!</v>
      </c>
      <c r="O28" s="8" t="e">
        <f>+SUMIFS(TRADESHEET!$G$2:$G$3475,TRADESHEET!#REF!,'SCRIPT-WISE RETURNS'!O$1,TRADESHEET!$H$2:$H$3475,'SCRIPT-WISE RETURNS'!$A28)</f>
        <v>#REF!</v>
      </c>
      <c r="P28" s="8" t="e">
        <f>+SUMIFS(TRADESHEET!$G$2:$G$3475,TRADESHEET!#REF!,'SCRIPT-WISE RETURNS'!P$1,TRADESHEET!$H$2:$H$3475,'SCRIPT-WISE RETURNS'!$A28)</f>
        <v>#REF!</v>
      </c>
      <c r="Q28" s="8" t="e">
        <f>+SUMIFS(TRADESHEET!$G$2:$G$3475,TRADESHEET!#REF!,'SCRIPT-WISE RETURNS'!Q$1,TRADESHEET!$H$2:$H$3475,'SCRIPT-WISE RETURNS'!$A28)</f>
        <v>#REF!</v>
      </c>
      <c r="R28" s="8" t="e">
        <f>+SUMIFS(TRADESHEET!$G$2:$G$3475,TRADESHEET!#REF!,'SCRIPT-WISE RETURNS'!R$1,TRADESHEET!$H$2:$H$3475,'SCRIPT-WISE RETURNS'!$A28)</f>
        <v>#REF!</v>
      </c>
      <c r="S28" s="8" t="e">
        <f>+SUMIFS(TRADESHEET!$G$2:$G$3475,TRADESHEET!#REF!,'SCRIPT-WISE RETURNS'!S$1,TRADESHEET!$H$2:$H$3475,'SCRIPT-WISE RETURNS'!$A28)</f>
        <v>#REF!</v>
      </c>
      <c r="T28" s="8" t="e">
        <f>+SUMIFS(TRADESHEET!$G$2:$G$3475,TRADESHEET!#REF!,'SCRIPT-WISE RETURNS'!T$1,TRADESHEET!$H$2:$H$3475,'SCRIPT-WISE RETURNS'!$A28)</f>
        <v>#REF!</v>
      </c>
      <c r="U28" s="8" t="e">
        <f>+SUMIFS(TRADESHEET!$G$2:$G$3475,TRADESHEET!#REF!,'SCRIPT-WISE RETURNS'!U$1,TRADESHEET!$H$2:$H$3475,'SCRIPT-WISE RETURNS'!$A28)</f>
        <v>#REF!</v>
      </c>
      <c r="V28" s="8" t="e">
        <f>+SUMIFS(TRADESHEET!$G$2:$G$3475,TRADESHEET!#REF!,'SCRIPT-WISE RETURNS'!V$1,TRADESHEET!$H$2:$H$3475,'SCRIPT-WISE RETURNS'!$A28)</f>
        <v>#REF!</v>
      </c>
      <c r="W28" s="8" t="e">
        <f>+SUMIFS(TRADESHEET!$G$2:$G$3475,TRADESHEET!#REF!,'SCRIPT-WISE RETURNS'!W$1,TRADESHEET!$H$2:$H$3475,'SCRIPT-WISE RETURNS'!$A28)</f>
        <v>#REF!</v>
      </c>
      <c r="X28" s="8" t="e">
        <f>+SUMIFS(TRADESHEET!$G$2:$G$3475,TRADESHEET!#REF!,'SCRIPT-WISE RETURNS'!X$1,TRADESHEET!$H$2:$H$3475,'SCRIPT-WISE RETURNS'!$A28)</f>
        <v>#REF!</v>
      </c>
      <c r="Y28" s="8" t="e">
        <f>+SUMIFS(TRADESHEET!$G$2:$G$3475,TRADESHEET!#REF!,'SCRIPT-WISE RETURNS'!Y$1,TRADESHEET!$H$2:$H$3475,'SCRIPT-WISE RETURNS'!$A28)</f>
        <v>#REF!</v>
      </c>
      <c r="Z28" s="8" t="e">
        <f>+SUMIFS(TRADESHEET!$G$2:$G$3475,TRADESHEET!#REF!,'SCRIPT-WISE RETURNS'!Z$1,TRADESHEET!$H$2:$H$3475,'SCRIPT-WISE RETURNS'!$A28)</f>
        <v>#REF!</v>
      </c>
      <c r="AA28" s="8" t="e">
        <f>+SUMIFS(TRADESHEET!$G$2:$G$3475,TRADESHEET!#REF!,'SCRIPT-WISE RETURNS'!AA$1,TRADESHEET!$H$2:$H$3475,'SCRIPT-WISE RETURNS'!$A28)</f>
        <v>#REF!</v>
      </c>
      <c r="AB28" s="8" t="e">
        <f>+SUMIFS(TRADESHEET!$G$2:$G$3475,TRADESHEET!#REF!,'SCRIPT-WISE RETURNS'!AB$1,TRADESHEET!$H$2:$H$3475,'SCRIPT-WISE RETURNS'!$A28)</f>
        <v>#REF!</v>
      </c>
      <c r="AC28" s="8" t="e">
        <f>+SUMIFS(TRADESHEET!$G$2:$G$3475,TRADESHEET!#REF!,'SCRIPT-WISE RETURNS'!AC$1,TRADESHEET!$H$2:$H$3475,'SCRIPT-WISE RETURNS'!$A28)</f>
        <v>#REF!</v>
      </c>
      <c r="AD28" s="8" t="e">
        <f>+SUMIFS(TRADESHEET!$G$2:$G$3475,TRADESHEET!#REF!,'SCRIPT-WISE RETURNS'!AD$1,TRADESHEET!$H$2:$H$3475,'SCRIPT-WISE RETURNS'!$A28)</f>
        <v>#REF!</v>
      </c>
      <c r="AE28" s="8" t="e">
        <f>+SUMIFS(TRADESHEET!$G$2:$G$3475,TRADESHEET!#REF!,'SCRIPT-WISE RETURNS'!AE$1,TRADESHEET!$H$2:$H$3475,'SCRIPT-WISE RETURNS'!$A28)</f>
        <v>#REF!</v>
      </c>
      <c r="AF28" s="8" t="e">
        <f>+SUMIFS(TRADESHEET!$G$2:$G$3475,TRADESHEET!#REF!,'SCRIPT-WISE RETURNS'!AF$1,TRADESHEET!$H$2:$H$3475,'SCRIPT-WISE RETURNS'!$A28)</f>
        <v>#REF!</v>
      </c>
      <c r="AG28" s="8" t="e">
        <f>+SUMIFS(TRADESHEET!$G$2:$G$3475,TRADESHEET!#REF!,'SCRIPT-WISE RETURNS'!AG$1,TRADESHEET!$H$2:$H$3475,'SCRIPT-WISE RETURNS'!$A28)</f>
        <v>#REF!</v>
      </c>
      <c r="AH28" s="8" t="e">
        <f>+SUMIFS(TRADESHEET!$G$2:$G$3475,TRADESHEET!#REF!,'SCRIPT-WISE RETURNS'!AH$1,TRADESHEET!$H$2:$H$3475,'SCRIPT-WISE RETURNS'!$A28)</f>
        <v>#REF!</v>
      </c>
      <c r="AI28" s="8" t="e">
        <f>+SUMIFS(TRADESHEET!$G$2:$G$3475,TRADESHEET!#REF!,'SCRIPT-WISE RETURNS'!AI$1,TRADESHEET!$H$2:$H$3475,'SCRIPT-WISE RETURNS'!$A28)</f>
        <v>#REF!</v>
      </c>
      <c r="AJ28" s="8" t="e">
        <f>+SUMIFS(TRADESHEET!$G$2:$G$3475,TRADESHEET!#REF!,'SCRIPT-WISE RETURNS'!AJ$1,TRADESHEET!$H$2:$H$3475,'SCRIPT-WISE RETURNS'!$A28)</f>
        <v>#REF!</v>
      </c>
      <c r="AK28" s="8" t="e">
        <f>+SUMIFS(TRADESHEET!$G$2:$G$3475,TRADESHEET!#REF!,'SCRIPT-WISE RETURNS'!AK$1,TRADESHEET!$H$2:$H$3475,'SCRIPT-WISE RETURNS'!$A28)</f>
        <v>#REF!</v>
      </c>
      <c r="AL28" s="8" t="e">
        <f>+SUMIFS(TRADESHEET!$G$2:$G$3475,TRADESHEET!#REF!,'SCRIPT-WISE RETURNS'!AL$1,TRADESHEET!$H$2:$H$3475,'SCRIPT-WISE RETURNS'!$A28)</f>
        <v>#REF!</v>
      </c>
      <c r="AM28" s="8" t="e">
        <f>+SUMIFS(TRADESHEET!$G$2:$G$3475,TRADESHEET!#REF!,'SCRIPT-WISE RETURNS'!AM$1,TRADESHEET!$H$2:$H$3475,'SCRIPT-WISE RETURNS'!$A28)</f>
        <v>#REF!</v>
      </c>
      <c r="AN28" s="8" t="e">
        <f>+SUMIFS(TRADESHEET!$G$2:$G$3475,TRADESHEET!#REF!,'SCRIPT-WISE RETURNS'!AN$1,TRADESHEET!$H$2:$H$3475,'SCRIPT-WISE RETURNS'!$A28)</f>
        <v>#REF!</v>
      </c>
      <c r="AO28" s="8" t="e">
        <f>+SUMIFS(TRADESHEET!$G$2:$G$3475,TRADESHEET!#REF!,'SCRIPT-WISE RETURNS'!AO$1,TRADESHEET!$H$2:$H$3475,'SCRIPT-WISE RETURNS'!$A28)</f>
        <v>#REF!</v>
      </c>
      <c r="AP28" s="8" t="e">
        <f>+SUMIFS(TRADESHEET!$G$2:$G$3475,TRADESHEET!#REF!,'SCRIPT-WISE RETURNS'!AP$1,TRADESHEET!$H$2:$H$3475,'SCRIPT-WISE RETURNS'!$A28)</f>
        <v>#REF!</v>
      </c>
      <c r="AQ28" s="8" t="e">
        <f>+SUMIFS(TRADESHEET!$G$2:$G$3475,TRADESHEET!#REF!,'SCRIPT-WISE RETURNS'!AQ$1,TRADESHEET!$H$2:$H$3475,'SCRIPT-WISE RETURNS'!$A28)</f>
        <v>#REF!</v>
      </c>
      <c r="AR28" s="8" t="e">
        <f>+SUMIFS(TRADESHEET!$G$2:$G$3475,TRADESHEET!#REF!,'SCRIPT-WISE RETURNS'!AR$1,TRADESHEET!$H$2:$H$3475,'SCRIPT-WISE RETURNS'!$A28)</f>
        <v>#REF!</v>
      </c>
      <c r="AS28" s="8" t="e">
        <f>+SUMIFS(TRADESHEET!$G$2:$G$3475,TRADESHEET!#REF!,'SCRIPT-WISE RETURNS'!AS$1,TRADESHEET!$H$2:$H$3475,'SCRIPT-WISE RETURNS'!$A28)</f>
        <v>#REF!</v>
      </c>
      <c r="AT28" s="8" t="e">
        <f>+SUMIFS(TRADESHEET!$G$2:$G$3475,TRADESHEET!#REF!,'SCRIPT-WISE RETURNS'!AT$1,TRADESHEET!$H$2:$H$3475,'SCRIPT-WISE RETURNS'!$A28)</f>
        <v>#REF!</v>
      </c>
      <c r="AU28" s="8" t="e">
        <f>+SUMIFS(TRADESHEET!$G$2:$G$3475,TRADESHEET!#REF!,'SCRIPT-WISE RETURNS'!AU$1,TRADESHEET!$H$2:$H$3475,'SCRIPT-WISE RETURNS'!$A28)</f>
        <v>#REF!</v>
      </c>
      <c r="AV28" s="8" t="e">
        <f>+SUMIFS(TRADESHEET!$G$2:$G$3475,TRADESHEET!#REF!,'SCRIPT-WISE RETURNS'!AV$1,TRADESHEET!$H$2:$H$3475,'SCRIPT-WISE RETURNS'!$A28)</f>
        <v>#REF!</v>
      </c>
      <c r="AW28" s="8" t="e">
        <f>+SUMIFS(TRADESHEET!$G$2:$G$3475,TRADESHEET!#REF!,'SCRIPT-WISE RETURNS'!AW$1,TRADESHEET!$H$2:$H$3475,'SCRIPT-WISE RETURNS'!$A28)</f>
        <v>#REF!</v>
      </c>
    </row>
    <row r="29" spans="1:49" x14ac:dyDescent="0.25">
      <c r="A29" s="7">
        <v>42439</v>
      </c>
      <c r="B29" s="8" t="e">
        <f>+SUMIFS(TRADESHEET!$G$2:$G$3475,TRADESHEET!#REF!,'SCRIPT-WISE RETURNS'!B$1,TRADESHEET!$H$2:$H$3475,'SCRIPT-WISE RETURNS'!$A29)</f>
        <v>#REF!</v>
      </c>
      <c r="C29" s="8" t="e">
        <f>+SUMIFS(TRADESHEET!$G$2:$G$3475,TRADESHEET!#REF!,'SCRIPT-WISE RETURNS'!C$1,TRADESHEET!$H$2:$H$3475,'SCRIPT-WISE RETURNS'!$A29)</f>
        <v>#REF!</v>
      </c>
      <c r="D29" s="8" t="e">
        <f>+SUMIFS(TRADESHEET!$G$2:$G$3475,TRADESHEET!#REF!,'SCRIPT-WISE RETURNS'!D$1,TRADESHEET!$H$2:$H$3475,'SCRIPT-WISE RETURNS'!$A29)</f>
        <v>#REF!</v>
      </c>
      <c r="E29" s="8" t="e">
        <f>+SUMIFS(TRADESHEET!$G$2:$G$3475,TRADESHEET!#REF!,'SCRIPT-WISE RETURNS'!E$1,TRADESHEET!$H$2:$H$3475,'SCRIPT-WISE RETURNS'!$A29)</f>
        <v>#REF!</v>
      </c>
      <c r="F29" s="8" t="e">
        <f>+SUMIFS(TRADESHEET!$G$2:$G$3475,TRADESHEET!#REF!,'SCRIPT-WISE RETURNS'!F$1,TRADESHEET!$H$2:$H$3475,'SCRIPT-WISE RETURNS'!$A29)</f>
        <v>#REF!</v>
      </c>
      <c r="G29" s="8" t="e">
        <f>+SUMIFS(TRADESHEET!$G$2:$G$3475,TRADESHEET!#REF!,'SCRIPT-WISE RETURNS'!G$1,TRADESHEET!$H$2:$H$3475,'SCRIPT-WISE RETURNS'!$A29)</f>
        <v>#REF!</v>
      </c>
      <c r="H29" s="8" t="e">
        <f>+SUMIFS(TRADESHEET!$G$2:$G$3475,TRADESHEET!#REF!,'SCRIPT-WISE RETURNS'!H$1,TRADESHEET!$H$2:$H$3475,'SCRIPT-WISE RETURNS'!$A29)</f>
        <v>#REF!</v>
      </c>
      <c r="I29" s="8" t="e">
        <f>+SUMIFS(TRADESHEET!$G$2:$G$3475,TRADESHEET!#REF!,'SCRIPT-WISE RETURNS'!I$1,TRADESHEET!$H$2:$H$3475,'SCRIPT-WISE RETURNS'!$A29)</f>
        <v>#REF!</v>
      </c>
      <c r="J29" s="8" t="e">
        <f>+SUMIFS(TRADESHEET!$G$2:$G$3475,TRADESHEET!#REF!,'SCRIPT-WISE RETURNS'!J$1,TRADESHEET!$H$2:$H$3475,'SCRIPT-WISE RETURNS'!$A29)</f>
        <v>#REF!</v>
      </c>
      <c r="K29" s="8" t="e">
        <f>+SUMIFS(TRADESHEET!$G$2:$G$3475,TRADESHEET!#REF!,'SCRIPT-WISE RETURNS'!K$1,TRADESHEET!$H$2:$H$3475,'SCRIPT-WISE RETURNS'!$A29)</f>
        <v>#REF!</v>
      </c>
      <c r="L29" s="8" t="e">
        <f>+SUMIFS(TRADESHEET!$G$2:$G$3475,TRADESHEET!#REF!,'SCRIPT-WISE RETURNS'!L$1,TRADESHEET!$H$2:$H$3475,'SCRIPT-WISE RETURNS'!$A29)</f>
        <v>#REF!</v>
      </c>
      <c r="M29" s="8" t="e">
        <f>+SUMIFS(TRADESHEET!$G$2:$G$3475,TRADESHEET!#REF!,'SCRIPT-WISE RETURNS'!M$1,TRADESHEET!$H$2:$H$3475,'SCRIPT-WISE RETURNS'!$A29)</f>
        <v>#REF!</v>
      </c>
      <c r="N29" s="8" t="e">
        <f>+SUMIFS(TRADESHEET!$G$2:$G$3475,TRADESHEET!#REF!,'SCRIPT-WISE RETURNS'!N$1,TRADESHEET!$H$2:$H$3475,'SCRIPT-WISE RETURNS'!$A29)</f>
        <v>#REF!</v>
      </c>
      <c r="O29" s="8" t="e">
        <f>+SUMIFS(TRADESHEET!$G$2:$G$3475,TRADESHEET!#REF!,'SCRIPT-WISE RETURNS'!O$1,TRADESHEET!$H$2:$H$3475,'SCRIPT-WISE RETURNS'!$A29)</f>
        <v>#REF!</v>
      </c>
      <c r="P29" s="8" t="e">
        <f>+SUMIFS(TRADESHEET!$G$2:$G$3475,TRADESHEET!#REF!,'SCRIPT-WISE RETURNS'!P$1,TRADESHEET!$H$2:$H$3475,'SCRIPT-WISE RETURNS'!$A29)</f>
        <v>#REF!</v>
      </c>
      <c r="Q29" s="8" t="e">
        <f>+SUMIFS(TRADESHEET!$G$2:$G$3475,TRADESHEET!#REF!,'SCRIPT-WISE RETURNS'!Q$1,TRADESHEET!$H$2:$H$3475,'SCRIPT-WISE RETURNS'!$A29)</f>
        <v>#REF!</v>
      </c>
      <c r="R29" s="8" t="e">
        <f>+SUMIFS(TRADESHEET!$G$2:$G$3475,TRADESHEET!#REF!,'SCRIPT-WISE RETURNS'!R$1,TRADESHEET!$H$2:$H$3475,'SCRIPT-WISE RETURNS'!$A29)</f>
        <v>#REF!</v>
      </c>
      <c r="S29" s="8" t="e">
        <f>+SUMIFS(TRADESHEET!$G$2:$G$3475,TRADESHEET!#REF!,'SCRIPT-WISE RETURNS'!S$1,TRADESHEET!$H$2:$H$3475,'SCRIPT-WISE RETURNS'!$A29)</f>
        <v>#REF!</v>
      </c>
      <c r="T29" s="8" t="e">
        <f>+SUMIFS(TRADESHEET!$G$2:$G$3475,TRADESHEET!#REF!,'SCRIPT-WISE RETURNS'!T$1,TRADESHEET!$H$2:$H$3475,'SCRIPT-WISE RETURNS'!$A29)</f>
        <v>#REF!</v>
      </c>
      <c r="U29" s="8" t="e">
        <f>+SUMIFS(TRADESHEET!$G$2:$G$3475,TRADESHEET!#REF!,'SCRIPT-WISE RETURNS'!U$1,TRADESHEET!$H$2:$H$3475,'SCRIPT-WISE RETURNS'!$A29)</f>
        <v>#REF!</v>
      </c>
      <c r="V29" s="8" t="e">
        <f>+SUMIFS(TRADESHEET!$G$2:$G$3475,TRADESHEET!#REF!,'SCRIPT-WISE RETURNS'!V$1,TRADESHEET!$H$2:$H$3475,'SCRIPT-WISE RETURNS'!$A29)</f>
        <v>#REF!</v>
      </c>
      <c r="W29" s="8" t="e">
        <f>+SUMIFS(TRADESHEET!$G$2:$G$3475,TRADESHEET!#REF!,'SCRIPT-WISE RETURNS'!W$1,TRADESHEET!$H$2:$H$3475,'SCRIPT-WISE RETURNS'!$A29)</f>
        <v>#REF!</v>
      </c>
      <c r="X29" s="8" t="e">
        <f>+SUMIFS(TRADESHEET!$G$2:$G$3475,TRADESHEET!#REF!,'SCRIPT-WISE RETURNS'!X$1,TRADESHEET!$H$2:$H$3475,'SCRIPT-WISE RETURNS'!$A29)</f>
        <v>#REF!</v>
      </c>
      <c r="Y29" s="8" t="e">
        <f>+SUMIFS(TRADESHEET!$G$2:$G$3475,TRADESHEET!#REF!,'SCRIPT-WISE RETURNS'!Y$1,TRADESHEET!$H$2:$H$3475,'SCRIPT-WISE RETURNS'!$A29)</f>
        <v>#REF!</v>
      </c>
      <c r="Z29" s="8" t="e">
        <f>+SUMIFS(TRADESHEET!$G$2:$G$3475,TRADESHEET!#REF!,'SCRIPT-WISE RETURNS'!Z$1,TRADESHEET!$H$2:$H$3475,'SCRIPT-WISE RETURNS'!$A29)</f>
        <v>#REF!</v>
      </c>
      <c r="AA29" s="8" t="e">
        <f>+SUMIFS(TRADESHEET!$G$2:$G$3475,TRADESHEET!#REF!,'SCRIPT-WISE RETURNS'!AA$1,TRADESHEET!$H$2:$H$3475,'SCRIPT-WISE RETURNS'!$A29)</f>
        <v>#REF!</v>
      </c>
      <c r="AB29" s="8" t="e">
        <f>+SUMIFS(TRADESHEET!$G$2:$G$3475,TRADESHEET!#REF!,'SCRIPT-WISE RETURNS'!AB$1,TRADESHEET!$H$2:$H$3475,'SCRIPT-WISE RETURNS'!$A29)</f>
        <v>#REF!</v>
      </c>
      <c r="AC29" s="8" t="e">
        <f>+SUMIFS(TRADESHEET!$G$2:$G$3475,TRADESHEET!#REF!,'SCRIPT-WISE RETURNS'!AC$1,TRADESHEET!$H$2:$H$3475,'SCRIPT-WISE RETURNS'!$A29)</f>
        <v>#REF!</v>
      </c>
      <c r="AD29" s="8" t="e">
        <f>+SUMIFS(TRADESHEET!$G$2:$G$3475,TRADESHEET!#REF!,'SCRIPT-WISE RETURNS'!AD$1,TRADESHEET!$H$2:$H$3475,'SCRIPT-WISE RETURNS'!$A29)</f>
        <v>#REF!</v>
      </c>
      <c r="AE29" s="8" t="e">
        <f>+SUMIFS(TRADESHEET!$G$2:$G$3475,TRADESHEET!#REF!,'SCRIPT-WISE RETURNS'!AE$1,TRADESHEET!$H$2:$H$3475,'SCRIPT-WISE RETURNS'!$A29)</f>
        <v>#REF!</v>
      </c>
      <c r="AF29" s="8" t="e">
        <f>+SUMIFS(TRADESHEET!$G$2:$G$3475,TRADESHEET!#REF!,'SCRIPT-WISE RETURNS'!AF$1,TRADESHEET!$H$2:$H$3475,'SCRIPT-WISE RETURNS'!$A29)</f>
        <v>#REF!</v>
      </c>
      <c r="AG29" s="8" t="e">
        <f>+SUMIFS(TRADESHEET!$G$2:$G$3475,TRADESHEET!#REF!,'SCRIPT-WISE RETURNS'!AG$1,TRADESHEET!$H$2:$H$3475,'SCRIPT-WISE RETURNS'!$A29)</f>
        <v>#REF!</v>
      </c>
      <c r="AH29" s="8" t="e">
        <f>+SUMIFS(TRADESHEET!$G$2:$G$3475,TRADESHEET!#REF!,'SCRIPT-WISE RETURNS'!AH$1,TRADESHEET!$H$2:$H$3475,'SCRIPT-WISE RETURNS'!$A29)</f>
        <v>#REF!</v>
      </c>
      <c r="AI29" s="8" t="e">
        <f>+SUMIFS(TRADESHEET!$G$2:$G$3475,TRADESHEET!#REF!,'SCRIPT-WISE RETURNS'!AI$1,TRADESHEET!$H$2:$H$3475,'SCRIPT-WISE RETURNS'!$A29)</f>
        <v>#REF!</v>
      </c>
      <c r="AJ29" s="8" t="e">
        <f>+SUMIFS(TRADESHEET!$G$2:$G$3475,TRADESHEET!#REF!,'SCRIPT-WISE RETURNS'!AJ$1,TRADESHEET!$H$2:$H$3475,'SCRIPT-WISE RETURNS'!$A29)</f>
        <v>#REF!</v>
      </c>
      <c r="AK29" s="8" t="e">
        <f>+SUMIFS(TRADESHEET!$G$2:$G$3475,TRADESHEET!#REF!,'SCRIPT-WISE RETURNS'!AK$1,TRADESHEET!$H$2:$H$3475,'SCRIPT-WISE RETURNS'!$A29)</f>
        <v>#REF!</v>
      </c>
      <c r="AL29" s="8" t="e">
        <f>+SUMIFS(TRADESHEET!$G$2:$G$3475,TRADESHEET!#REF!,'SCRIPT-WISE RETURNS'!AL$1,TRADESHEET!$H$2:$H$3475,'SCRIPT-WISE RETURNS'!$A29)</f>
        <v>#REF!</v>
      </c>
      <c r="AM29" s="8" t="e">
        <f>+SUMIFS(TRADESHEET!$G$2:$G$3475,TRADESHEET!#REF!,'SCRIPT-WISE RETURNS'!AM$1,TRADESHEET!$H$2:$H$3475,'SCRIPT-WISE RETURNS'!$A29)</f>
        <v>#REF!</v>
      </c>
      <c r="AN29" s="8" t="e">
        <f>+SUMIFS(TRADESHEET!$G$2:$G$3475,TRADESHEET!#REF!,'SCRIPT-WISE RETURNS'!AN$1,TRADESHEET!$H$2:$H$3475,'SCRIPT-WISE RETURNS'!$A29)</f>
        <v>#REF!</v>
      </c>
      <c r="AO29" s="8" t="e">
        <f>+SUMIFS(TRADESHEET!$G$2:$G$3475,TRADESHEET!#REF!,'SCRIPT-WISE RETURNS'!AO$1,TRADESHEET!$H$2:$H$3475,'SCRIPT-WISE RETURNS'!$A29)</f>
        <v>#REF!</v>
      </c>
      <c r="AP29" s="8" t="e">
        <f>+SUMIFS(TRADESHEET!$G$2:$G$3475,TRADESHEET!#REF!,'SCRIPT-WISE RETURNS'!AP$1,TRADESHEET!$H$2:$H$3475,'SCRIPT-WISE RETURNS'!$A29)</f>
        <v>#REF!</v>
      </c>
      <c r="AQ29" s="8" t="e">
        <f>+SUMIFS(TRADESHEET!$G$2:$G$3475,TRADESHEET!#REF!,'SCRIPT-WISE RETURNS'!AQ$1,TRADESHEET!$H$2:$H$3475,'SCRIPT-WISE RETURNS'!$A29)</f>
        <v>#REF!</v>
      </c>
      <c r="AR29" s="8" t="e">
        <f>+SUMIFS(TRADESHEET!$G$2:$G$3475,TRADESHEET!#REF!,'SCRIPT-WISE RETURNS'!AR$1,TRADESHEET!$H$2:$H$3475,'SCRIPT-WISE RETURNS'!$A29)</f>
        <v>#REF!</v>
      </c>
      <c r="AS29" s="8" t="e">
        <f>+SUMIFS(TRADESHEET!$G$2:$G$3475,TRADESHEET!#REF!,'SCRIPT-WISE RETURNS'!AS$1,TRADESHEET!$H$2:$H$3475,'SCRIPT-WISE RETURNS'!$A29)</f>
        <v>#REF!</v>
      </c>
      <c r="AT29" s="8" t="e">
        <f>+SUMIFS(TRADESHEET!$G$2:$G$3475,TRADESHEET!#REF!,'SCRIPT-WISE RETURNS'!AT$1,TRADESHEET!$H$2:$H$3475,'SCRIPT-WISE RETURNS'!$A29)</f>
        <v>#REF!</v>
      </c>
      <c r="AU29" s="8" t="e">
        <f>+SUMIFS(TRADESHEET!$G$2:$G$3475,TRADESHEET!#REF!,'SCRIPT-WISE RETURNS'!AU$1,TRADESHEET!$H$2:$H$3475,'SCRIPT-WISE RETURNS'!$A29)</f>
        <v>#REF!</v>
      </c>
      <c r="AV29" s="8" t="e">
        <f>+SUMIFS(TRADESHEET!$G$2:$G$3475,TRADESHEET!#REF!,'SCRIPT-WISE RETURNS'!AV$1,TRADESHEET!$H$2:$H$3475,'SCRIPT-WISE RETURNS'!$A29)</f>
        <v>#REF!</v>
      </c>
      <c r="AW29" s="8" t="e">
        <f>+SUMIFS(TRADESHEET!$G$2:$G$3475,TRADESHEET!#REF!,'SCRIPT-WISE RETURNS'!AW$1,TRADESHEET!$H$2:$H$3475,'SCRIPT-WISE RETURNS'!$A29)</f>
        <v>#REF!</v>
      </c>
    </row>
    <row r="30" spans="1:49" x14ac:dyDescent="0.25">
      <c r="A30" s="7">
        <v>42440</v>
      </c>
      <c r="B30" s="8" t="e">
        <f>+SUMIFS(TRADESHEET!$G$2:$G$3475,TRADESHEET!#REF!,'SCRIPT-WISE RETURNS'!B$1,TRADESHEET!$H$2:$H$3475,'SCRIPT-WISE RETURNS'!$A30)</f>
        <v>#REF!</v>
      </c>
      <c r="C30" s="8" t="e">
        <f>+SUMIFS(TRADESHEET!$G$2:$G$3475,TRADESHEET!#REF!,'SCRIPT-WISE RETURNS'!C$1,TRADESHEET!$H$2:$H$3475,'SCRIPT-WISE RETURNS'!$A30)</f>
        <v>#REF!</v>
      </c>
      <c r="D30" s="8" t="e">
        <f>+SUMIFS(TRADESHEET!$G$2:$G$3475,TRADESHEET!#REF!,'SCRIPT-WISE RETURNS'!D$1,TRADESHEET!$H$2:$H$3475,'SCRIPT-WISE RETURNS'!$A30)</f>
        <v>#REF!</v>
      </c>
      <c r="E30" s="8" t="e">
        <f>+SUMIFS(TRADESHEET!$G$2:$G$3475,TRADESHEET!#REF!,'SCRIPT-WISE RETURNS'!E$1,TRADESHEET!$H$2:$H$3475,'SCRIPT-WISE RETURNS'!$A30)</f>
        <v>#REF!</v>
      </c>
      <c r="F30" s="8" t="e">
        <f>+SUMIFS(TRADESHEET!$G$2:$G$3475,TRADESHEET!#REF!,'SCRIPT-WISE RETURNS'!F$1,TRADESHEET!$H$2:$H$3475,'SCRIPT-WISE RETURNS'!$A30)</f>
        <v>#REF!</v>
      </c>
      <c r="G30" s="8" t="e">
        <f>+SUMIFS(TRADESHEET!$G$2:$G$3475,TRADESHEET!#REF!,'SCRIPT-WISE RETURNS'!G$1,TRADESHEET!$H$2:$H$3475,'SCRIPT-WISE RETURNS'!$A30)</f>
        <v>#REF!</v>
      </c>
      <c r="H30" s="8" t="e">
        <f>+SUMIFS(TRADESHEET!$G$2:$G$3475,TRADESHEET!#REF!,'SCRIPT-WISE RETURNS'!H$1,TRADESHEET!$H$2:$H$3475,'SCRIPT-WISE RETURNS'!$A30)</f>
        <v>#REF!</v>
      </c>
      <c r="I30" s="8" t="e">
        <f>+SUMIFS(TRADESHEET!$G$2:$G$3475,TRADESHEET!#REF!,'SCRIPT-WISE RETURNS'!I$1,TRADESHEET!$H$2:$H$3475,'SCRIPT-WISE RETURNS'!$A30)</f>
        <v>#REF!</v>
      </c>
      <c r="J30" s="8" t="e">
        <f>+SUMIFS(TRADESHEET!$G$2:$G$3475,TRADESHEET!#REF!,'SCRIPT-WISE RETURNS'!J$1,TRADESHEET!$H$2:$H$3475,'SCRIPT-WISE RETURNS'!$A30)</f>
        <v>#REF!</v>
      </c>
      <c r="K30" s="8" t="e">
        <f>+SUMIFS(TRADESHEET!$G$2:$G$3475,TRADESHEET!#REF!,'SCRIPT-WISE RETURNS'!K$1,TRADESHEET!$H$2:$H$3475,'SCRIPT-WISE RETURNS'!$A30)</f>
        <v>#REF!</v>
      </c>
      <c r="L30" s="8" t="e">
        <f>+SUMIFS(TRADESHEET!$G$2:$G$3475,TRADESHEET!#REF!,'SCRIPT-WISE RETURNS'!L$1,TRADESHEET!$H$2:$H$3475,'SCRIPT-WISE RETURNS'!$A30)</f>
        <v>#REF!</v>
      </c>
      <c r="M30" s="8" t="e">
        <f>+SUMIFS(TRADESHEET!$G$2:$G$3475,TRADESHEET!#REF!,'SCRIPT-WISE RETURNS'!M$1,TRADESHEET!$H$2:$H$3475,'SCRIPT-WISE RETURNS'!$A30)</f>
        <v>#REF!</v>
      </c>
      <c r="N30" s="8" t="e">
        <f>+SUMIFS(TRADESHEET!$G$2:$G$3475,TRADESHEET!#REF!,'SCRIPT-WISE RETURNS'!N$1,TRADESHEET!$H$2:$H$3475,'SCRIPT-WISE RETURNS'!$A30)</f>
        <v>#REF!</v>
      </c>
      <c r="O30" s="8" t="e">
        <f>+SUMIFS(TRADESHEET!$G$2:$G$3475,TRADESHEET!#REF!,'SCRIPT-WISE RETURNS'!O$1,TRADESHEET!$H$2:$H$3475,'SCRIPT-WISE RETURNS'!$A30)</f>
        <v>#REF!</v>
      </c>
      <c r="P30" s="8" t="e">
        <f>+SUMIFS(TRADESHEET!$G$2:$G$3475,TRADESHEET!#REF!,'SCRIPT-WISE RETURNS'!P$1,TRADESHEET!$H$2:$H$3475,'SCRIPT-WISE RETURNS'!$A30)</f>
        <v>#REF!</v>
      </c>
      <c r="Q30" s="8" t="e">
        <f>+SUMIFS(TRADESHEET!$G$2:$G$3475,TRADESHEET!#REF!,'SCRIPT-WISE RETURNS'!Q$1,TRADESHEET!$H$2:$H$3475,'SCRIPT-WISE RETURNS'!$A30)</f>
        <v>#REF!</v>
      </c>
      <c r="R30" s="8" t="e">
        <f>+SUMIFS(TRADESHEET!$G$2:$G$3475,TRADESHEET!#REF!,'SCRIPT-WISE RETURNS'!R$1,TRADESHEET!$H$2:$H$3475,'SCRIPT-WISE RETURNS'!$A30)</f>
        <v>#REF!</v>
      </c>
      <c r="S30" s="8" t="e">
        <f>+SUMIFS(TRADESHEET!$G$2:$G$3475,TRADESHEET!#REF!,'SCRIPT-WISE RETURNS'!S$1,TRADESHEET!$H$2:$H$3475,'SCRIPT-WISE RETURNS'!$A30)</f>
        <v>#REF!</v>
      </c>
      <c r="T30" s="8" t="e">
        <f>+SUMIFS(TRADESHEET!$G$2:$G$3475,TRADESHEET!#REF!,'SCRIPT-WISE RETURNS'!T$1,TRADESHEET!$H$2:$H$3475,'SCRIPT-WISE RETURNS'!$A30)</f>
        <v>#REF!</v>
      </c>
      <c r="U30" s="8" t="e">
        <f>+SUMIFS(TRADESHEET!$G$2:$G$3475,TRADESHEET!#REF!,'SCRIPT-WISE RETURNS'!U$1,TRADESHEET!$H$2:$H$3475,'SCRIPT-WISE RETURNS'!$A30)</f>
        <v>#REF!</v>
      </c>
      <c r="V30" s="8" t="e">
        <f>+SUMIFS(TRADESHEET!$G$2:$G$3475,TRADESHEET!#REF!,'SCRIPT-WISE RETURNS'!V$1,TRADESHEET!$H$2:$H$3475,'SCRIPT-WISE RETURNS'!$A30)</f>
        <v>#REF!</v>
      </c>
      <c r="W30" s="8" t="e">
        <f>+SUMIFS(TRADESHEET!$G$2:$G$3475,TRADESHEET!#REF!,'SCRIPT-WISE RETURNS'!W$1,TRADESHEET!$H$2:$H$3475,'SCRIPT-WISE RETURNS'!$A30)</f>
        <v>#REF!</v>
      </c>
      <c r="X30" s="8" t="e">
        <f>+SUMIFS(TRADESHEET!$G$2:$G$3475,TRADESHEET!#REF!,'SCRIPT-WISE RETURNS'!X$1,TRADESHEET!$H$2:$H$3475,'SCRIPT-WISE RETURNS'!$A30)</f>
        <v>#REF!</v>
      </c>
      <c r="Y30" s="8" t="e">
        <f>+SUMIFS(TRADESHEET!$G$2:$G$3475,TRADESHEET!#REF!,'SCRIPT-WISE RETURNS'!Y$1,TRADESHEET!$H$2:$H$3475,'SCRIPT-WISE RETURNS'!$A30)</f>
        <v>#REF!</v>
      </c>
      <c r="Z30" s="8" t="e">
        <f>+SUMIFS(TRADESHEET!$G$2:$G$3475,TRADESHEET!#REF!,'SCRIPT-WISE RETURNS'!Z$1,TRADESHEET!$H$2:$H$3475,'SCRIPT-WISE RETURNS'!$A30)</f>
        <v>#REF!</v>
      </c>
      <c r="AA30" s="8" t="e">
        <f>+SUMIFS(TRADESHEET!$G$2:$G$3475,TRADESHEET!#REF!,'SCRIPT-WISE RETURNS'!AA$1,TRADESHEET!$H$2:$H$3475,'SCRIPT-WISE RETURNS'!$A30)</f>
        <v>#REF!</v>
      </c>
      <c r="AB30" s="8" t="e">
        <f>+SUMIFS(TRADESHEET!$G$2:$G$3475,TRADESHEET!#REF!,'SCRIPT-WISE RETURNS'!AB$1,TRADESHEET!$H$2:$H$3475,'SCRIPT-WISE RETURNS'!$A30)</f>
        <v>#REF!</v>
      </c>
      <c r="AC30" s="8" t="e">
        <f>+SUMIFS(TRADESHEET!$G$2:$G$3475,TRADESHEET!#REF!,'SCRIPT-WISE RETURNS'!AC$1,TRADESHEET!$H$2:$H$3475,'SCRIPT-WISE RETURNS'!$A30)</f>
        <v>#REF!</v>
      </c>
      <c r="AD30" s="8" t="e">
        <f>+SUMIFS(TRADESHEET!$G$2:$G$3475,TRADESHEET!#REF!,'SCRIPT-WISE RETURNS'!AD$1,TRADESHEET!$H$2:$H$3475,'SCRIPT-WISE RETURNS'!$A30)</f>
        <v>#REF!</v>
      </c>
      <c r="AE30" s="8" t="e">
        <f>+SUMIFS(TRADESHEET!$G$2:$G$3475,TRADESHEET!#REF!,'SCRIPT-WISE RETURNS'!AE$1,TRADESHEET!$H$2:$H$3475,'SCRIPT-WISE RETURNS'!$A30)</f>
        <v>#REF!</v>
      </c>
      <c r="AF30" s="8" t="e">
        <f>+SUMIFS(TRADESHEET!$G$2:$G$3475,TRADESHEET!#REF!,'SCRIPT-WISE RETURNS'!AF$1,TRADESHEET!$H$2:$H$3475,'SCRIPT-WISE RETURNS'!$A30)</f>
        <v>#REF!</v>
      </c>
      <c r="AG30" s="8" t="e">
        <f>+SUMIFS(TRADESHEET!$G$2:$G$3475,TRADESHEET!#REF!,'SCRIPT-WISE RETURNS'!AG$1,TRADESHEET!$H$2:$H$3475,'SCRIPT-WISE RETURNS'!$A30)</f>
        <v>#REF!</v>
      </c>
      <c r="AH30" s="8" t="e">
        <f>+SUMIFS(TRADESHEET!$G$2:$G$3475,TRADESHEET!#REF!,'SCRIPT-WISE RETURNS'!AH$1,TRADESHEET!$H$2:$H$3475,'SCRIPT-WISE RETURNS'!$A30)</f>
        <v>#REF!</v>
      </c>
      <c r="AI30" s="8" t="e">
        <f>+SUMIFS(TRADESHEET!$G$2:$G$3475,TRADESHEET!#REF!,'SCRIPT-WISE RETURNS'!AI$1,TRADESHEET!$H$2:$H$3475,'SCRIPT-WISE RETURNS'!$A30)</f>
        <v>#REF!</v>
      </c>
      <c r="AJ30" s="8" t="e">
        <f>+SUMIFS(TRADESHEET!$G$2:$G$3475,TRADESHEET!#REF!,'SCRIPT-WISE RETURNS'!AJ$1,TRADESHEET!$H$2:$H$3475,'SCRIPT-WISE RETURNS'!$A30)</f>
        <v>#REF!</v>
      </c>
      <c r="AK30" s="8" t="e">
        <f>+SUMIFS(TRADESHEET!$G$2:$G$3475,TRADESHEET!#REF!,'SCRIPT-WISE RETURNS'!AK$1,TRADESHEET!$H$2:$H$3475,'SCRIPT-WISE RETURNS'!$A30)</f>
        <v>#REF!</v>
      </c>
      <c r="AL30" s="8" t="e">
        <f>+SUMIFS(TRADESHEET!$G$2:$G$3475,TRADESHEET!#REF!,'SCRIPT-WISE RETURNS'!AL$1,TRADESHEET!$H$2:$H$3475,'SCRIPT-WISE RETURNS'!$A30)</f>
        <v>#REF!</v>
      </c>
      <c r="AM30" s="8" t="e">
        <f>+SUMIFS(TRADESHEET!$G$2:$G$3475,TRADESHEET!#REF!,'SCRIPT-WISE RETURNS'!AM$1,TRADESHEET!$H$2:$H$3475,'SCRIPT-WISE RETURNS'!$A30)</f>
        <v>#REF!</v>
      </c>
      <c r="AN30" s="8" t="e">
        <f>+SUMIFS(TRADESHEET!$G$2:$G$3475,TRADESHEET!#REF!,'SCRIPT-WISE RETURNS'!AN$1,TRADESHEET!$H$2:$H$3475,'SCRIPT-WISE RETURNS'!$A30)</f>
        <v>#REF!</v>
      </c>
      <c r="AO30" s="8" t="e">
        <f>+SUMIFS(TRADESHEET!$G$2:$G$3475,TRADESHEET!#REF!,'SCRIPT-WISE RETURNS'!AO$1,TRADESHEET!$H$2:$H$3475,'SCRIPT-WISE RETURNS'!$A30)</f>
        <v>#REF!</v>
      </c>
      <c r="AP30" s="8" t="e">
        <f>+SUMIFS(TRADESHEET!$G$2:$G$3475,TRADESHEET!#REF!,'SCRIPT-WISE RETURNS'!AP$1,TRADESHEET!$H$2:$H$3475,'SCRIPT-WISE RETURNS'!$A30)</f>
        <v>#REF!</v>
      </c>
      <c r="AQ30" s="8" t="e">
        <f>+SUMIFS(TRADESHEET!$G$2:$G$3475,TRADESHEET!#REF!,'SCRIPT-WISE RETURNS'!AQ$1,TRADESHEET!$H$2:$H$3475,'SCRIPT-WISE RETURNS'!$A30)</f>
        <v>#REF!</v>
      </c>
      <c r="AR30" s="8" t="e">
        <f>+SUMIFS(TRADESHEET!$G$2:$G$3475,TRADESHEET!#REF!,'SCRIPT-WISE RETURNS'!AR$1,TRADESHEET!$H$2:$H$3475,'SCRIPT-WISE RETURNS'!$A30)</f>
        <v>#REF!</v>
      </c>
      <c r="AS30" s="8" t="e">
        <f>+SUMIFS(TRADESHEET!$G$2:$G$3475,TRADESHEET!#REF!,'SCRIPT-WISE RETURNS'!AS$1,TRADESHEET!$H$2:$H$3475,'SCRIPT-WISE RETURNS'!$A30)</f>
        <v>#REF!</v>
      </c>
      <c r="AT30" s="8" t="e">
        <f>+SUMIFS(TRADESHEET!$G$2:$G$3475,TRADESHEET!#REF!,'SCRIPT-WISE RETURNS'!AT$1,TRADESHEET!$H$2:$H$3475,'SCRIPT-WISE RETURNS'!$A30)</f>
        <v>#REF!</v>
      </c>
      <c r="AU30" s="8" t="e">
        <f>+SUMIFS(TRADESHEET!$G$2:$G$3475,TRADESHEET!#REF!,'SCRIPT-WISE RETURNS'!AU$1,TRADESHEET!$H$2:$H$3475,'SCRIPT-WISE RETURNS'!$A30)</f>
        <v>#REF!</v>
      </c>
      <c r="AV30" s="8" t="e">
        <f>+SUMIFS(TRADESHEET!$G$2:$G$3475,TRADESHEET!#REF!,'SCRIPT-WISE RETURNS'!AV$1,TRADESHEET!$H$2:$H$3475,'SCRIPT-WISE RETURNS'!$A30)</f>
        <v>#REF!</v>
      </c>
      <c r="AW30" s="8" t="e">
        <f>+SUMIFS(TRADESHEET!$G$2:$G$3475,TRADESHEET!#REF!,'SCRIPT-WISE RETURNS'!AW$1,TRADESHEET!$H$2:$H$3475,'SCRIPT-WISE RETURNS'!$A30)</f>
        <v>#REF!</v>
      </c>
    </row>
    <row r="31" spans="1:49" x14ac:dyDescent="0.25">
      <c r="A31" s="7">
        <v>42443</v>
      </c>
      <c r="B31" s="8" t="e">
        <f>+SUMIFS(TRADESHEET!$G$2:$G$3475,TRADESHEET!#REF!,'SCRIPT-WISE RETURNS'!B$1,TRADESHEET!$H$2:$H$3475,'SCRIPT-WISE RETURNS'!$A31)</f>
        <v>#REF!</v>
      </c>
      <c r="C31" s="8" t="e">
        <f>+SUMIFS(TRADESHEET!$G$2:$G$3475,TRADESHEET!#REF!,'SCRIPT-WISE RETURNS'!C$1,TRADESHEET!$H$2:$H$3475,'SCRIPT-WISE RETURNS'!$A31)</f>
        <v>#REF!</v>
      </c>
      <c r="D31" s="8" t="e">
        <f>+SUMIFS(TRADESHEET!$G$2:$G$3475,TRADESHEET!#REF!,'SCRIPT-WISE RETURNS'!D$1,TRADESHEET!$H$2:$H$3475,'SCRIPT-WISE RETURNS'!$A31)</f>
        <v>#REF!</v>
      </c>
      <c r="E31" s="8" t="e">
        <f>+SUMIFS(TRADESHEET!$G$2:$G$3475,TRADESHEET!#REF!,'SCRIPT-WISE RETURNS'!E$1,TRADESHEET!$H$2:$H$3475,'SCRIPT-WISE RETURNS'!$A31)</f>
        <v>#REF!</v>
      </c>
      <c r="F31" s="8" t="e">
        <f>+SUMIFS(TRADESHEET!$G$2:$G$3475,TRADESHEET!#REF!,'SCRIPT-WISE RETURNS'!F$1,TRADESHEET!$H$2:$H$3475,'SCRIPT-WISE RETURNS'!$A31)</f>
        <v>#REF!</v>
      </c>
      <c r="G31" s="8" t="e">
        <f>+SUMIFS(TRADESHEET!$G$2:$G$3475,TRADESHEET!#REF!,'SCRIPT-WISE RETURNS'!G$1,TRADESHEET!$H$2:$H$3475,'SCRIPT-WISE RETURNS'!$A31)</f>
        <v>#REF!</v>
      </c>
      <c r="H31" s="8" t="e">
        <f>+SUMIFS(TRADESHEET!$G$2:$G$3475,TRADESHEET!#REF!,'SCRIPT-WISE RETURNS'!H$1,TRADESHEET!$H$2:$H$3475,'SCRIPT-WISE RETURNS'!$A31)</f>
        <v>#REF!</v>
      </c>
      <c r="I31" s="8" t="e">
        <f>+SUMIFS(TRADESHEET!$G$2:$G$3475,TRADESHEET!#REF!,'SCRIPT-WISE RETURNS'!I$1,TRADESHEET!$H$2:$H$3475,'SCRIPT-WISE RETURNS'!$A31)</f>
        <v>#REF!</v>
      </c>
      <c r="J31" s="8" t="e">
        <f>+SUMIFS(TRADESHEET!$G$2:$G$3475,TRADESHEET!#REF!,'SCRIPT-WISE RETURNS'!J$1,TRADESHEET!$H$2:$H$3475,'SCRIPT-WISE RETURNS'!$A31)</f>
        <v>#REF!</v>
      </c>
      <c r="K31" s="8" t="e">
        <f>+SUMIFS(TRADESHEET!$G$2:$G$3475,TRADESHEET!#REF!,'SCRIPT-WISE RETURNS'!K$1,TRADESHEET!$H$2:$H$3475,'SCRIPT-WISE RETURNS'!$A31)</f>
        <v>#REF!</v>
      </c>
      <c r="L31" s="8" t="e">
        <f>+SUMIFS(TRADESHEET!$G$2:$G$3475,TRADESHEET!#REF!,'SCRIPT-WISE RETURNS'!L$1,TRADESHEET!$H$2:$H$3475,'SCRIPT-WISE RETURNS'!$A31)</f>
        <v>#REF!</v>
      </c>
      <c r="M31" s="8" t="e">
        <f>+SUMIFS(TRADESHEET!$G$2:$G$3475,TRADESHEET!#REF!,'SCRIPT-WISE RETURNS'!M$1,TRADESHEET!$H$2:$H$3475,'SCRIPT-WISE RETURNS'!$A31)</f>
        <v>#REF!</v>
      </c>
      <c r="N31" s="8" t="e">
        <f>+SUMIFS(TRADESHEET!$G$2:$G$3475,TRADESHEET!#REF!,'SCRIPT-WISE RETURNS'!N$1,TRADESHEET!$H$2:$H$3475,'SCRIPT-WISE RETURNS'!$A31)</f>
        <v>#REF!</v>
      </c>
      <c r="O31" s="8" t="e">
        <f>+SUMIFS(TRADESHEET!$G$2:$G$3475,TRADESHEET!#REF!,'SCRIPT-WISE RETURNS'!O$1,TRADESHEET!$H$2:$H$3475,'SCRIPT-WISE RETURNS'!$A31)</f>
        <v>#REF!</v>
      </c>
      <c r="P31" s="8" t="e">
        <f>+SUMIFS(TRADESHEET!$G$2:$G$3475,TRADESHEET!#REF!,'SCRIPT-WISE RETURNS'!P$1,TRADESHEET!$H$2:$H$3475,'SCRIPT-WISE RETURNS'!$A31)</f>
        <v>#REF!</v>
      </c>
      <c r="Q31" s="8" t="e">
        <f>+SUMIFS(TRADESHEET!$G$2:$G$3475,TRADESHEET!#REF!,'SCRIPT-WISE RETURNS'!Q$1,TRADESHEET!$H$2:$H$3475,'SCRIPT-WISE RETURNS'!$A31)</f>
        <v>#REF!</v>
      </c>
      <c r="R31" s="8" t="e">
        <f>+SUMIFS(TRADESHEET!$G$2:$G$3475,TRADESHEET!#REF!,'SCRIPT-WISE RETURNS'!R$1,TRADESHEET!$H$2:$H$3475,'SCRIPT-WISE RETURNS'!$A31)</f>
        <v>#REF!</v>
      </c>
      <c r="S31" s="8" t="e">
        <f>+SUMIFS(TRADESHEET!$G$2:$G$3475,TRADESHEET!#REF!,'SCRIPT-WISE RETURNS'!S$1,TRADESHEET!$H$2:$H$3475,'SCRIPT-WISE RETURNS'!$A31)</f>
        <v>#REF!</v>
      </c>
      <c r="T31" s="8" t="e">
        <f>+SUMIFS(TRADESHEET!$G$2:$G$3475,TRADESHEET!#REF!,'SCRIPT-WISE RETURNS'!T$1,TRADESHEET!$H$2:$H$3475,'SCRIPT-WISE RETURNS'!$A31)</f>
        <v>#REF!</v>
      </c>
      <c r="U31" s="8" t="e">
        <f>+SUMIFS(TRADESHEET!$G$2:$G$3475,TRADESHEET!#REF!,'SCRIPT-WISE RETURNS'!U$1,TRADESHEET!$H$2:$H$3475,'SCRIPT-WISE RETURNS'!$A31)</f>
        <v>#REF!</v>
      </c>
      <c r="V31" s="8" t="e">
        <f>+SUMIFS(TRADESHEET!$G$2:$G$3475,TRADESHEET!#REF!,'SCRIPT-WISE RETURNS'!V$1,TRADESHEET!$H$2:$H$3475,'SCRIPT-WISE RETURNS'!$A31)</f>
        <v>#REF!</v>
      </c>
      <c r="W31" s="8" t="e">
        <f>+SUMIFS(TRADESHEET!$G$2:$G$3475,TRADESHEET!#REF!,'SCRIPT-WISE RETURNS'!W$1,TRADESHEET!$H$2:$H$3475,'SCRIPT-WISE RETURNS'!$A31)</f>
        <v>#REF!</v>
      </c>
      <c r="X31" s="8" t="e">
        <f>+SUMIFS(TRADESHEET!$G$2:$G$3475,TRADESHEET!#REF!,'SCRIPT-WISE RETURNS'!X$1,TRADESHEET!$H$2:$H$3475,'SCRIPT-WISE RETURNS'!$A31)</f>
        <v>#REF!</v>
      </c>
      <c r="Y31" s="8" t="e">
        <f>+SUMIFS(TRADESHEET!$G$2:$G$3475,TRADESHEET!#REF!,'SCRIPT-WISE RETURNS'!Y$1,TRADESHEET!$H$2:$H$3475,'SCRIPT-WISE RETURNS'!$A31)</f>
        <v>#REF!</v>
      </c>
      <c r="Z31" s="8" t="e">
        <f>+SUMIFS(TRADESHEET!$G$2:$G$3475,TRADESHEET!#REF!,'SCRIPT-WISE RETURNS'!Z$1,TRADESHEET!$H$2:$H$3475,'SCRIPT-WISE RETURNS'!$A31)</f>
        <v>#REF!</v>
      </c>
      <c r="AA31" s="8" t="e">
        <f>+SUMIFS(TRADESHEET!$G$2:$G$3475,TRADESHEET!#REF!,'SCRIPT-WISE RETURNS'!AA$1,TRADESHEET!$H$2:$H$3475,'SCRIPT-WISE RETURNS'!$A31)</f>
        <v>#REF!</v>
      </c>
      <c r="AB31" s="8" t="e">
        <f>+SUMIFS(TRADESHEET!$G$2:$G$3475,TRADESHEET!#REF!,'SCRIPT-WISE RETURNS'!AB$1,TRADESHEET!$H$2:$H$3475,'SCRIPT-WISE RETURNS'!$A31)</f>
        <v>#REF!</v>
      </c>
      <c r="AC31" s="8" t="e">
        <f>+SUMIFS(TRADESHEET!$G$2:$G$3475,TRADESHEET!#REF!,'SCRIPT-WISE RETURNS'!AC$1,TRADESHEET!$H$2:$H$3475,'SCRIPT-WISE RETURNS'!$A31)</f>
        <v>#REF!</v>
      </c>
      <c r="AD31" s="8" t="e">
        <f>+SUMIFS(TRADESHEET!$G$2:$G$3475,TRADESHEET!#REF!,'SCRIPT-WISE RETURNS'!AD$1,TRADESHEET!$H$2:$H$3475,'SCRIPT-WISE RETURNS'!$A31)</f>
        <v>#REF!</v>
      </c>
      <c r="AE31" s="8" t="e">
        <f>+SUMIFS(TRADESHEET!$G$2:$G$3475,TRADESHEET!#REF!,'SCRIPT-WISE RETURNS'!AE$1,TRADESHEET!$H$2:$H$3475,'SCRIPT-WISE RETURNS'!$A31)</f>
        <v>#REF!</v>
      </c>
      <c r="AF31" s="8" t="e">
        <f>+SUMIFS(TRADESHEET!$G$2:$G$3475,TRADESHEET!#REF!,'SCRIPT-WISE RETURNS'!AF$1,TRADESHEET!$H$2:$H$3475,'SCRIPT-WISE RETURNS'!$A31)</f>
        <v>#REF!</v>
      </c>
      <c r="AG31" s="8" t="e">
        <f>+SUMIFS(TRADESHEET!$G$2:$G$3475,TRADESHEET!#REF!,'SCRIPT-WISE RETURNS'!AG$1,TRADESHEET!$H$2:$H$3475,'SCRIPT-WISE RETURNS'!$A31)</f>
        <v>#REF!</v>
      </c>
      <c r="AH31" s="8" t="e">
        <f>+SUMIFS(TRADESHEET!$G$2:$G$3475,TRADESHEET!#REF!,'SCRIPT-WISE RETURNS'!AH$1,TRADESHEET!$H$2:$H$3475,'SCRIPT-WISE RETURNS'!$A31)</f>
        <v>#REF!</v>
      </c>
      <c r="AI31" s="8" t="e">
        <f>+SUMIFS(TRADESHEET!$G$2:$G$3475,TRADESHEET!#REF!,'SCRIPT-WISE RETURNS'!AI$1,TRADESHEET!$H$2:$H$3475,'SCRIPT-WISE RETURNS'!$A31)</f>
        <v>#REF!</v>
      </c>
      <c r="AJ31" s="8" t="e">
        <f>+SUMIFS(TRADESHEET!$G$2:$G$3475,TRADESHEET!#REF!,'SCRIPT-WISE RETURNS'!AJ$1,TRADESHEET!$H$2:$H$3475,'SCRIPT-WISE RETURNS'!$A31)</f>
        <v>#REF!</v>
      </c>
      <c r="AK31" s="8" t="e">
        <f>+SUMIFS(TRADESHEET!$G$2:$G$3475,TRADESHEET!#REF!,'SCRIPT-WISE RETURNS'!AK$1,TRADESHEET!$H$2:$H$3475,'SCRIPT-WISE RETURNS'!$A31)</f>
        <v>#REF!</v>
      </c>
      <c r="AL31" s="8" t="e">
        <f>+SUMIFS(TRADESHEET!$G$2:$G$3475,TRADESHEET!#REF!,'SCRIPT-WISE RETURNS'!AL$1,TRADESHEET!$H$2:$H$3475,'SCRIPT-WISE RETURNS'!$A31)</f>
        <v>#REF!</v>
      </c>
      <c r="AM31" s="8" t="e">
        <f>+SUMIFS(TRADESHEET!$G$2:$G$3475,TRADESHEET!#REF!,'SCRIPT-WISE RETURNS'!AM$1,TRADESHEET!$H$2:$H$3475,'SCRIPT-WISE RETURNS'!$A31)</f>
        <v>#REF!</v>
      </c>
      <c r="AN31" s="8" t="e">
        <f>+SUMIFS(TRADESHEET!$G$2:$G$3475,TRADESHEET!#REF!,'SCRIPT-WISE RETURNS'!AN$1,TRADESHEET!$H$2:$H$3475,'SCRIPT-WISE RETURNS'!$A31)</f>
        <v>#REF!</v>
      </c>
      <c r="AO31" s="8" t="e">
        <f>+SUMIFS(TRADESHEET!$G$2:$G$3475,TRADESHEET!#REF!,'SCRIPT-WISE RETURNS'!AO$1,TRADESHEET!$H$2:$H$3475,'SCRIPT-WISE RETURNS'!$A31)</f>
        <v>#REF!</v>
      </c>
      <c r="AP31" s="8" t="e">
        <f>+SUMIFS(TRADESHEET!$G$2:$G$3475,TRADESHEET!#REF!,'SCRIPT-WISE RETURNS'!AP$1,TRADESHEET!$H$2:$H$3475,'SCRIPT-WISE RETURNS'!$A31)</f>
        <v>#REF!</v>
      </c>
      <c r="AQ31" s="8" t="e">
        <f>+SUMIFS(TRADESHEET!$G$2:$G$3475,TRADESHEET!#REF!,'SCRIPT-WISE RETURNS'!AQ$1,TRADESHEET!$H$2:$H$3475,'SCRIPT-WISE RETURNS'!$A31)</f>
        <v>#REF!</v>
      </c>
      <c r="AR31" s="8" t="e">
        <f>+SUMIFS(TRADESHEET!$G$2:$G$3475,TRADESHEET!#REF!,'SCRIPT-WISE RETURNS'!AR$1,TRADESHEET!$H$2:$H$3475,'SCRIPT-WISE RETURNS'!$A31)</f>
        <v>#REF!</v>
      </c>
      <c r="AS31" s="8" t="e">
        <f>+SUMIFS(TRADESHEET!$G$2:$G$3475,TRADESHEET!#REF!,'SCRIPT-WISE RETURNS'!AS$1,TRADESHEET!$H$2:$H$3475,'SCRIPT-WISE RETURNS'!$A31)</f>
        <v>#REF!</v>
      </c>
      <c r="AT31" s="8" t="e">
        <f>+SUMIFS(TRADESHEET!$G$2:$G$3475,TRADESHEET!#REF!,'SCRIPT-WISE RETURNS'!AT$1,TRADESHEET!$H$2:$H$3475,'SCRIPT-WISE RETURNS'!$A31)</f>
        <v>#REF!</v>
      </c>
      <c r="AU31" s="8" t="e">
        <f>+SUMIFS(TRADESHEET!$G$2:$G$3475,TRADESHEET!#REF!,'SCRIPT-WISE RETURNS'!AU$1,TRADESHEET!$H$2:$H$3475,'SCRIPT-WISE RETURNS'!$A31)</f>
        <v>#REF!</v>
      </c>
      <c r="AV31" s="8" t="e">
        <f>+SUMIFS(TRADESHEET!$G$2:$G$3475,TRADESHEET!#REF!,'SCRIPT-WISE RETURNS'!AV$1,TRADESHEET!$H$2:$H$3475,'SCRIPT-WISE RETURNS'!$A31)</f>
        <v>#REF!</v>
      </c>
      <c r="AW31" s="8" t="e">
        <f>+SUMIFS(TRADESHEET!$G$2:$G$3475,TRADESHEET!#REF!,'SCRIPT-WISE RETURNS'!AW$1,TRADESHEET!$H$2:$H$3475,'SCRIPT-WISE RETURNS'!$A31)</f>
        <v>#REF!</v>
      </c>
    </row>
    <row r="32" spans="1:49" x14ac:dyDescent="0.25">
      <c r="A32" s="7">
        <v>42444</v>
      </c>
      <c r="B32" s="8" t="e">
        <f>+SUMIFS(TRADESHEET!$G$2:$G$3475,TRADESHEET!#REF!,'SCRIPT-WISE RETURNS'!B$1,TRADESHEET!$H$2:$H$3475,'SCRIPT-WISE RETURNS'!$A32)</f>
        <v>#REF!</v>
      </c>
      <c r="C32" s="8" t="e">
        <f>+SUMIFS(TRADESHEET!$G$2:$G$3475,TRADESHEET!#REF!,'SCRIPT-WISE RETURNS'!C$1,TRADESHEET!$H$2:$H$3475,'SCRIPT-WISE RETURNS'!$A32)</f>
        <v>#REF!</v>
      </c>
      <c r="D32" s="8" t="e">
        <f>+SUMIFS(TRADESHEET!$G$2:$G$3475,TRADESHEET!#REF!,'SCRIPT-WISE RETURNS'!D$1,TRADESHEET!$H$2:$H$3475,'SCRIPT-WISE RETURNS'!$A32)</f>
        <v>#REF!</v>
      </c>
      <c r="E32" s="8" t="e">
        <f>+SUMIFS(TRADESHEET!$G$2:$G$3475,TRADESHEET!#REF!,'SCRIPT-WISE RETURNS'!E$1,TRADESHEET!$H$2:$H$3475,'SCRIPT-WISE RETURNS'!$A32)</f>
        <v>#REF!</v>
      </c>
      <c r="F32" s="8" t="e">
        <f>+SUMIFS(TRADESHEET!$G$2:$G$3475,TRADESHEET!#REF!,'SCRIPT-WISE RETURNS'!F$1,TRADESHEET!$H$2:$H$3475,'SCRIPT-WISE RETURNS'!$A32)</f>
        <v>#REF!</v>
      </c>
      <c r="G32" s="8" t="e">
        <f>+SUMIFS(TRADESHEET!$G$2:$G$3475,TRADESHEET!#REF!,'SCRIPT-WISE RETURNS'!G$1,TRADESHEET!$H$2:$H$3475,'SCRIPT-WISE RETURNS'!$A32)</f>
        <v>#REF!</v>
      </c>
      <c r="H32" s="8" t="e">
        <f>+SUMIFS(TRADESHEET!$G$2:$G$3475,TRADESHEET!#REF!,'SCRIPT-WISE RETURNS'!H$1,TRADESHEET!$H$2:$H$3475,'SCRIPT-WISE RETURNS'!$A32)</f>
        <v>#REF!</v>
      </c>
      <c r="I32" s="8" t="e">
        <f>+SUMIFS(TRADESHEET!$G$2:$G$3475,TRADESHEET!#REF!,'SCRIPT-WISE RETURNS'!I$1,TRADESHEET!$H$2:$H$3475,'SCRIPT-WISE RETURNS'!$A32)</f>
        <v>#REF!</v>
      </c>
      <c r="J32" s="8" t="e">
        <f>+SUMIFS(TRADESHEET!$G$2:$G$3475,TRADESHEET!#REF!,'SCRIPT-WISE RETURNS'!J$1,TRADESHEET!$H$2:$H$3475,'SCRIPT-WISE RETURNS'!$A32)</f>
        <v>#REF!</v>
      </c>
      <c r="K32" s="8" t="e">
        <f>+SUMIFS(TRADESHEET!$G$2:$G$3475,TRADESHEET!#REF!,'SCRIPT-WISE RETURNS'!K$1,TRADESHEET!$H$2:$H$3475,'SCRIPT-WISE RETURNS'!$A32)</f>
        <v>#REF!</v>
      </c>
      <c r="L32" s="8" t="e">
        <f>+SUMIFS(TRADESHEET!$G$2:$G$3475,TRADESHEET!#REF!,'SCRIPT-WISE RETURNS'!L$1,TRADESHEET!$H$2:$H$3475,'SCRIPT-WISE RETURNS'!$A32)</f>
        <v>#REF!</v>
      </c>
      <c r="M32" s="8" t="e">
        <f>+SUMIFS(TRADESHEET!$G$2:$G$3475,TRADESHEET!#REF!,'SCRIPT-WISE RETURNS'!M$1,TRADESHEET!$H$2:$H$3475,'SCRIPT-WISE RETURNS'!$A32)</f>
        <v>#REF!</v>
      </c>
      <c r="N32" s="8" t="e">
        <f>+SUMIFS(TRADESHEET!$G$2:$G$3475,TRADESHEET!#REF!,'SCRIPT-WISE RETURNS'!N$1,TRADESHEET!$H$2:$H$3475,'SCRIPT-WISE RETURNS'!$A32)</f>
        <v>#REF!</v>
      </c>
      <c r="O32" s="8" t="e">
        <f>+SUMIFS(TRADESHEET!$G$2:$G$3475,TRADESHEET!#REF!,'SCRIPT-WISE RETURNS'!O$1,TRADESHEET!$H$2:$H$3475,'SCRIPT-WISE RETURNS'!$A32)</f>
        <v>#REF!</v>
      </c>
      <c r="P32" s="8" t="e">
        <f>+SUMIFS(TRADESHEET!$G$2:$G$3475,TRADESHEET!#REF!,'SCRIPT-WISE RETURNS'!P$1,TRADESHEET!$H$2:$H$3475,'SCRIPT-WISE RETURNS'!$A32)</f>
        <v>#REF!</v>
      </c>
      <c r="Q32" s="8" t="e">
        <f>+SUMIFS(TRADESHEET!$G$2:$G$3475,TRADESHEET!#REF!,'SCRIPT-WISE RETURNS'!Q$1,TRADESHEET!$H$2:$H$3475,'SCRIPT-WISE RETURNS'!$A32)</f>
        <v>#REF!</v>
      </c>
      <c r="R32" s="8" t="e">
        <f>+SUMIFS(TRADESHEET!$G$2:$G$3475,TRADESHEET!#REF!,'SCRIPT-WISE RETURNS'!R$1,TRADESHEET!$H$2:$H$3475,'SCRIPT-WISE RETURNS'!$A32)</f>
        <v>#REF!</v>
      </c>
      <c r="S32" s="8" t="e">
        <f>+SUMIFS(TRADESHEET!$G$2:$G$3475,TRADESHEET!#REF!,'SCRIPT-WISE RETURNS'!S$1,TRADESHEET!$H$2:$H$3475,'SCRIPT-WISE RETURNS'!$A32)</f>
        <v>#REF!</v>
      </c>
      <c r="T32" s="8" t="e">
        <f>+SUMIFS(TRADESHEET!$G$2:$G$3475,TRADESHEET!#REF!,'SCRIPT-WISE RETURNS'!T$1,TRADESHEET!$H$2:$H$3475,'SCRIPT-WISE RETURNS'!$A32)</f>
        <v>#REF!</v>
      </c>
      <c r="U32" s="8" t="e">
        <f>+SUMIFS(TRADESHEET!$G$2:$G$3475,TRADESHEET!#REF!,'SCRIPT-WISE RETURNS'!U$1,TRADESHEET!$H$2:$H$3475,'SCRIPT-WISE RETURNS'!$A32)</f>
        <v>#REF!</v>
      </c>
      <c r="V32" s="8" t="e">
        <f>+SUMIFS(TRADESHEET!$G$2:$G$3475,TRADESHEET!#REF!,'SCRIPT-WISE RETURNS'!V$1,TRADESHEET!$H$2:$H$3475,'SCRIPT-WISE RETURNS'!$A32)</f>
        <v>#REF!</v>
      </c>
      <c r="W32" s="8" t="e">
        <f>+SUMIFS(TRADESHEET!$G$2:$G$3475,TRADESHEET!#REF!,'SCRIPT-WISE RETURNS'!W$1,TRADESHEET!$H$2:$H$3475,'SCRIPT-WISE RETURNS'!$A32)</f>
        <v>#REF!</v>
      </c>
      <c r="X32" s="8" t="e">
        <f>+SUMIFS(TRADESHEET!$G$2:$G$3475,TRADESHEET!#REF!,'SCRIPT-WISE RETURNS'!X$1,TRADESHEET!$H$2:$H$3475,'SCRIPT-WISE RETURNS'!$A32)</f>
        <v>#REF!</v>
      </c>
      <c r="Y32" s="8" t="e">
        <f>+SUMIFS(TRADESHEET!$G$2:$G$3475,TRADESHEET!#REF!,'SCRIPT-WISE RETURNS'!Y$1,TRADESHEET!$H$2:$H$3475,'SCRIPT-WISE RETURNS'!$A32)</f>
        <v>#REF!</v>
      </c>
      <c r="Z32" s="8" t="e">
        <f>+SUMIFS(TRADESHEET!$G$2:$G$3475,TRADESHEET!#REF!,'SCRIPT-WISE RETURNS'!Z$1,TRADESHEET!$H$2:$H$3475,'SCRIPT-WISE RETURNS'!$A32)</f>
        <v>#REF!</v>
      </c>
      <c r="AA32" s="8" t="e">
        <f>+SUMIFS(TRADESHEET!$G$2:$G$3475,TRADESHEET!#REF!,'SCRIPT-WISE RETURNS'!AA$1,TRADESHEET!$H$2:$H$3475,'SCRIPT-WISE RETURNS'!$A32)</f>
        <v>#REF!</v>
      </c>
      <c r="AB32" s="8" t="e">
        <f>+SUMIFS(TRADESHEET!$G$2:$G$3475,TRADESHEET!#REF!,'SCRIPT-WISE RETURNS'!AB$1,TRADESHEET!$H$2:$H$3475,'SCRIPT-WISE RETURNS'!$A32)</f>
        <v>#REF!</v>
      </c>
      <c r="AC32" s="8" t="e">
        <f>+SUMIFS(TRADESHEET!$G$2:$G$3475,TRADESHEET!#REF!,'SCRIPT-WISE RETURNS'!AC$1,TRADESHEET!$H$2:$H$3475,'SCRIPT-WISE RETURNS'!$A32)</f>
        <v>#REF!</v>
      </c>
      <c r="AD32" s="8" t="e">
        <f>+SUMIFS(TRADESHEET!$G$2:$G$3475,TRADESHEET!#REF!,'SCRIPT-WISE RETURNS'!AD$1,TRADESHEET!$H$2:$H$3475,'SCRIPT-WISE RETURNS'!$A32)</f>
        <v>#REF!</v>
      </c>
      <c r="AE32" s="8" t="e">
        <f>+SUMIFS(TRADESHEET!$G$2:$G$3475,TRADESHEET!#REF!,'SCRIPT-WISE RETURNS'!AE$1,TRADESHEET!$H$2:$H$3475,'SCRIPT-WISE RETURNS'!$A32)</f>
        <v>#REF!</v>
      </c>
      <c r="AF32" s="8" t="e">
        <f>+SUMIFS(TRADESHEET!$G$2:$G$3475,TRADESHEET!#REF!,'SCRIPT-WISE RETURNS'!AF$1,TRADESHEET!$H$2:$H$3475,'SCRIPT-WISE RETURNS'!$A32)</f>
        <v>#REF!</v>
      </c>
      <c r="AG32" s="8" t="e">
        <f>+SUMIFS(TRADESHEET!$G$2:$G$3475,TRADESHEET!#REF!,'SCRIPT-WISE RETURNS'!AG$1,TRADESHEET!$H$2:$H$3475,'SCRIPT-WISE RETURNS'!$A32)</f>
        <v>#REF!</v>
      </c>
      <c r="AH32" s="8" t="e">
        <f>+SUMIFS(TRADESHEET!$G$2:$G$3475,TRADESHEET!#REF!,'SCRIPT-WISE RETURNS'!AH$1,TRADESHEET!$H$2:$H$3475,'SCRIPT-WISE RETURNS'!$A32)</f>
        <v>#REF!</v>
      </c>
      <c r="AI32" s="8" t="e">
        <f>+SUMIFS(TRADESHEET!$G$2:$G$3475,TRADESHEET!#REF!,'SCRIPT-WISE RETURNS'!AI$1,TRADESHEET!$H$2:$H$3475,'SCRIPT-WISE RETURNS'!$A32)</f>
        <v>#REF!</v>
      </c>
      <c r="AJ32" s="8" t="e">
        <f>+SUMIFS(TRADESHEET!$G$2:$G$3475,TRADESHEET!#REF!,'SCRIPT-WISE RETURNS'!AJ$1,TRADESHEET!$H$2:$H$3475,'SCRIPT-WISE RETURNS'!$A32)</f>
        <v>#REF!</v>
      </c>
      <c r="AK32" s="8" t="e">
        <f>+SUMIFS(TRADESHEET!$G$2:$G$3475,TRADESHEET!#REF!,'SCRIPT-WISE RETURNS'!AK$1,TRADESHEET!$H$2:$H$3475,'SCRIPT-WISE RETURNS'!$A32)</f>
        <v>#REF!</v>
      </c>
      <c r="AL32" s="8" t="e">
        <f>+SUMIFS(TRADESHEET!$G$2:$G$3475,TRADESHEET!#REF!,'SCRIPT-WISE RETURNS'!AL$1,TRADESHEET!$H$2:$H$3475,'SCRIPT-WISE RETURNS'!$A32)</f>
        <v>#REF!</v>
      </c>
      <c r="AM32" s="8" t="e">
        <f>+SUMIFS(TRADESHEET!$G$2:$G$3475,TRADESHEET!#REF!,'SCRIPT-WISE RETURNS'!AM$1,TRADESHEET!$H$2:$H$3475,'SCRIPT-WISE RETURNS'!$A32)</f>
        <v>#REF!</v>
      </c>
      <c r="AN32" s="8" t="e">
        <f>+SUMIFS(TRADESHEET!$G$2:$G$3475,TRADESHEET!#REF!,'SCRIPT-WISE RETURNS'!AN$1,TRADESHEET!$H$2:$H$3475,'SCRIPT-WISE RETURNS'!$A32)</f>
        <v>#REF!</v>
      </c>
      <c r="AO32" s="8" t="e">
        <f>+SUMIFS(TRADESHEET!$G$2:$G$3475,TRADESHEET!#REF!,'SCRIPT-WISE RETURNS'!AO$1,TRADESHEET!$H$2:$H$3475,'SCRIPT-WISE RETURNS'!$A32)</f>
        <v>#REF!</v>
      </c>
      <c r="AP32" s="8" t="e">
        <f>+SUMIFS(TRADESHEET!$G$2:$G$3475,TRADESHEET!#REF!,'SCRIPT-WISE RETURNS'!AP$1,TRADESHEET!$H$2:$H$3475,'SCRIPT-WISE RETURNS'!$A32)</f>
        <v>#REF!</v>
      </c>
      <c r="AQ32" s="8" t="e">
        <f>+SUMIFS(TRADESHEET!$G$2:$G$3475,TRADESHEET!#REF!,'SCRIPT-WISE RETURNS'!AQ$1,TRADESHEET!$H$2:$H$3475,'SCRIPT-WISE RETURNS'!$A32)</f>
        <v>#REF!</v>
      </c>
      <c r="AR32" s="8" t="e">
        <f>+SUMIFS(TRADESHEET!$G$2:$G$3475,TRADESHEET!#REF!,'SCRIPT-WISE RETURNS'!AR$1,TRADESHEET!$H$2:$H$3475,'SCRIPT-WISE RETURNS'!$A32)</f>
        <v>#REF!</v>
      </c>
      <c r="AS32" s="8" t="e">
        <f>+SUMIFS(TRADESHEET!$G$2:$G$3475,TRADESHEET!#REF!,'SCRIPT-WISE RETURNS'!AS$1,TRADESHEET!$H$2:$H$3475,'SCRIPT-WISE RETURNS'!$A32)</f>
        <v>#REF!</v>
      </c>
      <c r="AT32" s="8" t="e">
        <f>+SUMIFS(TRADESHEET!$G$2:$G$3475,TRADESHEET!#REF!,'SCRIPT-WISE RETURNS'!AT$1,TRADESHEET!$H$2:$H$3475,'SCRIPT-WISE RETURNS'!$A32)</f>
        <v>#REF!</v>
      </c>
      <c r="AU32" s="8" t="e">
        <f>+SUMIFS(TRADESHEET!$G$2:$G$3475,TRADESHEET!#REF!,'SCRIPT-WISE RETURNS'!AU$1,TRADESHEET!$H$2:$H$3475,'SCRIPT-WISE RETURNS'!$A32)</f>
        <v>#REF!</v>
      </c>
      <c r="AV32" s="8" t="e">
        <f>+SUMIFS(TRADESHEET!$G$2:$G$3475,TRADESHEET!#REF!,'SCRIPT-WISE RETURNS'!AV$1,TRADESHEET!$H$2:$H$3475,'SCRIPT-WISE RETURNS'!$A32)</f>
        <v>#REF!</v>
      </c>
      <c r="AW32" s="8" t="e">
        <f>+SUMIFS(TRADESHEET!$G$2:$G$3475,TRADESHEET!#REF!,'SCRIPT-WISE RETURNS'!AW$1,TRADESHEET!$H$2:$H$3475,'SCRIPT-WISE RETURNS'!$A32)</f>
        <v>#REF!</v>
      </c>
    </row>
    <row r="33" spans="1:49" x14ac:dyDescent="0.25">
      <c r="A33" s="7">
        <v>42445</v>
      </c>
      <c r="B33" s="8" t="e">
        <f>+SUMIFS(TRADESHEET!$G$2:$G$3475,TRADESHEET!#REF!,'SCRIPT-WISE RETURNS'!B$1,TRADESHEET!$H$2:$H$3475,'SCRIPT-WISE RETURNS'!$A33)</f>
        <v>#REF!</v>
      </c>
      <c r="C33" s="8" t="e">
        <f>+SUMIFS(TRADESHEET!$G$2:$G$3475,TRADESHEET!#REF!,'SCRIPT-WISE RETURNS'!C$1,TRADESHEET!$H$2:$H$3475,'SCRIPT-WISE RETURNS'!$A33)</f>
        <v>#REF!</v>
      </c>
      <c r="D33" s="8" t="e">
        <f>+SUMIFS(TRADESHEET!$G$2:$G$3475,TRADESHEET!#REF!,'SCRIPT-WISE RETURNS'!D$1,TRADESHEET!$H$2:$H$3475,'SCRIPT-WISE RETURNS'!$A33)</f>
        <v>#REF!</v>
      </c>
      <c r="E33" s="8" t="e">
        <f>+SUMIFS(TRADESHEET!$G$2:$G$3475,TRADESHEET!#REF!,'SCRIPT-WISE RETURNS'!E$1,TRADESHEET!$H$2:$H$3475,'SCRIPT-WISE RETURNS'!$A33)</f>
        <v>#REF!</v>
      </c>
      <c r="F33" s="8" t="e">
        <f>+SUMIFS(TRADESHEET!$G$2:$G$3475,TRADESHEET!#REF!,'SCRIPT-WISE RETURNS'!F$1,TRADESHEET!$H$2:$H$3475,'SCRIPT-WISE RETURNS'!$A33)</f>
        <v>#REF!</v>
      </c>
      <c r="G33" s="8" t="e">
        <f>+SUMIFS(TRADESHEET!$G$2:$G$3475,TRADESHEET!#REF!,'SCRIPT-WISE RETURNS'!G$1,TRADESHEET!$H$2:$H$3475,'SCRIPT-WISE RETURNS'!$A33)</f>
        <v>#REF!</v>
      </c>
      <c r="H33" s="8" t="e">
        <f>+SUMIFS(TRADESHEET!$G$2:$G$3475,TRADESHEET!#REF!,'SCRIPT-WISE RETURNS'!H$1,TRADESHEET!$H$2:$H$3475,'SCRIPT-WISE RETURNS'!$A33)</f>
        <v>#REF!</v>
      </c>
      <c r="I33" s="8" t="e">
        <f>+SUMIFS(TRADESHEET!$G$2:$G$3475,TRADESHEET!#REF!,'SCRIPT-WISE RETURNS'!I$1,TRADESHEET!$H$2:$H$3475,'SCRIPT-WISE RETURNS'!$A33)</f>
        <v>#REF!</v>
      </c>
      <c r="J33" s="8" t="e">
        <f>+SUMIFS(TRADESHEET!$G$2:$G$3475,TRADESHEET!#REF!,'SCRIPT-WISE RETURNS'!J$1,TRADESHEET!$H$2:$H$3475,'SCRIPT-WISE RETURNS'!$A33)</f>
        <v>#REF!</v>
      </c>
      <c r="K33" s="8" t="e">
        <f>+SUMIFS(TRADESHEET!$G$2:$G$3475,TRADESHEET!#REF!,'SCRIPT-WISE RETURNS'!K$1,TRADESHEET!$H$2:$H$3475,'SCRIPT-WISE RETURNS'!$A33)</f>
        <v>#REF!</v>
      </c>
      <c r="L33" s="8" t="e">
        <f>+SUMIFS(TRADESHEET!$G$2:$G$3475,TRADESHEET!#REF!,'SCRIPT-WISE RETURNS'!L$1,TRADESHEET!$H$2:$H$3475,'SCRIPT-WISE RETURNS'!$A33)</f>
        <v>#REF!</v>
      </c>
      <c r="M33" s="8" t="e">
        <f>+SUMIFS(TRADESHEET!$G$2:$G$3475,TRADESHEET!#REF!,'SCRIPT-WISE RETURNS'!M$1,TRADESHEET!$H$2:$H$3475,'SCRIPT-WISE RETURNS'!$A33)</f>
        <v>#REF!</v>
      </c>
      <c r="N33" s="8" t="e">
        <f>+SUMIFS(TRADESHEET!$G$2:$G$3475,TRADESHEET!#REF!,'SCRIPT-WISE RETURNS'!N$1,TRADESHEET!$H$2:$H$3475,'SCRIPT-WISE RETURNS'!$A33)</f>
        <v>#REF!</v>
      </c>
      <c r="O33" s="8" t="e">
        <f>+SUMIFS(TRADESHEET!$G$2:$G$3475,TRADESHEET!#REF!,'SCRIPT-WISE RETURNS'!O$1,TRADESHEET!$H$2:$H$3475,'SCRIPT-WISE RETURNS'!$A33)</f>
        <v>#REF!</v>
      </c>
      <c r="P33" s="8" t="e">
        <f>+SUMIFS(TRADESHEET!$G$2:$G$3475,TRADESHEET!#REF!,'SCRIPT-WISE RETURNS'!P$1,TRADESHEET!$H$2:$H$3475,'SCRIPT-WISE RETURNS'!$A33)</f>
        <v>#REF!</v>
      </c>
      <c r="Q33" s="8" t="e">
        <f>+SUMIFS(TRADESHEET!$G$2:$G$3475,TRADESHEET!#REF!,'SCRIPT-WISE RETURNS'!Q$1,TRADESHEET!$H$2:$H$3475,'SCRIPT-WISE RETURNS'!$A33)</f>
        <v>#REF!</v>
      </c>
      <c r="R33" s="8" t="e">
        <f>+SUMIFS(TRADESHEET!$G$2:$G$3475,TRADESHEET!#REF!,'SCRIPT-WISE RETURNS'!R$1,TRADESHEET!$H$2:$H$3475,'SCRIPT-WISE RETURNS'!$A33)</f>
        <v>#REF!</v>
      </c>
      <c r="S33" s="8" t="e">
        <f>+SUMIFS(TRADESHEET!$G$2:$G$3475,TRADESHEET!#REF!,'SCRIPT-WISE RETURNS'!S$1,TRADESHEET!$H$2:$H$3475,'SCRIPT-WISE RETURNS'!$A33)</f>
        <v>#REF!</v>
      </c>
      <c r="T33" s="8" t="e">
        <f>+SUMIFS(TRADESHEET!$G$2:$G$3475,TRADESHEET!#REF!,'SCRIPT-WISE RETURNS'!T$1,TRADESHEET!$H$2:$H$3475,'SCRIPT-WISE RETURNS'!$A33)</f>
        <v>#REF!</v>
      </c>
      <c r="U33" s="8" t="e">
        <f>+SUMIFS(TRADESHEET!$G$2:$G$3475,TRADESHEET!#REF!,'SCRIPT-WISE RETURNS'!U$1,TRADESHEET!$H$2:$H$3475,'SCRIPT-WISE RETURNS'!$A33)</f>
        <v>#REF!</v>
      </c>
      <c r="V33" s="8" t="e">
        <f>+SUMIFS(TRADESHEET!$G$2:$G$3475,TRADESHEET!#REF!,'SCRIPT-WISE RETURNS'!V$1,TRADESHEET!$H$2:$H$3475,'SCRIPT-WISE RETURNS'!$A33)</f>
        <v>#REF!</v>
      </c>
      <c r="W33" s="8" t="e">
        <f>+SUMIFS(TRADESHEET!$G$2:$G$3475,TRADESHEET!#REF!,'SCRIPT-WISE RETURNS'!W$1,TRADESHEET!$H$2:$H$3475,'SCRIPT-WISE RETURNS'!$A33)</f>
        <v>#REF!</v>
      </c>
      <c r="X33" s="8" t="e">
        <f>+SUMIFS(TRADESHEET!$G$2:$G$3475,TRADESHEET!#REF!,'SCRIPT-WISE RETURNS'!X$1,TRADESHEET!$H$2:$H$3475,'SCRIPT-WISE RETURNS'!$A33)</f>
        <v>#REF!</v>
      </c>
      <c r="Y33" s="8" t="e">
        <f>+SUMIFS(TRADESHEET!$G$2:$G$3475,TRADESHEET!#REF!,'SCRIPT-WISE RETURNS'!Y$1,TRADESHEET!$H$2:$H$3475,'SCRIPT-WISE RETURNS'!$A33)</f>
        <v>#REF!</v>
      </c>
      <c r="Z33" s="8" t="e">
        <f>+SUMIFS(TRADESHEET!$G$2:$G$3475,TRADESHEET!#REF!,'SCRIPT-WISE RETURNS'!Z$1,TRADESHEET!$H$2:$H$3475,'SCRIPT-WISE RETURNS'!$A33)</f>
        <v>#REF!</v>
      </c>
      <c r="AA33" s="8" t="e">
        <f>+SUMIFS(TRADESHEET!$G$2:$G$3475,TRADESHEET!#REF!,'SCRIPT-WISE RETURNS'!AA$1,TRADESHEET!$H$2:$H$3475,'SCRIPT-WISE RETURNS'!$A33)</f>
        <v>#REF!</v>
      </c>
      <c r="AB33" s="8" t="e">
        <f>+SUMIFS(TRADESHEET!$G$2:$G$3475,TRADESHEET!#REF!,'SCRIPT-WISE RETURNS'!AB$1,TRADESHEET!$H$2:$H$3475,'SCRIPT-WISE RETURNS'!$A33)</f>
        <v>#REF!</v>
      </c>
      <c r="AC33" s="8" t="e">
        <f>+SUMIFS(TRADESHEET!$G$2:$G$3475,TRADESHEET!#REF!,'SCRIPT-WISE RETURNS'!AC$1,TRADESHEET!$H$2:$H$3475,'SCRIPT-WISE RETURNS'!$A33)</f>
        <v>#REF!</v>
      </c>
      <c r="AD33" s="8" t="e">
        <f>+SUMIFS(TRADESHEET!$G$2:$G$3475,TRADESHEET!#REF!,'SCRIPT-WISE RETURNS'!AD$1,TRADESHEET!$H$2:$H$3475,'SCRIPT-WISE RETURNS'!$A33)</f>
        <v>#REF!</v>
      </c>
      <c r="AE33" s="8" t="e">
        <f>+SUMIFS(TRADESHEET!$G$2:$G$3475,TRADESHEET!#REF!,'SCRIPT-WISE RETURNS'!AE$1,TRADESHEET!$H$2:$H$3475,'SCRIPT-WISE RETURNS'!$A33)</f>
        <v>#REF!</v>
      </c>
      <c r="AF33" s="8" t="e">
        <f>+SUMIFS(TRADESHEET!$G$2:$G$3475,TRADESHEET!#REF!,'SCRIPT-WISE RETURNS'!AF$1,TRADESHEET!$H$2:$H$3475,'SCRIPT-WISE RETURNS'!$A33)</f>
        <v>#REF!</v>
      </c>
      <c r="AG33" s="8" t="e">
        <f>+SUMIFS(TRADESHEET!$G$2:$G$3475,TRADESHEET!#REF!,'SCRIPT-WISE RETURNS'!AG$1,TRADESHEET!$H$2:$H$3475,'SCRIPT-WISE RETURNS'!$A33)</f>
        <v>#REF!</v>
      </c>
      <c r="AH33" s="8" t="e">
        <f>+SUMIFS(TRADESHEET!$G$2:$G$3475,TRADESHEET!#REF!,'SCRIPT-WISE RETURNS'!AH$1,TRADESHEET!$H$2:$H$3475,'SCRIPT-WISE RETURNS'!$A33)</f>
        <v>#REF!</v>
      </c>
      <c r="AI33" s="8" t="e">
        <f>+SUMIFS(TRADESHEET!$G$2:$G$3475,TRADESHEET!#REF!,'SCRIPT-WISE RETURNS'!AI$1,TRADESHEET!$H$2:$H$3475,'SCRIPT-WISE RETURNS'!$A33)</f>
        <v>#REF!</v>
      </c>
      <c r="AJ33" s="8" t="e">
        <f>+SUMIFS(TRADESHEET!$G$2:$G$3475,TRADESHEET!#REF!,'SCRIPT-WISE RETURNS'!AJ$1,TRADESHEET!$H$2:$H$3475,'SCRIPT-WISE RETURNS'!$A33)</f>
        <v>#REF!</v>
      </c>
      <c r="AK33" s="8" t="e">
        <f>+SUMIFS(TRADESHEET!$G$2:$G$3475,TRADESHEET!#REF!,'SCRIPT-WISE RETURNS'!AK$1,TRADESHEET!$H$2:$H$3475,'SCRIPT-WISE RETURNS'!$A33)</f>
        <v>#REF!</v>
      </c>
      <c r="AL33" s="8" t="e">
        <f>+SUMIFS(TRADESHEET!$G$2:$G$3475,TRADESHEET!#REF!,'SCRIPT-WISE RETURNS'!AL$1,TRADESHEET!$H$2:$H$3475,'SCRIPT-WISE RETURNS'!$A33)</f>
        <v>#REF!</v>
      </c>
      <c r="AM33" s="8" t="e">
        <f>+SUMIFS(TRADESHEET!$G$2:$G$3475,TRADESHEET!#REF!,'SCRIPT-WISE RETURNS'!AM$1,TRADESHEET!$H$2:$H$3475,'SCRIPT-WISE RETURNS'!$A33)</f>
        <v>#REF!</v>
      </c>
      <c r="AN33" s="8" t="e">
        <f>+SUMIFS(TRADESHEET!$G$2:$G$3475,TRADESHEET!#REF!,'SCRIPT-WISE RETURNS'!AN$1,TRADESHEET!$H$2:$H$3475,'SCRIPT-WISE RETURNS'!$A33)</f>
        <v>#REF!</v>
      </c>
      <c r="AO33" s="8" t="e">
        <f>+SUMIFS(TRADESHEET!$G$2:$G$3475,TRADESHEET!#REF!,'SCRIPT-WISE RETURNS'!AO$1,TRADESHEET!$H$2:$H$3475,'SCRIPT-WISE RETURNS'!$A33)</f>
        <v>#REF!</v>
      </c>
      <c r="AP33" s="8" t="e">
        <f>+SUMIFS(TRADESHEET!$G$2:$G$3475,TRADESHEET!#REF!,'SCRIPT-WISE RETURNS'!AP$1,TRADESHEET!$H$2:$H$3475,'SCRIPT-WISE RETURNS'!$A33)</f>
        <v>#REF!</v>
      </c>
      <c r="AQ33" s="8" t="e">
        <f>+SUMIFS(TRADESHEET!$G$2:$G$3475,TRADESHEET!#REF!,'SCRIPT-WISE RETURNS'!AQ$1,TRADESHEET!$H$2:$H$3475,'SCRIPT-WISE RETURNS'!$A33)</f>
        <v>#REF!</v>
      </c>
      <c r="AR33" s="8" t="e">
        <f>+SUMIFS(TRADESHEET!$G$2:$G$3475,TRADESHEET!#REF!,'SCRIPT-WISE RETURNS'!AR$1,TRADESHEET!$H$2:$H$3475,'SCRIPT-WISE RETURNS'!$A33)</f>
        <v>#REF!</v>
      </c>
      <c r="AS33" s="8" t="e">
        <f>+SUMIFS(TRADESHEET!$G$2:$G$3475,TRADESHEET!#REF!,'SCRIPT-WISE RETURNS'!AS$1,TRADESHEET!$H$2:$H$3475,'SCRIPT-WISE RETURNS'!$A33)</f>
        <v>#REF!</v>
      </c>
      <c r="AT33" s="8" t="e">
        <f>+SUMIFS(TRADESHEET!$G$2:$G$3475,TRADESHEET!#REF!,'SCRIPT-WISE RETURNS'!AT$1,TRADESHEET!$H$2:$H$3475,'SCRIPT-WISE RETURNS'!$A33)</f>
        <v>#REF!</v>
      </c>
      <c r="AU33" s="8" t="e">
        <f>+SUMIFS(TRADESHEET!$G$2:$G$3475,TRADESHEET!#REF!,'SCRIPT-WISE RETURNS'!AU$1,TRADESHEET!$H$2:$H$3475,'SCRIPT-WISE RETURNS'!$A33)</f>
        <v>#REF!</v>
      </c>
      <c r="AV33" s="8" t="e">
        <f>+SUMIFS(TRADESHEET!$G$2:$G$3475,TRADESHEET!#REF!,'SCRIPT-WISE RETURNS'!AV$1,TRADESHEET!$H$2:$H$3475,'SCRIPT-WISE RETURNS'!$A33)</f>
        <v>#REF!</v>
      </c>
      <c r="AW33" s="8" t="e">
        <f>+SUMIFS(TRADESHEET!$G$2:$G$3475,TRADESHEET!#REF!,'SCRIPT-WISE RETURNS'!AW$1,TRADESHEET!$H$2:$H$3475,'SCRIPT-WISE RETURNS'!$A33)</f>
        <v>#REF!</v>
      </c>
    </row>
    <row r="34" spans="1:49" x14ac:dyDescent="0.25">
      <c r="A34" s="7">
        <v>42446</v>
      </c>
      <c r="B34" s="8" t="e">
        <f>+SUMIFS(TRADESHEET!$G$2:$G$3475,TRADESHEET!#REF!,'SCRIPT-WISE RETURNS'!B$1,TRADESHEET!$H$2:$H$3475,'SCRIPT-WISE RETURNS'!$A34)</f>
        <v>#REF!</v>
      </c>
      <c r="C34" s="8" t="e">
        <f>+SUMIFS(TRADESHEET!$G$2:$G$3475,TRADESHEET!#REF!,'SCRIPT-WISE RETURNS'!C$1,TRADESHEET!$H$2:$H$3475,'SCRIPT-WISE RETURNS'!$A34)</f>
        <v>#REF!</v>
      </c>
      <c r="D34" s="8" t="e">
        <f>+SUMIFS(TRADESHEET!$G$2:$G$3475,TRADESHEET!#REF!,'SCRIPT-WISE RETURNS'!D$1,TRADESHEET!$H$2:$H$3475,'SCRIPT-WISE RETURNS'!$A34)</f>
        <v>#REF!</v>
      </c>
      <c r="E34" s="8" t="e">
        <f>+SUMIFS(TRADESHEET!$G$2:$G$3475,TRADESHEET!#REF!,'SCRIPT-WISE RETURNS'!E$1,TRADESHEET!$H$2:$H$3475,'SCRIPT-WISE RETURNS'!$A34)</f>
        <v>#REF!</v>
      </c>
      <c r="F34" s="8" t="e">
        <f>+SUMIFS(TRADESHEET!$G$2:$G$3475,TRADESHEET!#REF!,'SCRIPT-WISE RETURNS'!F$1,TRADESHEET!$H$2:$H$3475,'SCRIPT-WISE RETURNS'!$A34)</f>
        <v>#REF!</v>
      </c>
      <c r="G34" s="8" t="e">
        <f>+SUMIFS(TRADESHEET!$G$2:$G$3475,TRADESHEET!#REF!,'SCRIPT-WISE RETURNS'!G$1,TRADESHEET!$H$2:$H$3475,'SCRIPT-WISE RETURNS'!$A34)</f>
        <v>#REF!</v>
      </c>
      <c r="H34" s="8" t="e">
        <f>+SUMIFS(TRADESHEET!$G$2:$G$3475,TRADESHEET!#REF!,'SCRIPT-WISE RETURNS'!H$1,TRADESHEET!$H$2:$H$3475,'SCRIPT-WISE RETURNS'!$A34)</f>
        <v>#REF!</v>
      </c>
      <c r="I34" s="8" t="e">
        <f>+SUMIFS(TRADESHEET!$G$2:$G$3475,TRADESHEET!#REF!,'SCRIPT-WISE RETURNS'!I$1,TRADESHEET!$H$2:$H$3475,'SCRIPT-WISE RETURNS'!$A34)</f>
        <v>#REF!</v>
      </c>
      <c r="J34" s="8" t="e">
        <f>+SUMIFS(TRADESHEET!$G$2:$G$3475,TRADESHEET!#REF!,'SCRIPT-WISE RETURNS'!J$1,TRADESHEET!$H$2:$H$3475,'SCRIPT-WISE RETURNS'!$A34)</f>
        <v>#REF!</v>
      </c>
      <c r="K34" s="8" t="e">
        <f>+SUMIFS(TRADESHEET!$G$2:$G$3475,TRADESHEET!#REF!,'SCRIPT-WISE RETURNS'!K$1,TRADESHEET!$H$2:$H$3475,'SCRIPT-WISE RETURNS'!$A34)</f>
        <v>#REF!</v>
      </c>
      <c r="L34" s="8" t="e">
        <f>+SUMIFS(TRADESHEET!$G$2:$G$3475,TRADESHEET!#REF!,'SCRIPT-WISE RETURNS'!L$1,TRADESHEET!$H$2:$H$3475,'SCRIPT-WISE RETURNS'!$A34)</f>
        <v>#REF!</v>
      </c>
      <c r="M34" s="8" t="e">
        <f>+SUMIFS(TRADESHEET!$G$2:$G$3475,TRADESHEET!#REF!,'SCRIPT-WISE RETURNS'!M$1,TRADESHEET!$H$2:$H$3475,'SCRIPT-WISE RETURNS'!$A34)</f>
        <v>#REF!</v>
      </c>
      <c r="N34" s="8" t="e">
        <f>+SUMIFS(TRADESHEET!$G$2:$G$3475,TRADESHEET!#REF!,'SCRIPT-WISE RETURNS'!N$1,TRADESHEET!$H$2:$H$3475,'SCRIPT-WISE RETURNS'!$A34)</f>
        <v>#REF!</v>
      </c>
      <c r="O34" s="8" t="e">
        <f>+SUMIFS(TRADESHEET!$G$2:$G$3475,TRADESHEET!#REF!,'SCRIPT-WISE RETURNS'!O$1,TRADESHEET!$H$2:$H$3475,'SCRIPT-WISE RETURNS'!$A34)</f>
        <v>#REF!</v>
      </c>
      <c r="P34" s="8" t="e">
        <f>+SUMIFS(TRADESHEET!$G$2:$G$3475,TRADESHEET!#REF!,'SCRIPT-WISE RETURNS'!P$1,TRADESHEET!$H$2:$H$3475,'SCRIPT-WISE RETURNS'!$A34)</f>
        <v>#REF!</v>
      </c>
      <c r="Q34" s="8" t="e">
        <f>+SUMIFS(TRADESHEET!$G$2:$G$3475,TRADESHEET!#REF!,'SCRIPT-WISE RETURNS'!Q$1,TRADESHEET!$H$2:$H$3475,'SCRIPT-WISE RETURNS'!$A34)</f>
        <v>#REF!</v>
      </c>
      <c r="R34" s="8" t="e">
        <f>+SUMIFS(TRADESHEET!$G$2:$G$3475,TRADESHEET!#REF!,'SCRIPT-WISE RETURNS'!R$1,TRADESHEET!$H$2:$H$3475,'SCRIPT-WISE RETURNS'!$A34)</f>
        <v>#REF!</v>
      </c>
      <c r="S34" s="8" t="e">
        <f>+SUMIFS(TRADESHEET!$G$2:$G$3475,TRADESHEET!#REF!,'SCRIPT-WISE RETURNS'!S$1,TRADESHEET!$H$2:$H$3475,'SCRIPT-WISE RETURNS'!$A34)</f>
        <v>#REF!</v>
      </c>
      <c r="T34" s="8" t="e">
        <f>+SUMIFS(TRADESHEET!$G$2:$G$3475,TRADESHEET!#REF!,'SCRIPT-WISE RETURNS'!T$1,TRADESHEET!$H$2:$H$3475,'SCRIPT-WISE RETURNS'!$A34)</f>
        <v>#REF!</v>
      </c>
      <c r="U34" s="8" t="e">
        <f>+SUMIFS(TRADESHEET!$G$2:$G$3475,TRADESHEET!#REF!,'SCRIPT-WISE RETURNS'!U$1,TRADESHEET!$H$2:$H$3475,'SCRIPT-WISE RETURNS'!$A34)</f>
        <v>#REF!</v>
      </c>
      <c r="V34" s="8" t="e">
        <f>+SUMIFS(TRADESHEET!$G$2:$G$3475,TRADESHEET!#REF!,'SCRIPT-WISE RETURNS'!V$1,TRADESHEET!$H$2:$H$3475,'SCRIPT-WISE RETURNS'!$A34)</f>
        <v>#REF!</v>
      </c>
      <c r="W34" s="8" t="e">
        <f>+SUMIFS(TRADESHEET!$G$2:$G$3475,TRADESHEET!#REF!,'SCRIPT-WISE RETURNS'!W$1,TRADESHEET!$H$2:$H$3475,'SCRIPT-WISE RETURNS'!$A34)</f>
        <v>#REF!</v>
      </c>
      <c r="X34" s="8" t="e">
        <f>+SUMIFS(TRADESHEET!$G$2:$G$3475,TRADESHEET!#REF!,'SCRIPT-WISE RETURNS'!X$1,TRADESHEET!$H$2:$H$3475,'SCRIPT-WISE RETURNS'!$A34)</f>
        <v>#REF!</v>
      </c>
      <c r="Y34" s="8" t="e">
        <f>+SUMIFS(TRADESHEET!$G$2:$G$3475,TRADESHEET!#REF!,'SCRIPT-WISE RETURNS'!Y$1,TRADESHEET!$H$2:$H$3475,'SCRIPT-WISE RETURNS'!$A34)</f>
        <v>#REF!</v>
      </c>
      <c r="Z34" s="8" t="e">
        <f>+SUMIFS(TRADESHEET!$G$2:$G$3475,TRADESHEET!#REF!,'SCRIPT-WISE RETURNS'!Z$1,TRADESHEET!$H$2:$H$3475,'SCRIPT-WISE RETURNS'!$A34)</f>
        <v>#REF!</v>
      </c>
      <c r="AA34" s="8" t="e">
        <f>+SUMIFS(TRADESHEET!$G$2:$G$3475,TRADESHEET!#REF!,'SCRIPT-WISE RETURNS'!AA$1,TRADESHEET!$H$2:$H$3475,'SCRIPT-WISE RETURNS'!$A34)</f>
        <v>#REF!</v>
      </c>
      <c r="AB34" s="8" t="e">
        <f>+SUMIFS(TRADESHEET!$G$2:$G$3475,TRADESHEET!#REF!,'SCRIPT-WISE RETURNS'!AB$1,TRADESHEET!$H$2:$H$3475,'SCRIPT-WISE RETURNS'!$A34)</f>
        <v>#REF!</v>
      </c>
      <c r="AC34" s="8" t="e">
        <f>+SUMIFS(TRADESHEET!$G$2:$G$3475,TRADESHEET!#REF!,'SCRIPT-WISE RETURNS'!AC$1,TRADESHEET!$H$2:$H$3475,'SCRIPT-WISE RETURNS'!$A34)</f>
        <v>#REF!</v>
      </c>
      <c r="AD34" s="8" t="e">
        <f>+SUMIFS(TRADESHEET!$G$2:$G$3475,TRADESHEET!#REF!,'SCRIPT-WISE RETURNS'!AD$1,TRADESHEET!$H$2:$H$3475,'SCRIPT-WISE RETURNS'!$A34)</f>
        <v>#REF!</v>
      </c>
      <c r="AE34" s="8" t="e">
        <f>+SUMIFS(TRADESHEET!$G$2:$G$3475,TRADESHEET!#REF!,'SCRIPT-WISE RETURNS'!AE$1,TRADESHEET!$H$2:$H$3475,'SCRIPT-WISE RETURNS'!$A34)</f>
        <v>#REF!</v>
      </c>
      <c r="AF34" s="8" t="e">
        <f>+SUMIFS(TRADESHEET!$G$2:$G$3475,TRADESHEET!#REF!,'SCRIPT-WISE RETURNS'!AF$1,TRADESHEET!$H$2:$H$3475,'SCRIPT-WISE RETURNS'!$A34)</f>
        <v>#REF!</v>
      </c>
      <c r="AG34" s="8" t="e">
        <f>+SUMIFS(TRADESHEET!$G$2:$G$3475,TRADESHEET!#REF!,'SCRIPT-WISE RETURNS'!AG$1,TRADESHEET!$H$2:$H$3475,'SCRIPT-WISE RETURNS'!$A34)</f>
        <v>#REF!</v>
      </c>
      <c r="AH34" s="8" t="e">
        <f>+SUMIFS(TRADESHEET!$G$2:$G$3475,TRADESHEET!#REF!,'SCRIPT-WISE RETURNS'!AH$1,TRADESHEET!$H$2:$H$3475,'SCRIPT-WISE RETURNS'!$A34)</f>
        <v>#REF!</v>
      </c>
      <c r="AI34" s="8" t="e">
        <f>+SUMIFS(TRADESHEET!$G$2:$G$3475,TRADESHEET!#REF!,'SCRIPT-WISE RETURNS'!AI$1,TRADESHEET!$H$2:$H$3475,'SCRIPT-WISE RETURNS'!$A34)</f>
        <v>#REF!</v>
      </c>
      <c r="AJ34" s="8" t="e">
        <f>+SUMIFS(TRADESHEET!$G$2:$G$3475,TRADESHEET!#REF!,'SCRIPT-WISE RETURNS'!AJ$1,TRADESHEET!$H$2:$H$3475,'SCRIPT-WISE RETURNS'!$A34)</f>
        <v>#REF!</v>
      </c>
      <c r="AK34" s="8" t="e">
        <f>+SUMIFS(TRADESHEET!$G$2:$G$3475,TRADESHEET!#REF!,'SCRIPT-WISE RETURNS'!AK$1,TRADESHEET!$H$2:$H$3475,'SCRIPT-WISE RETURNS'!$A34)</f>
        <v>#REF!</v>
      </c>
      <c r="AL34" s="8" t="e">
        <f>+SUMIFS(TRADESHEET!$G$2:$G$3475,TRADESHEET!#REF!,'SCRIPT-WISE RETURNS'!AL$1,TRADESHEET!$H$2:$H$3475,'SCRIPT-WISE RETURNS'!$A34)</f>
        <v>#REF!</v>
      </c>
      <c r="AM34" s="8" t="e">
        <f>+SUMIFS(TRADESHEET!$G$2:$G$3475,TRADESHEET!#REF!,'SCRIPT-WISE RETURNS'!AM$1,TRADESHEET!$H$2:$H$3475,'SCRIPT-WISE RETURNS'!$A34)</f>
        <v>#REF!</v>
      </c>
      <c r="AN34" s="8" t="e">
        <f>+SUMIFS(TRADESHEET!$G$2:$G$3475,TRADESHEET!#REF!,'SCRIPT-WISE RETURNS'!AN$1,TRADESHEET!$H$2:$H$3475,'SCRIPT-WISE RETURNS'!$A34)</f>
        <v>#REF!</v>
      </c>
      <c r="AO34" s="8" t="e">
        <f>+SUMIFS(TRADESHEET!$G$2:$G$3475,TRADESHEET!#REF!,'SCRIPT-WISE RETURNS'!AO$1,TRADESHEET!$H$2:$H$3475,'SCRIPT-WISE RETURNS'!$A34)</f>
        <v>#REF!</v>
      </c>
      <c r="AP34" s="8" t="e">
        <f>+SUMIFS(TRADESHEET!$G$2:$G$3475,TRADESHEET!#REF!,'SCRIPT-WISE RETURNS'!AP$1,TRADESHEET!$H$2:$H$3475,'SCRIPT-WISE RETURNS'!$A34)</f>
        <v>#REF!</v>
      </c>
      <c r="AQ34" s="8" t="e">
        <f>+SUMIFS(TRADESHEET!$G$2:$G$3475,TRADESHEET!#REF!,'SCRIPT-WISE RETURNS'!AQ$1,TRADESHEET!$H$2:$H$3475,'SCRIPT-WISE RETURNS'!$A34)</f>
        <v>#REF!</v>
      </c>
      <c r="AR34" s="8" t="e">
        <f>+SUMIFS(TRADESHEET!$G$2:$G$3475,TRADESHEET!#REF!,'SCRIPT-WISE RETURNS'!AR$1,TRADESHEET!$H$2:$H$3475,'SCRIPT-WISE RETURNS'!$A34)</f>
        <v>#REF!</v>
      </c>
      <c r="AS34" s="8" t="e">
        <f>+SUMIFS(TRADESHEET!$G$2:$G$3475,TRADESHEET!#REF!,'SCRIPT-WISE RETURNS'!AS$1,TRADESHEET!$H$2:$H$3475,'SCRIPT-WISE RETURNS'!$A34)</f>
        <v>#REF!</v>
      </c>
      <c r="AT34" s="8" t="e">
        <f>+SUMIFS(TRADESHEET!$G$2:$G$3475,TRADESHEET!#REF!,'SCRIPT-WISE RETURNS'!AT$1,TRADESHEET!$H$2:$H$3475,'SCRIPT-WISE RETURNS'!$A34)</f>
        <v>#REF!</v>
      </c>
      <c r="AU34" s="8" t="e">
        <f>+SUMIFS(TRADESHEET!$G$2:$G$3475,TRADESHEET!#REF!,'SCRIPT-WISE RETURNS'!AU$1,TRADESHEET!$H$2:$H$3475,'SCRIPT-WISE RETURNS'!$A34)</f>
        <v>#REF!</v>
      </c>
      <c r="AV34" s="8" t="e">
        <f>+SUMIFS(TRADESHEET!$G$2:$G$3475,TRADESHEET!#REF!,'SCRIPT-WISE RETURNS'!AV$1,TRADESHEET!$H$2:$H$3475,'SCRIPT-WISE RETURNS'!$A34)</f>
        <v>#REF!</v>
      </c>
      <c r="AW34" s="8" t="e">
        <f>+SUMIFS(TRADESHEET!$G$2:$G$3475,TRADESHEET!#REF!,'SCRIPT-WISE RETURNS'!AW$1,TRADESHEET!$H$2:$H$3475,'SCRIPT-WISE RETURNS'!$A34)</f>
        <v>#REF!</v>
      </c>
    </row>
    <row r="35" spans="1:49" x14ac:dyDescent="0.25">
      <c r="A35" s="7">
        <v>42447</v>
      </c>
      <c r="B35" s="8" t="e">
        <f>+SUMIFS(TRADESHEET!$G$2:$G$3475,TRADESHEET!#REF!,'SCRIPT-WISE RETURNS'!B$1,TRADESHEET!$H$2:$H$3475,'SCRIPT-WISE RETURNS'!$A35)</f>
        <v>#REF!</v>
      </c>
      <c r="C35" s="8" t="e">
        <f>+SUMIFS(TRADESHEET!$G$2:$G$3475,TRADESHEET!#REF!,'SCRIPT-WISE RETURNS'!C$1,TRADESHEET!$H$2:$H$3475,'SCRIPT-WISE RETURNS'!$A35)</f>
        <v>#REF!</v>
      </c>
      <c r="D35" s="8" t="e">
        <f>+SUMIFS(TRADESHEET!$G$2:$G$3475,TRADESHEET!#REF!,'SCRIPT-WISE RETURNS'!D$1,TRADESHEET!$H$2:$H$3475,'SCRIPT-WISE RETURNS'!$A35)</f>
        <v>#REF!</v>
      </c>
      <c r="E35" s="8" t="e">
        <f>+SUMIFS(TRADESHEET!$G$2:$G$3475,TRADESHEET!#REF!,'SCRIPT-WISE RETURNS'!E$1,TRADESHEET!$H$2:$H$3475,'SCRIPT-WISE RETURNS'!$A35)</f>
        <v>#REF!</v>
      </c>
      <c r="F35" s="8" t="e">
        <f>+SUMIFS(TRADESHEET!$G$2:$G$3475,TRADESHEET!#REF!,'SCRIPT-WISE RETURNS'!F$1,TRADESHEET!$H$2:$H$3475,'SCRIPT-WISE RETURNS'!$A35)</f>
        <v>#REF!</v>
      </c>
      <c r="G35" s="8" t="e">
        <f>+SUMIFS(TRADESHEET!$G$2:$G$3475,TRADESHEET!#REF!,'SCRIPT-WISE RETURNS'!G$1,TRADESHEET!$H$2:$H$3475,'SCRIPT-WISE RETURNS'!$A35)</f>
        <v>#REF!</v>
      </c>
      <c r="H35" s="8" t="e">
        <f>+SUMIFS(TRADESHEET!$G$2:$G$3475,TRADESHEET!#REF!,'SCRIPT-WISE RETURNS'!H$1,TRADESHEET!$H$2:$H$3475,'SCRIPT-WISE RETURNS'!$A35)</f>
        <v>#REF!</v>
      </c>
      <c r="I35" s="8" t="e">
        <f>+SUMIFS(TRADESHEET!$G$2:$G$3475,TRADESHEET!#REF!,'SCRIPT-WISE RETURNS'!I$1,TRADESHEET!$H$2:$H$3475,'SCRIPT-WISE RETURNS'!$A35)</f>
        <v>#REF!</v>
      </c>
      <c r="J35" s="8" t="e">
        <f>+SUMIFS(TRADESHEET!$G$2:$G$3475,TRADESHEET!#REF!,'SCRIPT-WISE RETURNS'!J$1,TRADESHEET!$H$2:$H$3475,'SCRIPT-WISE RETURNS'!$A35)</f>
        <v>#REF!</v>
      </c>
      <c r="K35" s="8" t="e">
        <f>+SUMIFS(TRADESHEET!$G$2:$G$3475,TRADESHEET!#REF!,'SCRIPT-WISE RETURNS'!K$1,TRADESHEET!$H$2:$H$3475,'SCRIPT-WISE RETURNS'!$A35)</f>
        <v>#REF!</v>
      </c>
      <c r="L35" s="8" t="e">
        <f>+SUMIFS(TRADESHEET!$G$2:$G$3475,TRADESHEET!#REF!,'SCRIPT-WISE RETURNS'!L$1,TRADESHEET!$H$2:$H$3475,'SCRIPT-WISE RETURNS'!$A35)</f>
        <v>#REF!</v>
      </c>
      <c r="M35" s="8" t="e">
        <f>+SUMIFS(TRADESHEET!$G$2:$G$3475,TRADESHEET!#REF!,'SCRIPT-WISE RETURNS'!M$1,TRADESHEET!$H$2:$H$3475,'SCRIPT-WISE RETURNS'!$A35)</f>
        <v>#REF!</v>
      </c>
      <c r="N35" s="8" t="e">
        <f>+SUMIFS(TRADESHEET!$G$2:$G$3475,TRADESHEET!#REF!,'SCRIPT-WISE RETURNS'!N$1,TRADESHEET!$H$2:$H$3475,'SCRIPT-WISE RETURNS'!$A35)</f>
        <v>#REF!</v>
      </c>
      <c r="O35" s="8" t="e">
        <f>+SUMIFS(TRADESHEET!$G$2:$G$3475,TRADESHEET!#REF!,'SCRIPT-WISE RETURNS'!O$1,TRADESHEET!$H$2:$H$3475,'SCRIPT-WISE RETURNS'!$A35)</f>
        <v>#REF!</v>
      </c>
      <c r="P35" s="8" t="e">
        <f>+SUMIFS(TRADESHEET!$G$2:$G$3475,TRADESHEET!#REF!,'SCRIPT-WISE RETURNS'!P$1,TRADESHEET!$H$2:$H$3475,'SCRIPT-WISE RETURNS'!$A35)</f>
        <v>#REF!</v>
      </c>
      <c r="Q35" s="8" t="e">
        <f>+SUMIFS(TRADESHEET!$G$2:$G$3475,TRADESHEET!#REF!,'SCRIPT-WISE RETURNS'!Q$1,TRADESHEET!$H$2:$H$3475,'SCRIPT-WISE RETURNS'!$A35)</f>
        <v>#REF!</v>
      </c>
      <c r="R35" s="8" t="e">
        <f>+SUMIFS(TRADESHEET!$G$2:$G$3475,TRADESHEET!#REF!,'SCRIPT-WISE RETURNS'!R$1,TRADESHEET!$H$2:$H$3475,'SCRIPT-WISE RETURNS'!$A35)</f>
        <v>#REF!</v>
      </c>
      <c r="S35" s="8" t="e">
        <f>+SUMIFS(TRADESHEET!$G$2:$G$3475,TRADESHEET!#REF!,'SCRIPT-WISE RETURNS'!S$1,TRADESHEET!$H$2:$H$3475,'SCRIPT-WISE RETURNS'!$A35)</f>
        <v>#REF!</v>
      </c>
      <c r="T35" s="8" t="e">
        <f>+SUMIFS(TRADESHEET!$G$2:$G$3475,TRADESHEET!#REF!,'SCRIPT-WISE RETURNS'!T$1,TRADESHEET!$H$2:$H$3475,'SCRIPT-WISE RETURNS'!$A35)</f>
        <v>#REF!</v>
      </c>
      <c r="U35" s="8" t="e">
        <f>+SUMIFS(TRADESHEET!$G$2:$G$3475,TRADESHEET!#REF!,'SCRIPT-WISE RETURNS'!U$1,TRADESHEET!$H$2:$H$3475,'SCRIPT-WISE RETURNS'!$A35)</f>
        <v>#REF!</v>
      </c>
      <c r="V35" s="8" t="e">
        <f>+SUMIFS(TRADESHEET!$G$2:$G$3475,TRADESHEET!#REF!,'SCRIPT-WISE RETURNS'!V$1,TRADESHEET!$H$2:$H$3475,'SCRIPT-WISE RETURNS'!$A35)</f>
        <v>#REF!</v>
      </c>
      <c r="W35" s="8" t="e">
        <f>+SUMIFS(TRADESHEET!$G$2:$G$3475,TRADESHEET!#REF!,'SCRIPT-WISE RETURNS'!W$1,TRADESHEET!$H$2:$H$3475,'SCRIPT-WISE RETURNS'!$A35)</f>
        <v>#REF!</v>
      </c>
      <c r="X35" s="8" t="e">
        <f>+SUMIFS(TRADESHEET!$G$2:$G$3475,TRADESHEET!#REF!,'SCRIPT-WISE RETURNS'!X$1,TRADESHEET!$H$2:$H$3475,'SCRIPT-WISE RETURNS'!$A35)</f>
        <v>#REF!</v>
      </c>
      <c r="Y35" s="8" t="e">
        <f>+SUMIFS(TRADESHEET!$G$2:$G$3475,TRADESHEET!#REF!,'SCRIPT-WISE RETURNS'!Y$1,TRADESHEET!$H$2:$H$3475,'SCRIPT-WISE RETURNS'!$A35)</f>
        <v>#REF!</v>
      </c>
      <c r="Z35" s="8" t="e">
        <f>+SUMIFS(TRADESHEET!$G$2:$G$3475,TRADESHEET!#REF!,'SCRIPT-WISE RETURNS'!Z$1,TRADESHEET!$H$2:$H$3475,'SCRIPT-WISE RETURNS'!$A35)</f>
        <v>#REF!</v>
      </c>
      <c r="AA35" s="8" t="e">
        <f>+SUMIFS(TRADESHEET!$G$2:$G$3475,TRADESHEET!#REF!,'SCRIPT-WISE RETURNS'!AA$1,TRADESHEET!$H$2:$H$3475,'SCRIPT-WISE RETURNS'!$A35)</f>
        <v>#REF!</v>
      </c>
      <c r="AB35" s="8" t="e">
        <f>+SUMIFS(TRADESHEET!$G$2:$G$3475,TRADESHEET!#REF!,'SCRIPT-WISE RETURNS'!AB$1,TRADESHEET!$H$2:$H$3475,'SCRIPT-WISE RETURNS'!$A35)</f>
        <v>#REF!</v>
      </c>
      <c r="AC35" s="8" t="e">
        <f>+SUMIFS(TRADESHEET!$G$2:$G$3475,TRADESHEET!#REF!,'SCRIPT-WISE RETURNS'!AC$1,TRADESHEET!$H$2:$H$3475,'SCRIPT-WISE RETURNS'!$A35)</f>
        <v>#REF!</v>
      </c>
      <c r="AD35" s="8" t="e">
        <f>+SUMIFS(TRADESHEET!$G$2:$G$3475,TRADESHEET!#REF!,'SCRIPT-WISE RETURNS'!AD$1,TRADESHEET!$H$2:$H$3475,'SCRIPT-WISE RETURNS'!$A35)</f>
        <v>#REF!</v>
      </c>
      <c r="AE35" s="8" t="e">
        <f>+SUMIFS(TRADESHEET!$G$2:$G$3475,TRADESHEET!#REF!,'SCRIPT-WISE RETURNS'!AE$1,TRADESHEET!$H$2:$H$3475,'SCRIPT-WISE RETURNS'!$A35)</f>
        <v>#REF!</v>
      </c>
      <c r="AF35" s="8" t="e">
        <f>+SUMIFS(TRADESHEET!$G$2:$G$3475,TRADESHEET!#REF!,'SCRIPT-WISE RETURNS'!AF$1,TRADESHEET!$H$2:$H$3475,'SCRIPT-WISE RETURNS'!$A35)</f>
        <v>#REF!</v>
      </c>
      <c r="AG35" s="8" t="e">
        <f>+SUMIFS(TRADESHEET!$G$2:$G$3475,TRADESHEET!#REF!,'SCRIPT-WISE RETURNS'!AG$1,TRADESHEET!$H$2:$H$3475,'SCRIPT-WISE RETURNS'!$A35)</f>
        <v>#REF!</v>
      </c>
      <c r="AH35" s="8" t="e">
        <f>+SUMIFS(TRADESHEET!$G$2:$G$3475,TRADESHEET!#REF!,'SCRIPT-WISE RETURNS'!AH$1,TRADESHEET!$H$2:$H$3475,'SCRIPT-WISE RETURNS'!$A35)</f>
        <v>#REF!</v>
      </c>
      <c r="AI35" s="8" t="e">
        <f>+SUMIFS(TRADESHEET!$G$2:$G$3475,TRADESHEET!#REF!,'SCRIPT-WISE RETURNS'!AI$1,TRADESHEET!$H$2:$H$3475,'SCRIPT-WISE RETURNS'!$A35)</f>
        <v>#REF!</v>
      </c>
      <c r="AJ35" s="8" t="e">
        <f>+SUMIFS(TRADESHEET!$G$2:$G$3475,TRADESHEET!#REF!,'SCRIPT-WISE RETURNS'!AJ$1,TRADESHEET!$H$2:$H$3475,'SCRIPT-WISE RETURNS'!$A35)</f>
        <v>#REF!</v>
      </c>
      <c r="AK35" s="8" t="e">
        <f>+SUMIFS(TRADESHEET!$G$2:$G$3475,TRADESHEET!#REF!,'SCRIPT-WISE RETURNS'!AK$1,TRADESHEET!$H$2:$H$3475,'SCRIPT-WISE RETURNS'!$A35)</f>
        <v>#REF!</v>
      </c>
      <c r="AL35" s="8" t="e">
        <f>+SUMIFS(TRADESHEET!$G$2:$G$3475,TRADESHEET!#REF!,'SCRIPT-WISE RETURNS'!AL$1,TRADESHEET!$H$2:$H$3475,'SCRIPT-WISE RETURNS'!$A35)</f>
        <v>#REF!</v>
      </c>
      <c r="AM35" s="8" t="e">
        <f>+SUMIFS(TRADESHEET!$G$2:$G$3475,TRADESHEET!#REF!,'SCRIPT-WISE RETURNS'!AM$1,TRADESHEET!$H$2:$H$3475,'SCRIPT-WISE RETURNS'!$A35)</f>
        <v>#REF!</v>
      </c>
      <c r="AN35" s="8" t="e">
        <f>+SUMIFS(TRADESHEET!$G$2:$G$3475,TRADESHEET!#REF!,'SCRIPT-WISE RETURNS'!AN$1,TRADESHEET!$H$2:$H$3475,'SCRIPT-WISE RETURNS'!$A35)</f>
        <v>#REF!</v>
      </c>
      <c r="AO35" s="8" t="e">
        <f>+SUMIFS(TRADESHEET!$G$2:$G$3475,TRADESHEET!#REF!,'SCRIPT-WISE RETURNS'!AO$1,TRADESHEET!$H$2:$H$3475,'SCRIPT-WISE RETURNS'!$A35)</f>
        <v>#REF!</v>
      </c>
      <c r="AP35" s="8" t="e">
        <f>+SUMIFS(TRADESHEET!$G$2:$G$3475,TRADESHEET!#REF!,'SCRIPT-WISE RETURNS'!AP$1,TRADESHEET!$H$2:$H$3475,'SCRIPT-WISE RETURNS'!$A35)</f>
        <v>#REF!</v>
      </c>
      <c r="AQ35" s="8" t="e">
        <f>+SUMIFS(TRADESHEET!$G$2:$G$3475,TRADESHEET!#REF!,'SCRIPT-WISE RETURNS'!AQ$1,TRADESHEET!$H$2:$H$3475,'SCRIPT-WISE RETURNS'!$A35)</f>
        <v>#REF!</v>
      </c>
      <c r="AR35" s="8" t="e">
        <f>+SUMIFS(TRADESHEET!$G$2:$G$3475,TRADESHEET!#REF!,'SCRIPT-WISE RETURNS'!AR$1,TRADESHEET!$H$2:$H$3475,'SCRIPT-WISE RETURNS'!$A35)</f>
        <v>#REF!</v>
      </c>
      <c r="AS35" s="8" t="e">
        <f>+SUMIFS(TRADESHEET!$G$2:$G$3475,TRADESHEET!#REF!,'SCRIPT-WISE RETURNS'!AS$1,TRADESHEET!$H$2:$H$3475,'SCRIPT-WISE RETURNS'!$A35)</f>
        <v>#REF!</v>
      </c>
      <c r="AT35" s="8" t="e">
        <f>+SUMIFS(TRADESHEET!$G$2:$G$3475,TRADESHEET!#REF!,'SCRIPT-WISE RETURNS'!AT$1,TRADESHEET!$H$2:$H$3475,'SCRIPT-WISE RETURNS'!$A35)</f>
        <v>#REF!</v>
      </c>
      <c r="AU35" s="8" t="e">
        <f>+SUMIFS(TRADESHEET!$G$2:$G$3475,TRADESHEET!#REF!,'SCRIPT-WISE RETURNS'!AU$1,TRADESHEET!$H$2:$H$3475,'SCRIPT-WISE RETURNS'!$A35)</f>
        <v>#REF!</v>
      </c>
      <c r="AV35" s="8" t="e">
        <f>+SUMIFS(TRADESHEET!$G$2:$G$3475,TRADESHEET!#REF!,'SCRIPT-WISE RETURNS'!AV$1,TRADESHEET!$H$2:$H$3475,'SCRIPT-WISE RETURNS'!$A35)</f>
        <v>#REF!</v>
      </c>
      <c r="AW35" s="8" t="e">
        <f>+SUMIFS(TRADESHEET!$G$2:$G$3475,TRADESHEET!#REF!,'SCRIPT-WISE RETURNS'!AW$1,TRADESHEET!$H$2:$H$3475,'SCRIPT-WISE RETURNS'!$A35)</f>
        <v>#REF!</v>
      </c>
    </row>
    <row r="36" spans="1:49" x14ac:dyDescent="0.25">
      <c r="A36" s="7">
        <v>42450</v>
      </c>
      <c r="B36" s="8" t="e">
        <f>+SUMIFS(TRADESHEET!$G$2:$G$3475,TRADESHEET!#REF!,'SCRIPT-WISE RETURNS'!B$1,TRADESHEET!$H$2:$H$3475,'SCRIPT-WISE RETURNS'!$A36)</f>
        <v>#REF!</v>
      </c>
      <c r="C36" s="8" t="e">
        <f>+SUMIFS(TRADESHEET!$G$2:$G$3475,TRADESHEET!#REF!,'SCRIPT-WISE RETURNS'!C$1,TRADESHEET!$H$2:$H$3475,'SCRIPT-WISE RETURNS'!$A36)</f>
        <v>#REF!</v>
      </c>
      <c r="D36" s="8" t="e">
        <f>+SUMIFS(TRADESHEET!$G$2:$G$3475,TRADESHEET!#REF!,'SCRIPT-WISE RETURNS'!D$1,TRADESHEET!$H$2:$H$3475,'SCRIPT-WISE RETURNS'!$A36)</f>
        <v>#REF!</v>
      </c>
      <c r="E36" s="8" t="e">
        <f>+SUMIFS(TRADESHEET!$G$2:$G$3475,TRADESHEET!#REF!,'SCRIPT-WISE RETURNS'!E$1,TRADESHEET!$H$2:$H$3475,'SCRIPT-WISE RETURNS'!$A36)</f>
        <v>#REF!</v>
      </c>
      <c r="F36" s="8" t="e">
        <f>+SUMIFS(TRADESHEET!$G$2:$G$3475,TRADESHEET!#REF!,'SCRIPT-WISE RETURNS'!F$1,TRADESHEET!$H$2:$H$3475,'SCRIPT-WISE RETURNS'!$A36)</f>
        <v>#REF!</v>
      </c>
      <c r="G36" s="8" t="e">
        <f>+SUMIFS(TRADESHEET!$G$2:$G$3475,TRADESHEET!#REF!,'SCRIPT-WISE RETURNS'!G$1,TRADESHEET!$H$2:$H$3475,'SCRIPT-WISE RETURNS'!$A36)</f>
        <v>#REF!</v>
      </c>
      <c r="H36" s="8" t="e">
        <f>+SUMIFS(TRADESHEET!$G$2:$G$3475,TRADESHEET!#REF!,'SCRIPT-WISE RETURNS'!H$1,TRADESHEET!$H$2:$H$3475,'SCRIPT-WISE RETURNS'!$A36)</f>
        <v>#REF!</v>
      </c>
      <c r="I36" s="8" t="e">
        <f>+SUMIFS(TRADESHEET!$G$2:$G$3475,TRADESHEET!#REF!,'SCRIPT-WISE RETURNS'!I$1,TRADESHEET!$H$2:$H$3475,'SCRIPT-WISE RETURNS'!$A36)</f>
        <v>#REF!</v>
      </c>
      <c r="J36" s="8" t="e">
        <f>+SUMIFS(TRADESHEET!$G$2:$G$3475,TRADESHEET!#REF!,'SCRIPT-WISE RETURNS'!J$1,TRADESHEET!$H$2:$H$3475,'SCRIPT-WISE RETURNS'!$A36)</f>
        <v>#REF!</v>
      </c>
      <c r="K36" s="8" t="e">
        <f>+SUMIFS(TRADESHEET!$G$2:$G$3475,TRADESHEET!#REF!,'SCRIPT-WISE RETURNS'!K$1,TRADESHEET!$H$2:$H$3475,'SCRIPT-WISE RETURNS'!$A36)</f>
        <v>#REF!</v>
      </c>
      <c r="L36" s="8" t="e">
        <f>+SUMIFS(TRADESHEET!$G$2:$G$3475,TRADESHEET!#REF!,'SCRIPT-WISE RETURNS'!L$1,TRADESHEET!$H$2:$H$3475,'SCRIPT-WISE RETURNS'!$A36)</f>
        <v>#REF!</v>
      </c>
      <c r="M36" s="8" t="e">
        <f>+SUMIFS(TRADESHEET!$G$2:$G$3475,TRADESHEET!#REF!,'SCRIPT-WISE RETURNS'!M$1,TRADESHEET!$H$2:$H$3475,'SCRIPT-WISE RETURNS'!$A36)</f>
        <v>#REF!</v>
      </c>
      <c r="N36" s="8" t="e">
        <f>+SUMIFS(TRADESHEET!$G$2:$G$3475,TRADESHEET!#REF!,'SCRIPT-WISE RETURNS'!N$1,TRADESHEET!$H$2:$H$3475,'SCRIPT-WISE RETURNS'!$A36)</f>
        <v>#REF!</v>
      </c>
      <c r="O36" s="8" t="e">
        <f>+SUMIFS(TRADESHEET!$G$2:$G$3475,TRADESHEET!#REF!,'SCRIPT-WISE RETURNS'!O$1,TRADESHEET!$H$2:$H$3475,'SCRIPT-WISE RETURNS'!$A36)</f>
        <v>#REF!</v>
      </c>
      <c r="P36" s="8" t="e">
        <f>+SUMIFS(TRADESHEET!$G$2:$G$3475,TRADESHEET!#REF!,'SCRIPT-WISE RETURNS'!P$1,TRADESHEET!$H$2:$H$3475,'SCRIPT-WISE RETURNS'!$A36)</f>
        <v>#REF!</v>
      </c>
      <c r="Q36" s="8" t="e">
        <f>+SUMIFS(TRADESHEET!$G$2:$G$3475,TRADESHEET!#REF!,'SCRIPT-WISE RETURNS'!Q$1,TRADESHEET!$H$2:$H$3475,'SCRIPT-WISE RETURNS'!$A36)</f>
        <v>#REF!</v>
      </c>
      <c r="R36" s="8" t="e">
        <f>+SUMIFS(TRADESHEET!$G$2:$G$3475,TRADESHEET!#REF!,'SCRIPT-WISE RETURNS'!R$1,TRADESHEET!$H$2:$H$3475,'SCRIPT-WISE RETURNS'!$A36)</f>
        <v>#REF!</v>
      </c>
      <c r="S36" s="8" t="e">
        <f>+SUMIFS(TRADESHEET!$G$2:$G$3475,TRADESHEET!#REF!,'SCRIPT-WISE RETURNS'!S$1,TRADESHEET!$H$2:$H$3475,'SCRIPT-WISE RETURNS'!$A36)</f>
        <v>#REF!</v>
      </c>
      <c r="T36" s="8" t="e">
        <f>+SUMIFS(TRADESHEET!$G$2:$G$3475,TRADESHEET!#REF!,'SCRIPT-WISE RETURNS'!T$1,TRADESHEET!$H$2:$H$3475,'SCRIPT-WISE RETURNS'!$A36)</f>
        <v>#REF!</v>
      </c>
      <c r="U36" s="8" t="e">
        <f>+SUMIFS(TRADESHEET!$G$2:$G$3475,TRADESHEET!#REF!,'SCRIPT-WISE RETURNS'!U$1,TRADESHEET!$H$2:$H$3475,'SCRIPT-WISE RETURNS'!$A36)</f>
        <v>#REF!</v>
      </c>
      <c r="V36" s="8" t="e">
        <f>+SUMIFS(TRADESHEET!$G$2:$G$3475,TRADESHEET!#REF!,'SCRIPT-WISE RETURNS'!V$1,TRADESHEET!$H$2:$H$3475,'SCRIPT-WISE RETURNS'!$A36)</f>
        <v>#REF!</v>
      </c>
      <c r="W36" s="8" t="e">
        <f>+SUMIFS(TRADESHEET!$G$2:$G$3475,TRADESHEET!#REF!,'SCRIPT-WISE RETURNS'!W$1,TRADESHEET!$H$2:$H$3475,'SCRIPT-WISE RETURNS'!$A36)</f>
        <v>#REF!</v>
      </c>
      <c r="X36" s="8" t="e">
        <f>+SUMIFS(TRADESHEET!$G$2:$G$3475,TRADESHEET!#REF!,'SCRIPT-WISE RETURNS'!X$1,TRADESHEET!$H$2:$H$3475,'SCRIPT-WISE RETURNS'!$A36)</f>
        <v>#REF!</v>
      </c>
      <c r="Y36" s="8" t="e">
        <f>+SUMIFS(TRADESHEET!$G$2:$G$3475,TRADESHEET!#REF!,'SCRIPT-WISE RETURNS'!Y$1,TRADESHEET!$H$2:$H$3475,'SCRIPT-WISE RETURNS'!$A36)</f>
        <v>#REF!</v>
      </c>
      <c r="Z36" s="8" t="e">
        <f>+SUMIFS(TRADESHEET!$G$2:$G$3475,TRADESHEET!#REF!,'SCRIPT-WISE RETURNS'!Z$1,TRADESHEET!$H$2:$H$3475,'SCRIPT-WISE RETURNS'!$A36)</f>
        <v>#REF!</v>
      </c>
      <c r="AA36" s="8" t="e">
        <f>+SUMIFS(TRADESHEET!$G$2:$G$3475,TRADESHEET!#REF!,'SCRIPT-WISE RETURNS'!AA$1,TRADESHEET!$H$2:$H$3475,'SCRIPT-WISE RETURNS'!$A36)</f>
        <v>#REF!</v>
      </c>
      <c r="AB36" s="8" t="e">
        <f>+SUMIFS(TRADESHEET!$G$2:$G$3475,TRADESHEET!#REF!,'SCRIPT-WISE RETURNS'!AB$1,TRADESHEET!$H$2:$H$3475,'SCRIPT-WISE RETURNS'!$A36)</f>
        <v>#REF!</v>
      </c>
      <c r="AC36" s="8" t="e">
        <f>+SUMIFS(TRADESHEET!$G$2:$G$3475,TRADESHEET!#REF!,'SCRIPT-WISE RETURNS'!AC$1,TRADESHEET!$H$2:$H$3475,'SCRIPT-WISE RETURNS'!$A36)</f>
        <v>#REF!</v>
      </c>
      <c r="AD36" s="8" t="e">
        <f>+SUMIFS(TRADESHEET!$G$2:$G$3475,TRADESHEET!#REF!,'SCRIPT-WISE RETURNS'!AD$1,TRADESHEET!$H$2:$H$3475,'SCRIPT-WISE RETURNS'!$A36)</f>
        <v>#REF!</v>
      </c>
      <c r="AE36" s="8" t="e">
        <f>+SUMIFS(TRADESHEET!$G$2:$G$3475,TRADESHEET!#REF!,'SCRIPT-WISE RETURNS'!AE$1,TRADESHEET!$H$2:$H$3475,'SCRIPT-WISE RETURNS'!$A36)</f>
        <v>#REF!</v>
      </c>
      <c r="AF36" s="8" t="e">
        <f>+SUMIFS(TRADESHEET!$G$2:$G$3475,TRADESHEET!#REF!,'SCRIPT-WISE RETURNS'!AF$1,TRADESHEET!$H$2:$H$3475,'SCRIPT-WISE RETURNS'!$A36)</f>
        <v>#REF!</v>
      </c>
      <c r="AG36" s="8" t="e">
        <f>+SUMIFS(TRADESHEET!$G$2:$G$3475,TRADESHEET!#REF!,'SCRIPT-WISE RETURNS'!AG$1,TRADESHEET!$H$2:$H$3475,'SCRIPT-WISE RETURNS'!$A36)</f>
        <v>#REF!</v>
      </c>
      <c r="AH36" s="8" t="e">
        <f>+SUMIFS(TRADESHEET!$G$2:$G$3475,TRADESHEET!#REF!,'SCRIPT-WISE RETURNS'!AH$1,TRADESHEET!$H$2:$H$3475,'SCRIPT-WISE RETURNS'!$A36)</f>
        <v>#REF!</v>
      </c>
      <c r="AI36" s="8" t="e">
        <f>+SUMIFS(TRADESHEET!$G$2:$G$3475,TRADESHEET!#REF!,'SCRIPT-WISE RETURNS'!AI$1,TRADESHEET!$H$2:$H$3475,'SCRIPT-WISE RETURNS'!$A36)</f>
        <v>#REF!</v>
      </c>
      <c r="AJ36" s="8" t="e">
        <f>+SUMIFS(TRADESHEET!$G$2:$G$3475,TRADESHEET!#REF!,'SCRIPT-WISE RETURNS'!AJ$1,TRADESHEET!$H$2:$H$3475,'SCRIPT-WISE RETURNS'!$A36)</f>
        <v>#REF!</v>
      </c>
      <c r="AK36" s="8" t="e">
        <f>+SUMIFS(TRADESHEET!$G$2:$G$3475,TRADESHEET!#REF!,'SCRIPT-WISE RETURNS'!AK$1,TRADESHEET!$H$2:$H$3475,'SCRIPT-WISE RETURNS'!$A36)</f>
        <v>#REF!</v>
      </c>
      <c r="AL36" s="8" t="e">
        <f>+SUMIFS(TRADESHEET!$G$2:$G$3475,TRADESHEET!#REF!,'SCRIPT-WISE RETURNS'!AL$1,TRADESHEET!$H$2:$H$3475,'SCRIPT-WISE RETURNS'!$A36)</f>
        <v>#REF!</v>
      </c>
      <c r="AM36" s="8" t="e">
        <f>+SUMIFS(TRADESHEET!$G$2:$G$3475,TRADESHEET!#REF!,'SCRIPT-WISE RETURNS'!AM$1,TRADESHEET!$H$2:$H$3475,'SCRIPT-WISE RETURNS'!$A36)</f>
        <v>#REF!</v>
      </c>
      <c r="AN36" s="8" t="e">
        <f>+SUMIFS(TRADESHEET!$G$2:$G$3475,TRADESHEET!#REF!,'SCRIPT-WISE RETURNS'!AN$1,TRADESHEET!$H$2:$H$3475,'SCRIPT-WISE RETURNS'!$A36)</f>
        <v>#REF!</v>
      </c>
      <c r="AO36" s="8" t="e">
        <f>+SUMIFS(TRADESHEET!$G$2:$G$3475,TRADESHEET!#REF!,'SCRIPT-WISE RETURNS'!AO$1,TRADESHEET!$H$2:$H$3475,'SCRIPT-WISE RETURNS'!$A36)</f>
        <v>#REF!</v>
      </c>
      <c r="AP36" s="8" t="e">
        <f>+SUMIFS(TRADESHEET!$G$2:$G$3475,TRADESHEET!#REF!,'SCRIPT-WISE RETURNS'!AP$1,TRADESHEET!$H$2:$H$3475,'SCRIPT-WISE RETURNS'!$A36)</f>
        <v>#REF!</v>
      </c>
      <c r="AQ36" s="8" t="e">
        <f>+SUMIFS(TRADESHEET!$G$2:$G$3475,TRADESHEET!#REF!,'SCRIPT-WISE RETURNS'!AQ$1,TRADESHEET!$H$2:$H$3475,'SCRIPT-WISE RETURNS'!$A36)</f>
        <v>#REF!</v>
      </c>
      <c r="AR36" s="8" t="e">
        <f>+SUMIFS(TRADESHEET!$G$2:$G$3475,TRADESHEET!#REF!,'SCRIPT-WISE RETURNS'!AR$1,TRADESHEET!$H$2:$H$3475,'SCRIPT-WISE RETURNS'!$A36)</f>
        <v>#REF!</v>
      </c>
      <c r="AS36" s="8" t="e">
        <f>+SUMIFS(TRADESHEET!$G$2:$G$3475,TRADESHEET!#REF!,'SCRIPT-WISE RETURNS'!AS$1,TRADESHEET!$H$2:$H$3475,'SCRIPT-WISE RETURNS'!$A36)</f>
        <v>#REF!</v>
      </c>
      <c r="AT36" s="8" t="e">
        <f>+SUMIFS(TRADESHEET!$G$2:$G$3475,TRADESHEET!#REF!,'SCRIPT-WISE RETURNS'!AT$1,TRADESHEET!$H$2:$H$3475,'SCRIPT-WISE RETURNS'!$A36)</f>
        <v>#REF!</v>
      </c>
      <c r="AU36" s="8" t="e">
        <f>+SUMIFS(TRADESHEET!$G$2:$G$3475,TRADESHEET!#REF!,'SCRIPT-WISE RETURNS'!AU$1,TRADESHEET!$H$2:$H$3475,'SCRIPT-WISE RETURNS'!$A36)</f>
        <v>#REF!</v>
      </c>
      <c r="AV36" s="8" t="e">
        <f>+SUMIFS(TRADESHEET!$G$2:$G$3475,TRADESHEET!#REF!,'SCRIPT-WISE RETURNS'!AV$1,TRADESHEET!$H$2:$H$3475,'SCRIPT-WISE RETURNS'!$A36)</f>
        <v>#REF!</v>
      </c>
      <c r="AW36" s="8" t="e">
        <f>+SUMIFS(TRADESHEET!$G$2:$G$3475,TRADESHEET!#REF!,'SCRIPT-WISE RETURNS'!AW$1,TRADESHEET!$H$2:$H$3475,'SCRIPT-WISE RETURNS'!$A36)</f>
        <v>#REF!</v>
      </c>
    </row>
    <row r="37" spans="1:49" x14ac:dyDescent="0.25">
      <c r="A37" s="7">
        <v>42451</v>
      </c>
      <c r="B37" s="8" t="e">
        <f>+SUMIFS(TRADESHEET!$G$2:$G$3475,TRADESHEET!#REF!,'SCRIPT-WISE RETURNS'!B$1,TRADESHEET!$H$2:$H$3475,'SCRIPT-WISE RETURNS'!$A37)</f>
        <v>#REF!</v>
      </c>
      <c r="C37" s="8" t="e">
        <f>+SUMIFS(TRADESHEET!$G$2:$G$3475,TRADESHEET!#REF!,'SCRIPT-WISE RETURNS'!C$1,TRADESHEET!$H$2:$H$3475,'SCRIPT-WISE RETURNS'!$A37)</f>
        <v>#REF!</v>
      </c>
      <c r="D37" s="8" t="e">
        <f>+SUMIFS(TRADESHEET!$G$2:$G$3475,TRADESHEET!#REF!,'SCRIPT-WISE RETURNS'!D$1,TRADESHEET!$H$2:$H$3475,'SCRIPT-WISE RETURNS'!$A37)</f>
        <v>#REF!</v>
      </c>
      <c r="E37" s="8" t="e">
        <f>+SUMIFS(TRADESHEET!$G$2:$G$3475,TRADESHEET!#REF!,'SCRIPT-WISE RETURNS'!E$1,TRADESHEET!$H$2:$H$3475,'SCRIPT-WISE RETURNS'!$A37)</f>
        <v>#REF!</v>
      </c>
      <c r="F37" s="8" t="e">
        <f>+SUMIFS(TRADESHEET!$G$2:$G$3475,TRADESHEET!#REF!,'SCRIPT-WISE RETURNS'!F$1,TRADESHEET!$H$2:$H$3475,'SCRIPT-WISE RETURNS'!$A37)</f>
        <v>#REF!</v>
      </c>
      <c r="G37" s="8" t="e">
        <f>+SUMIFS(TRADESHEET!$G$2:$G$3475,TRADESHEET!#REF!,'SCRIPT-WISE RETURNS'!G$1,TRADESHEET!$H$2:$H$3475,'SCRIPT-WISE RETURNS'!$A37)</f>
        <v>#REF!</v>
      </c>
      <c r="H37" s="8" t="e">
        <f>+SUMIFS(TRADESHEET!$G$2:$G$3475,TRADESHEET!#REF!,'SCRIPT-WISE RETURNS'!H$1,TRADESHEET!$H$2:$H$3475,'SCRIPT-WISE RETURNS'!$A37)</f>
        <v>#REF!</v>
      </c>
      <c r="I37" s="8" t="e">
        <f>+SUMIFS(TRADESHEET!$G$2:$G$3475,TRADESHEET!#REF!,'SCRIPT-WISE RETURNS'!I$1,TRADESHEET!$H$2:$H$3475,'SCRIPT-WISE RETURNS'!$A37)</f>
        <v>#REF!</v>
      </c>
      <c r="J37" s="8" t="e">
        <f>+SUMIFS(TRADESHEET!$G$2:$G$3475,TRADESHEET!#REF!,'SCRIPT-WISE RETURNS'!J$1,TRADESHEET!$H$2:$H$3475,'SCRIPT-WISE RETURNS'!$A37)</f>
        <v>#REF!</v>
      </c>
      <c r="K37" s="8" t="e">
        <f>+SUMIFS(TRADESHEET!$G$2:$G$3475,TRADESHEET!#REF!,'SCRIPT-WISE RETURNS'!K$1,TRADESHEET!$H$2:$H$3475,'SCRIPT-WISE RETURNS'!$A37)</f>
        <v>#REF!</v>
      </c>
      <c r="L37" s="8" t="e">
        <f>+SUMIFS(TRADESHEET!$G$2:$G$3475,TRADESHEET!#REF!,'SCRIPT-WISE RETURNS'!L$1,TRADESHEET!$H$2:$H$3475,'SCRIPT-WISE RETURNS'!$A37)</f>
        <v>#REF!</v>
      </c>
      <c r="M37" s="8" t="e">
        <f>+SUMIFS(TRADESHEET!$G$2:$G$3475,TRADESHEET!#REF!,'SCRIPT-WISE RETURNS'!M$1,TRADESHEET!$H$2:$H$3475,'SCRIPT-WISE RETURNS'!$A37)</f>
        <v>#REF!</v>
      </c>
      <c r="N37" s="8" t="e">
        <f>+SUMIFS(TRADESHEET!$G$2:$G$3475,TRADESHEET!#REF!,'SCRIPT-WISE RETURNS'!N$1,TRADESHEET!$H$2:$H$3475,'SCRIPT-WISE RETURNS'!$A37)</f>
        <v>#REF!</v>
      </c>
      <c r="O37" s="8" t="e">
        <f>+SUMIFS(TRADESHEET!$G$2:$G$3475,TRADESHEET!#REF!,'SCRIPT-WISE RETURNS'!O$1,TRADESHEET!$H$2:$H$3475,'SCRIPT-WISE RETURNS'!$A37)</f>
        <v>#REF!</v>
      </c>
      <c r="P37" s="8" t="e">
        <f>+SUMIFS(TRADESHEET!$G$2:$G$3475,TRADESHEET!#REF!,'SCRIPT-WISE RETURNS'!P$1,TRADESHEET!$H$2:$H$3475,'SCRIPT-WISE RETURNS'!$A37)</f>
        <v>#REF!</v>
      </c>
      <c r="Q37" s="8" t="e">
        <f>+SUMIFS(TRADESHEET!$G$2:$G$3475,TRADESHEET!#REF!,'SCRIPT-WISE RETURNS'!Q$1,TRADESHEET!$H$2:$H$3475,'SCRIPT-WISE RETURNS'!$A37)</f>
        <v>#REF!</v>
      </c>
      <c r="R37" s="8" t="e">
        <f>+SUMIFS(TRADESHEET!$G$2:$G$3475,TRADESHEET!#REF!,'SCRIPT-WISE RETURNS'!R$1,TRADESHEET!$H$2:$H$3475,'SCRIPT-WISE RETURNS'!$A37)</f>
        <v>#REF!</v>
      </c>
      <c r="S37" s="8" t="e">
        <f>+SUMIFS(TRADESHEET!$G$2:$G$3475,TRADESHEET!#REF!,'SCRIPT-WISE RETURNS'!S$1,TRADESHEET!$H$2:$H$3475,'SCRIPT-WISE RETURNS'!$A37)</f>
        <v>#REF!</v>
      </c>
      <c r="T37" s="8" t="e">
        <f>+SUMIFS(TRADESHEET!$G$2:$G$3475,TRADESHEET!#REF!,'SCRIPT-WISE RETURNS'!T$1,TRADESHEET!$H$2:$H$3475,'SCRIPT-WISE RETURNS'!$A37)</f>
        <v>#REF!</v>
      </c>
      <c r="U37" s="8" t="e">
        <f>+SUMIFS(TRADESHEET!$G$2:$G$3475,TRADESHEET!#REF!,'SCRIPT-WISE RETURNS'!U$1,TRADESHEET!$H$2:$H$3475,'SCRIPT-WISE RETURNS'!$A37)</f>
        <v>#REF!</v>
      </c>
      <c r="V37" s="8" t="e">
        <f>+SUMIFS(TRADESHEET!$G$2:$G$3475,TRADESHEET!#REF!,'SCRIPT-WISE RETURNS'!V$1,TRADESHEET!$H$2:$H$3475,'SCRIPT-WISE RETURNS'!$A37)</f>
        <v>#REF!</v>
      </c>
      <c r="W37" s="8" t="e">
        <f>+SUMIFS(TRADESHEET!$G$2:$G$3475,TRADESHEET!#REF!,'SCRIPT-WISE RETURNS'!W$1,TRADESHEET!$H$2:$H$3475,'SCRIPT-WISE RETURNS'!$A37)</f>
        <v>#REF!</v>
      </c>
      <c r="X37" s="8" t="e">
        <f>+SUMIFS(TRADESHEET!$G$2:$G$3475,TRADESHEET!#REF!,'SCRIPT-WISE RETURNS'!X$1,TRADESHEET!$H$2:$H$3475,'SCRIPT-WISE RETURNS'!$A37)</f>
        <v>#REF!</v>
      </c>
      <c r="Y37" s="8" t="e">
        <f>+SUMIFS(TRADESHEET!$G$2:$G$3475,TRADESHEET!#REF!,'SCRIPT-WISE RETURNS'!Y$1,TRADESHEET!$H$2:$H$3475,'SCRIPT-WISE RETURNS'!$A37)</f>
        <v>#REF!</v>
      </c>
      <c r="Z37" s="8" t="e">
        <f>+SUMIFS(TRADESHEET!$G$2:$G$3475,TRADESHEET!#REF!,'SCRIPT-WISE RETURNS'!Z$1,TRADESHEET!$H$2:$H$3475,'SCRIPT-WISE RETURNS'!$A37)</f>
        <v>#REF!</v>
      </c>
      <c r="AA37" s="8" t="e">
        <f>+SUMIFS(TRADESHEET!$G$2:$G$3475,TRADESHEET!#REF!,'SCRIPT-WISE RETURNS'!AA$1,TRADESHEET!$H$2:$H$3475,'SCRIPT-WISE RETURNS'!$A37)</f>
        <v>#REF!</v>
      </c>
      <c r="AB37" s="8" t="e">
        <f>+SUMIFS(TRADESHEET!$G$2:$G$3475,TRADESHEET!#REF!,'SCRIPT-WISE RETURNS'!AB$1,TRADESHEET!$H$2:$H$3475,'SCRIPT-WISE RETURNS'!$A37)</f>
        <v>#REF!</v>
      </c>
      <c r="AC37" s="8" t="e">
        <f>+SUMIFS(TRADESHEET!$G$2:$G$3475,TRADESHEET!#REF!,'SCRIPT-WISE RETURNS'!AC$1,TRADESHEET!$H$2:$H$3475,'SCRIPT-WISE RETURNS'!$A37)</f>
        <v>#REF!</v>
      </c>
      <c r="AD37" s="8" t="e">
        <f>+SUMIFS(TRADESHEET!$G$2:$G$3475,TRADESHEET!#REF!,'SCRIPT-WISE RETURNS'!AD$1,TRADESHEET!$H$2:$H$3475,'SCRIPT-WISE RETURNS'!$A37)</f>
        <v>#REF!</v>
      </c>
      <c r="AE37" s="8" t="e">
        <f>+SUMIFS(TRADESHEET!$G$2:$G$3475,TRADESHEET!#REF!,'SCRIPT-WISE RETURNS'!AE$1,TRADESHEET!$H$2:$H$3475,'SCRIPT-WISE RETURNS'!$A37)</f>
        <v>#REF!</v>
      </c>
      <c r="AF37" s="8" t="e">
        <f>+SUMIFS(TRADESHEET!$G$2:$G$3475,TRADESHEET!#REF!,'SCRIPT-WISE RETURNS'!AF$1,TRADESHEET!$H$2:$H$3475,'SCRIPT-WISE RETURNS'!$A37)</f>
        <v>#REF!</v>
      </c>
      <c r="AG37" s="8" t="e">
        <f>+SUMIFS(TRADESHEET!$G$2:$G$3475,TRADESHEET!#REF!,'SCRIPT-WISE RETURNS'!AG$1,TRADESHEET!$H$2:$H$3475,'SCRIPT-WISE RETURNS'!$A37)</f>
        <v>#REF!</v>
      </c>
      <c r="AH37" s="8" t="e">
        <f>+SUMIFS(TRADESHEET!$G$2:$G$3475,TRADESHEET!#REF!,'SCRIPT-WISE RETURNS'!AH$1,TRADESHEET!$H$2:$H$3475,'SCRIPT-WISE RETURNS'!$A37)</f>
        <v>#REF!</v>
      </c>
      <c r="AI37" s="8" t="e">
        <f>+SUMIFS(TRADESHEET!$G$2:$G$3475,TRADESHEET!#REF!,'SCRIPT-WISE RETURNS'!AI$1,TRADESHEET!$H$2:$H$3475,'SCRIPT-WISE RETURNS'!$A37)</f>
        <v>#REF!</v>
      </c>
      <c r="AJ37" s="8" t="e">
        <f>+SUMIFS(TRADESHEET!$G$2:$G$3475,TRADESHEET!#REF!,'SCRIPT-WISE RETURNS'!AJ$1,TRADESHEET!$H$2:$H$3475,'SCRIPT-WISE RETURNS'!$A37)</f>
        <v>#REF!</v>
      </c>
      <c r="AK37" s="8" t="e">
        <f>+SUMIFS(TRADESHEET!$G$2:$G$3475,TRADESHEET!#REF!,'SCRIPT-WISE RETURNS'!AK$1,TRADESHEET!$H$2:$H$3475,'SCRIPT-WISE RETURNS'!$A37)</f>
        <v>#REF!</v>
      </c>
      <c r="AL37" s="8" t="e">
        <f>+SUMIFS(TRADESHEET!$G$2:$G$3475,TRADESHEET!#REF!,'SCRIPT-WISE RETURNS'!AL$1,TRADESHEET!$H$2:$H$3475,'SCRIPT-WISE RETURNS'!$A37)</f>
        <v>#REF!</v>
      </c>
      <c r="AM37" s="8" t="e">
        <f>+SUMIFS(TRADESHEET!$G$2:$G$3475,TRADESHEET!#REF!,'SCRIPT-WISE RETURNS'!AM$1,TRADESHEET!$H$2:$H$3475,'SCRIPT-WISE RETURNS'!$A37)</f>
        <v>#REF!</v>
      </c>
      <c r="AN37" s="8" t="e">
        <f>+SUMIFS(TRADESHEET!$G$2:$G$3475,TRADESHEET!#REF!,'SCRIPT-WISE RETURNS'!AN$1,TRADESHEET!$H$2:$H$3475,'SCRIPT-WISE RETURNS'!$A37)</f>
        <v>#REF!</v>
      </c>
      <c r="AO37" s="8" t="e">
        <f>+SUMIFS(TRADESHEET!$G$2:$G$3475,TRADESHEET!#REF!,'SCRIPT-WISE RETURNS'!AO$1,TRADESHEET!$H$2:$H$3475,'SCRIPT-WISE RETURNS'!$A37)</f>
        <v>#REF!</v>
      </c>
      <c r="AP37" s="8" t="e">
        <f>+SUMIFS(TRADESHEET!$G$2:$G$3475,TRADESHEET!#REF!,'SCRIPT-WISE RETURNS'!AP$1,TRADESHEET!$H$2:$H$3475,'SCRIPT-WISE RETURNS'!$A37)</f>
        <v>#REF!</v>
      </c>
      <c r="AQ37" s="8" t="e">
        <f>+SUMIFS(TRADESHEET!$G$2:$G$3475,TRADESHEET!#REF!,'SCRIPT-WISE RETURNS'!AQ$1,TRADESHEET!$H$2:$H$3475,'SCRIPT-WISE RETURNS'!$A37)</f>
        <v>#REF!</v>
      </c>
      <c r="AR37" s="8" t="e">
        <f>+SUMIFS(TRADESHEET!$G$2:$G$3475,TRADESHEET!#REF!,'SCRIPT-WISE RETURNS'!AR$1,TRADESHEET!$H$2:$H$3475,'SCRIPT-WISE RETURNS'!$A37)</f>
        <v>#REF!</v>
      </c>
      <c r="AS37" s="8" t="e">
        <f>+SUMIFS(TRADESHEET!$G$2:$G$3475,TRADESHEET!#REF!,'SCRIPT-WISE RETURNS'!AS$1,TRADESHEET!$H$2:$H$3475,'SCRIPT-WISE RETURNS'!$A37)</f>
        <v>#REF!</v>
      </c>
      <c r="AT37" s="8" t="e">
        <f>+SUMIFS(TRADESHEET!$G$2:$G$3475,TRADESHEET!#REF!,'SCRIPT-WISE RETURNS'!AT$1,TRADESHEET!$H$2:$H$3475,'SCRIPT-WISE RETURNS'!$A37)</f>
        <v>#REF!</v>
      </c>
      <c r="AU37" s="8" t="e">
        <f>+SUMIFS(TRADESHEET!$G$2:$G$3475,TRADESHEET!#REF!,'SCRIPT-WISE RETURNS'!AU$1,TRADESHEET!$H$2:$H$3475,'SCRIPT-WISE RETURNS'!$A37)</f>
        <v>#REF!</v>
      </c>
      <c r="AV37" s="8" t="e">
        <f>+SUMIFS(TRADESHEET!$G$2:$G$3475,TRADESHEET!#REF!,'SCRIPT-WISE RETURNS'!AV$1,TRADESHEET!$H$2:$H$3475,'SCRIPT-WISE RETURNS'!$A37)</f>
        <v>#REF!</v>
      </c>
      <c r="AW37" s="8" t="e">
        <f>+SUMIFS(TRADESHEET!$G$2:$G$3475,TRADESHEET!#REF!,'SCRIPT-WISE RETURNS'!AW$1,TRADESHEET!$H$2:$H$3475,'SCRIPT-WISE RETURNS'!$A37)</f>
        <v>#REF!</v>
      </c>
    </row>
    <row r="38" spans="1:49" x14ac:dyDescent="0.25">
      <c r="A38" s="7">
        <v>42452</v>
      </c>
      <c r="B38" s="8" t="e">
        <f>+SUMIFS(TRADESHEET!$G$2:$G$3475,TRADESHEET!#REF!,'SCRIPT-WISE RETURNS'!B$1,TRADESHEET!$H$2:$H$3475,'SCRIPT-WISE RETURNS'!$A38)</f>
        <v>#REF!</v>
      </c>
      <c r="C38" s="8" t="e">
        <f>+SUMIFS(TRADESHEET!$G$2:$G$3475,TRADESHEET!#REF!,'SCRIPT-WISE RETURNS'!C$1,TRADESHEET!$H$2:$H$3475,'SCRIPT-WISE RETURNS'!$A38)</f>
        <v>#REF!</v>
      </c>
      <c r="D38" s="8" t="e">
        <f>+SUMIFS(TRADESHEET!$G$2:$G$3475,TRADESHEET!#REF!,'SCRIPT-WISE RETURNS'!D$1,TRADESHEET!$H$2:$H$3475,'SCRIPT-WISE RETURNS'!$A38)</f>
        <v>#REF!</v>
      </c>
      <c r="E38" s="8" t="e">
        <f>+SUMIFS(TRADESHEET!$G$2:$G$3475,TRADESHEET!#REF!,'SCRIPT-WISE RETURNS'!E$1,TRADESHEET!$H$2:$H$3475,'SCRIPT-WISE RETURNS'!$A38)</f>
        <v>#REF!</v>
      </c>
      <c r="F38" s="8" t="e">
        <f>+SUMIFS(TRADESHEET!$G$2:$G$3475,TRADESHEET!#REF!,'SCRIPT-WISE RETURNS'!F$1,TRADESHEET!$H$2:$H$3475,'SCRIPT-WISE RETURNS'!$A38)</f>
        <v>#REF!</v>
      </c>
      <c r="G38" s="8" t="e">
        <f>+SUMIFS(TRADESHEET!$G$2:$G$3475,TRADESHEET!#REF!,'SCRIPT-WISE RETURNS'!G$1,TRADESHEET!$H$2:$H$3475,'SCRIPT-WISE RETURNS'!$A38)</f>
        <v>#REF!</v>
      </c>
      <c r="H38" s="8" t="e">
        <f>+SUMIFS(TRADESHEET!$G$2:$G$3475,TRADESHEET!#REF!,'SCRIPT-WISE RETURNS'!H$1,TRADESHEET!$H$2:$H$3475,'SCRIPT-WISE RETURNS'!$A38)</f>
        <v>#REF!</v>
      </c>
      <c r="I38" s="8" t="e">
        <f>+SUMIFS(TRADESHEET!$G$2:$G$3475,TRADESHEET!#REF!,'SCRIPT-WISE RETURNS'!I$1,TRADESHEET!$H$2:$H$3475,'SCRIPT-WISE RETURNS'!$A38)</f>
        <v>#REF!</v>
      </c>
      <c r="J38" s="8" t="e">
        <f>+SUMIFS(TRADESHEET!$G$2:$G$3475,TRADESHEET!#REF!,'SCRIPT-WISE RETURNS'!J$1,TRADESHEET!$H$2:$H$3475,'SCRIPT-WISE RETURNS'!$A38)</f>
        <v>#REF!</v>
      </c>
      <c r="K38" s="8" t="e">
        <f>+SUMIFS(TRADESHEET!$G$2:$G$3475,TRADESHEET!#REF!,'SCRIPT-WISE RETURNS'!K$1,TRADESHEET!$H$2:$H$3475,'SCRIPT-WISE RETURNS'!$A38)</f>
        <v>#REF!</v>
      </c>
      <c r="L38" s="8" t="e">
        <f>+SUMIFS(TRADESHEET!$G$2:$G$3475,TRADESHEET!#REF!,'SCRIPT-WISE RETURNS'!L$1,TRADESHEET!$H$2:$H$3475,'SCRIPT-WISE RETURNS'!$A38)</f>
        <v>#REF!</v>
      </c>
      <c r="M38" s="8" t="e">
        <f>+SUMIFS(TRADESHEET!$G$2:$G$3475,TRADESHEET!#REF!,'SCRIPT-WISE RETURNS'!M$1,TRADESHEET!$H$2:$H$3475,'SCRIPT-WISE RETURNS'!$A38)</f>
        <v>#REF!</v>
      </c>
      <c r="N38" s="8" t="e">
        <f>+SUMIFS(TRADESHEET!$G$2:$G$3475,TRADESHEET!#REF!,'SCRIPT-WISE RETURNS'!N$1,TRADESHEET!$H$2:$H$3475,'SCRIPT-WISE RETURNS'!$A38)</f>
        <v>#REF!</v>
      </c>
      <c r="O38" s="8" t="e">
        <f>+SUMIFS(TRADESHEET!$G$2:$G$3475,TRADESHEET!#REF!,'SCRIPT-WISE RETURNS'!O$1,TRADESHEET!$H$2:$H$3475,'SCRIPT-WISE RETURNS'!$A38)</f>
        <v>#REF!</v>
      </c>
      <c r="P38" s="8" t="e">
        <f>+SUMIFS(TRADESHEET!$G$2:$G$3475,TRADESHEET!#REF!,'SCRIPT-WISE RETURNS'!P$1,TRADESHEET!$H$2:$H$3475,'SCRIPT-WISE RETURNS'!$A38)</f>
        <v>#REF!</v>
      </c>
      <c r="Q38" s="8" t="e">
        <f>+SUMIFS(TRADESHEET!$G$2:$G$3475,TRADESHEET!#REF!,'SCRIPT-WISE RETURNS'!Q$1,TRADESHEET!$H$2:$H$3475,'SCRIPT-WISE RETURNS'!$A38)</f>
        <v>#REF!</v>
      </c>
      <c r="R38" s="8" t="e">
        <f>+SUMIFS(TRADESHEET!$G$2:$G$3475,TRADESHEET!#REF!,'SCRIPT-WISE RETURNS'!R$1,TRADESHEET!$H$2:$H$3475,'SCRIPT-WISE RETURNS'!$A38)</f>
        <v>#REF!</v>
      </c>
      <c r="S38" s="8" t="e">
        <f>+SUMIFS(TRADESHEET!$G$2:$G$3475,TRADESHEET!#REF!,'SCRIPT-WISE RETURNS'!S$1,TRADESHEET!$H$2:$H$3475,'SCRIPT-WISE RETURNS'!$A38)</f>
        <v>#REF!</v>
      </c>
      <c r="T38" s="8" t="e">
        <f>+SUMIFS(TRADESHEET!$G$2:$G$3475,TRADESHEET!#REF!,'SCRIPT-WISE RETURNS'!T$1,TRADESHEET!$H$2:$H$3475,'SCRIPT-WISE RETURNS'!$A38)</f>
        <v>#REF!</v>
      </c>
      <c r="U38" s="8" t="e">
        <f>+SUMIFS(TRADESHEET!$G$2:$G$3475,TRADESHEET!#REF!,'SCRIPT-WISE RETURNS'!U$1,TRADESHEET!$H$2:$H$3475,'SCRIPT-WISE RETURNS'!$A38)</f>
        <v>#REF!</v>
      </c>
      <c r="V38" s="8" t="e">
        <f>+SUMIFS(TRADESHEET!$G$2:$G$3475,TRADESHEET!#REF!,'SCRIPT-WISE RETURNS'!V$1,TRADESHEET!$H$2:$H$3475,'SCRIPT-WISE RETURNS'!$A38)</f>
        <v>#REF!</v>
      </c>
      <c r="W38" s="8" t="e">
        <f>+SUMIFS(TRADESHEET!$G$2:$G$3475,TRADESHEET!#REF!,'SCRIPT-WISE RETURNS'!W$1,TRADESHEET!$H$2:$H$3475,'SCRIPT-WISE RETURNS'!$A38)</f>
        <v>#REF!</v>
      </c>
      <c r="X38" s="8" t="e">
        <f>+SUMIFS(TRADESHEET!$G$2:$G$3475,TRADESHEET!#REF!,'SCRIPT-WISE RETURNS'!X$1,TRADESHEET!$H$2:$H$3475,'SCRIPT-WISE RETURNS'!$A38)</f>
        <v>#REF!</v>
      </c>
      <c r="Y38" s="8" t="e">
        <f>+SUMIFS(TRADESHEET!$G$2:$G$3475,TRADESHEET!#REF!,'SCRIPT-WISE RETURNS'!Y$1,TRADESHEET!$H$2:$H$3475,'SCRIPT-WISE RETURNS'!$A38)</f>
        <v>#REF!</v>
      </c>
      <c r="Z38" s="8" t="e">
        <f>+SUMIFS(TRADESHEET!$G$2:$G$3475,TRADESHEET!#REF!,'SCRIPT-WISE RETURNS'!Z$1,TRADESHEET!$H$2:$H$3475,'SCRIPT-WISE RETURNS'!$A38)</f>
        <v>#REF!</v>
      </c>
      <c r="AA38" s="8" t="e">
        <f>+SUMIFS(TRADESHEET!$G$2:$G$3475,TRADESHEET!#REF!,'SCRIPT-WISE RETURNS'!AA$1,TRADESHEET!$H$2:$H$3475,'SCRIPT-WISE RETURNS'!$A38)</f>
        <v>#REF!</v>
      </c>
      <c r="AB38" s="8" t="e">
        <f>+SUMIFS(TRADESHEET!$G$2:$G$3475,TRADESHEET!#REF!,'SCRIPT-WISE RETURNS'!AB$1,TRADESHEET!$H$2:$H$3475,'SCRIPT-WISE RETURNS'!$A38)</f>
        <v>#REF!</v>
      </c>
      <c r="AC38" s="8" t="e">
        <f>+SUMIFS(TRADESHEET!$G$2:$G$3475,TRADESHEET!#REF!,'SCRIPT-WISE RETURNS'!AC$1,TRADESHEET!$H$2:$H$3475,'SCRIPT-WISE RETURNS'!$A38)</f>
        <v>#REF!</v>
      </c>
      <c r="AD38" s="8" t="e">
        <f>+SUMIFS(TRADESHEET!$G$2:$G$3475,TRADESHEET!#REF!,'SCRIPT-WISE RETURNS'!AD$1,TRADESHEET!$H$2:$H$3475,'SCRIPT-WISE RETURNS'!$A38)</f>
        <v>#REF!</v>
      </c>
      <c r="AE38" s="8" t="e">
        <f>+SUMIFS(TRADESHEET!$G$2:$G$3475,TRADESHEET!#REF!,'SCRIPT-WISE RETURNS'!AE$1,TRADESHEET!$H$2:$H$3475,'SCRIPT-WISE RETURNS'!$A38)</f>
        <v>#REF!</v>
      </c>
      <c r="AF38" s="8" t="e">
        <f>+SUMIFS(TRADESHEET!$G$2:$G$3475,TRADESHEET!#REF!,'SCRIPT-WISE RETURNS'!AF$1,TRADESHEET!$H$2:$H$3475,'SCRIPT-WISE RETURNS'!$A38)</f>
        <v>#REF!</v>
      </c>
      <c r="AG38" s="8" t="e">
        <f>+SUMIFS(TRADESHEET!$G$2:$G$3475,TRADESHEET!#REF!,'SCRIPT-WISE RETURNS'!AG$1,TRADESHEET!$H$2:$H$3475,'SCRIPT-WISE RETURNS'!$A38)</f>
        <v>#REF!</v>
      </c>
      <c r="AH38" s="8" t="e">
        <f>+SUMIFS(TRADESHEET!$G$2:$G$3475,TRADESHEET!#REF!,'SCRIPT-WISE RETURNS'!AH$1,TRADESHEET!$H$2:$H$3475,'SCRIPT-WISE RETURNS'!$A38)</f>
        <v>#REF!</v>
      </c>
      <c r="AI38" s="8" t="e">
        <f>+SUMIFS(TRADESHEET!$G$2:$G$3475,TRADESHEET!#REF!,'SCRIPT-WISE RETURNS'!AI$1,TRADESHEET!$H$2:$H$3475,'SCRIPT-WISE RETURNS'!$A38)</f>
        <v>#REF!</v>
      </c>
      <c r="AJ38" s="8" t="e">
        <f>+SUMIFS(TRADESHEET!$G$2:$G$3475,TRADESHEET!#REF!,'SCRIPT-WISE RETURNS'!AJ$1,TRADESHEET!$H$2:$H$3475,'SCRIPT-WISE RETURNS'!$A38)</f>
        <v>#REF!</v>
      </c>
      <c r="AK38" s="8" t="e">
        <f>+SUMIFS(TRADESHEET!$G$2:$G$3475,TRADESHEET!#REF!,'SCRIPT-WISE RETURNS'!AK$1,TRADESHEET!$H$2:$H$3475,'SCRIPT-WISE RETURNS'!$A38)</f>
        <v>#REF!</v>
      </c>
      <c r="AL38" s="8" t="e">
        <f>+SUMIFS(TRADESHEET!$G$2:$G$3475,TRADESHEET!#REF!,'SCRIPT-WISE RETURNS'!AL$1,TRADESHEET!$H$2:$H$3475,'SCRIPT-WISE RETURNS'!$A38)</f>
        <v>#REF!</v>
      </c>
      <c r="AM38" s="8" t="e">
        <f>+SUMIFS(TRADESHEET!$G$2:$G$3475,TRADESHEET!#REF!,'SCRIPT-WISE RETURNS'!AM$1,TRADESHEET!$H$2:$H$3475,'SCRIPT-WISE RETURNS'!$A38)</f>
        <v>#REF!</v>
      </c>
      <c r="AN38" s="8" t="e">
        <f>+SUMIFS(TRADESHEET!$G$2:$G$3475,TRADESHEET!#REF!,'SCRIPT-WISE RETURNS'!AN$1,TRADESHEET!$H$2:$H$3475,'SCRIPT-WISE RETURNS'!$A38)</f>
        <v>#REF!</v>
      </c>
      <c r="AO38" s="8" t="e">
        <f>+SUMIFS(TRADESHEET!$G$2:$G$3475,TRADESHEET!#REF!,'SCRIPT-WISE RETURNS'!AO$1,TRADESHEET!$H$2:$H$3475,'SCRIPT-WISE RETURNS'!$A38)</f>
        <v>#REF!</v>
      </c>
      <c r="AP38" s="8" t="e">
        <f>+SUMIFS(TRADESHEET!$G$2:$G$3475,TRADESHEET!#REF!,'SCRIPT-WISE RETURNS'!AP$1,TRADESHEET!$H$2:$H$3475,'SCRIPT-WISE RETURNS'!$A38)</f>
        <v>#REF!</v>
      </c>
      <c r="AQ38" s="8" t="e">
        <f>+SUMIFS(TRADESHEET!$G$2:$G$3475,TRADESHEET!#REF!,'SCRIPT-WISE RETURNS'!AQ$1,TRADESHEET!$H$2:$H$3475,'SCRIPT-WISE RETURNS'!$A38)</f>
        <v>#REF!</v>
      </c>
      <c r="AR38" s="8" t="e">
        <f>+SUMIFS(TRADESHEET!$G$2:$G$3475,TRADESHEET!#REF!,'SCRIPT-WISE RETURNS'!AR$1,TRADESHEET!$H$2:$H$3475,'SCRIPT-WISE RETURNS'!$A38)</f>
        <v>#REF!</v>
      </c>
      <c r="AS38" s="8" t="e">
        <f>+SUMIFS(TRADESHEET!$G$2:$G$3475,TRADESHEET!#REF!,'SCRIPT-WISE RETURNS'!AS$1,TRADESHEET!$H$2:$H$3475,'SCRIPT-WISE RETURNS'!$A38)</f>
        <v>#REF!</v>
      </c>
      <c r="AT38" s="8" t="e">
        <f>+SUMIFS(TRADESHEET!$G$2:$G$3475,TRADESHEET!#REF!,'SCRIPT-WISE RETURNS'!AT$1,TRADESHEET!$H$2:$H$3475,'SCRIPT-WISE RETURNS'!$A38)</f>
        <v>#REF!</v>
      </c>
      <c r="AU38" s="8" t="e">
        <f>+SUMIFS(TRADESHEET!$G$2:$G$3475,TRADESHEET!#REF!,'SCRIPT-WISE RETURNS'!AU$1,TRADESHEET!$H$2:$H$3475,'SCRIPT-WISE RETURNS'!$A38)</f>
        <v>#REF!</v>
      </c>
      <c r="AV38" s="8" t="e">
        <f>+SUMIFS(TRADESHEET!$G$2:$G$3475,TRADESHEET!#REF!,'SCRIPT-WISE RETURNS'!AV$1,TRADESHEET!$H$2:$H$3475,'SCRIPT-WISE RETURNS'!$A38)</f>
        <v>#REF!</v>
      </c>
      <c r="AW38" s="8" t="e">
        <f>+SUMIFS(TRADESHEET!$G$2:$G$3475,TRADESHEET!#REF!,'SCRIPT-WISE RETURNS'!AW$1,TRADESHEET!$H$2:$H$3475,'SCRIPT-WISE RETURNS'!$A38)</f>
        <v>#REF!</v>
      </c>
    </row>
    <row r="39" spans="1:49" x14ac:dyDescent="0.25">
      <c r="A39" s="7">
        <v>42457</v>
      </c>
      <c r="B39" s="8" t="e">
        <f>+SUMIFS(TRADESHEET!$G$2:$G$3475,TRADESHEET!#REF!,'SCRIPT-WISE RETURNS'!B$1,TRADESHEET!$H$2:$H$3475,'SCRIPT-WISE RETURNS'!$A39)</f>
        <v>#REF!</v>
      </c>
      <c r="C39" s="8" t="e">
        <f>+SUMIFS(TRADESHEET!$G$2:$G$3475,TRADESHEET!#REF!,'SCRIPT-WISE RETURNS'!C$1,TRADESHEET!$H$2:$H$3475,'SCRIPT-WISE RETURNS'!$A39)</f>
        <v>#REF!</v>
      </c>
      <c r="D39" s="8" t="e">
        <f>+SUMIFS(TRADESHEET!$G$2:$G$3475,TRADESHEET!#REF!,'SCRIPT-WISE RETURNS'!D$1,TRADESHEET!$H$2:$H$3475,'SCRIPT-WISE RETURNS'!$A39)</f>
        <v>#REF!</v>
      </c>
      <c r="E39" s="8" t="e">
        <f>+SUMIFS(TRADESHEET!$G$2:$G$3475,TRADESHEET!#REF!,'SCRIPT-WISE RETURNS'!E$1,TRADESHEET!$H$2:$H$3475,'SCRIPT-WISE RETURNS'!$A39)</f>
        <v>#REF!</v>
      </c>
      <c r="F39" s="8" t="e">
        <f>+SUMIFS(TRADESHEET!$G$2:$G$3475,TRADESHEET!#REF!,'SCRIPT-WISE RETURNS'!F$1,TRADESHEET!$H$2:$H$3475,'SCRIPT-WISE RETURNS'!$A39)</f>
        <v>#REF!</v>
      </c>
      <c r="G39" s="8" t="e">
        <f>+SUMIFS(TRADESHEET!$G$2:$G$3475,TRADESHEET!#REF!,'SCRIPT-WISE RETURNS'!G$1,TRADESHEET!$H$2:$H$3475,'SCRIPT-WISE RETURNS'!$A39)</f>
        <v>#REF!</v>
      </c>
      <c r="H39" s="8" t="e">
        <f>+SUMIFS(TRADESHEET!$G$2:$G$3475,TRADESHEET!#REF!,'SCRIPT-WISE RETURNS'!H$1,TRADESHEET!$H$2:$H$3475,'SCRIPT-WISE RETURNS'!$A39)</f>
        <v>#REF!</v>
      </c>
      <c r="I39" s="8" t="e">
        <f>+SUMIFS(TRADESHEET!$G$2:$G$3475,TRADESHEET!#REF!,'SCRIPT-WISE RETURNS'!I$1,TRADESHEET!$H$2:$H$3475,'SCRIPT-WISE RETURNS'!$A39)</f>
        <v>#REF!</v>
      </c>
      <c r="J39" s="8" t="e">
        <f>+SUMIFS(TRADESHEET!$G$2:$G$3475,TRADESHEET!#REF!,'SCRIPT-WISE RETURNS'!J$1,TRADESHEET!$H$2:$H$3475,'SCRIPT-WISE RETURNS'!$A39)</f>
        <v>#REF!</v>
      </c>
      <c r="K39" s="8" t="e">
        <f>+SUMIFS(TRADESHEET!$G$2:$G$3475,TRADESHEET!#REF!,'SCRIPT-WISE RETURNS'!K$1,TRADESHEET!$H$2:$H$3475,'SCRIPT-WISE RETURNS'!$A39)</f>
        <v>#REF!</v>
      </c>
      <c r="L39" s="8" t="e">
        <f>+SUMIFS(TRADESHEET!$G$2:$G$3475,TRADESHEET!#REF!,'SCRIPT-WISE RETURNS'!L$1,TRADESHEET!$H$2:$H$3475,'SCRIPT-WISE RETURNS'!$A39)</f>
        <v>#REF!</v>
      </c>
      <c r="M39" s="8" t="e">
        <f>+SUMIFS(TRADESHEET!$G$2:$G$3475,TRADESHEET!#REF!,'SCRIPT-WISE RETURNS'!M$1,TRADESHEET!$H$2:$H$3475,'SCRIPT-WISE RETURNS'!$A39)</f>
        <v>#REF!</v>
      </c>
      <c r="N39" s="8" t="e">
        <f>+SUMIFS(TRADESHEET!$G$2:$G$3475,TRADESHEET!#REF!,'SCRIPT-WISE RETURNS'!N$1,TRADESHEET!$H$2:$H$3475,'SCRIPT-WISE RETURNS'!$A39)</f>
        <v>#REF!</v>
      </c>
      <c r="O39" s="8" t="e">
        <f>+SUMIFS(TRADESHEET!$G$2:$G$3475,TRADESHEET!#REF!,'SCRIPT-WISE RETURNS'!O$1,TRADESHEET!$H$2:$H$3475,'SCRIPT-WISE RETURNS'!$A39)</f>
        <v>#REF!</v>
      </c>
      <c r="P39" s="8" t="e">
        <f>+SUMIFS(TRADESHEET!$G$2:$G$3475,TRADESHEET!#REF!,'SCRIPT-WISE RETURNS'!P$1,TRADESHEET!$H$2:$H$3475,'SCRIPT-WISE RETURNS'!$A39)</f>
        <v>#REF!</v>
      </c>
      <c r="Q39" s="8" t="e">
        <f>+SUMIFS(TRADESHEET!$G$2:$G$3475,TRADESHEET!#REF!,'SCRIPT-WISE RETURNS'!Q$1,TRADESHEET!$H$2:$H$3475,'SCRIPT-WISE RETURNS'!$A39)</f>
        <v>#REF!</v>
      </c>
      <c r="R39" s="8" t="e">
        <f>+SUMIFS(TRADESHEET!$G$2:$G$3475,TRADESHEET!#REF!,'SCRIPT-WISE RETURNS'!R$1,TRADESHEET!$H$2:$H$3475,'SCRIPT-WISE RETURNS'!$A39)</f>
        <v>#REF!</v>
      </c>
      <c r="S39" s="8" t="e">
        <f>+SUMIFS(TRADESHEET!$G$2:$G$3475,TRADESHEET!#REF!,'SCRIPT-WISE RETURNS'!S$1,TRADESHEET!$H$2:$H$3475,'SCRIPT-WISE RETURNS'!$A39)</f>
        <v>#REF!</v>
      </c>
      <c r="T39" s="8" t="e">
        <f>+SUMIFS(TRADESHEET!$G$2:$G$3475,TRADESHEET!#REF!,'SCRIPT-WISE RETURNS'!T$1,TRADESHEET!$H$2:$H$3475,'SCRIPT-WISE RETURNS'!$A39)</f>
        <v>#REF!</v>
      </c>
      <c r="U39" s="8" t="e">
        <f>+SUMIFS(TRADESHEET!$G$2:$G$3475,TRADESHEET!#REF!,'SCRIPT-WISE RETURNS'!U$1,TRADESHEET!$H$2:$H$3475,'SCRIPT-WISE RETURNS'!$A39)</f>
        <v>#REF!</v>
      </c>
      <c r="V39" s="8" t="e">
        <f>+SUMIFS(TRADESHEET!$G$2:$G$3475,TRADESHEET!#REF!,'SCRIPT-WISE RETURNS'!V$1,TRADESHEET!$H$2:$H$3475,'SCRIPT-WISE RETURNS'!$A39)</f>
        <v>#REF!</v>
      </c>
      <c r="W39" s="8" t="e">
        <f>+SUMIFS(TRADESHEET!$G$2:$G$3475,TRADESHEET!#REF!,'SCRIPT-WISE RETURNS'!W$1,TRADESHEET!$H$2:$H$3475,'SCRIPT-WISE RETURNS'!$A39)</f>
        <v>#REF!</v>
      </c>
      <c r="X39" s="8" t="e">
        <f>+SUMIFS(TRADESHEET!$G$2:$G$3475,TRADESHEET!#REF!,'SCRIPT-WISE RETURNS'!X$1,TRADESHEET!$H$2:$H$3475,'SCRIPT-WISE RETURNS'!$A39)</f>
        <v>#REF!</v>
      </c>
      <c r="Y39" s="8" t="e">
        <f>+SUMIFS(TRADESHEET!$G$2:$G$3475,TRADESHEET!#REF!,'SCRIPT-WISE RETURNS'!Y$1,TRADESHEET!$H$2:$H$3475,'SCRIPT-WISE RETURNS'!$A39)</f>
        <v>#REF!</v>
      </c>
      <c r="Z39" s="8" t="e">
        <f>+SUMIFS(TRADESHEET!$G$2:$G$3475,TRADESHEET!#REF!,'SCRIPT-WISE RETURNS'!Z$1,TRADESHEET!$H$2:$H$3475,'SCRIPT-WISE RETURNS'!$A39)</f>
        <v>#REF!</v>
      </c>
      <c r="AA39" s="8" t="e">
        <f>+SUMIFS(TRADESHEET!$G$2:$G$3475,TRADESHEET!#REF!,'SCRIPT-WISE RETURNS'!AA$1,TRADESHEET!$H$2:$H$3475,'SCRIPT-WISE RETURNS'!$A39)</f>
        <v>#REF!</v>
      </c>
      <c r="AB39" s="8" t="e">
        <f>+SUMIFS(TRADESHEET!$G$2:$G$3475,TRADESHEET!#REF!,'SCRIPT-WISE RETURNS'!AB$1,TRADESHEET!$H$2:$H$3475,'SCRIPT-WISE RETURNS'!$A39)</f>
        <v>#REF!</v>
      </c>
      <c r="AC39" s="8" t="e">
        <f>+SUMIFS(TRADESHEET!$G$2:$G$3475,TRADESHEET!#REF!,'SCRIPT-WISE RETURNS'!AC$1,TRADESHEET!$H$2:$H$3475,'SCRIPT-WISE RETURNS'!$A39)</f>
        <v>#REF!</v>
      </c>
      <c r="AD39" s="8" t="e">
        <f>+SUMIFS(TRADESHEET!$G$2:$G$3475,TRADESHEET!#REF!,'SCRIPT-WISE RETURNS'!AD$1,TRADESHEET!$H$2:$H$3475,'SCRIPT-WISE RETURNS'!$A39)</f>
        <v>#REF!</v>
      </c>
      <c r="AE39" s="8" t="e">
        <f>+SUMIFS(TRADESHEET!$G$2:$G$3475,TRADESHEET!#REF!,'SCRIPT-WISE RETURNS'!AE$1,TRADESHEET!$H$2:$H$3475,'SCRIPT-WISE RETURNS'!$A39)</f>
        <v>#REF!</v>
      </c>
      <c r="AF39" s="8" t="e">
        <f>+SUMIFS(TRADESHEET!$G$2:$G$3475,TRADESHEET!#REF!,'SCRIPT-WISE RETURNS'!AF$1,TRADESHEET!$H$2:$H$3475,'SCRIPT-WISE RETURNS'!$A39)</f>
        <v>#REF!</v>
      </c>
      <c r="AG39" s="8" t="e">
        <f>+SUMIFS(TRADESHEET!$G$2:$G$3475,TRADESHEET!#REF!,'SCRIPT-WISE RETURNS'!AG$1,TRADESHEET!$H$2:$H$3475,'SCRIPT-WISE RETURNS'!$A39)</f>
        <v>#REF!</v>
      </c>
      <c r="AH39" s="8" t="e">
        <f>+SUMIFS(TRADESHEET!$G$2:$G$3475,TRADESHEET!#REF!,'SCRIPT-WISE RETURNS'!AH$1,TRADESHEET!$H$2:$H$3475,'SCRIPT-WISE RETURNS'!$A39)</f>
        <v>#REF!</v>
      </c>
      <c r="AI39" s="8" t="e">
        <f>+SUMIFS(TRADESHEET!$G$2:$G$3475,TRADESHEET!#REF!,'SCRIPT-WISE RETURNS'!AI$1,TRADESHEET!$H$2:$H$3475,'SCRIPT-WISE RETURNS'!$A39)</f>
        <v>#REF!</v>
      </c>
      <c r="AJ39" s="8" t="e">
        <f>+SUMIFS(TRADESHEET!$G$2:$G$3475,TRADESHEET!#REF!,'SCRIPT-WISE RETURNS'!AJ$1,TRADESHEET!$H$2:$H$3475,'SCRIPT-WISE RETURNS'!$A39)</f>
        <v>#REF!</v>
      </c>
      <c r="AK39" s="8" t="e">
        <f>+SUMIFS(TRADESHEET!$G$2:$G$3475,TRADESHEET!#REF!,'SCRIPT-WISE RETURNS'!AK$1,TRADESHEET!$H$2:$H$3475,'SCRIPT-WISE RETURNS'!$A39)</f>
        <v>#REF!</v>
      </c>
      <c r="AL39" s="8" t="e">
        <f>+SUMIFS(TRADESHEET!$G$2:$G$3475,TRADESHEET!#REF!,'SCRIPT-WISE RETURNS'!AL$1,TRADESHEET!$H$2:$H$3475,'SCRIPT-WISE RETURNS'!$A39)</f>
        <v>#REF!</v>
      </c>
      <c r="AM39" s="8" t="e">
        <f>+SUMIFS(TRADESHEET!$G$2:$G$3475,TRADESHEET!#REF!,'SCRIPT-WISE RETURNS'!AM$1,TRADESHEET!$H$2:$H$3475,'SCRIPT-WISE RETURNS'!$A39)</f>
        <v>#REF!</v>
      </c>
      <c r="AN39" s="8" t="e">
        <f>+SUMIFS(TRADESHEET!$G$2:$G$3475,TRADESHEET!#REF!,'SCRIPT-WISE RETURNS'!AN$1,TRADESHEET!$H$2:$H$3475,'SCRIPT-WISE RETURNS'!$A39)</f>
        <v>#REF!</v>
      </c>
      <c r="AO39" s="8" t="e">
        <f>+SUMIFS(TRADESHEET!$G$2:$G$3475,TRADESHEET!#REF!,'SCRIPT-WISE RETURNS'!AO$1,TRADESHEET!$H$2:$H$3475,'SCRIPT-WISE RETURNS'!$A39)</f>
        <v>#REF!</v>
      </c>
      <c r="AP39" s="8" t="e">
        <f>+SUMIFS(TRADESHEET!$G$2:$G$3475,TRADESHEET!#REF!,'SCRIPT-WISE RETURNS'!AP$1,TRADESHEET!$H$2:$H$3475,'SCRIPT-WISE RETURNS'!$A39)</f>
        <v>#REF!</v>
      </c>
      <c r="AQ39" s="8" t="e">
        <f>+SUMIFS(TRADESHEET!$G$2:$G$3475,TRADESHEET!#REF!,'SCRIPT-WISE RETURNS'!AQ$1,TRADESHEET!$H$2:$H$3475,'SCRIPT-WISE RETURNS'!$A39)</f>
        <v>#REF!</v>
      </c>
      <c r="AR39" s="8" t="e">
        <f>+SUMIFS(TRADESHEET!$G$2:$G$3475,TRADESHEET!#REF!,'SCRIPT-WISE RETURNS'!AR$1,TRADESHEET!$H$2:$H$3475,'SCRIPT-WISE RETURNS'!$A39)</f>
        <v>#REF!</v>
      </c>
      <c r="AS39" s="8" t="e">
        <f>+SUMIFS(TRADESHEET!$G$2:$G$3475,TRADESHEET!#REF!,'SCRIPT-WISE RETURNS'!AS$1,TRADESHEET!$H$2:$H$3475,'SCRIPT-WISE RETURNS'!$A39)</f>
        <v>#REF!</v>
      </c>
      <c r="AT39" s="8" t="e">
        <f>+SUMIFS(TRADESHEET!$G$2:$G$3475,TRADESHEET!#REF!,'SCRIPT-WISE RETURNS'!AT$1,TRADESHEET!$H$2:$H$3475,'SCRIPT-WISE RETURNS'!$A39)</f>
        <v>#REF!</v>
      </c>
      <c r="AU39" s="8" t="e">
        <f>+SUMIFS(TRADESHEET!$G$2:$G$3475,TRADESHEET!#REF!,'SCRIPT-WISE RETURNS'!AU$1,TRADESHEET!$H$2:$H$3475,'SCRIPT-WISE RETURNS'!$A39)</f>
        <v>#REF!</v>
      </c>
      <c r="AV39" s="8" t="e">
        <f>+SUMIFS(TRADESHEET!$G$2:$G$3475,TRADESHEET!#REF!,'SCRIPT-WISE RETURNS'!AV$1,TRADESHEET!$H$2:$H$3475,'SCRIPT-WISE RETURNS'!$A39)</f>
        <v>#REF!</v>
      </c>
      <c r="AW39" s="8" t="e">
        <f>+SUMIFS(TRADESHEET!$G$2:$G$3475,TRADESHEET!#REF!,'SCRIPT-WISE RETURNS'!AW$1,TRADESHEET!$H$2:$H$3475,'SCRIPT-WISE RETURNS'!$A39)</f>
        <v>#REF!</v>
      </c>
    </row>
    <row r="40" spans="1:49" x14ac:dyDescent="0.25">
      <c r="A40" s="7">
        <v>42458</v>
      </c>
      <c r="B40" s="8" t="e">
        <f>+SUMIFS(TRADESHEET!$G$2:$G$3475,TRADESHEET!#REF!,'SCRIPT-WISE RETURNS'!B$1,TRADESHEET!$H$2:$H$3475,'SCRIPT-WISE RETURNS'!$A40)</f>
        <v>#REF!</v>
      </c>
      <c r="C40" s="8" t="e">
        <f>+SUMIFS(TRADESHEET!$G$2:$G$3475,TRADESHEET!#REF!,'SCRIPT-WISE RETURNS'!C$1,TRADESHEET!$H$2:$H$3475,'SCRIPT-WISE RETURNS'!$A40)</f>
        <v>#REF!</v>
      </c>
      <c r="D40" s="8" t="e">
        <f>+SUMIFS(TRADESHEET!$G$2:$G$3475,TRADESHEET!#REF!,'SCRIPT-WISE RETURNS'!D$1,TRADESHEET!$H$2:$H$3475,'SCRIPT-WISE RETURNS'!$A40)</f>
        <v>#REF!</v>
      </c>
      <c r="E40" s="8" t="e">
        <f>+SUMIFS(TRADESHEET!$G$2:$G$3475,TRADESHEET!#REF!,'SCRIPT-WISE RETURNS'!E$1,TRADESHEET!$H$2:$H$3475,'SCRIPT-WISE RETURNS'!$A40)</f>
        <v>#REF!</v>
      </c>
      <c r="F40" s="8" t="e">
        <f>+SUMIFS(TRADESHEET!$G$2:$G$3475,TRADESHEET!#REF!,'SCRIPT-WISE RETURNS'!F$1,TRADESHEET!$H$2:$H$3475,'SCRIPT-WISE RETURNS'!$A40)</f>
        <v>#REF!</v>
      </c>
      <c r="G40" s="8" t="e">
        <f>+SUMIFS(TRADESHEET!$G$2:$G$3475,TRADESHEET!#REF!,'SCRIPT-WISE RETURNS'!G$1,TRADESHEET!$H$2:$H$3475,'SCRIPT-WISE RETURNS'!$A40)</f>
        <v>#REF!</v>
      </c>
      <c r="H40" s="8" t="e">
        <f>+SUMIFS(TRADESHEET!$G$2:$G$3475,TRADESHEET!#REF!,'SCRIPT-WISE RETURNS'!H$1,TRADESHEET!$H$2:$H$3475,'SCRIPT-WISE RETURNS'!$A40)</f>
        <v>#REF!</v>
      </c>
      <c r="I40" s="8" t="e">
        <f>+SUMIFS(TRADESHEET!$G$2:$G$3475,TRADESHEET!#REF!,'SCRIPT-WISE RETURNS'!I$1,TRADESHEET!$H$2:$H$3475,'SCRIPT-WISE RETURNS'!$A40)</f>
        <v>#REF!</v>
      </c>
      <c r="J40" s="8" t="e">
        <f>+SUMIFS(TRADESHEET!$G$2:$G$3475,TRADESHEET!#REF!,'SCRIPT-WISE RETURNS'!J$1,TRADESHEET!$H$2:$H$3475,'SCRIPT-WISE RETURNS'!$A40)</f>
        <v>#REF!</v>
      </c>
      <c r="K40" s="8" t="e">
        <f>+SUMIFS(TRADESHEET!$G$2:$G$3475,TRADESHEET!#REF!,'SCRIPT-WISE RETURNS'!K$1,TRADESHEET!$H$2:$H$3475,'SCRIPT-WISE RETURNS'!$A40)</f>
        <v>#REF!</v>
      </c>
      <c r="L40" s="8" t="e">
        <f>+SUMIFS(TRADESHEET!$G$2:$G$3475,TRADESHEET!#REF!,'SCRIPT-WISE RETURNS'!L$1,TRADESHEET!$H$2:$H$3475,'SCRIPT-WISE RETURNS'!$A40)</f>
        <v>#REF!</v>
      </c>
      <c r="M40" s="8" t="e">
        <f>+SUMIFS(TRADESHEET!$G$2:$G$3475,TRADESHEET!#REF!,'SCRIPT-WISE RETURNS'!M$1,TRADESHEET!$H$2:$H$3475,'SCRIPT-WISE RETURNS'!$A40)</f>
        <v>#REF!</v>
      </c>
      <c r="N40" s="8" t="e">
        <f>+SUMIFS(TRADESHEET!$G$2:$G$3475,TRADESHEET!#REF!,'SCRIPT-WISE RETURNS'!N$1,TRADESHEET!$H$2:$H$3475,'SCRIPT-WISE RETURNS'!$A40)</f>
        <v>#REF!</v>
      </c>
      <c r="O40" s="8" t="e">
        <f>+SUMIFS(TRADESHEET!$G$2:$G$3475,TRADESHEET!#REF!,'SCRIPT-WISE RETURNS'!O$1,TRADESHEET!$H$2:$H$3475,'SCRIPT-WISE RETURNS'!$A40)</f>
        <v>#REF!</v>
      </c>
      <c r="P40" s="8" t="e">
        <f>+SUMIFS(TRADESHEET!$G$2:$G$3475,TRADESHEET!#REF!,'SCRIPT-WISE RETURNS'!P$1,TRADESHEET!$H$2:$H$3475,'SCRIPT-WISE RETURNS'!$A40)</f>
        <v>#REF!</v>
      </c>
      <c r="Q40" s="8" t="e">
        <f>+SUMIFS(TRADESHEET!$G$2:$G$3475,TRADESHEET!#REF!,'SCRIPT-WISE RETURNS'!Q$1,TRADESHEET!$H$2:$H$3475,'SCRIPT-WISE RETURNS'!$A40)</f>
        <v>#REF!</v>
      </c>
      <c r="R40" s="8" t="e">
        <f>+SUMIFS(TRADESHEET!$G$2:$G$3475,TRADESHEET!#REF!,'SCRIPT-WISE RETURNS'!R$1,TRADESHEET!$H$2:$H$3475,'SCRIPT-WISE RETURNS'!$A40)</f>
        <v>#REF!</v>
      </c>
      <c r="S40" s="8" t="e">
        <f>+SUMIFS(TRADESHEET!$G$2:$G$3475,TRADESHEET!#REF!,'SCRIPT-WISE RETURNS'!S$1,TRADESHEET!$H$2:$H$3475,'SCRIPT-WISE RETURNS'!$A40)</f>
        <v>#REF!</v>
      </c>
      <c r="T40" s="8" t="e">
        <f>+SUMIFS(TRADESHEET!$G$2:$G$3475,TRADESHEET!#REF!,'SCRIPT-WISE RETURNS'!T$1,TRADESHEET!$H$2:$H$3475,'SCRIPT-WISE RETURNS'!$A40)</f>
        <v>#REF!</v>
      </c>
      <c r="U40" s="8" t="e">
        <f>+SUMIFS(TRADESHEET!$G$2:$G$3475,TRADESHEET!#REF!,'SCRIPT-WISE RETURNS'!U$1,TRADESHEET!$H$2:$H$3475,'SCRIPT-WISE RETURNS'!$A40)</f>
        <v>#REF!</v>
      </c>
      <c r="V40" s="8" t="e">
        <f>+SUMIFS(TRADESHEET!$G$2:$G$3475,TRADESHEET!#REF!,'SCRIPT-WISE RETURNS'!V$1,TRADESHEET!$H$2:$H$3475,'SCRIPT-WISE RETURNS'!$A40)</f>
        <v>#REF!</v>
      </c>
      <c r="W40" s="8" t="e">
        <f>+SUMIFS(TRADESHEET!$G$2:$G$3475,TRADESHEET!#REF!,'SCRIPT-WISE RETURNS'!W$1,TRADESHEET!$H$2:$H$3475,'SCRIPT-WISE RETURNS'!$A40)</f>
        <v>#REF!</v>
      </c>
      <c r="X40" s="8" t="e">
        <f>+SUMIFS(TRADESHEET!$G$2:$G$3475,TRADESHEET!#REF!,'SCRIPT-WISE RETURNS'!X$1,TRADESHEET!$H$2:$H$3475,'SCRIPT-WISE RETURNS'!$A40)</f>
        <v>#REF!</v>
      </c>
      <c r="Y40" s="8" t="e">
        <f>+SUMIFS(TRADESHEET!$G$2:$G$3475,TRADESHEET!#REF!,'SCRIPT-WISE RETURNS'!Y$1,TRADESHEET!$H$2:$H$3475,'SCRIPT-WISE RETURNS'!$A40)</f>
        <v>#REF!</v>
      </c>
      <c r="Z40" s="8" t="e">
        <f>+SUMIFS(TRADESHEET!$G$2:$G$3475,TRADESHEET!#REF!,'SCRIPT-WISE RETURNS'!Z$1,TRADESHEET!$H$2:$H$3475,'SCRIPT-WISE RETURNS'!$A40)</f>
        <v>#REF!</v>
      </c>
      <c r="AA40" s="8" t="e">
        <f>+SUMIFS(TRADESHEET!$G$2:$G$3475,TRADESHEET!#REF!,'SCRIPT-WISE RETURNS'!AA$1,TRADESHEET!$H$2:$H$3475,'SCRIPT-WISE RETURNS'!$A40)</f>
        <v>#REF!</v>
      </c>
      <c r="AB40" s="8" t="e">
        <f>+SUMIFS(TRADESHEET!$G$2:$G$3475,TRADESHEET!#REF!,'SCRIPT-WISE RETURNS'!AB$1,TRADESHEET!$H$2:$H$3475,'SCRIPT-WISE RETURNS'!$A40)</f>
        <v>#REF!</v>
      </c>
      <c r="AC40" s="8" t="e">
        <f>+SUMIFS(TRADESHEET!$G$2:$G$3475,TRADESHEET!#REF!,'SCRIPT-WISE RETURNS'!AC$1,TRADESHEET!$H$2:$H$3475,'SCRIPT-WISE RETURNS'!$A40)</f>
        <v>#REF!</v>
      </c>
      <c r="AD40" s="8" t="e">
        <f>+SUMIFS(TRADESHEET!$G$2:$G$3475,TRADESHEET!#REF!,'SCRIPT-WISE RETURNS'!AD$1,TRADESHEET!$H$2:$H$3475,'SCRIPT-WISE RETURNS'!$A40)</f>
        <v>#REF!</v>
      </c>
      <c r="AE40" s="8" t="e">
        <f>+SUMIFS(TRADESHEET!$G$2:$G$3475,TRADESHEET!#REF!,'SCRIPT-WISE RETURNS'!AE$1,TRADESHEET!$H$2:$H$3475,'SCRIPT-WISE RETURNS'!$A40)</f>
        <v>#REF!</v>
      </c>
      <c r="AF40" s="8" t="e">
        <f>+SUMIFS(TRADESHEET!$G$2:$G$3475,TRADESHEET!#REF!,'SCRIPT-WISE RETURNS'!AF$1,TRADESHEET!$H$2:$H$3475,'SCRIPT-WISE RETURNS'!$A40)</f>
        <v>#REF!</v>
      </c>
      <c r="AG40" s="8" t="e">
        <f>+SUMIFS(TRADESHEET!$G$2:$G$3475,TRADESHEET!#REF!,'SCRIPT-WISE RETURNS'!AG$1,TRADESHEET!$H$2:$H$3475,'SCRIPT-WISE RETURNS'!$A40)</f>
        <v>#REF!</v>
      </c>
      <c r="AH40" s="8" t="e">
        <f>+SUMIFS(TRADESHEET!$G$2:$G$3475,TRADESHEET!#REF!,'SCRIPT-WISE RETURNS'!AH$1,TRADESHEET!$H$2:$H$3475,'SCRIPT-WISE RETURNS'!$A40)</f>
        <v>#REF!</v>
      </c>
      <c r="AI40" s="8" t="e">
        <f>+SUMIFS(TRADESHEET!$G$2:$G$3475,TRADESHEET!#REF!,'SCRIPT-WISE RETURNS'!AI$1,TRADESHEET!$H$2:$H$3475,'SCRIPT-WISE RETURNS'!$A40)</f>
        <v>#REF!</v>
      </c>
      <c r="AJ40" s="8" t="e">
        <f>+SUMIFS(TRADESHEET!$G$2:$G$3475,TRADESHEET!#REF!,'SCRIPT-WISE RETURNS'!AJ$1,TRADESHEET!$H$2:$H$3475,'SCRIPT-WISE RETURNS'!$A40)</f>
        <v>#REF!</v>
      </c>
      <c r="AK40" s="8" t="e">
        <f>+SUMIFS(TRADESHEET!$G$2:$G$3475,TRADESHEET!#REF!,'SCRIPT-WISE RETURNS'!AK$1,TRADESHEET!$H$2:$H$3475,'SCRIPT-WISE RETURNS'!$A40)</f>
        <v>#REF!</v>
      </c>
      <c r="AL40" s="8" t="e">
        <f>+SUMIFS(TRADESHEET!$G$2:$G$3475,TRADESHEET!#REF!,'SCRIPT-WISE RETURNS'!AL$1,TRADESHEET!$H$2:$H$3475,'SCRIPT-WISE RETURNS'!$A40)</f>
        <v>#REF!</v>
      </c>
      <c r="AM40" s="8" t="e">
        <f>+SUMIFS(TRADESHEET!$G$2:$G$3475,TRADESHEET!#REF!,'SCRIPT-WISE RETURNS'!AM$1,TRADESHEET!$H$2:$H$3475,'SCRIPT-WISE RETURNS'!$A40)</f>
        <v>#REF!</v>
      </c>
      <c r="AN40" s="8" t="e">
        <f>+SUMIFS(TRADESHEET!$G$2:$G$3475,TRADESHEET!#REF!,'SCRIPT-WISE RETURNS'!AN$1,TRADESHEET!$H$2:$H$3475,'SCRIPT-WISE RETURNS'!$A40)</f>
        <v>#REF!</v>
      </c>
      <c r="AO40" s="8" t="e">
        <f>+SUMIFS(TRADESHEET!$G$2:$G$3475,TRADESHEET!#REF!,'SCRIPT-WISE RETURNS'!AO$1,TRADESHEET!$H$2:$H$3475,'SCRIPT-WISE RETURNS'!$A40)</f>
        <v>#REF!</v>
      </c>
      <c r="AP40" s="8" t="e">
        <f>+SUMIFS(TRADESHEET!$G$2:$G$3475,TRADESHEET!#REF!,'SCRIPT-WISE RETURNS'!AP$1,TRADESHEET!$H$2:$H$3475,'SCRIPT-WISE RETURNS'!$A40)</f>
        <v>#REF!</v>
      </c>
      <c r="AQ40" s="8" t="e">
        <f>+SUMIFS(TRADESHEET!$G$2:$G$3475,TRADESHEET!#REF!,'SCRIPT-WISE RETURNS'!AQ$1,TRADESHEET!$H$2:$H$3475,'SCRIPT-WISE RETURNS'!$A40)</f>
        <v>#REF!</v>
      </c>
      <c r="AR40" s="8" t="e">
        <f>+SUMIFS(TRADESHEET!$G$2:$G$3475,TRADESHEET!#REF!,'SCRIPT-WISE RETURNS'!AR$1,TRADESHEET!$H$2:$H$3475,'SCRIPT-WISE RETURNS'!$A40)</f>
        <v>#REF!</v>
      </c>
      <c r="AS40" s="8" t="e">
        <f>+SUMIFS(TRADESHEET!$G$2:$G$3475,TRADESHEET!#REF!,'SCRIPT-WISE RETURNS'!AS$1,TRADESHEET!$H$2:$H$3475,'SCRIPT-WISE RETURNS'!$A40)</f>
        <v>#REF!</v>
      </c>
      <c r="AT40" s="8" t="e">
        <f>+SUMIFS(TRADESHEET!$G$2:$G$3475,TRADESHEET!#REF!,'SCRIPT-WISE RETURNS'!AT$1,TRADESHEET!$H$2:$H$3475,'SCRIPT-WISE RETURNS'!$A40)</f>
        <v>#REF!</v>
      </c>
      <c r="AU40" s="8" t="e">
        <f>+SUMIFS(TRADESHEET!$G$2:$G$3475,TRADESHEET!#REF!,'SCRIPT-WISE RETURNS'!AU$1,TRADESHEET!$H$2:$H$3475,'SCRIPT-WISE RETURNS'!$A40)</f>
        <v>#REF!</v>
      </c>
      <c r="AV40" s="8" t="e">
        <f>+SUMIFS(TRADESHEET!$G$2:$G$3475,TRADESHEET!#REF!,'SCRIPT-WISE RETURNS'!AV$1,TRADESHEET!$H$2:$H$3475,'SCRIPT-WISE RETURNS'!$A40)</f>
        <v>#REF!</v>
      </c>
      <c r="AW40" s="8" t="e">
        <f>+SUMIFS(TRADESHEET!$G$2:$G$3475,TRADESHEET!#REF!,'SCRIPT-WISE RETURNS'!AW$1,TRADESHEET!$H$2:$H$3475,'SCRIPT-WISE RETURNS'!$A40)</f>
        <v>#REF!</v>
      </c>
    </row>
    <row r="41" spans="1:49" x14ac:dyDescent="0.25">
      <c r="A41" s="7">
        <v>42459</v>
      </c>
      <c r="B41" s="8" t="e">
        <f>+SUMIFS(TRADESHEET!$G$2:$G$3475,TRADESHEET!#REF!,'SCRIPT-WISE RETURNS'!B$1,TRADESHEET!$H$2:$H$3475,'SCRIPT-WISE RETURNS'!$A41)</f>
        <v>#REF!</v>
      </c>
      <c r="C41" s="8" t="e">
        <f>+SUMIFS(TRADESHEET!$G$2:$G$3475,TRADESHEET!#REF!,'SCRIPT-WISE RETURNS'!C$1,TRADESHEET!$H$2:$H$3475,'SCRIPT-WISE RETURNS'!$A41)</f>
        <v>#REF!</v>
      </c>
      <c r="D41" s="8" t="e">
        <f>+SUMIFS(TRADESHEET!$G$2:$G$3475,TRADESHEET!#REF!,'SCRIPT-WISE RETURNS'!D$1,TRADESHEET!$H$2:$H$3475,'SCRIPT-WISE RETURNS'!$A41)</f>
        <v>#REF!</v>
      </c>
      <c r="E41" s="8" t="e">
        <f>+SUMIFS(TRADESHEET!$G$2:$G$3475,TRADESHEET!#REF!,'SCRIPT-WISE RETURNS'!E$1,TRADESHEET!$H$2:$H$3475,'SCRIPT-WISE RETURNS'!$A41)</f>
        <v>#REF!</v>
      </c>
      <c r="F41" s="8" t="e">
        <f>+SUMIFS(TRADESHEET!$G$2:$G$3475,TRADESHEET!#REF!,'SCRIPT-WISE RETURNS'!F$1,TRADESHEET!$H$2:$H$3475,'SCRIPT-WISE RETURNS'!$A41)</f>
        <v>#REF!</v>
      </c>
      <c r="G41" s="8" t="e">
        <f>+SUMIFS(TRADESHEET!$G$2:$G$3475,TRADESHEET!#REF!,'SCRIPT-WISE RETURNS'!G$1,TRADESHEET!$H$2:$H$3475,'SCRIPT-WISE RETURNS'!$A41)</f>
        <v>#REF!</v>
      </c>
      <c r="H41" s="8" t="e">
        <f>+SUMIFS(TRADESHEET!$G$2:$G$3475,TRADESHEET!#REF!,'SCRIPT-WISE RETURNS'!H$1,TRADESHEET!$H$2:$H$3475,'SCRIPT-WISE RETURNS'!$A41)</f>
        <v>#REF!</v>
      </c>
      <c r="I41" s="8" t="e">
        <f>+SUMIFS(TRADESHEET!$G$2:$G$3475,TRADESHEET!#REF!,'SCRIPT-WISE RETURNS'!I$1,TRADESHEET!$H$2:$H$3475,'SCRIPT-WISE RETURNS'!$A41)</f>
        <v>#REF!</v>
      </c>
      <c r="J41" s="8" t="e">
        <f>+SUMIFS(TRADESHEET!$G$2:$G$3475,TRADESHEET!#REF!,'SCRIPT-WISE RETURNS'!J$1,TRADESHEET!$H$2:$H$3475,'SCRIPT-WISE RETURNS'!$A41)</f>
        <v>#REF!</v>
      </c>
      <c r="K41" s="8" t="e">
        <f>+SUMIFS(TRADESHEET!$G$2:$G$3475,TRADESHEET!#REF!,'SCRIPT-WISE RETURNS'!K$1,TRADESHEET!$H$2:$H$3475,'SCRIPT-WISE RETURNS'!$A41)</f>
        <v>#REF!</v>
      </c>
      <c r="L41" s="8" t="e">
        <f>+SUMIFS(TRADESHEET!$G$2:$G$3475,TRADESHEET!#REF!,'SCRIPT-WISE RETURNS'!L$1,TRADESHEET!$H$2:$H$3475,'SCRIPT-WISE RETURNS'!$A41)</f>
        <v>#REF!</v>
      </c>
      <c r="M41" s="8" t="e">
        <f>+SUMIFS(TRADESHEET!$G$2:$G$3475,TRADESHEET!#REF!,'SCRIPT-WISE RETURNS'!M$1,TRADESHEET!$H$2:$H$3475,'SCRIPT-WISE RETURNS'!$A41)</f>
        <v>#REF!</v>
      </c>
      <c r="N41" s="8" t="e">
        <f>+SUMIFS(TRADESHEET!$G$2:$G$3475,TRADESHEET!#REF!,'SCRIPT-WISE RETURNS'!N$1,TRADESHEET!$H$2:$H$3475,'SCRIPT-WISE RETURNS'!$A41)</f>
        <v>#REF!</v>
      </c>
      <c r="O41" s="8" t="e">
        <f>+SUMIFS(TRADESHEET!$G$2:$G$3475,TRADESHEET!#REF!,'SCRIPT-WISE RETURNS'!O$1,TRADESHEET!$H$2:$H$3475,'SCRIPT-WISE RETURNS'!$A41)</f>
        <v>#REF!</v>
      </c>
      <c r="P41" s="8" t="e">
        <f>+SUMIFS(TRADESHEET!$G$2:$G$3475,TRADESHEET!#REF!,'SCRIPT-WISE RETURNS'!P$1,TRADESHEET!$H$2:$H$3475,'SCRIPT-WISE RETURNS'!$A41)</f>
        <v>#REF!</v>
      </c>
      <c r="Q41" s="8" t="e">
        <f>+SUMIFS(TRADESHEET!$G$2:$G$3475,TRADESHEET!#REF!,'SCRIPT-WISE RETURNS'!Q$1,TRADESHEET!$H$2:$H$3475,'SCRIPT-WISE RETURNS'!$A41)</f>
        <v>#REF!</v>
      </c>
      <c r="R41" s="8" t="e">
        <f>+SUMIFS(TRADESHEET!$G$2:$G$3475,TRADESHEET!#REF!,'SCRIPT-WISE RETURNS'!R$1,TRADESHEET!$H$2:$H$3475,'SCRIPT-WISE RETURNS'!$A41)</f>
        <v>#REF!</v>
      </c>
      <c r="S41" s="8" t="e">
        <f>+SUMIFS(TRADESHEET!$G$2:$G$3475,TRADESHEET!#REF!,'SCRIPT-WISE RETURNS'!S$1,TRADESHEET!$H$2:$H$3475,'SCRIPT-WISE RETURNS'!$A41)</f>
        <v>#REF!</v>
      </c>
      <c r="T41" s="8" t="e">
        <f>+SUMIFS(TRADESHEET!$G$2:$G$3475,TRADESHEET!#REF!,'SCRIPT-WISE RETURNS'!T$1,TRADESHEET!$H$2:$H$3475,'SCRIPT-WISE RETURNS'!$A41)</f>
        <v>#REF!</v>
      </c>
      <c r="U41" s="8" t="e">
        <f>+SUMIFS(TRADESHEET!$G$2:$G$3475,TRADESHEET!#REF!,'SCRIPT-WISE RETURNS'!U$1,TRADESHEET!$H$2:$H$3475,'SCRIPT-WISE RETURNS'!$A41)</f>
        <v>#REF!</v>
      </c>
      <c r="V41" s="8" t="e">
        <f>+SUMIFS(TRADESHEET!$G$2:$G$3475,TRADESHEET!#REF!,'SCRIPT-WISE RETURNS'!V$1,TRADESHEET!$H$2:$H$3475,'SCRIPT-WISE RETURNS'!$A41)</f>
        <v>#REF!</v>
      </c>
      <c r="W41" s="8" t="e">
        <f>+SUMIFS(TRADESHEET!$G$2:$G$3475,TRADESHEET!#REF!,'SCRIPT-WISE RETURNS'!W$1,TRADESHEET!$H$2:$H$3475,'SCRIPT-WISE RETURNS'!$A41)</f>
        <v>#REF!</v>
      </c>
      <c r="X41" s="8" t="e">
        <f>+SUMIFS(TRADESHEET!$G$2:$G$3475,TRADESHEET!#REF!,'SCRIPT-WISE RETURNS'!X$1,TRADESHEET!$H$2:$H$3475,'SCRIPT-WISE RETURNS'!$A41)</f>
        <v>#REF!</v>
      </c>
      <c r="Y41" s="8" t="e">
        <f>+SUMIFS(TRADESHEET!$G$2:$G$3475,TRADESHEET!#REF!,'SCRIPT-WISE RETURNS'!Y$1,TRADESHEET!$H$2:$H$3475,'SCRIPT-WISE RETURNS'!$A41)</f>
        <v>#REF!</v>
      </c>
      <c r="Z41" s="8" t="e">
        <f>+SUMIFS(TRADESHEET!$G$2:$G$3475,TRADESHEET!#REF!,'SCRIPT-WISE RETURNS'!Z$1,TRADESHEET!$H$2:$H$3475,'SCRIPT-WISE RETURNS'!$A41)</f>
        <v>#REF!</v>
      </c>
      <c r="AA41" s="8" t="e">
        <f>+SUMIFS(TRADESHEET!$G$2:$G$3475,TRADESHEET!#REF!,'SCRIPT-WISE RETURNS'!AA$1,TRADESHEET!$H$2:$H$3475,'SCRIPT-WISE RETURNS'!$A41)</f>
        <v>#REF!</v>
      </c>
      <c r="AB41" s="8" t="e">
        <f>+SUMIFS(TRADESHEET!$G$2:$G$3475,TRADESHEET!#REF!,'SCRIPT-WISE RETURNS'!AB$1,TRADESHEET!$H$2:$H$3475,'SCRIPT-WISE RETURNS'!$A41)</f>
        <v>#REF!</v>
      </c>
      <c r="AC41" s="8" t="e">
        <f>+SUMIFS(TRADESHEET!$G$2:$G$3475,TRADESHEET!#REF!,'SCRIPT-WISE RETURNS'!AC$1,TRADESHEET!$H$2:$H$3475,'SCRIPT-WISE RETURNS'!$A41)</f>
        <v>#REF!</v>
      </c>
      <c r="AD41" s="8" t="e">
        <f>+SUMIFS(TRADESHEET!$G$2:$G$3475,TRADESHEET!#REF!,'SCRIPT-WISE RETURNS'!AD$1,TRADESHEET!$H$2:$H$3475,'SCRIPT-WISE RETURNS'!$A41)</f>
        <v>#REF!</v>
      </c>
      <c r="AE41" s="8" t="e">
        <f>+SUMIFS(TRADESHEET!$G$2:$G$3475,TRADESHEET!#REF!,'SCRIPT-WISE RETURNS'!AE$1,TRADESHEET!$H$2:$H$3475,'SCRIPT-WISE RETURNS'!$A41)</f>
        <v>#REF!</v>
      </c>
      <c r="AF41" s="8" t="e">
        <f>+SUMIFS(TRADESHEET!$G$2:$G$3475,TRADESHEET!#REF!,'SCRIPT-WISE RETURNS'!AF$1,TRADESHEET!$H$2:$H$3475,'SCRIPT-WISE RETURNS'!$A41)</f>
        <v>#REF!</v>
      </c>
      <c r="AG41" s="8" t="e">
        <f>+SUMIFS(TRADESHEET!$G$2:$G$3475,TRADESHEET!#REF!,'SCRIPT-WISE RETURNS'!AG$1,TRADESHEET!$H$2:$H$3475,'SCRIPT-WISE RETURNS'!$A41)</f>
        <v>#REF!</v>
      </c>
      <c r="AH41" s="8" t="e">
        <f>+SUMIFS(TRADESHEET!$G$2:$G$3475,TRADESHEET!#REF!,'SCRIPT-WISE RETURNS'!AH$1,TRADESHEET!$H$2:$H$3475,'SCRIPT-WISE RETURNS'!$A41)</f>
        <v>#REF!</v>
      </c>
      <c r="AI41" s="8" t="e">
        <f>+SUMIFS(TRADESHEET!$G$2:$G$3475,TRADESHEET!#REF!,'SCRIPT-WISE RETURNS'!AI$1,TRADESHEET!$H$2:$H$3475,'SCRIPT-WISE RETURNS'!$A41)</f>
        <v>#REF!</v>
      </c>
      <c r="AJ41" s="8" t="e">
        <f>+SUMIFS(TRADESHEET!$G$2:$G$3475,TRADESHEET!#REF!,'SCRIPT-WISE RETURNS'!AJ$1,TRADESHEET!$H$2:$H$3475,'SCRIPT-WISE RETURNS'!$A41)</f>
        <v>#REF!</v>
      </c>
      <c r="AK41" s="8" t="e">
        <f>+SUMIFS(TRADESHEET!$G$2:$G$3475,TRADESHEET!#REF!,'SCRIPT-WISE RETURNS'!AK$1,TRADESHEET!$H$2:$H$3475,'SCRIPT-WISE RETURNS'!$A41)</f>
        <v>#REF!</v>
      </c>
      <c r="AL41" s="8" t="e">
        <f>+SUMIFS(TRADESHEET!$G$2:$G$3475,TRADESHEET!#REF!,'SCRIPT-WISE RETURNS'!AL$1,TRADESHEET!$H$2:$H$3475,'SCRIPT-WISE RETURNS'!$A41)</f>
        <v>#REF!</v>
      </c>
      <c r="AM41" s="8" t="e">
        <f>+SUMIFS(TRADESHEET!$G$2:$G$3475,TRADESHEET!#REF!,'SCRIPT-WISE RETURNS'!AM$1,TRADESHEET!$H$2:$H$3475,'SCRIPT-WISE RETURNS'!$A41)</f>
        <v>#REF!</v>
      </c>
      <c r="AN41" s="8" t="e">
        <f>+SUMIFS(TRADESHEET!$G$2:$G$3475,TRADESHEET!#REF!,'SCRIPT-WISE RETURNS'!AN$1,TRADESHEET!$H$2:$H$3475,'SCRIPT-WISE RETURNS'!$A41)</f>
        <v>#REF!</v>
      </c>
      <c r="AO41" s="8" t="e">
        <f>+SUMIFS(TRADESHEET!$G$2:$G$3475,TRADESHEET!#REF!,'SCRIPT-WISE RETURNS'!AO$1,TRADESHEET!$H$2:$H$3475,'SCRIPT-WISE RETURNS'!$A41)</f>
        <v>#REF!</v>
      </c>
      <c r="AP41" s="8" t="e">
        <f>+SUMIFS(TRADESHEET!$G$2:$G$3475,TRADESHEET!#REF!,'SCRIPT-WISE RETURNS'!AP$1,TRADESHEET!$H$2:$H$3475,'SCRIPT-WISE RETURNS'!$A41)</f>
        <v>#REF!</v>
      </c>
      <c r="AQ41" s="8" t="e">
        <f>+SUMIFS(TRADESHEET!$G$2:$G$3475,TRADESHEET!#REF!,'SCRIPT-WISE RETURNS'!AQ$1,TRADESHEET!$H$2:$H$3475,'SCRIPT-WISE RETURNS'!$A41)</f>
        <v>#REF!</v>
      </c>
      <c r="AR41" s="8" t="e">
        <f>+SUMIFS(TRADESHEET!$G$2:$G$3475,TRADESHEET!#REF!,'SCRIPT-WISE RETURNS'!AR$1,TRADESHEET!$H$2:$H$3475,'SCRIPT-WISE RETURNS'!$A41)</f>
        <v>#REF!</v>
      </c>
      <c r="AS41" s="8" t="e">
        <f>+SUMIFS(TRADESHEET!$G$2:$G$3475,TRADESHEET!#REF!,'SCRIPT-WISE RETURNS'!AS$1,TRADESHEET!$H$2:$H$3475,'SCRIPT-WISE RETURNS'!$A41)</f>
        <v>#REF!</v>
      </c>
      <c r="AT41" s="8" t="e">
        <f>+SUMIFS(TRADESHEET!$G$2:$G$3475,TRADESHEET!#REF!,'SCRIPT-WISE RETURNS'!AT$1,TRADESHEET!$H$2:$H$3475,'SCRIPT-WISE RETURNS'!$A41)</f>
        <v>#REF!</v>
      </c>
      <c r="AU41" s="8" t="e">
        <f>+SUMIFS(TRADESHEET!$G$2:$G$3475,TRADESHEET!#REF!,'SCRIPT-WISE RETURNS'!AU$1,TRADESHEET!$H$2:$H$3475,'SCRIPT-WISE RETURNS'!$A41)</f>
        <v>#REF!</v>
      </c>
      <c r="AV41" s="8" t="e">
        <f>+SUMIFS(TRADESHEET!$G$2:$G$3475,TRADESHEET!#REF!,'SCRIPT-WISE RETURNS'!AV$1,TRADESHEET!$H$2:$H$3475,'SCRIPT-WISE RETURNS'!$A41)</f>
        <v>#REF!</v>
      </c>
      <c r="AW41" s="8" t="e">
        <f>+SUMIFS(TRADESHEET!$G$2:$G$3475,TRADESHEET!#REF!,'SCRIPT-WISE RETURNS'!AW$1,TRADESHEET!$H$2:$H$3475,'SCRIPT-WISE RETURNS'!$A41)</f>
        <v>#REF!</v>
      </c>
    </row>
    <row r="42" spans="1:49" x14ac:dyDescent="0.25">
      <c r="A42" s="7">
        <v>42460</v>
      </c>
      <c r="B42" s="8" t="e">
        <f>+SUMIFS(TRADESHEET!$G$2:$G$3475,TRADESHEET!#REF!,'SCRIPT-WISE RETURNS'!B$1,TRADESHEET!$H$2:$H$3475,'SCRIPT-WISE RETURNS'!$A42)</f>
        <v>#REF!</v>
      </c>
      <c r="C42" s="8" t="e">
        <f>+SUMIFS(TRADESHEET!$G$2:$G$3475,TRADESHEET!#REF!,'SCRIPT-WISE RETURNS'!C$1,TRADESHEET!$H$2:$H$3475,'SCRIPT-WISE RETURNS'!$A42)</f>
        <v>#REF!</v>
      </c>
      <c r="D42" s="8" t="e">
        <f>+SUMIFS(TRADESHEET!$G$2:$G$3475,TRADESHEET!#REF!,'SCRIPT-WISE RETURNS'!D$1,TRADESHEET!$H$2:$H$3475,'SCRIPT-WISE RETURNS'!$A42)</f>
        <v>#REF!</v>
      </c>
      <c r="E42" s="8" t="e">
        <f>+SUMIFS(TRADESHEET!$G$2:$G$3475,TRADESHEET!#REF!,'SCRIPT-WISE RETURNS'!E$1,TRADESHEET!$H$2:$H$3475,'SCRIPT-WISE RETURNS'!$A42)</f>
        <v>#REF!</v>
      </c>
      <c r="F42" s="8" t="e">
        <f>+SUMIFS(TRADESHEET!$G$2:$G$3475,TRADESHEET!#REF!,'SCRIPT-WISE RETURNS'!F$1,TRADESHEET!$H$2:$H$3475,'SCRIPT-WISE RETURNS'!$A42)</f>
        <v>#REF!</v>
      </c>
      <c r="G42" s="8" t="e">
        <f>+SUMIFS(TRADESHEET!$G$2:$G$3475,TRADESHEET!#REF!,'SCRIPT-WISE RETURNS'!G$1,TRADESHEET!$H$2:$H$3475,'SCRIPT-WISE RETURNS'!$A42)</f>
        <v>#REF!</v>
      </c>
      <c r="H42" s="8" t="e">
        <f>+SUMIFS(TRADESHEET!$G$2:$G$3475,TRADESHEET!#REF!,'SCRIPT-WISE RETURNS'!H$1,TRADESHEET!$H$2:$H$3475,'SCRIPT-WISE RETURNS'!$A42)</f>
        <v>#REF!</v>
      </c>
      <c r="I42" s="8" t="e">
        <f>+SUMIFS(TRADESHEET!$G$2:$G$3475,TRADESHEET!#REF!,'SCRIPT-WISE RETURNS'!I$1,TRADESHEET!$H$2:$H$3475,'SCRIPT-WISE RETURNS'!$A42)</f>
        <v>#REF!</v>
      </c>
      <c r="J42" s="8" t="e">
        <f>+SUMIFS(TRADESHEET!$G$2:$G$3475,TRADESHEET!#REF!,'SCRIPT-WISE RETURNS'!J$1,TRADESHEET!$H$2:$H$3475,'SCRIPT-WISE RETURNS'!$A42)</f>
        <v>#REF!</v>
      </c>
      <c r="K42" s="8" t="e">
        <f>+SUMIFS(TRADESHEET!$G$2:$G$3475,TRADESHEET!#REF!,'SCRIPT-WISE RETURNS'!K$1,TRADESHEET!$H$2:$H$3475,'SCRIPT-WISE RETURNS'!$A42)</f>
        <v>#REF!</v>
      </c>
      <c r="L42" s="8" t="e">
        <f>+SUMIFS(TRADESHEET!$G$2:$G$3475,TRADESHEET!#REF!,'SCRIPT-WISE RETURNS'!L$1,TRADESHEET!$H$2:$H$3475,'SCRIPT-WISE RETURNS'!$A42)</f>
        <v>#REF!</v>
      </c>
      <c r="M42" s="8" t="e">
        <f>+SUMIFS(TRADESHEET!$G$2:$G$3475,TRADESHEET!#REF!,'SCRIPT-WISE RETURNS'!M$1,TRADESHEET!$H$2:$H$3475,'SCRIPT-WISE RETURNS'!$A42)</f>
        <v>#REF!</v>
      </c>
      <c r="N42" s="8" t="e">
        <f>+SUMIFS(TRADESHEET!$G$2:$G$3475,TRADESHEET!#REF!,'SCRIPT-WISE RETURNS'!N$1,TRADESHEET!$H$2:$H$3475,'SCRIPT-WISE RETURNS'!$A42)</f>
        <v>#REF!</v>
      </c>
      <c r="O42" s="8" t="e">
        <f>+SUMIFS(TRADESHEET!$G$2:$G$3475,TRADESHEET!#REF!,'SCRIPT-WISE RETURNS'!O$1,TRADESHEET!$H$2:$H$3475,'SCRIPT-WISE RETURNS'!$A42)</f>
        <v>#REF!</v>
      </c>
      <c r="P42" s="8" t="e">
        <f>+SUMIFS(TRADESHEET!$G$2:$G$3475,TRADESHEET!#REF!,'SCRIPT-WISE RETURNS'!P$1,TRADESHEET!$H$2:$H$3475,'SCRIPT-WISE RETURNS'!$A42)</f>
        <v>#REF!</v>
      </c>
      <c r="Q42" s="8" t="e">
        <f>+SUMIFS(TRADESHEET!$G$2:$G$3475,TRADESHEET!#REF!,'SCRIPT-WISE RETURNS'!Q$1,TRADESHEET!$H$2:$H$3475,'SCRIPT-WISE RETURNS'!$A42)</f>
        <v>#REF!</v>
      </c>
      <c r="R42" s="8" t="e">
        <f>+SUMIFS(TRADESHEET!$G$2:$G$3475,TRADESHEET!#REF!,'SCRIPT-WISE RETURNS'!R$1,TRADESHEET!$H$2:$H$3475,'SCRIPT-WISE RETURNS'!$A42)</f>
        <v>#REF!</v>
      </c>
      <c r="S42" s="8" t="e">
        <f>+SUMIFS(TRADESHEET!$G$2:$G$3475,TRADESHEET!#REF!,'SCRIPT-WISE RETURNS'!S$1,TRADESHEET!$H$2:$H$3475,'SCRIPT-WISE RETURNS'!$A42)</f>
        <v>#REF!</v>
      </c>
      <c r="T42" s="8" t="e">
        <f>+SUMIFS(TRADESHEET!$G$2:$G$3475,TRADESHEET!#REF!,'SCRIPT-WISE RETURNS'!T$1,TRADESHEET!$H$2:$H$3475,'SCRIPT-WISE RETURNS'!$A42)</f>
        <v>#REF!</v>
      </c>
      <c r="U42" s="8" t="e">
        <f>+SUMIFS(TRADESHEET!$G$2:$G$3475,TRADESHEET!#REF!,'SCRIPT-WISE RETURNS'!U$1,TRADESHEET!$H$2:$H$3475,'SCRIPT-WISE RETURNS'!$A42)</f>
        <v>#REF!</v>
      </c>
      <c r="V42" s="8" t="e">
        <f>+SUMIFS(TRADESHEET!$G$2:$G$3475,TRADESHEET!#REF!,'SCRIPT-WISE RETURNS'!V$1,TRADESHEET!$H$2:$H$3475,'SCRIPT-WISE RETURNS'!$A42)</f>
        <v>#REF!</v>
      </c>
      <c r="W42" s="8" t="e">
        <f>+SUMIFS(TRADESHEET!$G$2:$G$3475,TRADESHEET!#REF!,'SCRIPT-WISE RETURNS'!W$1,TRADESHEET!$H$2:$H$3475,'SCRIPT-WISE RETURNS'!$A42)</f>
        <v>#REF!</v>
      </c>
      <c r="X42" s="8" t="e">
        <f>+SUMIFS(TRADESHEET!$G$2:$G$3475,TRADESHEET!#REF!,'SCRIPT-WISE RETURNS'!X$1,TRADESHEET!$H$2:$H$3475,'SCRIPT-WISE RETURNS'!$A42)</f>
        <v>#REF!</v>
      </c>
      <c r="Y42" s="8" t="e">
        <f>+SUMIFS(TRADESHEET!$G$2:$G$3475,TRADESHEET!#REF!,'SCRIPT-WISE RETURNS'!Y$1,TRADESHEET!$H$2:$H$3475,'SCRIPT-WISE RETURNS'!$A42)</f>
        <v>#REF!</v>
      </c>
      <c r="Z42" s="8" t="e">
        <f>+SUMIFS(TRADESHEET!$G$2:$G$3475,TRADESHEET!#REF!,'SCRIPT-WISE RETURNS'!Z$1,TRADESHEET!$H$2:$H$3475,'SCRIPT-WISE RETURNS'!$A42)</f>
        <v>#REF!</v>
      </c>
      <c r="AA42" s="8" t="e">
        <f>+SUMIFS(TRADESHEET!$G$2:$G$3475,TRADESHEET!#REF!,'SCRIPT-WISE RETURNS'!AA$1,TRADESHEET!$H$2:$H$3475,'SCRIPT-WISE RETURNS'!$A42)</f>
        <v>#REF!</v>
      </c>
      <c r="AB42" s="8" t="e">
        <f>+SUMIFS(TRADESHEET!$G$2:$G$3475,TRADESHEET!#REF!,'SCRIPT-WISE RETURNS'!AB$1,TRADESHEET!$H$2:$H$3475,'SCRIPT-WISE RETURNS'!$A42)</f>
        <v>#REF!</v>
      </c>
      <c r="AC42" s="8" t="e">
        <f>+SUMIFS(TRADESHEET!$G$2:$G$3475,TRADESHEET!#REF!,'SCRIPT-WISE RETURNS'!AC$1,TRADESHEET!$H$2:$H$3475,'SCRIPT-WISE RETURNS'!$A42)</f>
        <v>#REF!</v>
      </c>
      <c r="AD42" s="8" t="e">
        <f>+SUMIFS(TRADESHEET!$G$2:$G$3475,TRADESHEET!#REF!,'SCRIPT-WISE RETURNS'!AD$1,TRADESHEET!$H$2:$H$3475,'SCRIPT-WISE RETURNS'!$A42)</f>
        <v>#REF!</v>
      </c>
      <c r="AE42" s="8" t="e">
        <f>+SUMIFS(TRADESHEET!$G$2:$G$3475,TRADESHEET!#REF!,'SCRIPT-WISE RETURNS'!AE$1,TRADESHEET!$H$2:$H$3475,'SCRIPT-WISE RETURNS'!$A42)</f>
        <v>#REF!</v>
      </c>
      <c r="AF42" s="8" t="e">
        <f>+SUMIFS(TRADESHEET!$G$2:$G$3475,TRADESHEET!#REF!,'SCRIPT-WISE RETURNS'!AF$1,TRADESHEET!$H$2:$H$3475,'SCRIPT-WISE RETURNS'!$A42)</f>
        <v>#REF!</v>
      </c>
      <c r="AG42" s="8" t="e">
        <f>+SUMIFS(TRADESHEET!$G$2:$G$3475,TRADESHEET!#REF!,'SCRIPT-WISE RETURNS'!AG$1,TRADESHEET!$H$2:$H$3475,'SCRIPT-WISE RETURNS'!$A42)</f>
        <v>#REF!</v>
      </c>
      <c r="AH42" s="8" t="e">
        <f>+SUMIFS(TRADESHEET!$G$2:$G$3475,TRADESHEET!#REF!,'SCRIPT-WISE RETURNS'!AH$1,TRADESHEET!$H$2:$H$3475,'SCRIPT-WISE RETURNS'!$A42)</f>
        <v>#REF!</v>
      </c>
      <c r="AI42" s="8" t="e">
        <f>+SUMIFS(TRADESHEET!$G$2:$G$3475,TRADESHEET!#REF!,'SCRIPT-WISE RETURNS'!AI$1,TRADESHEET!$H$2:$H$3475,'SCRIPT-WISE RETURNS'!$A42)</f>
        <v>#REF!</v>
      </c>
      <c r="AJ42" s="8" t="e">
        <f>+SUMIFS(TRADESHEET!$G$2:$G$3475,TRADESHEET!#REF!,'SCRIPT-WISE RETURNS'!AJ$1,TRADESHEET!$H$2:$H$3475,'SCRIPT-WISE RETURNS'!$A42)</f>
        <v>#REF!</v>
      </c>
      <c r="AK42" s="8" t="e">
        <f>+SUMIFS(TRADESHEET!$G$2:$G$3475,TRADESHEET!#REF!,'SCRIPT-WISE RETURNS'!AK$1,TRADESHEET!$H$2:$H$3475,'SCRIPT-WISE RETURNS'!$A42)</f>
        <v>#REF!</v>
      </c>
      <c r="AL42" s="8" t="e">
        <f>+SUMIFS(TRADESHEET!$G$2:$G$3475,TRADESHEET!#REF!,'SCRIPT-WISE RETURNS'!AL$1,TRADESHEET!$H$2:$H$3475,'SCRIPT-WISE RETURNS'!$A42)</f>
        <v>#REF!</v>
      </c>
      <c r="AM42" s="8" t="e">
        <f>+SUMIFS(TRADESHEET!$G$2:$G$3475,TRADESHEET!#REF!,'SCRIPT-WISE RETURNS'!AM$1,TRADESHEET!$H$2:$H$3475,'SCRIPT-WISE RETURNS'!$A42)</f>
        <v>#REF!</v>
      </c>
      <c r="AN42" s="8" t="e">
        <f>+SUMIFS(TRADESHEET!$G$2:$G$3475,TRADESHEET!#REF!,'SCRIPT-WISE RETURNS'!AN$1,TRADESHEET!$H$2:$H$3475,'SCRIPT-WISE RETURNS'!$A42)</f>
        <v>#REF!</v>
      </c>
      <c r="AO42" s="8" t="e">
        <f>+SUMIFS(TRADESHEET!$G$2:$G$3475,TRADESHEET!#REF!,'SCRIPT-WISE RETURNS'!AO$1,TRADESHEET!$H$2:$H$3475,'SCRIPT-WISE RETURNS'!$A42)</f>
        <v>#REF!</v>
      </c>
      <c r="AP42" s="8" t="e">
        <f>+SUMIFS(TRADESHEET!$G$2:$G$3475,TRADESHEET!#REF!,'SCRIPT-WISE RETURNS'!AP$1,TRADESHEET!$H$2:$H$3475,'SCRIPT-WISE RETURNS'!$A42)</f>
        <v>#REF!</v>
      </c>
      <c r="AQ42" s="8" t="e">
        <f>+SUMIFS(TRADESHEET!$G$2:$G$3475,TRADESHEET!#REF!,'SCRIPT-WISE RETURNS'!AQ$1,TRADESHEET!$H$2:$H$3475,'SCRIPT-WISE RETURNS'!$A42)</f>
        <v>#REF!</v>
      </c>
      <c r="AR42" s="8" t="e">
        <f>+SUMIFS(TRADESHEET!$G$2:$G$3475,TRADESHEET!#REF!,'SCRIPT-WISE RETURNS'!AR$1,TRADESHEET!$H$2:$H$3475,'SCRIPT-WISE RETURNS'!$A42)</f>
        <v>#REF!</v>
      </c>
      <c r="AS42" s="8" t="e">
        <f>+SUMIFS(TRADESHEET!$G$2:$G$3475,TRADESHEET!#REF!,'SCRIPT-WISE RETURNS'!AS$1,TRADESHEET!$H$2:$H$3475,'SCRIPT-WISE RETURNS'!$A42)</f>
        <v>#REF!</v>
      </c>
      <c r="AT42" s="8" t="e">
        <f>+SUMIFS(TRADESHEET!$G$2:$G$3475,TRADESHEET!#REF!,'SCRIPT-WISE RETURNS'!AT$1,TRADESHEET!$H$2:$H$3475,'SCRIPT-WISE RETURNS'!$A42)</f>
        <v>#REF!</v>
      </c>
      <c r="AU42" s="8" t="e">
        <f>+SUMIFS(TRADESHEET!$G$2:$G$3475,TRADESHEET!#REF!,'SCRIPT-WISE RETURNS'!AU$1,TRADESHEET!$H$2:$H$3475,'SCRIPT-WISE RETURNS'!$A42)</f>
        <v>#REF!</v>
      </c>
      <c r="AV42" s="8" t="e">
        <f>+SUMIFS(TRADESHEET!$G$2:$G$3475,TRADESHEET!#REF!,'SCRIPT-WISE RETURNS'!AV$1,TRADESHEET!$H$2:$H$3475,'SCRIPT-WISE RETURNS'!$A42)</f>
        <v>#REF!</v>
      </c>
      <c r="AW42" s="8" t="e">
        <f>+SUMIFS(TRADESHEET!$G$2:$G$3475,TRADESHEET!#REF!,'SCRIPT-WISE RETURNS'!AW$1,TRADESHEET!$H$2:$H$3475,'SCRIPT-WISE RETURNS'!$A42)</f>
        <v>#REF!</v>
      </c>
    </row>
    <row r="43" spans="1:49" x14ac:dyDescent="0.25">
      <c r="A43" s="7">
        <v>42461</v>
      </c>
      <c r="B43" s="8" t="e">
        <f>+SUMIFS(TRADESHEET!$G$2:$G$3475,TRADESHEET!#REF!,'SCRIPT-WISE RETURNS'!B$1,TRADESHEET!$H$2:$H$3475,'SCRIPT-WISE RETURNS'!$A43)</f>
        <v>#REF!</v>
      </c>
      <c r="C43" s="8" t="e">
        <f>+SUMIFS(TRADESHEET!$G$2:$G$3475,TRADESHEET!#REF!,'SCRIPT-WISE RETURNS'!C$1,TRADESHEET!$H$2:$H$3475,'SCRIPT-WISE RETURNS'!$A43)</f>
        <v>#REF!</v>
      </c>
      <c r="D43" s="8" t="e">
        <f>+SUMIFS(TRADESHEET!$G$2:$G$3475,TRADESHEET!#REF!,'SCRIPT-WISE RETURNS'!D$1,TRADESHEET!$H$2:$H$3475,'SCRIPT-WISE RETURNS'!$A43)</f>
        <v>#REF!</v>
      </c>
      <c r="E43" s="8" t="e">
        <f>+SUMIFS(TRADESHEET!$G$2:$G$3475,TRADESHEET!#REF!,'SCRIPT-WISE RETURNS'!E$1,TRADESHEET!$H$2:$H$3475,'SCRIPT-WISE RETURNS'!$A43)</f>
        <v>#REF!</v>
      </c>
      <c r="F43" s="8" t="e">
        <f>+SUMIFS(TRADESHEET!$G$2:$G$3475,TRADESHEET!#REF!,'SCRIPT-WISE RETURNS'!F$1,TRADESHEET!$H$2:$H$3475,'SCRIPT-WISE RETURNS'!$A43)</f>
        <v>#REF!</v>
      </c>
      <c r="G43" s="8" t="e">
        <f>+SUMIFS(TRADESHEET!$G$2:$G$3475,TRADESHEET!#REF!,'SCRIPT-WISE RETURNS'!G$1,TRADESHEET!$H$2:$H$3475,'SCRIPT-WISE RETURNS'!$A43)</f>
        <v>#REF!</v>
      </c>
      <c r="H43" s="8" t="e">
        <f>+SUMIFS(TRADESHEET!$G$2:$G$3475,TRADESHEET!#REF!,'SCRIPT-WISE RETURNS'!H$1,TRADESHEET!$H$2:$H$3475,'SCRIPT-WISE RETURNS'!$A43)</f>
        <v>#REF!</v>
      </c>
      <c r="I43" s="8" t="e">
        <f>+SUMIFS(TRADESHEET!$G$2:$G$3475,TRADESHEET!#REF!,'SCRIPT-WISE RETURNS'!I$1,TRADESHEET!$H$2:$H$3475,'SCRIPT-WISE RETURNS'!$A43)</f>
        <v>#REF!</v>
      </c>
      <c r="J43" s="8" t="e">
        <f>+SUMIFS(TRADESHEET!$G$2:$G$3475,TRADESHEET!#REF!,'SCRIPT-WISE RETURNS'!J$1,TRADESHEET!$H$2:$H$3475,'SCRIPT-WISE RETURNS'!$A43)</f>
        <v>#REF!</v>
      </c>
      <c r="K43" s="8" t="e">
        <f>+SUMIFS(TRADESHEET!$G$2:$G$3475,TRADESHEET!#REF!,'SCRIPT-WISE RETURNS'!K$1,TRADESHEET!$H$2:$H$3475,'SCRIPT-WISE RETURNS'!$A43)</f>
        <v>#REF!</v>
      </c>
      <c r="L43" s="8" t="e">
        <f>+SUMIFS(TRADESHEET!$G$2:$G$3475,TRADESHEET!#REF!,'SCRIPT-WISE RETURNS'!L$1,TRADESHEET!$H$2:$H$3475,'SCRIPT-WISE RETURNS'!$A43)</f>
        <v>#REF!</v>
      </c>
      <c r="M43" s="8" t="e">
        <f>+SUMIFS(TRADESHEET!$G$2:$G$3475,TRADESHEET!#REF!,'SCRIPT-WISE RETURNS'!M$1,TRADESHEET!$H$2:$H$3475,'SCRIPT-WISE RETURNS'!$A43)</f>
        <v>#REF!</v>
      </c>
      <c r="N43" s="8" t="e">
        <f>+SUMIFS(TRADESHEET!$G$2:$G$3475,TRADESHEET!#REF!,'SCRIPT-WISE RETURNS'!N$1,TRADESHEET!$H$2:$H$3475,'SCRIPT-WISE RETURNS'!$A43)</f>
        <v>#REF!</v>
      </c>
      <c r="O43" s="8" t="e">
        <f>+SUMIFS(TRADESHEET!$G$2:$G$3475,TRADESHEET!#REF!,'SCRIPT-WISE RETURNS'!O$1,TRADESHEET!$H$2:$H$3475,'SCRIPT-WISE RETURNS'!$A43)</f>
        <v>#REF!</v>
      </c>
      <c r="P43" s="8" t="e">
        <f>+SUMIFS(TRADESHEET!$G$2:$G$3475,TRADESHEET!#REF!,'SCRIPT-WISE RETURNS'!P$1,TRADESHEET!$H$2:$H$3475,'SCRIPT-WISE RETURNS'!$A43)</f>
        <v>#REF!</v>
      </c>
      <c r="Q43" s="8" t="e">
        <f>+SUMIFS(TRADESHEET!$G$2:$G$3475,TRADESHEET!#REF!,'SCRIPT-WISE RETURNS'!Q$1,TRADESHEET!$H$2:$H$3475,'SCRIPT-WISE RETURNS'!$A43)</f>
        <v>#REF!</v>
      </c>
      <c r="R43" s="8" t="e">
        <f>+SUMIFS(TRADESHEET!$G$2:$G$3475,TRADESHEET!#REF!,'SCRIPT-WISE RETURNS'!R$1,TRADESHEET!$H$2:$H$3475,'SCRIPT-WISE RETURNS'!$A43)</f>
        <v>#REF!</v>
      </c>
      <c r="S43" s="8" t="e">
        <f>+SUMIFS(TRADESHEET!$G$2:$G$3475,TRADESHEET!#REF!,'SCRIPT-WISE RETURNS'!S$1,TRADESHEET!$H$2:$H$3475,'SCRIPT-WISE RETURNS'!$A43)</f>
        <v>#REF!</v>
      </c>
      <c r="T43" s="8" t="e">
        <f>+SUMIFS(TRADESHEET!$G$2:$G$3475,TRADESHEET!#REF!,'SCRIPT-WISE RETURNS'!T$1,TRADESHEET!$H$2:$H$3475,'SCRIPT-WISE RETURNS'!$A43)</f>
        <v>#REF!</v>
      </c>
      <c r="U43" s="8" t="e">
        <f>+SUMIFS(TRADESHEET!$G$2:$G$3475,TRADESHEET!#REF!,'SCRIPT-WISE RETURNS'!U$1,TRADESHEET!$H$2:$H$3475,'SCRIPT-WISE RETURNS'!$A43)</f>
        <v>#REF!</v>
      </c>
      <c r="V43" s="8" t="e">
        <f>+SUMIFS(TRADESHEET!$G$2:$G$3475,TRADESHEET!#REF!,'SCRIPT-WISE RETURNS'!V$1,TRADESHEET!$H$2:$H$3475,'SCRIPT-WISE RETURNS'!$A43)</f>
        <v>#REF!</v>
      </c>
      <c r="W43" s="8" t="e">
        <f>+SUMIFS(TRADESHEET!$G$2:$G$3475,TRADESHEET!#REF!,'SCRIPT-WISE RETURNS'!W$1,TRADESHEET!$H$2:$H$3475,'SCRIPT-WISE RETURNS'!$A43)</f>
        <v>#REF!</v>
      </c>
      <c r="X43" s="8" t="e">
        <f>+SUMIFS(TRADESHEET!$G$2:$G$3475,TRADESHEET!#REF!,'SCRIPT-WISE RETURNS'!X$1,TRADESHEET!$H$2:$H$3475,'SCRIPT-WISE RETURNS'!$A43)</f>
        <v>#REF!</v>
      </c>
      <c r="Y43" s="8" t="e">
        <f>+SUMIFS(TRADESHEET!$G$2:$G$3475,TRADESHEET!#REF!,'SCRIPT-WISE RETURNS'!Y$1,TRADESHEET!$H$2:$H$3475,'SCRIPT-WISE RETURNS'!$A43)</f>
        <v>#REF!</v>
      </c>
      <c r="Z43" s="8" t="e">
        <f>+SUMIFS(TRADESHEET!$G$2:$G$3475,TRADESHEET!#REF!,'SCRIPT-WISE RETURNS'!Z$1,TRADESHEET!$H$2:$H$3475,'SCRIPT-WISE RETURNS'!$A43)</f>
        <v>#REF!</v>
      </c>
      <c r="AA43" s="8" t="e">
        <f>+SUMIFS(TRADESHEET!$G$2:$G$3475,TRADESHEET!#REF!,'SCRIPT-WISE RETURNS'!AA$1,TRADESHEET!$H$2:$H$3475,'SCRIPT-WISE RETURNS'!$A43)</f>
        <v>#REF!</v>
      </c>
      <c r="AB43" s="8" t="e">
        <f>+SUMIFS(TRADESHEET!$G$2:$G$3475,TRADESHEET!#REF!,'SCRIPT-WISE RETURNS'!AB$1,TRADESHEET!$H$2:$H$3475,'SCRIPT-WISE RETURNS'!$A43)</f>
        <v>#REF!</v>
      </c>
      <c r="AC43" s="8" t="e">
        <f>+SUMIFS(TRADESHEET!$G$2:$G$3475,TRADESHEET!#REF!,'SCRIPT-WISE RETURNS'!AC$1,TRADESHEET!$H$2:$H$3475,'SCRIPT-WISE RETURNS'!$A43)</f>
        <v>#REF!</v>
      </c>
      <c r="AD43" s="8" t="e">
        <f>+SUMIFS(TRADESHEET!$G$2:$G$3475,TRADESHEET!#REF!,'SCRIPT-WISE RETURNS'!AD$1,TRADESHEET!$H$2:$H$3475,'SCRIPT-WISE RETURNS'!$A43)</f>
        <v>#REF!</v>
      </c>
      <c r="AE43" s="8" t="e">
        <f>+SUMIFS(TRADESHEET!$G$2:$G$3475,TRADESHEET!#REF!,'SCRIPT-WISE RETURNS'!AE$1,TRADESHEET!$H$2:$H$3475,'SCRIPT-WISE RETURNS'!$A43)</f>
        <v>#REF!</v>
      </c>
      <c r="AF43" s="8" t="e">
        <f>+SUMIFS(TRADESHEET!$G$2:$G$3475,TRADESHEET!#REF!,'SCRIPT-WISE RETURNS'!AF$1,TRADESHEET!$H$2:$H$3475,'SCRIPT-WISE RETURNS'!$A43)</f>
        <v>#REF!</v>
      </c>
      <c r="AG43" s="8" t="e">
        <f>+SUMIFS(TRADESHEET!$G$2:$G$3475,TRADESHEET!#REF!,'SCRIPT-WISE RETURNS'!AG$1,TRADESHEET!$H$2:$H$3475,'SCRIPT-WISE RETURNS'!$A43)</f>
        <v>#REF!</v>
      </c>
      <c r="AH43" s="8" t="e">
        <f>+SUMIFS(TRADESHEET!$G$2:$G$3475,TRADESHEET!#REF!,'SCRIPT-WISE RETURNS'!AH$1,TRADESHEET!$H$2:$H$3475,'SCRIPT-WISE RETURNS'!$A43)</f>
        <v>#REF!</v>
      </c>
      <c r="AI43" s="8" t="e">
        <f>+SUMIFS(TRADESHEET!$G$2:$G$3475,TRADESHEET!#REF!,'SCRIPT-WISE RETURNS'!AI$1,TRADESHEET!$H$2:$H$3475,'SCRIPT-WISE RETURNS'!$A43)</f>
        <v>#REF!</v>
      </c>
      <c r="AJ43" s="8" t="e">
        <f>+SUMIFS(TRADESHEET!$G$2:$G$3475,TRADESHEET!#REF!,'SCRIPT-WISE RETURNS'!AJ$1,TRADESHEET!$H$2:$H$3475,'SCRIPT-WISE RETURNS'!$A43)</f>
        <v>#REF!</v>
      </c>
      <c r="AK43" s="8" t="e">
        <f>+SUMIFS(TRADESHEET!$G$2:$G$3475,TRADESHEET!#REF!,'SCRIPT-WISE RETURNS'!AK$1,TRADESHEET!$H$2:$H$3475,'SCRIPT-WISE RETURNS'!$A43)</f>
        <v>#REF!</v>
      </c>
      <c r="AL43" s="8" t="e">
        <f>+SUMIFS(TRADESHEET!$G$2:$G$3475,TRADESHEET!#REF!,'SCRIPT-WISE RETURNS'!AL$1,TRADESHEET!$H$2:$H$3475,'SCRIPT-WISE RETURNS'!$A43)</f>
        <v>#REF!</v>
      </c>
      <c r="AM43" s="8" t="e">
        <f>+SUMIFS(TRADESHEET!$G$2:$G$3475,TRADESHEET!#REF!,'SCRIPT-WISE RETURNS'!AM$1,TRADESHEET!$H$2:$H$3475,'SCRIPT-WISE RETURNS'!$A43)</f>
        <v>#REF!</v>
      </c>
      <c r="AN43" s="8" t="e">
        <f>+SUMIFS(TRADESHEET!$G$2:$G$3475,TRADESHEET!#REF!,'SCRIPT-WISE RETURNS'!AN$1,TRADESHEET!$H$2:$H$3475,'SCRIPT-WISE RETURNS'!$A43)</f>
        <v>#REF!</v>
      </c>
      <c r="AO43" s="8" t="e">
        <f>+SUMIFS(TRADESHEET!$G$2:$G$3475,TRADESHEET!#REF!,'SCRIPT-WISE RETURNS'!AO$1,TRADESHEET!$H$2:$H$3475,'SCRIPT-WISE RETURNS'!$A43)</f>
        <v>#REF!</v>
      </c>
      <c r="AP43" s="8" t="e">
        <f>+SUMIFS(TRADESHEET!$G$2:$G$3475,TRADESHEET!#REF!,'SCRIPT-WISE RETURNS'!AP$1,TRADESHEET!$H$2:$H$3475,'SCRIPT-WISE RETURNS'!$A43)</f>
        <v>#REF!</v>
      </c>
      <c r="AQ43" s="8" t="e">
        <f>+SUMIFS(TRADESHEET!$G$2:$G$3475,TRADESHEET!#REF!,'SCRIPT-WISE RETURNS'!AQ$1,TRADESHEET!$H$2:$H$3475,'SCRIPT-WISE RETURNS'!$A43)</f>
        <v>#REF!</v>
      </c>
      <c r="AR43" s="8" t="e">
        <f>+SUMIFS(TRADESHEET!$G$2:$G$3475,TRADESHEET!#REF!,'SCRIPT-WISE RETURNS'!AR$1,TRADESHEET!$H$2:$H$3475,'SCRIPT-WISE RETURNS'!$A43)</f>
        <v>#REF!</v>
      </c>
      <c r="AS43" s="8" t="e">
        <f>+SUMIFS(TRADESHEET!$G$2:$G$3475,TRADESHEET!#REF!,'SCRIPT-WISE RETURNS'!AS$1,TRADESHEET!$H$2:$H$3475,'SCRIPT-WISE RETURNS'!$A43)</f>
        <v>#REF!</v>
      </c>
      <c r="AT43" s="8" t="e">
        <f>+SUMIFS(TRADESHEET!$G$2:$G$3475,TRADESHEET!#REF!,'SCRIPT-WISE RETURNS'!AT$1,TRADESHEET!$H$2:$H$3475,'SCRIPT-WISE RETURNS'!$A43)</f>
        <v>#REF!</v>
      </c>
      <c r="AU43" s="8" t="e">
        <f>+SUMIFS(TRADESHEET!$G$2:$G$3475,TRADESHEET!#REF!,'SCRIPT-WISE RETURNS'!AU$1,TRADESHEET!$H$2:$H$3475,'SCRIPT-WISE RETURNS'!$A43)</f>
        <v>#REF!</v>
      </c>
      <c r="AV43" s="8" t="e">
        <f>+SUMIFS(TRADESHEET!$G$2:$G$3475,TRADESHEET!#REF!,'SCRIPT-WISE RETURNS'!AV$1,TRADESHEET!$H$2:$H$3475,'SCRIPT-WISE RETURNS'!$A43)</f>
        <v>#REF!</v>
      </c>
      <c r="AW43" s="8" t="e">
        <f>+SUMIFS(TRADESHEET!$G$2:$G$3475,TRADESHEET!#REF!,'SCRIPT-WISE RETURNS'!AW$1,TRADESHEET!$H$2:$H$3475,'SCRIPT-WISE RETURNS'!$A43)</f>
        <v>#REF!</v>
      </c>
    </row>
    <row r="44" spans="1:49" x14ac:dyDescent="0.25">
      <c r="A44" s="7">
        <v>42464</v>
      </c>
      <c r="B44" s="8" t="e">
        <f>+SUMIFS(TRADESHEET!$G$2:$G$3475,TRADESHEET!#REF!,'SCRIPT-WISE RETURNS'!B$1,TRADESHEET!$H$2:$H$3475,'SCRIPT-WISE RETURNS'!$A44)</f>
        <v>#REF!</v>
      </c>
      <c r="C44" s="8" t="e">
        <f>+SUMIFS(TRADESHEET!$G$2:$G$3475,TRADESHEET!#REF!,'SCRIPT-WISE RETURNS'!C$1,TRADESHEET!$H$2:$H$3475,'SCRIPT-WISE RETURNS'!$A44)</f>
        <v>#REF!</v>
      </c>
      <c r="D44" s="8" t="e">
        <f>+SUMIFS(TRADESHEET!$G$2:$G$3475,TRADESHEET!#REF!,'SCRIPT-WISE RETURNS'!D$1,TRADESHEET!$H$2:$H$3475,'SCRIPT-WISE RETURNS'!$A44)</f>
        <v>#REF!</v>
      </c>
      <c r="E44" s="8" t="e">
        <f>+SUMIFS(TRADESHEET!$G$2:$G$3475,TRADESHEET!#REF!,'SCRIPT-WISE RETURNS'!E$1,TRADESHEET!$H$2:$H$3475,'SCRIPT-WISE RETURNS'!$A44)</f>
        <v>#REF!</v>
      </c>
      <c r="F44" s="8" t="e">
        <f>+SUMIFS(TRADESHEET!$G$2:$G$3475,TRADESHEET!#REF!,'SCRIPT-WISE RETURNS'!F$1,TRADESHEET!$H$2:$H$3475,'SCRIPT-WISE RETURNS'!$A44)</f>
        <v>#REF!</v>
      </c>
      <c r="G44" s="8" t="e">
        <f>+SUMIFS(TRADESHEET!$G$2:$G$3475,TRADESHEET!#REF!,'SCRIPT-WISE RETURNS'!G$1,TRADESHEET!$H$2:$H$3475,'SCRIPT-WISE RETURNS'!$A44)</f>
        <v>#REF!</v>
      </c>
      <c r="H44" s="8" t="e">
        <f>+SUMIFS(TRADESHEET!$G$2:$G$3475,TRADESHEET!#REF!,'SCRIPT-WISE RETURNS'!H$1,TRADESHEET!$H$2:$H$3475,'SCRIPT-WISE RETURNS'!$A44)</f>
        <v>#REF!</v>
      </c>
      <c r="I44" s="8" t="e">
        <f>+SUMIFS(TRADESHEET!$G$2:$G$3475,TRADESHEET!#REF!,'SCRIPT-WISE RETURNS'!I$1,TRADESHEET!$H$2:$H$3475,'SCRIPT-WISE RETURNS'!$A44)</f>
        <v>#REF!</v>
      </c>
      <c r="J44" s="8" t="e">
        <f>+SUMIFS(TRADESHEET!$G$2:$G$3475,TRADESHEET!#REF!,'SCRIPT-WISE RETURNS'!J$1,TRADESHEET!$H$2:$H$3475,'SCRIPT-WISE RETURNS'!$A44)</f>
        <v>#REF!</v>
      </c>
      <c r="K44" s="8" t="e">
        <f>+SUMIFS(TRADESHEET!$G$2:$G$3475,TRADESHEET!#REF!,'SCRIPT-WISE RETURNS'!K$1,TRADESHEET!$H$2:$H$3475,'SCRIPT-WISE RETURNS'!$A44)</f>
        <v>#REF!</v>
      </c>
      <c r="L44" s="8" t="e">
        <f>+SUMIFS(TRADESHEET!$G$2:$G$3475,TRADESHEET!#REF!,'SCRIPT-WISE RETURNS'!L$1,TRADESHEET!$H$2:$H$3475,'SCRIPT-WISE RETURNS'!$A44)</f>
        <v>#REF!</v>
      </c>
      <c r="M44" s="8" t="e">
        <f>+SUMIFS(TRADESHEET!$G$2:$G$3475,TRADESHEET!#REF!,'SCRIPT-WISE RETURNS'!M$1,TRADESHEET!$H$2:$H$3475,'SCRIPT-WISE RETURNS'!$A44)</f>
        <v>#REF!</v>
      </c>
      <c r="N44" s="8" t="e">
        <f>+SUMIFS(TRADESHEET!$G$2:$G$3475,TRADESHEET!#REF!,'SCRIPT-WISE RETURNS'!N$1,TRADESHEET!$H$2:$H$3475,'SCRIPT-WISE RETURNS'!$A44)</f>
        <v>#REF!</v>
      </c>
      <c r="O44" s="8" t="e">
        <f>+SUMIFS(TRADESHEET!$G$2:$G$3475,TRADESHEET!#REF!,'SCRIPT-WISE RETURNS'!O$1,TRADESHEET!$H$2:$H$3475,'SCRIPT-WISE RETURNS'!$A44)</f>
        <v>#REF!</v>
      </c>
      <c r="P44" s="8" t="e">
        <f>+SUMIFS(TRADESHEET!$G$2:$G$3475,TRADESHEET!#REF!,'SCRIPT-WISE RETURNS'!P$1,TRADESHEET!$H$2:$H$3475,'SCRIPT-WISE RETURNS'!$A44)</f>
        <v>#REF!</v>
      </c>
      <c r="Q44" s="8" t="e">
        <f>+SUMIFS(TRADESHEET!$G$2:$G$3475,TRADESHEET!#REF!,'SCRIPT-WISE RETURNS'!Q$1,TRADESHEET!$H$2:$H$3475,'SCRIPT-WISE RETURNS'!$A44)</f>
        <v>#REF!</v>
      </c>
      <c r="R44" s="8" t="e">
        <f>+SUMIFS(TRADESHEET!$G$2:$G$3475,TRADESHEET!#REF!,'SCRIPT-WISE RETURNS'!R$1,TRADESHEET!$H$2:$H$3475,'SCRIPT-WISE RETURNS'!$A44)</f>
        <v>#REF!</v>
      </c>
      <c r="S44" s="8" t="e">
        <f>+SUMIFS(TRADESHEET!$G$2:$G$3475,TRADESHEET!#REF!,'SCRIPT-WISE RETURNS'!S$1,TRADESHEET!$H$2:$H$3475,'SCRIPT-WISE RETURNS'!$A44)</f>
        <v>#REF!</v>
      </c>
      <c r="T44" s="8" t="e">
        <f>+SUMIFS(TRADESHEET!$G$2:$G$3475,TRADESHEET!#REF!,'SCRIPT-WISE RETURNS'!T$1,TRADESHEET!$H$2:$H$3475,'SCRIPT-WISE RETURNS'!$A44)</f>
        <v>#REF!</v>
      </c>
      <c r="U44" s="8" t="e">
        <f>+SUMIFS(TRADESHEET!$G$2:$G$3475,TRADESHEET!#REF!,'SCRIPT-WISE RETURNS'!U$1,TRADESHEET!$H$2:$H$3475,'SCRIPT-WISE RETURNS'!$A44)</f>
        <v>#REF!</v>
      </c>
      <c r="V44" s="8" t="e">
        <f>+SUMIFS(TRADESHEET!$G$2:$G$3475,TRADESHEET!#REF!,'SCRIPT-WISE RETURNS'!V$1,TRADESHEET!$H$2:$H$3475,'SCRIPT-WISE RETURNS'!$A44)</f>
        <v>#REF!</v>
      </c>
      <c r="W44" s="8" t="e">
        <f>+SUMIFS(TRADESHEET!$G$2:$G$3475,TRADESHEET!#REF!,'SCRIPT-WISE RETURNS'!W$1,TRADESHEET!$H$2:$H$3475,'SCRIPT-WISE RETURNS'!$A44)</f>
        <v>#REF!</v>
      </c>
      <c r="X44" s="8" t="e">
        <f>+SUMIFS(TRADESHEET!$G$2:$G$3475,TRADESHEET!#REF!,'SCRIPT-WISE RETURNS'!X$1,TRADESHEET!$H$2:$H$3475,'SCRIPT-WISE RETURNS'!$A44)</f>
        <v>#REF!</v>
      </c>
      <c r="Y44" s="8" t="e">
        <f>+SUMIFS(TRADESHEET!$G$2:$G$3475,TRADESHEET!#REF!,'SCRIPT-WISE RETURNS'!Y$1,TRADESHEET!$H$2:$H$3475,'SCRIPT-WISE RETURNS'!$A44)</f>
        <v>#REF!</v>
      </c>
      <c r="Z44" s="8" t="e">
        <f>+SUMIFS(TRADESHEET!$G$2:$G$3475,TRADESHEET!#REF!,'SCRIPT-WISE RETURNS'!Z$1,TRADESHEET!$H$2:$H$3475,'SCRIPT-WISE RETURNS'!$A44)</f>
        <v>#REF!</v>
      </c>
      <c r="AA44" s="8" t="e">
        <f>+SUMIFS(TRADESHEET!$G$2:$G$3475,TRADESHEET!#REF!,'SCRIPT-WISE RETURNS'!AA$1,TRADESHEET!$H$2:$H$3475,'SCRIPT-WISE RETURNS'!$A44)</f>
        <v>#REF!</v>
      </c>
      <c r="AB44" s="8" t="e">
        <f>+SUMIFS(TRADESHEET!$G$2:$G$3475,TRADESHEET!#REF!,'SCRIPT-WISE RETURNS'!AB$1,TRADESHEET!$H$2:$H$3475,'SCRIPT-WISE RETURNS'!$A44)</f>
        <v>#REF!</v>
      </c>
      <c r="AC44" s="8" t="e">
        <f>+SUMIFS(TRADESHEET!$G$2:$G$3475,TRADESHEET!#REF!,'SCRIPT-WISE RETURNS'!AC$1,TRADESHEET!$H$2:$H$3475,'SCRIPT-WISE RETURNS'!$A44)</f>
        <v>#REF!</v>
      </c>
      <c r="AD44" s="8" t="e">
        <f>+SUMIFS(TRADESHEET!$G$2:$G$3475,TRADESHEET!#REF!,'SCRIPT-WISE RETURNS'!AD$1,TRADESHEET!$H$2:$H$3475,'SCRIPT-WISE RETURNS'!$A44)</f>
        <v>#REF!</v>
      </c>
      <c r="AE44" s="8" t="e">
        <f>+SUMIFS(TRADESHEET!$G$2:$G$3475,TRADESHEET!#REF!,'SCRIPT-WISE RETURNS'!AE$1,TRADESHEET!$H$2:$H$3475,'SCRIPT-WISE RETURNS'!$A44)</f>
        <v>#REF!</v>
      </c>
      <c r="AF44" s="8" t="e">
        <f>+SUMIFS(TRADESHEET!$G$2:$G$3475,TRADESHEET!#REF!,'SCRIPT-WISE RETURNS'!AF$1,TRADESHEET!$H$2:$H$3475,'SCRIPT-WISE RETURNS'!$A44)</f>
        <v>#REF!</v>
      </c>
      <c r="AG44" s="8" t="e">
        <f>+SUMIFS(TRADESHEET!$G$2:$G$3475,TRADESHEET!#REF!,'SCRIPT-WISE RETURNS'!AG$1,TRADESHEET!$H$2:$H$3475,'SCRIPT-WISE RETURNS'!$A44)</f>
        <v>#REF!</v>
      </c>
      <c r="AH44" s="8" t="e">
        <f>+SUMIFS(TRADESHEET!$G$2:$G$3475,TRADESHEET!#REF!,'SCRIPT-WISE RETURNS'!AH$1,TRADESHEET!$H$2:$H$3475,'SCRIPT-WISE RETURNS'!$A44)</f>
        <v>#REF!</v>
      </c>
      <c r="AI44" s="8" t="e">
        <f>+SUMIFS(TRADESHEET!$G$2:$G$3475,TRADESHEET!#REF!,'SCRIPT-WISE RETURNS'!AI$1,TRADESHEET!$H$2:$H$3475,'SCRIPT-WISE RETURNS'!$A44)</f>
        <v>#REF!</v>
      </c>
      <c r="AJ44" s="8" t="e">
        <f>+SUMIFS(TRADESHEET!$G$2:$G$3475,TRADESHEET!#REF!,'SCRIPT-WISE RETURNS'!AJ$1,TRADESHEET!$H$2:$H$3475,'SCRIPT-WISE RETURNS'!$A44)</f>
        <v>#REF!</v>
      </c>
      <c r="AK44" s="8" t="e">
        <f>+SUMIFS(TRADESHEET!$G$2:$G$3475,TRADESHEET!#REF!,'SCRIPT-WISE RETURNS'!AK$1,TRADESHEET!$H$2:$H$3475,'SCRIPT-WISE RETURNS'!$A44)</f>
        <v>#REF!</v>
      </c>
      <c r="AL44" s="8" t="e">
        <f>+SUMIFS(TRADESHEET!$G$2:$G$3475,TRADESHEET!#REF!,'SCRIPT-WISE RETURNS'!AL$1,TRADESHEET!$H$2:$H$3475,'SCRIPT-WISE RETURNS'!$A44)</f>
        <v>#REF!</v>
      </c>
      <c r="AM44" s="8" t="e">
        <f>+SUMIFS(TRADESHEET!$G$2:$G$3475,TRADESHEET!#REF!,'SCRIPT-WISE RETURNS'!AM$1,TRADESHEET!$H$2:$H$3475,'SCRIPT-WISE RETURNS'!$A44)</f>
        <v>#REF!</v>
      </c>
      <c r="AN44" s="8" t="e">
        <f>+SUMIFS(TRADESHEET!$G$2:$G$3475,TRADESHEET!#REF!,'SCRIPT-WISE RETURNS'!AN$1,TRADESHEET!$H$2:$H$3475,'SCRIPT-WISE RETURNS'!$A44)</f>
        <v>#REF!</v>
      </c>
      <c r="AO44" s="8" t="e">
        <f>+SUMIFS(TRADESHEET!$G$2:$G$3475,TRADESHEET!#REF!,'SCRIPT-WISE RETURNS'!AO$1,TRADESHEET!$H$2:$H$3475,'SCRIPT-WISE RETURNS'!$A44)</f>
        <v>#REF!</v>
      </c>
      <c r="AP44" s="8" t="e">
        <f>+SUMIFS(TRADESHEET!$G$2:$G$3475,TRADESHEET!#REF!,'SCRIPT-WISE RETURNS'!AP$1,TRADESHEET!$H$2:$H$3475,'SCRIPT-WISE RETURNS'!$A44)</f>
        <v>#REF!</v>
      </c>
      <c r="AQ44" s="8" t="e">
        <f>+SUMIFS(TRADESHEET!$G$2:$G$3475,TRADESHEET!#REF!,'SCRIPT-WISE RETURNS'!AQ$1,TRADESHEET!$H$2:$H$3475,'SCRIPT-WISE RETURNS'!$A44)</f>
        <v>#REF!</v>
      </c>
      <c r="AR44" s="8" t="e">
        <f>+SUMIFS(TRADESHEET!$G$2:$G$3475,TRADESHEET!#REF!,'SCRIPT-WISE RETURNS'!AR$1,TRADESHEET!$H$2:$H$3475,'SCRIPT-WISE RETURNS'!$A44)</f>
        <v>#REF!</v>
      </c>
      <c r="AS44" s="8" t="e">
        <f>+SUMIFS(TRADESHEET!$G$2:$G$3475,TRADESHEET!#REF!,'SCRIPT-WISE RETURNS'!AS$1,TRADESHEET!$H$2:$H$3475,'SCRIPT-WISE RETURNS'!$A44)</f>
        <v>#REF!</v>
      </c>
      <c r="AT44" s="8" t="e">
        <f>+SUMIFS(TRADESHEET!$G$2:$G$3475,TRADESHEET!#REF!,'SCRIPT-WISE RETURNS'!AT$1,TRADESHEET!$H$2:$H$3475,'SCRIPT-WISE RETURNS'!$A44)</f>
        <v>#REF!</v>
      </c>
      <c r="AU44" s="8" t="e">
        <f>+SUMIFS(TRADESHEET!$G$2:$G$3475,TRADESHEET!#REF!,'SCRIPT-WISE RETURNS'!AU$1,TRADESHEET!$H$2:$H$3475,'SCRIPT-WISE RETURNS'!$A44)</f>
        <v>#REF!</v>
      </c>
      <c r="AV44" s="8" t="e">
        <f>+SUMIFS(TRADESHEET!$G$2:$G$3475,TRADESHEET!#REF!,'SCRIPT-WISE RETURNS'!AV$1,TRADESHEET!$H$2:$H$3475,'SCRIPT-WISE RETURNS'!$A44)</f>
        <v>#REF!</v>
      </c>
      <c r="AW44" s="8" t="e">
        <f>+SUMIFS(TRADESHEET!$G$2:$G$3475,TRADESHEET!#REF!,'SCRIPT-WISE RETURNS'!AW$1,TRADESHEET!$H$2:$H$3475,'SCRIPT-WISE RETURNS'!$A44)</f>
        <v>#REF!</v>
      </c>
    </row>
    <row r="45" spans="1:49" x14ac:dyDescent="0.25">
      <c r="A45" s="7">
        <v>42465</v>
      </c>
      <c r="B45" s="8" t="e">
        <f>+SUMIFS(TRADESHEET!$G$2:$G$3475,TRADESHEET!#REF!,'SCRIPT-WISE RETURNS'!B$1,TRADESHEET!$H$2:$H$3475,'SCRIPT-WISE RETURNS'!$A45)</f>
        <v>#REF!</v>
      </c>
      <c r="C45" s="8" t="e">
        <f>+SUMIFS(TRADESHEET!$G$2:$G$3475,TRADESHEET!#REF!,'SCRIPT-WISE RETURNS'!C$1,TRADESHEET!$H$2:$H$3475,'SCRIPT-WISE RETURNS'!$A45)</f>
        <v>#REF!</v>
      </c>
      <c r="D45" s="8" t="e">
        <f>+SUMIFS(TRADESHEET!$G$2:$G$3475,TRADESHEET!#REF!,'SCRIPT-WISE RETURNS'!D$1,TRADESHEET!$H$2:$H$3475,'SCRIPT-WISE RETURNS'!$A45)</f>
        <v>#REF!</v>
      </c>
      <c r="E45" s="8" t="e">
        <f>+SUMIFS(TRADESHEET!$G$2:$G$3475,TRADESHEET!#REF!,'SCRIPT-WISE RETURNS'!E$1,TRADESHEET!$H$2:$H$3475,'SCRIPT-WISE RETURNS'!$A45)</f>
        <v>#REF!</v>
      </c>
      <c r="F45" s="8" t="e">
        <f>+SUMIFS(TRADESHEET!$G$2:$G$3475,TRADESHEET!#REF!,'SCRIPT-WISE RETURNS'!F$1,TRADESHEET!$H$2:$H$3475,'SCRIPT-WISE RETURNS'!$A45)</f>
        <v>#REF!</v>
      </c>
      <c r="G45" s="8" t="e">
        <f>+SUMIFS(TRADESHEET!$G$2:$G$3475,TRADESHEET!#REF!,'SCRIPT-WISE RETURNS'!G$1,TRADESHEET!$H$2:$H$3475,'SCRIPT-WISE RETURNS'!$A45)</f>
        <v>#REF!</v>
      </c>
      <c r="H45" s="8" t="e">
        <f>+SUMIFS(TRADESHEET!$G$2:$G$3475,TRADESHEET!#REF!,'SCRIPT-WISE RETURNS'!H$1,TRADESHEET!$H$2:$H$3475,'SCRIPT-WISE RETURNS'!$A45)</f>
        <v>#REF!</v>
      </c>
      <c r="I45" s="8" t="e">
        <f>+SUMIFS(TRADESHEET!$G$2:$G$3475,TRADESHEET!#REF!,'SCRIPT-WISE RETURNS'!I$1,TRADESHEET!$H$2:$H$3475,'SCRIPT-WISE RETURNS'!$A45)</f>
        <v>#REF!</v>
      </c>
      <c r="J45" s="8" t="e">
        <f>+SUMIFS(TRADESHEET!$G$2:$G$3475,TRADESHEET!#REF!,'SCRIPT-WISE RETURNS'!J$1,TRADESHEET!$H$2:$H$3475,'SCRIPT-WISE RETURNS'!$A45)</f>
        <v>#REF!</v>
      </c>
      <c r="K45" s="8" t="e">
        <f>+SUMIFS(TRADESHEET!$G$2:$G$3475,TRADESHEET!#REF!,'SCRIPT-WISE RETURNS'!K$1,TRADESHEET!$H$2:$H$3475,'SCRIPT-WISE RETURNS'!$A45)</f>
        <v>#REF!</v>
      </c>
      <c r="L45" s="8" t="e">
        <f>+SUMIFS(TRADESHEET!$G$2:$G$3475,TRADESHEET!#REF!,'SCRIPT-WISE RETURNS'!L$1,TRADESHEET!$H$2:$H$3475,'SCRIPT-WISE RETURNS'!$A45)</f>
        <v>#REF!</v>
      </c>
      <c r="M45" s="8" t="e">
        <f>+SUMIFS(TRADESHEET!$G$2:$G$3475,TRADESHEET!#REF!,'SCRIPT-WISE RETURNS'!M$1,TRADESHEET!$H$2:$H$3475,'SCRIPT-WISE RETURNS'!$A45)</f>
        <v>#REF!</v>
      </c>
      <c r="N45" s="8" t="e">
        <f>+SUMIFS(TRADESHEET!$G$2:$G$3475,TRADESHEET!#REF!,'SCRIPT-WISE RETURNS'!N$1,TRADESHEET!$H$2:$H$3475,'SCRIPT-WISE RETURNS'!$A45)</f>
        <v>#REF!</v>
      </c>
      <c r="O45" s="8" t="e">
        <f>+SUMIFS(TRADESHEET!$G$2:$G$3475,TRADESHEET!#REF!,'SCRIPT-WISE RETURNS'!O$1,TRADESHEET!$H$2:$H$3475,'SCRIPT-WISE RETURNS'!$A45)</f>
        <v>#REF!</v>
      </c>
      <c r="P45" s="8" t="e">
        <f>+SUMIFS(TRADESHEET!$G$2:$G$3475,TRADESHEET!#REF!,'SCRIPT-WISE RETURNS'!P$1,TRADESHEET!$H$2:$H$3475,'SCRIPT-WISE RETURNS'!$A45)</f>
        <v>#REF!</v>
      </c>
      <c r="Q45" s="8" t="e">
        <f>+SUMIFS(TRADESHEET!$G$2:$G$3475,TRADESHEET!#REF!,'SCRIPT-WISE RETURNS'!Q$1,TRADESHEET!$H$2:$H$3475,'SCRIPT-WISE RETURNS'!$A45)</f>
        <v>#REF!</v>
      </c>
      <c r="R45" s="8" t="e">
        <f>+SUMIFS(TRADESHEET!$G$2:$G$3475,TRADESHEET!#REF!,'SCRIPT-WISE RETURNS'!R$1,TRADESHEET!$H$2:$H$3475,'SCRIPT-WISE RETURNS'!$A45)</f>
        <v>#REF!</v>
      </c>
      <c r="S45" s="8" t="e">
        <f>+SUMIFS(TRADESHEET!$G$2:$G$3475,TRADESHEET!#REF!,'SCRIPT-WISE RETURNS'!S$1,TRADESHEET!$H$2:$H$3475,'SCRIPT-WISE RETURNS'!$A45)</f>
        <v>#REF!</v>
      </c>
      <c r="T45" s="8" t="e">
        <f>+SUMIFS(TRADESHEET!$G$2:$G$3475,TRADESHEET!#REF!,'SCRIPT-WISE RETURNS'!T$1,TRADESHEET!$H$2:$H$3475,'SCRIPT-WISE RETURNS'!$A45)</f>
        <v>#REF!</v>
      </c>
      <c r="U45" s="8" t="e">
        <f>+SUMIFS(TRADESHEET!$G$2:$G$3475,TRADESHEET!#REF!,'SCRIPT-WISE RETURNS'!U$1,TRADESHEET!$H$2:$H$3475,'SCRIPT-WISE RETURNS'!$A45)</f>
        <v>#REF!</v>
      </c>
      <c r="V45" s="8" t="e">
        <f>+SUMIFS(TRADESHEET!$G$2:$G$3475,TRADESHEET!#REF!,'SCRIPT-WISE RETURNS'!V$1,TRADESHEET!$H$2:$H$3475,'SCRIPT-WISE RETURNS'!$A45)</f>
        <v>#REF!</v>
      </c>
      <c r="W45" s="8" t="e">
        <f>+SUMIFS(TRADESHEET!$G$2:$G$3475,TRADESHEET!#REF!,'SCRIPT-WISE RETURNS'!W$1,TRADESHEET!$H$2:$H$3475,'SCRIPT-WISE RETURNS'!$A45)</f>
        <v>#REF!</v>
      </c>
      <c r="X45" s="8" t="e">
        <f>+SUMIFS(TRADESHEET!$G$2:$G$3475,TRADESHEET!#REF!,'SCRIPT-WISE RETURNS'!X$1,TRADESHEET!$H$2:$H$3475,'SCRIPT-WISE RETURNS'!$A45)</f>
        <v>#REF!</v>
      </c>
      <c r="Y45" s="8" t="e">
        <f>+SUMIFS(TRADESHEET!$G$2:$G$3475,TRADESHEET!#REF!,'SCRIPT-WISE RETURNS'!Y$1,TRADESHEET!$H$2:$H$3475,'SCRIPT-WISE RETURNS'!$A45)</f>
        <v>#REF!</v>
      </c>
      <c r="Z45" s="8" t="e">
        <f>+SUMIFS(TRADESHEET!$G$2:$G$3475,TRADESHEET!#REF!,'SCRIPT-WISE RETURNS'!Z$1,TRADESHEET!$H$2:$H$3475,'SCRIPT-WISE RETURNS'!$A45)</f>
        <v>#REF!</v>
      </c>
      <c r="AA45" s="8" t="e">
        <f>+SUMIFS(TRADESHEET!$G$2:$G$3475,TRADESHEET!#REF!,'SCRIPT-WISE RETURNS'!AA$1,TRADESHEET!$H$2:$H$3475,'SCRIPT-WISE RETURNS'!$A45)</f>
        <v>#REF!</v>
      </c>
      <c r="AB45" s="8" t="e">
        <f>+SUMIFS(TRADESHEET!$G$2:$G$3475,TRADESHEET!#REF!,'SCRIPT-WISE RETURNS'!AB$1,TRADESHEET!$H$2:$H$3475,'SCRIPT-WISE RETURNS'!$A45)</f>
        <v>#REF!</v>
      </c>
      <c r="AC45" s="8" t="e">
        <f>+SUMIFS(TRADESHEET!$G$2:$G$3475,TRADESHEET!#REF!,'SCRIPT-WISE RETURNS'!AC$1,TRADESHEET!$H$2:$H$3475,'SCRIPT-WISE RETURNS'!$A45)</f>
        <v>#REF!</v>
      </c>
      <c r="AD45" s="8" t="e">
        <f>+SUMIFS(TRADESHEET!$G$2:$G$3475,TRADESHEET!#REF!,'SCRIPT-WISE RETURNS'!AD$1,TRADESHEET!$H$2:$H$3475,'SCRIPT-WISE RETURNS'!$A45)</f>
        <v>#REF!</v>
      </c>
      <c r="AE45" s="8" t="e">
        <f>+SUMIFS(TRADESHEET!$G$2:$G$3475,TRADESHEET!#REF!,'SCRIPT-WISE RETURNS'!AE$1,TRADESHEET!$H$2:$H$3475,'SCRIPT-WISE RETURNS'!$A45)</f>
        <v>#REF!</v>
      </c>
      <c r="AF45" s="8" t="e">
        <f>+SUMIFS(TRADESHEET!$G$2:$G$3475,TRADESHEET!#REF!,'SCRIPT-WISE RETURNS'!AF$1,TRADESHEET!$H$2:$H$3475,'SCRIPT-WISE RETURNS'!$A45)</f>
        <v>#REF!</v>
      </c>
      <c r="AG45" s="8" t="e">
        <f>+SUMIFS(TRADESHEET!$G$2:$G$3475,TRADESHEET!#REF!,'SCRIPT-WISE RETURNS'!AG$1,TRADESHEET!$H$2:$H$3475,'SCRIPT-WISE RETURNS'!$A45)</f>
        <v>#REF!</v>
      </c>
      <c r="AH45" s="8" t="e">
        <f>+SUMIFS(TRADESHEET!$G$2:$G$3475,TRADESHEET!#REF!,'SCRIPT-WISE RETURNS'!AH$1,TRADESHEET!$H$2:$H$3475,'SCRIPT-WISE RETURNS'!$A45)</f>
        <v>#REF!</v>
      </c>
      <c r="AI45" s="8" t="e">
        <f>+SUMIFS(TRADESHEET!$G$2:$G$3475,TRADESHEET!#REF!,'SCRIPT-WISE RETURNS'!AI$1,TRADESHEET!$H$2:$H$3475,'SCRIPT-WISE RETURNS'!$A45)</f>
        <v>#REF!</v>
      </c>
      <c r="AJ45" s="8" t="e">
        <f>+SUMIFS(TRADESHEET!$G$2:$G$3475,TRADESHEET!#REF!,'SCRIPT-WISE RETURNS'!AJ$1,TRADESHEET!$H$2:$H$3475,'SCRIPT-WISE RETURNS'!$A45)</f>
        <v>#REF!</v>
      </c>
      <c r="AK45" s="8" t="e">
        <f>+SUMIFS(TRADESHEET!$G$2:$G$3475,TRADESHEET!#REF!,'SCRIPT-WISE RETURNS'!AK$1,TRADESHEET!$H$2:$H$3475,'SCRIPT-WISE RETURNS'!$A45)</f>
        <v>#REF!</v>
      </c>
      <c r="AL45" s="8" t="e">
        <f>+SUMIFS(TRADESHEET!$G$2:$G$3475,TRADESHEET!#REF!,'SCRIPT-WISE RETURNS'!AL$1,TRADESHEET!$H$2:$H$3475,'SCRIPT-WISE RETURNS'!$A45)</f>
        <v>#REF!</v>
      </c>
      <c r="AM45" s="8" t="e">
        <f>+SUMIFS(TRADESHEET!$G$2:$G$3475,TRADESHEET!#REF!,'SCRIPT-WISE RETURNS'!AM$1,TRADESHEET!$H$2:$H$3475,'SCRIPT-WISE RETURNS'!$A45)</f>
        <v>#REF!</v>
      </c>
      <c r="AN45" s="8" t="e">
        <f>+SUMIFS(TRADESHEET!$G$2:$G$3475,TRADESHEET!#REF!,'SCRIPT-WISE RETURNS'!AN$1,TRADESHEET!$H$2:$H$3475,'SCRIPT-WISE RETURNS'!$A45)</f>
        <v>#REF!</v>
      </c>
      <c r="AO45" s="8" t="e">
        <f>+SUMIFS(TRADESHEET!$G$2:$G$3475,TRADESHEET!#REF!,'SCRIPT-WISE RETURNS'!AO$1,TRADESHEET!$H$2:$H$3475,'SCRIPT-WISE RETURNS'!$A45)</f>
        <v>#REF!</v>
      </c>
      <c r="AP45" s="8" t="e">
        <f>+SUMIFS(TRADESHEET!$G$2:$G$3475,TRADESHEET!#REF!,'SCRIPT-WISE RETURNS'!AP$1,TRADESHEET!$H$2:$H$3475,'SCRIPT-WISE RETURNS'!$A45)</f>
        <v>#REF!</v>
      </c>
      <c r="AQ45" s="8" t="e">
        <f>+SUMIFS(TRADESHEET!$G$2:$G$3475,TRADESHEET!#REF!,'SCRIPT-WISE RETURNS'!AQ$1,TRADESHEET!$H$2:$H$3475,'SCRIPT-WISE RETURNS'!$A45)</f>
        <v>#REF!</v>
      </c>
      <c r="AR45" s="8" t="e">
        <f>+SUMIFS(TRADESHEET!$G$2:$G$3475,TRADESHEET!#REF!,'SCRIPT-WISE RETURNS'!AR$1,TRADESHEET!$H$2:$H$3475,'SCRIPT-WISE RETURNS'!$A45)</f>
        <v>#REF!</v>
      </c>
      <c r="AS45" s="8" t="e">
        <f>+SUMIFS(TRADESHEET!$G$2:$G$3475,TRADESHEET!#REF!,'SCRIPT-WISE RETURNS'!AS$1,TRADESHEET!$H$2:$H$3475,'SCRIPT-WISE RETURNS'!$A45)</f>
        <v>#REF!</v>
      </c>
      <c r="AT45" s="8" t="e">
        <f>+SUMIFS(TRADESHEET!$G$2:$G$3475,TRADESHEET!#REF!,'SCRIPT-WISE RETURNS'!AT$1,TRADESHEET!$H$2:$H$3475,'SCRIPT-WISE RETURNS'!$A45)</f>
        <v>#REF!</v>
      </c>
      <c r="AU45" s="8" t="e">
        <f>+SUMIFS(TRADESHEET!$G$2:$G$3475,TRADESHEET!#REF!,'SCRIPT-WISE RETURNS'!AU$1,TRADESHEET!$H$2:$H$3475,'SCRIPT-WISE RETURNS'!$A45)</f>
        <v>#REF!</v>
      </c>
      <c r="AV45" s="8" t="e">
        <f>+SUMIFS(TRADESHEET!$G$2:$G$3475,TRADESHEET!#REF!,'SCRIPT-WISE RETURNS'!AV$1,TRADESHEET!$H$2:$H$3475,'SCRIPT-WISE RETURNS'!$A45)</f>
        <v>#REF!</v>
      </c>
      <c r="AW45" s="8" t="e">
        <f>+SUMIFS(TRADESHEET!$G$2:$G$3475,TRADESHEET!#REF!,'SCRIPT-WISE RETURNS'!AW$1,TRADESHEET!$H$2:$H$3475,'SCRIPT-WISE RETURNS'!$A45)</f>
        <v>#REF!</v>
      </c>
    </row>
    <row r="46" spans="1:49" x14ac:dyDescent="0.25">
      <c r="A46" s="7">
        <v>42466</v>
      </c>
      <c r="B46" s="8" t="e">
        <f>+SUMIFS(TRADESHEET!$G$2:$G$3475,TRADESHEET!#REF!,'SCRIPT-WISE RETURNS'!B$1,TRADESHEET!$H$2:$H$3475,'SCRIPT-WISE RETURNS'!$A46)</f>
        <v>#REF!</v>
      </c>
      <c r="C46" s="8" t="e">
        <f>+SUMIFS(TRADESHEET!$G$2:$G$3475,TRADESHEET!#REF!,'SCRIPT-WISE RETURNS'!C$1,TRADESHEET!$H$2:$H$3475,'SCRIPT-WISE RETURNS'!$A46)</f>
        <v>#REF!</v>
      </c>
      <c r="D46" s="8" t="e">
        <f>+SUMIFS(TRADESHEET!$G$2:$G$3475,TRADESHEET!#REF!,'SCRIPT-WISE RETURNS'!D$1,TRADESHEET!$H$2:$H$3475,'SCRIPT-WISE RETURNS'!$A46)</f>
        <v>#REF!</v>
      </c>
      <c r="E46" s="8" t="e">
        <f>+SUMIFS(TRADESHEET!$G$2:$G$3475,TRADESHEET!#REF!,'SCRIPT-WISE RETURNS'!E$1,TRADESHEET!$H$2:$H$3475,'SCRIPT-WISE RETURNS'!$A46)</f>
        <v>#REF!</v>
      </c>
      <c r="F46" s="8" t="e">
        <f>+SUMIFS(TRADESHEET!$G$2:$G$3475,TRADESHEET!#REF!,'SCRIPT-WISE RETURNS'!F$1,TRADESHEET!$H$2:$H$3475,'SCRIPT-WISE RETURNS'!$A46)</f>
        <v>#REF!</v>
      </c>
      <c r="G46" s="8" t="e">
        <f>+SUMIFS(TRADESHEET!$G$2:$G$3475,TRADESHEET!#REF!,'SCRIPT-WISE RETURNS'!G$1,TRADESHEET!$H$2:$H$3475,'SCRIPT-WISE RETURNS'!$A46)</f>
        <v>#REF!</v>
      </c>
      <c r="H46" s="8" t="e">
        <f>+SUMIFS(TRADESHEET!$G$2:$G$3475,TRADESHEET!#REF!,'SCRIPT-WISE RETURNS'!H$1,TRADESHEET!$H$2:$H$3475,'SCRIPT-WISE RETURNS'!$A46)</f>
        <v>#REF!</v>
      </c>
      <c r="I46" s="8" t="e">
        <f>+SUMIFS(TRADESHEET!$G$2:$G$3475,TRADESHEET!#REF!,'SCRIPT-WISE RETURNS'!I$1,TRADESHEET!$H$2:$H$3475,'SCRIPT-WISE RETURNS'!$A46)</f>
        <v>#REF!</v>
      </c>
      <c r="J46" s="8" t="e">
        <f>+SUMIFS(TRADESHEET!$G$2:$G$3475,TRADESHEET!#REF!,'SCRIPT-WISE RETURNS'!J$1,TRADESHEET!$H$2:$H$3475,'SCRIPT-WISE RETURNS'!$A46)</f>
        <v>#REF!</v>
      </c>
      <c r="K46" s="8" t="e">
        <f>+SUMIFS(TRADESHEET!$G$2:$G$3475,TRADESHEET!#REF!,'SCRIPT-WISE RETURNS'!K$1,TRADESHEET!$H$2:$H$3475,'SCRIPT-WISE RETURNS'!$A46)</f>
        <v>#REF!</v>
      </c>
      <c r="L46" s="8" t="e">
        <f>+SUMIFS(TRADESHEET!$G$2:$G$3475,TRADESHEET!#REF!,'SCRIPT-WISE RETURNS'!L$1,TRADESHEET!$H$2:$H$3475,'SCRIPT-WISE RETURNS'!$A46)</f>
        <v>#REF!</v>
      </c>
      <c r="M46" s="8" t="e">
        <f>+SUMIFS(TRADESHEET!$G$2:$G$3475,TRADESHEET!#REF!,'SCRIPT-WISE RETURNS'!M$1,TRADESHEET!$H$2:$H$3475,'SCRIPT-WISE RETURNS'!$A46)</f>
        <v>#REF!</v>
      </c>
      <c r="N46" s="8" t="e">
        <f>+SUMIFS(TRADESHEET!$G$2:$G$3475,TRADESHEET!#REF!,'SCRIPT-WISE RETURNS'!N$1,TRADESHEET!$H$2:$H$3475,'SCRIPT-WISE RETURNS'!$A46)</f>
        <v>#REF!</v>
      </c>
      <c r="O46" s="8" t="e">
        <f>+SUMIFS(TRADESHEET!$G$2:$G$3475,TRADESHEET!#REF!,'SCRIPT-WISE RETURNS'!O$1,TRADESHEET!$H$2:$H$3475,'SCRIPT-WISE RETURNS'!$A46)</f>
        <v>#REF!</v>
      </c>
      <c r="P46" s="8" t="e">
        <f>+SUMIFS(TRADESHEET!$G$2:$G$3475,TRADESHEET!#REF!,'SCRIPT-WISE RETURNS'!P$1,TRADESHEET!$H$2:$H$3475,'SCRIPT-WISE RETURNS'!$A46)</f>
        <v>#REF!</v>
      </c>
      <c r="Q46" s="8" t="e">
        <f>+SUMIFS(TRADESHEET!$G$2:$G$3475,TRADESHEET!#REF!,'SCRIPT-WISE RETURNS'!Q$1,TRADESHEET!$H$2:$H$3475,'SCRIPT-WISE RETURNS'!$A46)</f>
        <v>#REF!</v>
      </c>
      <c r="R46" s="8" t="e">
        <f>+SUMIFS(TRADESHEET!$G$2:$G$3475,TRADESHEET!#REF!,'SCRIPT-WISE RETURNS'!R$1,TRADESHEET!$H$2:$H$3475,'SCRIPT-WISE RETURNS'!$A46)</f>
        <v>#REF!</v>
      </c>
      <c r="S46" s="8" t="e">
        <f>+SUMIFS(TRADESHEET!$G$2:$G$3475,TRADESHEET!#REF!,'SCRIPT-WISE RETURNS'!S$1,TRADESHEET!$H$2:$H$3475,'SCRIPT-WISE RETURNS'!$A46)</f>
        <v>#REF!</v>
      </c>
      <c r="T46" s="8" t="e">
        <f>+SUMIFS(TRADESHEET!$G$2:$G$3475,TRADESHEET!#REF!,'SCRIPT-WISE RETURNS'!T$1,TRADESHEET!$H$2:$H$3475,'SCRIPT-WISE RETURNS'!$A46)</f>
        <v>#REF!</v>
      </c>
      <c r="U46" s="8" t="e">
        <f>+SUMIFS(TRADESHEET!$G$2:$G$3475,TRADESHEET!#REF!,'SCRIPT-WISE RETURNS'!U$1,TRADESHEET!$H$2:$H$3475,'SCRIPT-WISE RETURNS'!$A46)</f>
        <v>#REF!</v>
      </c>
      <c r="V46" s="8" t="e">
        <f>+SUMIFS(TRADESHEET!$G$2:$G$3475,TRADESHEET!#REF!,'SCRIPT-WISE RETURNS'!V$1,TRADESHEET!$H$2:$H$3475,'SCRIPT-WISE RETURNS'!$A46)</f>
        <v>#REF!</v>
      </c>
      <c r="W46" s="8" t="e">
        <f>+SUMIFS(TRADESHEET!$G$2:$G$3475,TRADESHEET!#REF!,'SCRIPT-WISE RETURNS'!W$1,TRADESHEET!$H$2:$H$3475,'SCRIPT-WISE RETURNS'!$A46)</f>
        <v>#REF!</v>
      </c>
      <c r="X46" s="8" t="e">
        <f>+SUMIFS(TRADESHEET!$G$2:$G$3475,TRADESHEET!#REF!,'SCRIPT-WISE RETURNS'!X$1,TRADESHEET!$H$2:$H$3475,'SCRIPT-WISE RETURNS'!$A46)</f>
        <v>#REF!</v>
      </c>
      <c r="Y46" s="8" t="e">
        <f>+SUMIFS(TRADESHEET!$G$2:$G$3475,TRADESHEET!#REF!,'SCRIPT-WISE RETURNS'!Y$1,TRADESHEET!$H$2:$H$3475,'SCRIPT-WISE RETURNS'!$A46)</f>
        <v>#REF!</v>
      </c>
      <c r="Z46" s="8" t="e">
        <f>+SUMIFS(TRADESHEET!$G$2:$G$3475,TRADESHEET!#REF!,'SCRIPT-WISE RETURNS'!Z$1,TRADESHEET!$H$2:$H$3475,'SCRIPT-WISE RETURNS'!$A46)</f>
        <v>#REF!</v>
      </c>
      <c r="AA46" s="8" t="e">
        <f>+SUMIFS(TRADESHEET!$G$2:$G$3475,TRADESHEET!#REF!,'SCRIPT-WISE RETURNS'!AA$1,TRADESHEET!$H$2:$H$3475,'SCRIPT-WISE RETURNS'!$A46)</f>
        <v>#REF!</v>
      </c>
      <c r="AB46" s="8" t="e">
        <f>+SUMIFS(TRADESHEET!$G$2:$G$3475,TRADESHEET!#REF!,'SCRIPT-WISE RETURNS'!AB$1,TRADESHEET!$H$2:$H$3475,'SCRIPT-WISE RETURNS'!$A46)</f>
        <v>#REF!</v>
      </c>
      <c r="AC46" s="8" t="e">
        <f>+SUMIFS(TRADESHEET!$G$2:$G$3475,TRADESHEET!#REF!,'SCRIPT-WISE RETURNS'!AC$1,TRADESHEET!$H$2:$H$3475,'SCRIPT-WISE RETURNS'!$A46)</f>
        <v>#REF!</v>
      </c>
      <c r="AD46" s="8" t="e">
        <f>+SUMIFS(TRADESHEET!$G$2:$G$3475,TRADESHEET!#REF!,'SCRIPT-WISE RETURNS'!AD$1,TRADESHEET!$H$2:$H$3475,'SCRIPT-WISE RETURNS'!$A46)</f>
        <v>#REF!</v>
      </c>
      <c r="AE46" s="8" t="e">
        <f>+SUMIFS(TRADESHEET!$G$2:$G$3475,TRADESHEET!#REF!,'SCRIPT-WISE RETURNS'!AE$1,TRADESHEET!$H$2:$H$3475,'SCRIPT-WISE RETURNS'!$A46)</f>
        <v>#REF!</v>
      </c>
      <c r="AF46" s="8" t="e">
        <f>+SUMIFS(TRADESHEET!$G$2:$G$3475,TRADESHEET!#REF!,'SCRIPT-WISE RETURNS'!AF$1,TRADESHEET!$H$2:$H$3475,'SCRIPT-WISE RETURNS'!$A46)</f>
        <v>#REF!</v>
      </c>
      <c r="AG46" s="8" t="e">
        <f>+SUMIFS(TRADESHEET!$G$2:$G$3475,TRADESHEET!#REF!,'SCRIPT-WISE RETURNS'!AG$1,TRADESHEET!$H$2:$H$3475,'SCRIPT-WISE RETURNS'!$A46)</f>
        <v>#REF!</v>
      </c>
      <c r="AH46" s="8" t="e">
        <f>+SUMIFS(TRADESHEET!$G$2:$G$3475,TRADESHEET!#REF!,'SCRIPT-WISE RETURNS'!AH$1,TRADESHEET!$H$2:$H$3475,'SCRIPT-WISE RETURNS'!$A46)</f>
        <v>#REF!</v>
      </c>
      <c r="AI46" s="8" t="e">
        <f>+SUMIFS(TRADESHEET!$G$2:$G$3475,TRADESHEET!#REF!,'SCRIPT-WISE RETURNS'!AI$1,TRADESHEET!$H$2:$H$3475,'SCRIPT-WISE RETURNS'!$A46)</f>
        <v>#REF!</v>
      </c>
      <c r="AJ46" s="8" t="e">
        <f>+SUMIFS(TRADESHEET!$G$2:$G$3475,TRADESHEET!#REF!,'SCRIPT-WISE RETURNS'!AJ$1,TRADESHEET!$H$2:$H$3475,'SCRIPT-WISE RETURNS'!$A46)</f>
        <v>#REF!</v>
      </c>
      <c r="AK46" s="8" t="e">
        <f>+SUMIFS(TRADESHEET!$G$2:$G$3475,TRADESHEET!#REF!,'SCRIPT-WISE RETURNS'!AK$1,TRADESHEET!$H$2:$H$3475,'SCRIPT-WISE RETURNS'!$A46)</f>
        <v>#REF!</v>
      </c>
      <c r="AL46" s="8" t="e">
        <f>+SUMIFS(TRADESHEET!$G$2:$G$3475,TRADESHEET!#REF!,'SCRIPT-WISE RETURNS'!AL$1,TRADESHEET!$H$2:$H$3475,'SCRIPT-WISE RETURNS'!$A46)</f>
        <v>#REF!</v>
      </c>
      <c r="AM46" s="8" t="e">
        <f>+SUMIFS(TRADESHEET!$G$2:$G$3475,TRADESHEET!#REF!,'SCRIPT-WISE RETURNS'!AM$1,TRADESHEET!$H$2:$H$3475,'SCRIPT-WISE RETURNS'!$A46)</f>
        <v>#REF!</v>
      </c>
      <c r="AN46" s="8" t="e">
        <f>+SUMIFS(TRADESHEET!$G$2:$G$3475,TRADESHEET!#REF!,'SCRIPT-WISE RETURNS'!AN$1,TRADESHEET!$H$2:$H$3475,'SCRIPT-WISE RETURNS'!$A46)</f>
        <v>#REF!</v>
      </c>
      <c r="AO46" s="8" t="e">
        <f>+SUMIFS(TRADESHEET!$G$2:$G$3475,TRADESHEET!#REF!,'SCRIPT-WISE RETURNS'!AO$1,TRADESHEET!$H$2:$H$3475,'SCRIPT-WISE RETURNS'!$A46)</f>
        <v>#REF!</v>
      </c>
      <c r="AP46" s="8" t="e">
        <f>+SUMIFS(TRADESHEET!$G$2:$G$3475,TRADESHEET!#REF!,'SCRIPT-WISE RETURNS'!AP$1,TRADESHEET!$H$2:$H$3475,'SCRIPT-WISE RETURNS'!$A46)</f>
        <v>#REF!</v>
      </c>
      <c r="AQ46" s="8" t="e">
        <f>+SUMIFS(TRADESHEET!$G$2:$G$3475,TRADESHEET!#REF!,'SCRIPT-WISE RETURNS'!AQ$1,TRADESHEET!$H$2:$H$3475,'SCRIPT-WISE RETURNS'!$A46)</f>
        <v>#REF!</v>
      </c>
      <c r="AR46" s="8" t="e">
        <f>+SUMIFS(TRADESHEET!$G$2:$G$3475,TRADESHEET!#REF!,'SCRIPT-WISE RETURNS'!AR$1,TRADESHEET!$H$2:$H$3475,'SCRIPT-WISE RETURNS'!$A46)</f>
        <v>#REF!</v>
      </c>
      <c r="AS46" s="8" t="e">
        <f>+SUMIFS(TRADESHEET!$G$2:$G$3475,TRADESHEET!#REF!,'SCRIPT-WISE RETURNS'!AS$1,TRADESHEET!$H$2:$H$3475,'SCRIPT-WISE RETURNS'!$A46)</f>
        <v>#REF!</v>
      </c>
      <c r="AT46" s="8" t="e">
        <f>+SUMIFS(TRADESHEET!$G$2:$G$3475,TRADESHEET!#REF!,'SCRIPT-WISE RETURNS'!AT$1,TRADESHEET!$H$2:$H$3475,'SCRIPT-WISE RETURNS'!$A46)</f>
        <v>#REF!</v>
      </c>
      <c r="AU46" s="8" t="e">
        <f>+SUMIFS(TRADESHEET!$G$2:$G$3475,TRADESHEET!#REF!,'SCRIPT-WISE RETURNS'!AU$1,TRADESHEET!$H$2:$H$3475,'SCRIPT-WISE RETURNS'!$A46)</f>
        <v>#REF!</v>
      </c>
      <c r="AV46" s="8" t="e">
        <f>+SUMIFS(TRADESHEET!$G$2:$G$3475,TRADESHEET!#REF!,'SCRIPT-WISE RETURNS'!AV$1,TRADESHEET!$H$2:$H$3475,'SCRIPT-WISE RETURNS'!$A46)</f>
        <v>#REF!</v>
      </c>
      <c r="AW46" s="8" t="e">
        <f>+SUMIFS(TRADESHEET!$G$2:$G$3475,TRADESHEET!#REF!,'SCRIPT-WISE RETURNS'!AW$1,TRADESHEET!$H$2:$H$3475,'SCRIPT-WISE RETURNS'!$A46)</f>
        <v>#REF!</v>
      </c>
    </row>
    <row r="47" spans="1:49" x14ac:dyDescent="0.25">
      <c r="A47" s="7">
        <v>42467</v>
      </c>
      <c r="B47" s="8" t="e">
        <f>+SUMIFS(TRADESHEET!$G$2:$G$3475,TRADESHEET!#REF!,'SCRIPT-WISE RETURNS'!B$1,TRADESHEET!$H$2:$H$3475,'SCRIPT-WISE RETURNS'!$A47)</f>
        <v>#REF!</v>
      </c>
      <c r="C47" s="8" t="e">
        <f>+SUMIFS(TRADESHEET!$G$2:$G$3475,TRADESHEET!#REF!,'SCRIPT-WISE RETURNS'!C$1,TRADESHEET!$H$2:$H$3475,'SCRIPT-WISE RETURNS'!$A47)</f>
        <v>#REF!</v>
      </c>
      <c r="D47" s="8" t="e">
        <f>+SUMIFS(TRADESHEET!$G$2:$G$3475,TRADESHEET!#REF!,'SCRIPT-WISE RETURNS'!D$1,TRADESHEET!$H$2:$H$3475,'SCRIPT-WISE RETURNS'!$A47)</f>
        <v>#REF!</v>
      </c>
      <c r="E47" s="8" t="e">
        <f>+SUMIFS(TRADESHEET!$G$2:$G$3475,TRADESHEET!#REF!,'SCRIPT-WISE RETURNS'!E$1,TRADESHEET!$H$2:$H$3475,'SCRIPT-WISE RETURNS'!$A47)</f>
        <v>#REF!</v>
      </c>
      <c r="F47" s="8" t="e">
        <f>+SUMIFS(TRADESHEET!$G$2:$G$3475,TRADESHEET!#REF!,'SCRIPT-WISE RETURNS'!F$1,TRADESHEET!$H$2:$H$3475,'SCRIPT-WISE RETURNS'!$A47)</f>
        <v>#REF!</v>
      </c>
      <c r="G47" s="8" t="e">
        <f>+SUMIFS(TRADESHEET!$G$2:$G$3475,TRADESHEET!#REF!,'SCRIPT-WISE RETURNS'!G$1,TRADESHEET!$H$2:$H$3475,'SCRIPT-WISE RETURNS'!$A47)</f>
        <v>#REF!</v>
      </c>
      <c r="H47" s="8" t="e">
        <f>+SUMIFS(TRADESHEET!$G$2:$G$3475,TRADESHEET!#REF!,'SCRIPT-WISE RETURNS'!H$1,TRADESHEET!$H$2:$H$3475,'SCRIPT-WISE RETURNS'!$A47)</f>
        <v>#REF!</v>
      </c>
      <c r="I47" s="8" t="e">
        <f>+SUMIFS(TRADESHEET!$G$2:$G$3475,TRADESHEET!#REF!,'SCRIPT-WISE RETURNS'!I$1,TRADESHEET!$H$2:$H$3475,'SCRIPT-WISE RETURNS'!$A47)</f>
        <v>#REF!</v>
      </c>
      <c r="J47" s="8" t="e">
        <f>+SUMIFS(TRADESHEET!$G$2:$G$3475,TRADESHEET!#REF!,'SCRIPT-WISE RETURNS'!J$1,TRADESHEET!$H$2:$H$3475,'SCRIPT-WISE RETURNS'!$A47)</f>
        <v>#REF!</v>
      </c>
      <c r="K47" s="8" t="e">
        <f>+SUMIFS(TRADESHEET!$G$2:$G$3475,TRADESHEET!#REF!,'SCRIPT-WISE RETURNS'!K$1,TRADESHEET!$H$2:$H$3475,'SCRIPT-WISE RETURNS'!$A47)</f>
        <v>#REF!</v>
      </c>
      <c r="L47" s="8" t="e">
        <f>+SUMIFS(TRADESHEET!$G$2:$G$3475,TRADESHEET!#REF!,'SCRIPT-WISE RETURNS'!L$1,TRADESHEET!$H$2:$H$3475,'SCRIPT-WISE RETURNS'!$A47)</f>
        <v>#REF!</v>
      </c>
      <c r="M47" s="8" t="e">
        <f>+SUMIFS(TRADESHEET!$G$2:$G$3475,TRADESHEET!#REF!,'SCRIPT-WISE RETURNS'!M$1,TRADESHEET!$H$2:$H$3475,'SCRIPT-WISE RETURNS'!$A47)</f>
        <v>#REF!</v>
      </c>
      <c r="N47" s="8" t="e">
        <f>+SUMIFS(TRADESHEET!$G$2:$G$3475,TRADESHEET!#REF!,'SCRIPT-WISE RETURNS'!N$1,TRADESHEET!$H$2:$H$3475,'SCRIPT-WISE RETURNS'!$A47)</f>
        <v>#REF!</v>
      </c>
      <c r="O47" s="8" t="e">
        <f>+SUMIFS(TRADESHEET!$G$2:$G$3475,TRADESHEET!#REF!,'SCRIPT-WISE RETURNS'!O$1,TRADESHEET!$H$2:$H$3475,'SCRIPT-WISE RETURNS'!$A47)</f>
        <v>#REF!</v>
      </c>
      <c r="P47" s="8" t="e">
        <f>+SUMIFS(TRADESHEET!$G$2:$G$3475,TRADESHEET!#REF!,'SCRIPT-WISE RETURNS'!P$1,TRADESHEET!$H$2:$H$3475,'SCRIPT-WISE RETURNS'!$A47)</f>
        <v>#REF!</v>
      </c>
      <c r="Q47" s="8" t="e">
        <f>+SUMIFS(TRADESHEET!$G$2:$G$3475,TRADESHEET!#REF!,'SCRIPT-WISE RETURNS'!Q$1,TRADESHEET!$H$2:$H$3475,'SCRIPT-WISE RETURNS'!$A47)</f>
        <v>#REF!</v>
      </c>
      <c r="R47" s="8" t="e">
        <f>+SUMIFS(TRADESHEET!$G$2:$G$3475,TRADESHEET!#REF!,'SCRIPT-WISE RETURNS'!R$1,TRADESHEET!$H$2:$H$3475,'SCRIPT-WISE RETURNS'!$A47)</f>
        <v>#REF!</v>
      </c>
      <c r="S47" s="8" t="e">
        <f>+SUMIFS(TRADESHEET!$G$2:$G$3475,TRADESHEET!#REF!,'SCRIPT-WISE RETURNS'!S$1,TRADESHEET!$H$2:$H$3475,'SCRIPT-WISE RETURNS'!$A47)</f>
        <v>#REF!</v>
      </c>
      <c r="T47" s="8" t="e">
        <f>+SUMIFS(TRADESHEET!$G$2:$G$3475,TRADESHEET!#REF!,'SCRIPT-WISE RETURNS'!T$1,TRADESHEET!$H$2:$H$3475,'SCRIPT-WISE RETURNS'!$A47)</f>
        <v>#REF!</v>
      </c>
      <c r="U47" s="8" t="e">
        <f>+SUMIFS(TRADESHEET!$G$2:$G$3475,TRADESHEET!#REF!,'SCRIPT-WISE RETURNS'!U$1,TRADESHEET!$H$2:$H$3475,'SCRIPT-WISE RETURNS'!$A47)</f>
        <v>#REF!</v>
      </c>
      <c r="V47" s="8" t="e">
        <f>+SUMIFS(TRADESHEET!$G$2:$G$3475,TRADESHEET!#REF!,'SCRIPT-WISE RETURNS'!V$1,TRADESHEET!$H$2:$H$3475,'SCRIPT-WISE RETURNS'!$A47)</f>
        <v>#REF!</v>
      </c>
      <c r="W47" s="8" t="e">
        <f>+SUMIFS(TRADESHEET!$G$2:$G$3475,TRADESHEET!#REF!,'SCRIPT-WISE RETURNS'!W$1,TRADESHEET!$H$2:$H$3475,'SCRIPT-WISE RETURNS'!$A47)</f>
        <v>#REF!</v>
      </c>
      <c r="X47" s="8" t="e">
        <f>+SUMIFS(TRADESHEET!$G$2:$G$3475,TRADESHEET!#REF!,'SCRIPT-WISE RETURNS'!X$1,TRADESHEET!$H$2:$H$3475,'SCRIPT-WISE RETURNS'!$A47)</f>
        <v>#REF!</v>
      </c>
      <c r="Y47" s="8" t="e">
        <f>+SUMIFS(TRADESHEET!$G$2:$G$3475,TRADESHEET!#REF!,'SCRIPT-WISE RETURNS'!Y$1,TRADESHEET!$H$2:$H$3475,'SCRIPT-WISE RETURNS'!$A47)</f>
        <v>#REF!</v>
      </c>
      <c r="Z47" s="8" t="e">
        <f>+SUMIFS(TRADESHEET!$G$2:$G$3475,TRADESHEET!#REF!,'SCRIPT-WISE RETURNS'!Z$1,TRADESHEET!$H$2:$H$3475,'SCRIPT-WISE RETURNS'!$A47)</f>
        <v>#REF!</v>
      </c>
      <c r="AA47" s="8" t="e">
        <f>+SUMIFS(TRADESHEET!$G$2:$G$3475,TRADESHEET!#REF!,'SCRIPT-WISE RETURNS'!AA$1,TRADESHEET!$H$2:$H$3475,'SCRIPT-WISE RETURNS'!$A47)</f>
        <v>#REF!</v>
      </c>
      <c r="AB47" s="8" t="e">
        <f>+SUMIFS(TRADESHEET!$G$2:$G$3475,TRADESHEET!#REF!,'SCRIPT-WISE RETURNS'!AB$1,TRADESHEET!$H$2:$H$3475,'SCRIPT-WISE RETURNS'!$A47)</f>
        <v>#REF!</v>
      </c>
      <c r="AC47" s="8" t="e">
        <f>+SUMIFS(TRADESHEET!$G$2:$G$3475,TRADESHEET!#REF!,'SCRIPT-WISE RETURNS'!AC$1,TRADESHEET!$H$2:$H$3475,'SCRIPT-WISE RETURNS'!$A47)</f>
        <v>#REF!</v>
      </c>
      <c r="AD47" s="8" t="e">
        <f>+SUMIFS(TRADESHEET!$G$2:$G$3475,TRADESHEET!#REF!,'SCRIPT-WISE RETURNS'!AD$1,TRADESHEET!$H$2:$H$3475,'SCRIPT-WISE RETURNS'!$A47)</f>
        <v>#REF!</v>
      </c>
      <c r="AE47" s="8" t="e">
        <f>+SUMIFS(TRADESHEET!$G$2:$G$3475,TRADESHEET!#REF!,'SCRIPT-WISE RETURNS'!AE$1,TRADESHEET!$H$2:$H$3475,'SCRIPT-WISE RETURNS'!$A47)</f>
        <v>#REF!</v>
      </c>
      <c r="AF47" s="8" t="e">
        <f>+SUMIFS(TRADESHEET!$G$2:$G$3475,TRADESHEET!#REF!,'SCRIPT-WISE RETURNS'!AF$1,TRADESHEET!$H$2:$H$3475,'SCRIPT-WISE RETURNS'!$A47)</f>
        <v>#REF!</v>
      </c>
      <c r="AG47" s="8" t="e">
        <f>+SUMIFS(TRADESHEET!$G$2:$G$3475,TRADESHEET!#REF!,'SCRIPT-WISE RETURNS'!AG$1,TRADESHEET!$H$2:$H$3475,'SCRIPT-WISE RETURNS'!$A47)</f>
        <v>#REF!</v>
      </c>
      <c r="AH47" s="8" t="e">
        <f>+SUMIFS(TRADESHEET!$G$2:$G$3475,TRADESHEET!#REF!,'SCRIPT-WISE RETURNS'!AH$1,TRADESHEET!$H$2:$H$3475,'SCRIPT-WISE RETURNS'!$A47)</f>
        <v>#REF!</v>
      </c>
      <c r="AI47" s="8" t="e">
        <f>+SUMIFS(TRADESHEET!$G$2:$G$3475,TRADESHEET!#REF!,'SCRIPT-WISE RETURNS'!AI$1,TRADESHEET!$H$2:$H$3475,'SCRIPT-WISE RETURNS'!$A47)</f>
        <v>#REF!</v>
      </c>
      <c r="AJ47" s="8" t="e">
        <f>+SUMIFS(TRADESHEET!$G$2:$G$3475,TRADESHEET!#REF!,'SCRIPT-WISE RETURNS'!AJ$1,TRADESHEET!$H$2:$H$3475,'SCRIPT-WISE RETURNS'!$A47)</f>
        <v>#REF!</v>
      </c>
      <c r="AK47" s="8" t="e">
        <f>+SUMIFS(TRADESHEET!$G$2:$G$3475,TRADESHEET!#REF!,'SCRIPT-WISE RETURNS'!AK$1,TRADESHEET!$H$2:$H$3475,'SCRIPT-WISE RETURNS'!$A47)</f>
        <v>#REF!</v>
      </c>
      <c r="AL47" s="8" t="e">
        <f>+SUMIFS(TRADESHEET!$G$2:$G$3475,TRADESHEET!#REF!,'SCRIPT-WISE RETURNS'!AL$1,TRADESHEET!$H$2:$H$3475,'SCRIPT-WISE RETURNS'!$A47)</f>
        <v>#REF!</v>
      </c>
      <c r="AM47" s="8" t="e">
        <f>+SUMIFS(TRADESHEET!$G$2:$G$3475,TRADESHEET!#REF!,'SCRIPT-WISE RETURNS'!AM$1,TRADESHEET!$H$2:$H$3475,'SCRIPT-WISE RETURNS'!$A47)</f>
        <v>#REF!</v>
      </c>
      <c r="AN47" s="8" t="e">
        <f>+SUMIFS(TRADESHEET!$G$2:$G$3475,TRADESHEET!#REF!,'SCRIPT-WISE RETURNS'!AN$1,TRADESHEET!$H$2:$H$3475,'SCRIPT-WISE RETURNS'!$A47)</f>
        <v>#REF!</v>
      </c>
      <c r="AO47" s="8" t="e">
        <f>+SUMIFS(TRADESHEET!$G$2:$G$3475,TRADESHEET!#REF!,'SCRIPT-WISE RETURNS'!AO$1,TRADESHEET!$H$2:$H$3475,'SCRIPT-WISE RETURNS'!$A47)</f>
        <v>#REF!</v>
      </c>
      <c r="AP47" s="8" t="e">
        <f>+SUMIFS(TRADESHEET!$G$2:$G$3475,TRADESHEET!#REF!,'SCRIPT-WISE RETURNS'!AP$1,TRADESHEET!$H$2:$H$3475,'SCRIPT-WISE RETURNS'!$A47)</f>
        <v>#REF!</v>
      </c>
      <c r="AQ47" s="8" t="e">
        <f>+SUMIFS(TRADESHEET!$G$2:$G$3475,TRADESHEET!#REF!,'SCRIPT-WISE RETURNS'!AQ$1,TRADESHEET!$H$2:$H$3475,'SCRIPT-WISE RETURNS'!$A47)</f>
        <v>#REF!</v>
      </c>
      <c r="AR47" s="8" t="e">
        <f>+SUMIFS(TRADESHEET!$G$2:$G$3475,TRADESHEET!#REF!,'SCRIPT-WISE RETURNS'!AR$1,TRADESHEET!$H$2:$H$3475,'SCRIPT-WISE RETURNS'!$A47)</f>
        <v>#REF!</v>
      </c>
      <c r="AS47" s="8" t="e">
        <f>+SUMIFS(TRADESHEET!$G$2:$G$3475,TRADESHEET!#REF!,'SCRIPT-WISE RETURNS'!AS$1,TRADESHEET!$H$2:$H$3475,'SCRIPT-WISE RETURNS'!$A47)</f>
        <v>#REF!</v>
      </c>
      <c r="AT47" s="8" t="e">
        <f>+SUMIFS(TRADESHEET!$G$2:$G$3475,TRADESHEET!#REF!,'SCRIPT-WISE RETURNS'!AT$1,TRADESHEET!$H$2:$H$3475,'SCRIPT-WISE RETURNS'!$A47)</f>
        <v>#REF!</v>
      </c>
      <c r="AU47" s="8" t="e">
        <f>+SUMIFS(TRADESHEET!$G$2:$G$3475,TRADESHEET!#REF!,'SCRIPT-WISE RETURNS'!AU$1,TRADESHEET!$H$2:$H$3475,'SCRIPT-WISE RETURNS'!$A47)</f>
        <v>#REF!</v>
      </c>
      <c r="AV47" s="8" t="e">
        <f>+SUMIFS(TRADESHEET!$G$2:$G$3475,TRADESHEET!#REF!,'SCRIPT-WISE RETURNS'!AV$1,TRADESHEET!$H$2:$H$3475,'SCRIPT-WISE RETURNS'!$A47)</f>
        <v>#REF!</v>
      </c>
      <c r="AW47" s="8" t="e">
        <f>+SUMIFS(TRADESHEET!$G$2:$G$3475,TRADESHEET!#REF!,'SCRIPT-WISE RETURNS'!AW$1,TRADESHEET!$H$2:$H$3475,'SCRIPT-WISE RETURNS'!$A47)</f>
        <v>#REF!</v>
      </c>
    </row>
    <row r="48" spans="1:49" x14ac:dyDescent="0.25">
      <c r="A48" s="7">
        <v>42468</v>
      </c>
      <c r="B48" s="8" t="e">
        <f>+SUMIFS(TRADESHEET!$G$2:$G$3475,TRADESHEET!#REF!,'SCRIPT-WISE RETURNS'!B$1,TRADESHEET!$H$2:$H$3475,'SCRIPT-WISE RETURNS'!$A48)</f>
        <v>#REF!</v>
      </c>
      <c r="C48" s="8" t="e">
        <f>+SUMIFS(TRADESHEET!$G$2:$G$3475,TRADESHEET!#REF!,'SCRIPT-WISE RETURNS'!C$1,TRADESHEET!$H$2:$H$3475,'SCRIPT-WISE RETURNS'!$A48)</f>
        <v>#REF!</v>
      </c>
      <c r="D48" s="8" t="e">
        <f>+SUMIFS(TRADESHEET!$G$2:$G$3475,TRADESHEET!#REF!,'SCRIPT-WISE RETURNS'!D$1,TRADESHEET!$H$2:$H$3475,'SCRIPT-WISE RETURNS'!$A48)</f>
        <v>#REF!</v>
      </c>
      <c r="E48" s="8" t="e">
        <f>+SUMIFS(TRADESHEET!$G$2:$G$3475,TRADESHEET!#REF!,'SCRIPT-WISE RETURNS'!E$1,TRADESHEET!$H$2:$H$3475,'SCRIPT-WISE RETURNS'!$A48)</f>
        <v>#REF!</v>
      </c>
      <c r="F48" s="8" t="e">
        <f>+SUMIFS(TRADESHEET!$G$2:$G$3475,TRADESHEET!#REF!,'SCRIPT-WISE RETURNS'!F$1,TRADESHEET!$H$2:$H$3475,'SCRIPT-WISE RETURNS'!$A48)</f>
        <v>#REF!</v>
      </c>
      <c r="G48" s="8" t="e">
        <f>+SUMIFS(TRADESHEET!$G$2:$G$3475,TRADESHEET!#REF!,'SCRIPT-WISE RETURNS'!G$1,TRADESHEET!$H$2:$H$3475,'SCRIPT-WISE RETURNS'!$A48)</f>
        <v>#REF!</v>
      </c>
      <c r="H48" s="8" t="e">
        <f>+SUMIFS(TRADESHEET!$G$2:$G$3475,TRADESHEET!#REF!,'SCRIPT-WISE RETURNS'!H$1,TRADESHEET!$H$2:$H$3475,'SCRIPT-WISE RETURNS'!$A48)</f>
        <v>#REF!</v>
      </c>
      <c r="I48" s="8" t="e">
        <f>+SUMIFS(TRADESHEET!$G$2:$G$3475,TRADESHEET!#REF!,'SCRIPT-WISE RETURNS'!I$1,TRADESHEET!$H$2:$H$3475,'SCRIPT-WISE RETURNS'!$A48)</f>
        <v>#REF!</v>
      </c>
      <c r="J48" s="8" t="e">
        <f>+SUMIFS(TRADESHEET!$G$2:$G$3475,TRADESHEET!#REF!,'SCRIPT-WISE RETURNS'!J$1,TRADESHEET!$H$2:$H$3475,'SCRIPT-WISE RETURNS'!$A48)</f>
        <v>#REF!</v>
      </c>
      <c r="K48" s="8" t="e">
        <f>+SUMIFS(TRADESHEET!$G$2:$G$3475,TRADESHEET!#REF!,'SCRIPT-WISE RETURNS'!K$1,TRADESHEET!$H$2:$H$3475,'SCRIPT-WISE RETURNS'!$A48)</f>
        <v>#REF!</v>
      </c>
      <c r="L48" s="8" t="e">
        <f>+SUMIFS(TRADESHEET!$G$2:$G$3475,TRADESHEET!#REF!,'SCRIPT-WISE RETURNS'!L$1,TRADESHEET!$H$2:$H$3475,'SCRIPT-WISE RETURNS'!$A48)</f>
        <v>#REF!</v>
      </c>
      <c r="M48" s="8" t="e">
        <f>+SUMIFS(TRADESHEET!$G$2:$G$3475,TRADESHEET!#REF!,'SCRIPT-WISE RETURNS'!M$1,TRADESHEET!$H$2:$H$3475,'SCRIPT-WISE RETURNS'!$A48)</f>
        <v>#REF!</v>
      </c>
      <c r="N48" s="8" t="e">
        <f>+SUMIFS(TRADESHEET!$G$2:$G$3475,TRADESHEET!#REF!,'SCRIPT-WISE RETURNS'!N$1,TRADESHEET!$H$2:$H$3475,'SCRIPT-WISE RETURNS'!$A48)</f>
        <v>#REF!</v>
      </c>
      <c r="O48" s="8" t="e">
        <f>+SUMIFS(TRADESHEET!$G$2:$G$3475,TRADESHEET!#REF!,'SCRIPT-WISE RETURNS'!O$1,TRADESHEET!$H$2:$H$3475,'SCRIPT-WISE RETURNS'!$A48)</f>
        <v>#REF!</v>
      </c>
      <c r="P48" s="8" t="e">
        <f>+SUMIFS(TRADESHEET!$G$2:$G$3475,TRADESHEET!#REF!,'SCRIPT-WISE RETURNS'!P$1,TRADESHEET!$H$2:$H$3475,'SCRIPT-WISE RETURNS'!$A48)</f>
        <v>#REF!</v>
      </c>
      <c r="Q48" s="8" t="e">
        <f>+SUMIFS(TRADESHEET!$G$2:$G$3475,TRADESHEET!#REF!,'SCRIPT-WISE RETURNS'!Q$1,TRADESHEET!$H$2:$H$3475,'SCRIPT-WISE RETURNS'!$A48)</f>
        <v>#REF!</v>
      </c>
      <c r="R48" s="8" t="e">
        <f>+SUMIFS(TRADESHEET!$G$2:$G$3475,TRADESHEET!#REF!,'SCRIPT-WISE RETURNS'!R$1,TRADESHEET!$H$2:$H$3475,'SCRIPT-WISE RETURNS'!$A48)</f>
        <v>#REF!</v>
      </c>
      <c r="S48" s="8" t="e">
        <f>+SUMIFS(TRADESHEET!$G$2:$G$3475,TRADESHEET!#REF!,'SCRIPT-WISE RETURNS'!S$1,TRADESHEET!$H$2:$H$3475,'SCRIPT-WISE RETURNS'!$A48)</f>
        <v>#REF!</v>
      </c>
      <c r="T48" s="8" t="e">
        <f>+SUMIFS(TRADESHEET!$G$2:$G$3475,TRADESHEET!#REF!,'SCRIPT-WISE RETURNS'!T$1,TRADESHEET!$H$2:$H$3475,'SCRIPT-WISE RETURNS'!$A48)</f>
        <v>#REF!</v>
      </c>
      <c r="U48" s="8" t="e">
        <f>+SUMIFS(TRADESHEET!$G$2:$G$3475,TRADESHEET!#REF!,'SCRIPT-WISE RETURNS'!U$1,TRADESHEET!$H$2:$H$3475,'SCRIPT-WISE RETURNS'!$A48)</f>
        <v>#REF!</v>
      </c>
      <c r="V48" s="8" t="e">
        <f>+SUMIFS(TRADESHEET!$G$2:$G$3475,TRADESHEET!#REF!,'SCRIPT-WISE RETURNS'!V$1,TRADESHEET!$H$2:$H$3475,'SCRIPT-WISE RETURNS'!$A48)</f>
        <v>#REF!</v>
      </c>
      <c r="W48" s="8" t="e">
        <f>+SUMIFS(TRADESHEET!$G$2:$G$3475,TRADESHEET!#REF!,'SCRIPT-WISE RETURNS'!W$1,TRADESHEET!$H$2:$H$3475,'SCRIPT-WISE RETURNS'!$A48)</f>
        <v>#REF!</v>
      </c>
      <c r="X48" s="8" t="e">
        <f>+SUMIFS(TRADESHEET!$G$2:$G$3475,TRADESHEET!#REF!,'SCRIPT-WISE RETURNS'!X$1,TRADESHEET!$H$2:$H$3475,'SCRIPT-WISE RETURNS'!$A48)</f>
        <v>#REF!</v>
      </c>
      <c r="Y48" s="8" t="e">
        <f>+SUMIFS(TRADESHEET!$G$2:$G$3475,TRADESHEET!#REF!,'SCRIPT-WISE RETURNS'!Y$1,TRADESHEET!$H$2:$H$3475,'SCRIPT-WISE RETURNS'!$A48)</f>
        <v>#REF!</v>
      </c>
      <c r="Z48" s="8" t="e">
        <f>+SUMIFS(TRADESHEET!$G$2:$G$3475,TRADESHEET!#REF!,'SCRIPT-WISE RETURNS'!Z$1,TRADESHEET!$H$2:$H$3475,'SCRIPT-WISE RETURNS'!$A48)</f>
        <v>#REF!</v>
      </c>
      <c r="AA48" s="8" t="e">
        <f>+SUMIFS(TRADESHEET!$G$2:$G$3475,TRADESHEET!#REF!,'SCRIPT-WISE RETURNS'!AA$1,TRADESHEET!$H$2:$H$3475,'SCRIPT-WISE RETURNS'!$A48)</f>
        <v>#REF!</v>
      </c>
      <c r="AB48" s="8" t="e">
        <f>+SUMIFS(TRADESHEET!$G$2:$G$3475,TRADESHEET!#REF!,'SCRIPT-WISE RETURNS'!AB$1,TRADESHEET!$H$2:$H$3475,'SCRIPT-WISE RETURNS'!$A48)</f>
        <v>#REF!</v>
      </c>
      <c r="AC48" s="8" t="e">
        <f>+SUMIFS(TRADESHEET!$G$2:$G$3475,TRADESHEET!#REF!,'SCRIPT-WISE RETURNS'!AC$1,TRADESHEET!$H$2:$H$3475,'SCRIPT-WISE RETURNS'!$A48)</f>
        <v>#REF!</v>
      </c>
      <c r="AD48" s="8" t="e">
        <f>+SUMIFS(TRADESHEET!$G$2:$G$3475,TRADESHEET!#REF!,'SCRIPT-WISE RETURNS'!AD$1,TRADESHEET!$H$2:$H$3475,'SCRIPT-WISE RETURNS'!$A48)</f>
        <v>#REF!</v>
      </c>
      <c r="AE48" s="8" t="e">
        <f>+SUMIFS(TRADESHEET!$G$2:$G$3475,TRADESHEET!#REF!,'SCRIPT-WISE RETURNS'!AE$1,TRADESHEET!$H$2:$H$3475,'SCRIPT-WISE RETURNS'!$A48)</f>
        <v>#REF!</v>
      </c>
      <c r="AF48" s="8" t="e">
        <f>+SUMIFS(TRADESHEET!$G$2:$G$3475,TRADESHEET!#REF!,'SCRIPT-WISE RETURNS'!AF$1,TRADESHEET!$H$2:$H$3475,'SCRIPT-WISE RETURNS'!$A48)</f>
        <v>#REF!</v>
      </c>
      <c r="AG48" s="8" t="e">
        <f>+SUMIFS(TRADESHEET!$G$2:$G$3475,TRADESHEET!#REF!,'SCRIPT-WISE RETURNS'!AG$1,TRADESHEET!$H$2:$H$3475,'SCRIPT-WISE RETURNS'!$A48)</f>
        <v>#REF!</v>
      </c>
      <c r="AH48" s="8" t="e">
        <f>+SUMIFS(TRADESHEET!$G$2:$G$3475,TRADESHEET!#REF!,'SCRIPT-WISE RETURNS'!AH$1,TRADESHEET!$H$2:$H$3475,'SCRIPT-WISE RETURNS'!$A48)</f>
        <v>#REF!</v>
      </c>
      <c r="AI48" s="8" t="e">
        <f>+SUMIFS(TRADESHEET!$G$2:$G$3475,TRADESHEET!#REF!,'SCRIPT-WISE RETURNS'!AI$1,TRADESHEET!$H$2:$H$3475,'SCRIPT-WISE RETURNS'!$A48)</f>
        <v>#REF!</v>
      </c>
      <c r="AJ48" s="8" t="e">
        <f>+SUMIFS(TRADESHEET!$G$2:$G$3475,TRADESHEET!#REF!,'SCRIPT-WISE RETURNS'!AJ$1,TRADESHEET!$H$2:$H$3475,'SCRIPT-WISE RETURNS'!$A48)</f>
        <v>#REF!</v>
      </c>
      <c r="AK48" s="8" t="e">
        <f>+SUMIFS(TRADESHEET!$G$2:$G$3475,TRADESHEET!#REF!,'SCRIPT-WISE RETURNS'!AK$1,TRADESHEET!$H$2:$H$3475,'SCRIPT-WISE RETURNS'!$A48)</f>
        <v>#REF!</v>
      </c>
      <c r="AL48" s="8" t="e">
        <f>+SUMIFS(TRADESHEET!$G$2:$G$3475,TRADESHEET!#REF!,'SCRIPT-WISE RETURNS'!AL$1,TRADESHEET!$H$2:$H$3475,'SCRIPT-WISE RETURNS'!$A48)</f>
        <v>#REF!</v>
      </c>
      <c r="AM48" s="8" t="e">
        <f>+SUMIFS(TRADESHEET!$G$2:$G$3475,TRADESHEET!#REF!,'SCRIPT-WISE RETURNS'!AM$1,TRADESHEET!$H$2:$H$3475,'SCRIPT-WISE RETURNS'!$A48)</f>
        <v>#REF!</v>
      </c>
      <c r="AN48" s="8" t="e">
        <f>+SUMIFS(TRADESHEET!$G$2:$G$3475,TRADESHEET!#REF!,'SCRIPT-WISE RETURNS'!AN$1,TRADESHEET!$H$2:$H$3475,'SCRIPT-WISE RETURNS'!$A48)</f>
        <v>#REF!</v>
      </c>
      <c r="AO48" s="8" t="e">
        <f>+SUMIFS(TRADESHEET!$G$2:$G$3475,TRADESHEET!#REF!,'SCRIPT-WISE RETURNS'!AO$1,TRADESHEET!$H$2:$H$3475,'SCRIPT-WISE RETURNS'!$A48)</f>
        <v>#REF!</v>
      </c>
      <c r="AP48" s="8" t="e">
        <f>+SUMIFS(TRADESHEET!$G$2:$G$3475,TRADESHEET!#REF!,'SCRIPT-WISE RETURNS'!AP$1,TRADESHEET!$H$2:$H$3475,'SCRIPT-WISE RETURNS'!$A48)</f>
        <v>#REF!</v>
      </c>
      <c r="AQ48" s="8" t="e">
        <f>+SUMIFS(TRADESHEET!$G$2:$G$3475,TRADESHEET!#REF!,'SCRIPT-WISE RETURNS'!AQ$1,TRADESHEET!$H$2:$H$3475,'SCRIPT-WISE RETURNS'!$A48)</f>
        <v>#REF!</v>
      </c>
      <c r="AR48" s="8" t="e">
        <f>+SUMIFS(TRADESHEET!$G$2:$G$3475,TRADESHEET!#REF!,'SCRIPT-WISE RETURNS'!AR$1,TRADESHEET!$H$2:$H$3475,'SCRIPT-WISE RETURNS'!$A48)</f>
        <v>#REF!</v>
      </c>
      <c r="AS48" s="8" t="e">
        <f>+SUMIFS(TRADESHEET!$G$2:$G$3475,TRADESHEET!#REF!,'SCRIPT-WISE RETURNS'!AS$1,TRADESHEET!$H$2:$H$3475,'SCRIPT-WISE RETURNS'!$A48)</f>
        <v>#REF!</v>
      </c>
      <c r="AT48" s="8" t="e">
        <f>+SUMIFS(TRADESHEET!$G$2:$G$3475,TRADESHEET!#REF!,'SCRIPT-WISE RETURNS'!AT$1,TRADESHEET!$H$2:$H$3475,'SCRIPT-WISE RETURNS'!$A48)</f>
        <v>#REF!</v>
      </c>
      <c r="AU48" s="8" t="e">
        <f>+SUMIFS(TRADESHEET!$G$2:$G$3475,TRADESHEET!#REF!,'SCRIPT-WISE RETURNS'!AU$1,TRADESHEET!$H$2:$H$3475,'SCRIPT-WISE RETURNS'!$A48)</f>
        <v>#REF!</v>
      </c>
      <c r="AV48" s="8" t="e">
        <f>+SUMIFS(TRADESHEET!$G$2:$G$3475,TRADESHEET!#REF!,'SCRIPT-WISE RETURNS'!AV$1,TRADESHEET!$H$2:$H$3475,'SCRIPT-WISE RETURNS'!$A48)</f>
        <v>#REF!</v>
      </c>
      <c r="AW48" s="8" t="e">
        <f>+SUMIFS(TRADESHEET!$G$2:$G$3475,TRADESHEET!#REF!,'SCRIPT-WISE RETURNS'!AW$1,TRADESHEET!$H$2:$H$3475,'SCRIPT-WISE RETURNS'!$A48)</f>
        <v>#REF!</v>
      </c>
    </row>
    <row r="49" spans="1:49" x14ac:dyDescent="0.25">
      <c r="A49" s="7">
        <v>42471</v>
      </c>
      <c r="B49" s="8" t="e">
        <f>+SUMIFS(TRADESHEET!$G$2:$G$3475,TRADESHEET!#REF!,'SCRIPT-WISE RETURNS'!B$1,TRADESHEET!$H$2:$H$3475,'SCRIPT-WISE RETURNS'!$A49)</f>
        <v>#REF!</v>
      </c>
      <c r="C49" s="8" t="e">
        <f>+SUMIFS(TRADESHEET!$G$2:$G$3475,TRADESHEET!#REF!,'SCRIPT-WISE RETURNS'!C$1,TRADESHEET!$H$2:$H$3475,'SCRIPT-WISE RETURNS'!$A49)</f>
        <v>#REF!</v>
      </c>
      <c r="D49" s="8" t="e">
        <f>+SUMIFS(TRADESHEET!$G$2:$G$3475,TRADESHEET!#REF!,'SCRIPT-WISE RETURNS'!D$1,TRADESHEET!$H$2:$H$3475,'SCRIPT-WISE RETURNS'!$A49)</f>
        <v>#REF!</v>
      </c>
      <c r="E49" s="8" t="e">
        <f>+SUMIFS(TRADESHEET!$G$2:$G$3475,TRADESHEET!#REF!,'SCRIPT-WISE RETURNS'!E$1,TRADESHEET!$H$2:$H$3475,'SCRIPT-WISE RETURNS'!$A49)</f>
        <v>#REF!</v>
      </c>
      <c r="F49" s="8" t="e">
        <f>+SUMIFS(TRADESHEET!$G$2:$G$3475,TRADESHEET!#REF!,'SCRIPT-WISE RETURNS'!F$1,TRADESHEET!$H$2:$H$3475,'SCRIPT-WISE RETURNS'!$A49)</f>
        <v>#REF!</v>
      </c>
      <c r="G49" s="8" t="e">
        <f>+SUMIFS(TRADESHEET!$G$2:$G$3475,TRADESHEET!#REF!,'SCRIPT-WISE RETURNS'!G$1,TRADESHEET!$H$2:$H$3475,'SCRIPT-WISE RETURNS'!$A49)</f>
        <v>#REF!</v>
      </c>
      <c r="H49" s="8" t="e">
        <f>+SUMIFS(TRADESHEET!$G$2:$G$3475,TRADESHEET!#REF!,'SCRIPT-WISE RETURNS'!H$1,TRADESHEET!$H$2:$H$3475,'SCRIPT-WISE RETURNS'!$A49)</f>
        <v>#REF!</v>
      </c>
      <c r="I49" s="8" t="e">
        <f>+SUMIFS(TRADESHEET!$G$2:$G$3475,TRADESHEET!#REF!,'SCRIPT-WISE RETURNS'!I$1,TRADESHEET!$H$2:$H$3475,'SCRIPT-WISE RETURNS'!$A49)</f>
        <v>#REF!</v>
      </c>
      <c r="J49" s="8" t="e">
        <f>+SUMIFS(TRADESHEET!$G$2:$G$3475,TRADESHEET!#REF!,'SCRIPT-WISE RETURNS'!J$1,TRADESHEET!$H$2:$H$3475,'SCRIPT-WISE RETURNS'!$A49)</f>
        <v>#REF!</v>
      </c>
      <c r="K49" s="8" t="e">
        <f>+SUMIFS(TRADESHEET!$G$2:$G$3475,TRADESHEET!#REF!,'SCRIPT-WISE RETURNS'!K$1,TRADESHEET!$H$2:$H$3475,'SCRIPT-WISE RETURNS'!$A49)</f>
        <v>#REF!</v>
      </c>
      <c r="L49" s="8" t="e">
        <f>+SUMIFS(TRADESHEET!$G$2:$G$3475,TRADESHEET!#REF!,'SCRIPT-WISE RETURNS'!L$1,TRADESHEET!$H$2:$H$3475,'SCRIPT-WISE RETURNS'!$A49)</f>
        <v>#REF!</v>
      </c>
      <c r="M49" s="8" t="e">
        <f>+SUMIFS(TRADESHEET!$G$2:$G$3475,TRADESHEET!#REF!,'SCRIPT-WISE RETURNS'!M$1,TRADESHEET!$H$2:$H$3475,'SCRIPT-WISE RETURNS'!$A49)</f>
        <v>#REF!</v>
      </c>
      <c r="N49" s="8" t="e">
        <f>+SUMIFS(TRADESHEET!$G$2:$G$3475,TRADESHEET!#REF!,'SCRIPT-WISE RETURNS'!N$1,TRADESHEET!$H$2:$H$3475,'SCRIPT-WISE RETURNS'!$A49)</f>
        <v>#REF!</v>
      </c>
      <c r="O49" s="8" t="e">
        <f>+SUMIFS(TRADESHEET!$G$2:$G$3475,TRADESHEET!#REF!,'SCRIPT-WISE RETURNS'!O$1,TRADESHEET!$H$2:$H$3475,'SCRIPT-WISE RETURNS'!$A49)</f>
        <v>#REF!</v>
      </c>
      <c r="P49" s="8" t="e">
        <f>+SUMIFS(TRADESHEET!$G$2:$G$3475,TRADESHEET!#REF!,'SCRIPT-WISE RETURNS'!P$1,TRADESHEET!$H$2:$H$3475,'SCRIPT-WISE RETURNS'!$A49)</f>
        <v>#REF!</v>
      </c>
      <c r="Q49" s="8" t="e">
        <f>+SUMIFS(TRADESHEET!$G$2:$G$3475,TRADESHEET!#REF!,'SCRIPT-WISE RETURNS'!Q$1,TRADESHEET!$H$2:$H$3475,'SCRIPT-WISE RETURNS'!$A49)</f>
        <v>#REF!</v>
      </c>
      <c r="R49" s="8" t="e">
        <f>+SUMIFS(TRADESHEET!$G$2:$G$3475,TRADESHEET!#REF!,'SCRIPT-WISE RETURNS'!R$1,TRADESHEET!$H$2:$H$3475,'SCRIPT-WISE RETURNS'!$A49)</f>
        <v>#REF!</v>
      </c>
      <c r="S49" s="8" t="e">
        <f>+SUMIFS(TRADESHEET!$G$2:$G$3475,TRADESHEET!#REF!,'SCRIPT-WISE RETURNS'!S$1,TRADESHEET!$H$2:$H$3475,'SCRIPT-WISE RETURNS'!$A49)</f>
        <v>#REF!</v>
      </c>
      <c r="T49" s="8" t="e">
        <f>+SUMIFS(TRADESHEET!$G$2:$G$3475,TRADESHEET!#REF!,'SCRIPT-WISE RETURNS'!T$1,TRADESHEET!$H$2:$H$3475,'SCRIPT-WISE RETURNS'!$A49)</f>
        <v>#REF!</v>
      </c>
      <c r="U49" s="8" t="e">
        <f>+SUMIFS(TRADESHEET!$G$2:$G$3475,TRADESHEET!#REF!,'SCRIPT-WISE RETURNS'!U$1,TRADESHEET!$H$2:$H$3475,'SCRIPT-WISE RETURNS'!$A49)</f>
        <v>#REF!</v>
      </c>
      <c r="V49" s="8" t="e">
        <f>+SUMIFS(TRADESHEET!$G$2:$G$3475,TRADESHEET!#REF!,'SCRIPT-WISE RETURNS'!V$1,TRADESHEET!$H$2:$H$3475,'SCRIPT-WISE RETURNS'!$A49)</f>
        <v>#REF!</v>
      </c>
      <c r="W49" s="8" t="e">
        <f>+SUMIFS(TRADESHEET!$G$2:$G$3475,TRADESHEET!#REF!,'SCRIPT-WISE RETURNS'!W$1,TRADESHEET!$H$2:$H$3475,'SCRIPT-WISE RETURNS'!$A49)</f>
        <v>#REF!</v>
      </c>
      <c r="X49" s="8" t="e">
        <f>+SUMIFS(TRADESHEET!$G$2:$G$3475,TRADESHEET!#REF!,'SCRIPT-WISE RETURNS'!X$1,TRADESHEET!$H$2:$H$3475,'SCRIPT-WISE RETURNS'!$A49)</f>
        <v>#REF!</v>
      </c>
      <c r="Y49" s="8" t="e">
        <f>+SUMIFS(TRADESHEET!$G$2:$G$3475,TRADESHEET!#REF!,'SCRIPT-WISE RETURNS'!Y$1,TRADESHEET!$H$2:$H$3475,'SCRIPT-WISE RETURNS'!$A49)</f>
        <v>#REF!</v>
      </c>
      <c r="Z49" s="8" t="e">
        <f>+SUMIFS(TRADESHEET!$G$2:$G$3475,TRADESHEET!#REF!,'SCRIPT-WISE RETURNS'!Z$1,TRADESHEET!$H$2:$H$3475,'SCRIPT-WISE RETURNS'!$A49)</f>
        <v>#REF!</v>
      </c>
      <c r="AA49" s="8" t="e">
        <f>+SUMIFS(TRADESHEET!$G$2:$G$3475,TRADESHEET!#REF!,'SCRIPT-WISE RETURNS'!AA$1,TRADESHEET!$H$2:$H$3475,'SCRIPT-WISE RETURNS'!$A49)</f>
        <v>#REF!</v>
      </c>
      <c r="AB49" s="8" t="e">
        <f>+SUMIFS(TRADESHEET!$G$2:$G$3475,TRADESHEET!#REF!,'SCRIPT-WISE RETURNS'!AB$1,TRADESHEET!$H$2:$H$3475,'SCRIPT-WISE RETURNS'!$A49)</f>
        <v>#REF!</v>
      </c>
      <c r="AC49" s="8" t="e">
        <f>+SUMIFS(TRADESHEET!$G$2:$G$3475,TRADESHEET!#REF!,'SCRIPT-WISE RETURNS'!AC$1,TRADESHEET!$H$2:$H$3475,'SCRIPT-WISE RETURNS'!$A49)</f>
        <v>#REF!</v>
      </c>
      <c r="AD49" s="8" t="e">
        <f>+SUMIFS(TRADESHEET!$G$2:$G$3475,TRADESHEET!#REF!,'SCRIPT-WISE RETURNS'!AD$1,TRADESHEET!$H$2:$H$3475,'SCRIPT-WISE RETURNS'!$A49)</f>
        <v>#REF!</v>
      </c>
      <c r="AE49" s="8" t="e">
        <f>+SUMIFS(TRADESHEET!$G$2:$G$3475,TRADESHEET!#REF!,'SCRIPT-WISE RETURNS'!AE$1,TRADESHEET!$H$2:$H$3475,'SCRIPT-WISE RETURNS'!$A49)</f>
        <v>#REF!</v>
      </c>
      <c r="AF49" s="8" t="e">
        <f>+SUMIFS(TRADESHEET!$G$2:$G$3475,TRADESHEET!#REF!,'SCRIPT-WISE RETURNS'!AF$1,TRADESHEET!$H$2:$H$3475,'SCRIPT-WISE RETURNS'!$A49)</f>
        <v>#REF!</v>
      </c>
      <c r="AG49" s="8" t="e">
        <f>+SUMIFS(TRADESHEET!$G$2:$G$3475,TRADESHEET!#REF!,'SCRIPT-WISE RETURNS'!AG$1,TRADESHEET!$H$2:$H$3475,'SCRIPT-WISE RETURNS'!$A49)</f>
        <v>#REF!</v>
      </c>
      <c r="AH49" s="8" t="e">
        <f>+SUMIFS(TRADESHEET!$G$2:$G$3475,TRADESHEET!#REF!,'SCRIPT-WISE RETURNS'!AH$1,TRADESHEET!$H$2:$H$3475,'SCRIPT-WISE RETURNS'!$A49)</f>
        <v>#REF!</v>
      </c>
      <c r="AI49" s="8" t="e">
        <f>+SUMIFS(TRADESHEET!$G$2:$G$3475,TRADESHEET!#REF!,'SCRIPT-WISE RETURNS'!AI$1,TRADESHEET!$H$2:$H$3475,'SCRIPT-WISE RETURNS'!$A49)</f>
        <v>#REF!</v>
      </c>
      <c r="AJ49" s="8" t="e">
        <f>+SUMIFS(TRADESHEET!$G$2:$G$3475,TRADESHEET!#REF!,'SCRIPT-WISE RETURNS'!AJ$1,TRADESHEET!$H$2:$H$3475,'SCRIPT-WISE RETURNS'!$A49)</f>
        <v>#REF!</v>
      </c>
      <c r="AK49" s="8" t="e">
        <f>+SUMIFS(TRADESHEET!$G$2:$G$3475,TRADESHEET!#REF!,'SCRIPT-WISE RETURNS'!AK$1,TRADESHEET!$H$2:$H$3475,'SCRIPT-WISE RETURNS'!$A49)</f>
        <v>#REF!</v>
      </c>
      <c r="AL49" s="8" t="e">
        <f>+SUMIFS(TRADESHEET!$G$2:$G$3475,TRADESHEET!#REF!,'SCRIPT-WISE RETURNS'!AL$1,TRADESHEET!$H$2:$H$3475,'SCRIPT-WISE RETURNS'!$A49)</f>
        <v>#REF!</v>
      </c>
      <c r="AM49" s="8" t="e">
        <f>+SUMIFS(TRADESHEET!$G$2:$G$3475,TRADESHEET!#REF!,'SCRIPT-WISE RETURNS'!AM$1,TRADESHEET!$H$2:$H$3475,'SCRIPT-WISE RETURNS'!$A49)</f>
        <v>#REF!</v>
      </c>
      <c r="AN49" s="8" t="e">
        <f>+SUMIFS(TRADESHEET!$G$2:$G$3475,TRADESHEET!#REF!,'SCRIPT-WISE RETURNS'!AN$1,TRADESHEET!$H$2:$H$3475,'SCRIPT-WISE RETURNS'!$A49)</f>
        <v>#REF!</v>
      </c>
      <c r="AO49" s="8" t="e">
        <f>+SUMIFS(TRADESHEET!$G$2:$G$3475,TRADESHEET!#REF!,'SCRIPT-WISE RETURNS'!AO$1,TRADESHEET!$H$2:$H$3475,'SCRIPT-WISE RETURNS'!$A49)</f>
        <v>#REF!</v>
      </c>
      <c r="AP49" s="8" t="e">
        <f>+SUMIFS(TRADESHEET!$G$2:$G$3475,TRADESHEET!#REF!,'SCRIPT-WISE RETURNS'!AP$1,TRADESHEET!$H$2:$H$3475,'SCRIPT-WISE RETURNS'!$A49)</f>
        <v>#REF!</v>
      </c>
      <c r="AQ49" s="8" t="e">
        <f>+SUMIFS(TRADESHEET!$G$2:$G$3475,TRADESHEET!#REF!,'SCRIPT-WISE RETURNS'!AQ$1,TRADESHEET!$H$2:$H$3475,'SCRIPT-WISE RETURNS'!$A49)</f>
        <v>#REF!</v>
      </c>
      <c r="AR49" s="8" t="e">
        <f>+SUMIFS(TRADESHEET!$G$2:$G$3475,TRADESHEET!#REF!,'SCRIPT-WISE RETURNS'!AR$1,TRADESHEET!$H$2:$H$3475,'SCRIPT-WISE RETURNS'!$A49)</f>
        <v>#REF!</v>
      </c>
      <c r="AS49" s="8" t="e">
        <f>+SUMIFS(TRADESHEET!$G$2:$G$3475,TRADESHEET!#REF!,'SCRIPT-WISE RETURNS'!AS$1,TRADESHEET!$H$2:$H$3475,'SCRIPT-WISE RETURNS'!$A49)</f>
        <v>#REF!</v>
      </c>
      <c r="AT49" s="8" t="e">
        <f>+SUMIFS(TRADESHEET!$G$2:$G$3475,TRADESHEET!#REF!,'SCRIPT-WISE RETURNS'!AT$1,TRADESHEET!$H$2:$H$3475,'SCRIPT-WISE RETURNS'!$A49)</f>
        <v>#REF!</v>
      </c>
      <c r="AU49" s="8" t="e">
        <f>+SUMIFS(TRADESHEET!$G$2:$G$3475,TRADESHEET!#REF!,'SCRIPT-WISE RETURNS'!AU$1,TRADESHEET!$H$2:$H$3475,'SCRIPT-WISE RETURNS'!$A49)</f>
        <v>#REF!</v>
      </c>
      <c r="AV49" s="8" t="e">
        <f>+SUMIFS(TRADESHEET!$G$2:$G$3475,TRADESHEET!#REF!,'SCRIPT-WISE RETURNS'!AV$1,TRADESHEET!$H$2:$H$3475,'SCRIPT-WISE RETURNS'!$A49)</f>
        <v>#REF!</v>
      </c>
      <c r="AW49" s="8" t="e">
        <f>+SUMIFS(TRADESHEET!$G$2:$G$3475,TRADESHEET!#REF!,'SCRIPT-WISE RETURNS'!AW$1,TRADESHEET!$H$2:$H$3475,'SCRIPT-WISE RETURNS'!$A49)</f>
        <v>#REF!</v>
      </c>
    </row>
    <row r="50" spans="1:49" x14ac:dyDescent="0.25">
      <c r="A50" s="7">
        <v>42472</v>
      </c>
      <c r="B50" s="8" t="e">
        <f>+SUMIFS(TRADESHEET!$G$2:$G$3475,TRADESHEET!#REF!,'SCRIPT-WISE RETURNS'!B$1,TRADESHEET!$H$2:$H$3475,'SCRIPT-WISE RETURNS'!$A50)</f>
        <v>#REF!</v>
      </c>
      <c r="C50" s="8" t="e">
        <f>+SUMIFS(TRADESHEET!$G$2:$G$3475,TRADESHEET!#REF!,'SCRIPT-WISE RETURNS'!C$1,TRADESHEET!$H$2:$H$3475,'SCRIPT-WISE RETURNS'!$A50)</f>
        <v>#REF!</v>
      </c>
      <c r="D50" s="8" t="e">
        <f>+SUMIFS(TRADESHEET!$G$2:$G$3475,TRADESHEET!#REF!,'SCRIPT-WISE RETURNS'!D$1,TRADESHEET!$H$2:$H$3475,'SCRIPT-WISE RETURNS'!$A50)</f>
        <v>#REF!</v>
      </c>
      <c r="E50" s="8" t="e">
        <f>+SUMIFS(TRADESHEET!$G$2:$G$3475,TRADESHEET!#REF!,'SCRIPT-WISE RETURNS'!E$1,TRADESHEET!$H$2:$H$3475,'SCRIPT-WISE RETURNS'!$A50)</f>
        <v>#REF!</v>
      </c>
      <c r="F50" s="8" t="e">
        <f>+SUMIFS(TRADESHEET!$G$2:$G$3475,TRADESHEET!#REF!,'SCRIPT-WISE RETURNS'!F$1,TRADESHEET!$H$2:$H$3475,'SCRIPT-WISE RETURNS'!$A50)</f>
        <v>#REF!</v>
      </c>
      <c r="G50" s="8" t="e">
        <f>+SUMIFS(TRADESHEET!$G$2:$G$3475,TRADESHEET!#REF!,'SCRIPT-WISE RETURNS'!G$1,TRADESHEET!$H$2:$H$3475,'SCRIPT-WISE RETURNS'!$A50)</f>
        <v>#REF!</v>
      </c>
      <c r="H50" s="8" t="e">
        <f>+SUMIFS(TRADESHEET!$G$2:$G$3475,TRADESHEET!#REF!,'SCRIPT-WISE RETURNS'!H$1,TRADESHEET!$H$2:$H$3475,'SCRIPT-WISE RETURNS'!$A50)</f>
        <v>#REF!</v>
      </c>
      <c r="I50" s="8" t="e">
        <f>+SUMIFS(TRADESHEET!$G$2:$G$3475,TRADESHEET!#REF!,'SCRIPT-WISE RETURNS'!I$1,TRADESHEET!$H$2:$H$3475,'SCRIPT-WISE RETURNS'!$A50)</f>
        <v>#REF!</v>
      </c>
      <c r="J50" s="8" t="e">
        <f>+SUMIFS(TRADESHEET!$G$2:$G$3475,TRADESHEET!#REF!,'SCRIPT-WISE RETURNS'!J$1,TRADESHEET!$H$2:$H$3475,'SCRIPT-WISE RETURNS'!$A50)</f>
        <v>#REF!</v>
      </c>
      <c r="K50" s="8" t="e">
        <f>+SUMIFS(TRADESHEET!$G$2:$G$3475,TRADESHEET!#REF!,'SCRIPT-WISE RETURNS'!K$1,TRADESHEET!$H$2:$H$3475,'SCRIPT-WISE RETURNS'!$A50)</f>
        <v>#REF!</v>
      </c>
      <c r="L50" s="8" t="e">
        <f>+SUMIFS(TRADESHEET!$G$2:$G$3475,TRADESHEET!#REF!,'SCRIPT-WISE RETURNS'!L$1,TRADESHEET!$H$2:$H$3475,'SCRIPT-WISE RETURNS'!$A50)</f>
        <v>#REF!</v>
      </c>
      <c r="M50" s="8" t="e">
        <f>+SUMIFS(TRADESHEET!$G$2:$G$3475,TRADESHEET!#REF!,'SCRIPT-WISE RETURNS'!M$1,TRADESHEET!$H$2:$H$3475,'SCRIPT-WISE RETURNS'!$A50)</f>
        <v>#REF!</v>
      </c>
      <c r="N50" s="8" t="e">
        <f>+SUMIFS(TRADESHEET!$G$2:$G$3475,TRADESHEET!#REF!,'SCRIPT-WISE RETURNS'!N$1,TRADESHEET!$H$2:$H$3475,'SCRIPT-WISE RETURNS'!$A50)</f>
        <v>#REF!</v>
      </c>
      <c r="O50" s="8" t="e">
        <f>+SUMIFS(TRADESHEET!$G$2:$G$3475,TRADESHEET!#REF!,'SCRIPT-WISE RETURNS'!O$1,TRADESHEET!$H$2:$H$3475,'SCRIPT-WISE RETURNS'!$A50)</f>
        <v>#REF!</v>
      </c>
      <c r="P50" s="8" t="e">
        <f>+SUMIFS(TRADESHEET!$G$2:$G$3475,TRADESHEET!#REF!,'SCRIPT-WISE RETURNS'!P$1,TRADESHEET!$H$2:$H$3475,'SCRIPT-WISE RETURNS'!$A50)</f>
        <v>#REF!</v>
      </c>
      <c r="Q50" s="8" t="e">
        <f>+SUMIFS(TRADESHEET!$G$2:$G$3475,TRADESHEET!#REF!,'SCRIPT-WISE RETURNS'!Q$1,TRADESHEET!$H$2:$H$3475,'SCRIPT-WISE RETURNS'!$A50)</f>
        <v>#REF!</v>
      </c>
      <c r="R50" s="8" t="e">
        <f>+SUMIFS(TRADESHEET!$G$2:$G$3475,TRADESHEET!#REF!,'SCRIPT-WISE RETURNS'!R$1,TRADESHEET!$H$2:$H$3475,'SCRIPT-WISE RETURNS'!$A50)</f>
        <v>#REF!</v>
      </c>
      <c r="S50" s="8" t="e">
        <f>+SUMIFS(TRADESHEET!$G$2:$G$3475,TRADESHEET!#REF!,'SCRIPT-WISE RETURNS'!S$1,TRADESHEET!$H$2:$H$3475,'SCRIPT-WISE RETURNS'!$A50)</f>
        <v>#REF!</v>
      </c>
      <c r="T50" s="8" t="e">
        <f>+SUMIFS(TRADESHEET!$G$2:$G$3475,TRADESHEET!#REF!,'SCRIPT-WISE RETURNS'!T$1,TRADESHEET!$H$2:$H$3475,'SCRIPT-WISE RETURNS'!$A50)</f>
        <v>#REF!</v>
      </c>
      <c r="U50" s="8" t="e">
        <f>+SUMIFS(TRADESHEET!$G$2:$G$3475,TRADESHEET!#REF!,'SCRIPT-WISE RETURNS'!U$1,TRADESHEET!$H$2:$H$3475,'SCRIPT-WISE RETURNS'!$A50)</f>
        <v>#REF!</v>
      </c>
      <c r="V50" s="8" t="e">
        <f>+SUMIFS(TRADESHEET!$G$2:$G$3475,TRADESHEET!#REF!,'SCRIPT-WISE RETURNS'!V$1,TRADESHEET!$H$2:$H$3475,'SCRIPT-WISE RETURNS'!$A50)</f>
        <v>#REF!</v>
      </c>
      <c r="W50" s="8" t="e">
        <f>+SUMIFS(TRADESHEET!$G$2:$G$3475,TRADESHEET!#REF!,'SCRIPT-WISE RETURNS'!W$1,TRADESHEET!$H$2:$H$3475,'SCRIPT-WISE RETURNS'!$A50)</f>
        <v>#REF!</v>
      </c>
      <c r="X50" s="8" t="e">
        <f>+SUMIFS(TRADESHEET!$G$2:$G$3475,TRADESHEET!#REF!,'SCRIPT-WISE RETURNS'!X$1,TRADESHEET!$H$2:$H$3475,'SCRIPT-WISE RETURNS'!$A50)</f>
        <v>#REF!</v>
      </c>
      <c r="Y50" s="8" t="e">
        <f>+SUMIFS(TRADESHEET!$G$2:$G$3475,TRADESHEET!#REF!,'SCRIPT-WISE RETURNS'!Y$1,TRADESHEET!$H$2:$H$3475,'SCRIPT-WISE RETURNS'!$A50)</f>
        <v>#REF!</v>
      </c>
      <c r="Z50" s="8" t="e">
        <f>+SUMIFS(TRADESHEET!$G$2:$G$3475,TRADESHEET!#REF!,'SCRIPT-WISE RETURNS'!Z$1,TRADESHEET!$H$2:$H$3475,'SCRIPT-WISE RETURNS'!$A50)</f>
        <v>#REF!</v>
      </c>
      <c r="AA50" s="8" t="e">
        <f>+SUMIFS(TRADESHEET!$G$2:$G$3475,TRADESHEET!#REF!,'SCRIPT-WISE RETURNS'!AA$1,TRADESHEET!$H$2:$H$3475,'SCRIPT-WISE RETURNS'!$A50)</f>
        <v>#REF!</v>
      </c>
      <c r="AB50" s="8" t="e">
        <f>+SUMIFS(TRADESHEET!$G$2:$G$3475,TRADESHEET!#REF!,'SCRIPT-WISE RETURNS'!AB$1,TRADESHEET!$H$2:$H$3475,'SCRIPT-WISE RETURNS'!$A50)</f>
        <v>#REF!</v>
      </c>
      <c r="AC50" s="8" t="e">
        <f>+SUMIFS(TRADESHEET!$G$2:$G$3475,TRADESHEET!#REF!,'SCRIPT-WISE RETURNS'!AC$1,TRADESHEET!$H$2:$H$3475,'SCRIPT-WISE RETURNS'!$A50)</f>
        <v>#REF!</v>
      </c>
      <c r="AD50" s="8" t="e">
        <f>+SUMIFS(TRADESHEET!$G$2:$G$3475,TRADESHEET!#REF!,'SCRIPT-WISE RETURNS'!AD$1,TRADESHEET!$H$2:$H$3475,'SCRIPT-WISE RETURNS'!$A50)</f>
        <v>#REF!</v>
      </c>
      <c r="AE50" s="8" t="e">
        <f>+SUMIFS(TRADESHEET!$G$2:$G$3475,TRADESHEET!#REF!,'SCRIPT-WISE RETURNS'!AE$1,TRADESHEET!$H$2:$H$3475,'SCRIPT-WISE RETURNS'!$A50)</f>
        <v>#REF!</v>
      </c>
      <c r="AF50" s="8" t="e">
        <f>+SUMIFS(TRADESHEET!$G$2:$G$3475,TRADESHEET!#REF!,'SCRIPT-WISE RETURNS'!AF$1,TRADESHEET!$H$2:$H$3475,'SCRIPT-WISE RETURNS'!$A50)</f>
        <v>#REF!</v>
      </c>
      <c r="AG50" s="8" t="e">
        <f>+SUMIFS(TRADESHEET!$G$2:$G$3475,TRADESHEET!#REF!,'SCRIPT-WISE RETURNS'!AG$1,TRADESHEET!$H$2:$H$3475,'SCRIPT-WISE RETURNS'!$A50)</f>
        <v>#REF!</v>
      </c>
      <c r="AH50" s="8" t="e">
        <f>+SUMIFS(TRADESHEET!$G$2:$G$3475,TRADESHEET!#REF!,'SCRIPT-WISE RETURNS'!AH$1,TRADESHEET!$H$2:$H$3475,'SCRIPT-WISE RETURNS'!$A50)</f>
        <v>#REF!</v>
      </c>
      <c r="AI50" s="8" t="e">
        <f>+SUMIFS(TRADESHEET!$G$2:$G$3475,TRADESHEET!#REF!,'SCRIPT-WISE RETURNS'!AI$1,TRADESHEET!$H$2:$H$3475,'SCRIPT-WISE RETURNS'!$A50)</f>
        <v>#REF!</v>
      </c>
      <c r="AJ50" s="8" t="e">
        <f>+SUMIFS(TRADESHEET!$G$2:$G$3475,TRADESHEET!#REF!,'SCRIPT-WISE RETURNS'!AJ$1,TRADESHEET!$H$2:$H$3475,'SCRIPT-WISE RETURNS'!$A50)</f>
        <v>#REF!</v>
      </c>
      <c r="AK50" s="8" t="e">
        <f>+SUMIFS(TRADESHEET!$G$2:$G$3475,TRADESHEET!#REF!,'SCRIPT-WISE RETURNS'!AK$1,TRADESHEET!$H$2:$H$3475,'SCRIPT-WISE RETURNS'!$A50)</f>
        <v>#REF!</v>
      </c>
      <c r="AL50" s="8" t="e">
        <f>+SUMIFS(TRADESHEET!$G$2:$G$3475,TRADESHEET!#REF!,'SCRIPT-WISE RETURNS'!AL$1,TRADESHEET!$H$2:$H$3475,'SCRIPT-WISE RETURNS'!$A50)</f>
        <v>#REF!</v>
      </c>
      <c r="AM50" s="8" t="e">
        <f>+SUMIFS(TRADESHEET!$G$2:$G$3475,TRADESHEET!#REF!,'SCRIPT-WISE RETURNS'!AM$1,TRADESHEET!$H$2:$H$3475,'SCRIPT-WISE RETURNS'!$A50)</f>
        <v>#REF!</v>
      </c>
      <c r="AN50" s="8" t="e">
        <f>+SUMIFS(TRADESHEET!$G$2:$G$3475,TRADESHEET!#REF!,'SCRIPT-WISE RETURNS'!AN$1,TRADESHEET!$H$2:$H$3475,'SCRIPT-WISE RETURNS'!$A50)</f>
        <v>#REF!</v>
      </c>
      <c r="AO50" s="8" t="e">
        <f>+SUMIFS(TRADESHEET!$G$2:$G$3475,TRADESHEET!#REF!,'SCRIPT-WISE RETURNS'!AO$1,TRADESHEET!$H$2:$H$3475,'SCRIPT-WISE RETURNS'!$A50)</f>
        <v>#REF!</v>
      </c>
      <c r="AP50" s="8" t="e">
        <f>+SUMIFS(TRADESHEET!$G$2:$G$3475,TRADESHEET!#REF!,'SCRIPT-WISE RETURNS'!AP$1,TRADESHEET!$H$2:$H$3475,'SCRIPT-WISE RETURNS'!$A50)</f>
        <v>#REF!</v>
      </c>
      <c r="AQ50" s="8" t="e">
        <f>+SUMIFS(TRADESHEET!$G$2:$G$3475,TRADESHEET!#REF!,'SCRIPT-WISE RETURNS'!AQ$1,TRADESHEET!$H$2:$H$3475,'SCRIPT-WISE RETURNS'!$A50)</f>
        <v>#REF!</v>
      </c>
      <c r="AR50" s="8" t="e">
        <f>+SUMIFS(TRADESHEET!$G$2:$G$3475,TRADESHEET!#REF!,'SCRIPT-WISE RETURNS'!AR$1,TRADESHEET!$H$2:$H$3475,'SCRIPT-WISE RETURNS'!$A50)</f>
        <v>#REF!</v>
      </c>
      <c r="AS50" s="8" t="e">
        <f>+SUMIFS(TRADESHEET!$G$2:$G$3475,TRADESHEET!#REF!,'SCRIPT-WISE RETURNS'!AS$1,TRADESHEET!$H$2:$H$3475,'SCRIPT-WISE RETURNS'!$A50)</f>
        <v>#REF!</v>
      </c>
      <c r="AT50" s="8" t="e">
        <f>+SUMIFS(TRADESHEET!$G$2:$G$3475,TRADESHEET!#REF!,'SCRIPT-WISE RETURNS'!AT$1,TRADESHEET!$H$2:$H$3475,'SCRIPT-WISE RETURNS'!$A50)</f>
        <v>#REF!</v>
      </c>
      <c r="AU50" s="8" t="e">
        <f>+SUMIFS(TRADESHEET!$G$2:$G$3475,TRADESHEET!#REF!,'SCRIPT-WISE RETURNS'!AU$1,TRADESHEET!$H$2:$H$3475,'SCRIPT-WISE RETURNS'!$A50)</f>
        <v>#REF!</v>
      </c>
      <c r="AV50" s="8" t="e">
        <f>+SUMIFS(TRADESHEET!$G$2:$G$3475,TRADESHEET!#REF!,'SCRIPT-WISE RETURNS'!AV$1,TRADESHEET!$H$2:$H$3475,'SCRIPT-WISE RETURNS'!$A50)</f>
        <v>#REF!</v>
      </c>
      <c r="AW50" s="8" t="e">
        <f>+SUMIFS(TRADESHEET!$G$2:$G$3475,TRADESHEET!#REF!,'SCRIPT-WISE RETURNS'!AW$1,TRADESHEET!$H$2:$H$3475,'SCRIPT-WISE RETURNS'!$A50)</f>
        <v>#REF!</v>
      </c>
    </row>
    <row r="51" spans="1:49" x14ac:dyDescent="0.25">
      <c r="A51" s="7">
        <v>42473</v>
      </c>
      <c r="B51" s="8" t="e">
        <f>+SUMIFS(TRADESHEET!$G$2:$G$3475,TRADESHEET!#REF!,'SCRIPT-WISE RETURNS'!B$1,TRADESHEET!$H$2:$H$3475,'SCRIPT-WISE RETURNS'!$A51)</f>
        <v>#REF!</v>
      </c>
      <c r="C51" s="8" t="e">
        <f>+SUMIFS(TRADESHEET!$G$2:$G$3475,TRADESHEET!#REF!,'SCRIPT-WISE RETURNS'!C$1,TRADESHEET!$H$2:$H$3475,'SCRIPT-WISE RETURNS'!$A51)</f>
        <v>#REF!</v>
      </c>
      <c r="D51" s="8" t="e">
        <f>+SUMIFS(TRADESHEET!$G$2:$G$3475,TRADESHEET!#REF!,'SCRIPT-WISE RETURNS'!D$1,TRADESHEET!$H$2:$H$3475,'SCRIPT-WISE RETURNS'!$A51)</f>
        <v>#REF!</v>
      </c>
      <c r="E51" s="8" t="e">
        <f>+SUMIFS(TRADESHEET!$G$2:$G$3475,TRADESHEET!#REF!,'SCRIPT-WISE RETURNS'!E$1,TRADESHEET!$H$2:$H$3475,'SCRIPT-WISE RETURNS'!$A51)</f>
        <v>#REF!</v>
      </c>
      <c r="F51" s="8" t="e">
        <f>+SUMIFS(TRADESHEET!$G$2:$G$3475,TRADESHEET!#REF!,'SCRIPT-WISE RETURNS'!F$1,TRADESHEET!$H$2:$H$3475,'SCRIPT-WISE RETURNS'!$A51)</f>
        <v>#REF!</v>
      </c>
      <c r="G51" s="8" t="e">
        <f>+SUMIFS(TRADESHEET!$G$2:$G$3475,TRADESHEET!#REF!,'SCRIPT-WISE RETURNS'!G$1,TRADESHEET!$H$2:$H$3475,'SCRIPT-WISE RETURNS'!$A51)</f>
        <v>#REF!</v>
      </c>
      <c r="H51" s="8" t="e">
        <f>+SUMIFS(TRADESHEET!$G$2:$G$3475,TRADESHEET!#REF!,'SCRIPT-WISE RETURNS'!H$1,TRADESHEET!$H$2:$H$3475,'SCRIPT-WISE RETURNS'!$A51)</f>
        <v>#REF!</v>
      </c>
      <c r="I51" s="8" t="e">
        <f>+SUMIFS(TRADESHEET!$G$2:$G$3475,TRADESHEET!#REF!,'SCRIPT-WISE RETURNS'!I$1,TRADESHEET!$H$2:$H$3475,'SCRIPT-WISE RETURNS'!$A51)</f>
        <v>#REF!</v>
      </c>
      <c r="J51" s="8" t="e">
        <f>+SUMIFS(TRADESHEET!$G$2:$G$3475,TRADESHEET!#REF!,'SCRIPT-WISE RETURNS'!J$1,TRADESHEET!$H$2:$H$3475,'SCRIPT-WISE RETURNS'!$A51)</f>
        <v>#REF!</v>
      </c>
      <c r="K51" s="8" t="e">
        <f>+SUMIFS(TRADESHEET!$G$2:$G$3475,TRADESHEET!#REF!,'SCRIPT-WISE RETURNS'!K$1,TRADESHEET!$H$2:$H$3475,'SCRIPT-WISE RETURNS'!$A51)</f>
        <v>#REF!</v>
      </c>
      <c r="L51" s="8" t="e">
        <f>+SUMIFS(TRADESHEET!$G$2:$G$3475,TRADESHEET!#REF!,'SCRIPT-WISE RETURNS'!L$1,TRADESHEET!$H$2:$H$3475,'SCRIPT-WISE RETURNS'!$A51)</f>
        <v>#REF!</v>
      </c>
      <c r="M51" s="8" t="e">
        <f>+SUMIFS(TRADESHEET!$G$2:$G$3475,TRADESHEET!#REF!,'SCRIPT-WISE RETURNS'!M$1,TRADESHEET!$H$2:$H$3475,'SCRIPT-WISE RETURNS'!$A51)</f>
        <v>#REF!</v>
      </c>
      <c r="N51" s="8" t="e">
        <f>+SUMIFS(TRADESHEET!$G$2:$G$3475,TRADESHEET!#REF!,'SCRIPT-WISE RETURNS'!N$1,TRADESHEET!$H$2:$H$3475,'SCRIPT-WISE RETURNS'!$A51)</f>
        <v>#REF!</v>
      </c>
      <c r="O51" s="8" t="e">
        <f>+SUMIFS(TRADESHEET!$G$2:$G$3475,TRADESHEET!#REF!,'SCRIPT-WISE RETURNS'!O$1,TRADESHEET!$H$2:$H$3475,'SCRIPT-WISE RETURNS'!$A51)</f>
        <v>#REF!</v>
      </c>
      <c r="P51" s="8" t="e">
        <f>+SUMIFS(TRADESHEET!$G$2:$G$3475,TRADESHEET!#REF!,'SCRIPT-WISE RETURNS'!P$1,TRADESHEET!$H$2:$H$3475,'SCRIPT-WISE RETURNS'!$A51)</f>
        <v>#REF!</v>
      </c>
      <c r="Q51" s="8" t="e">
        <f>+SUMIFS(TRADESHEET!$G$2:$G$3475,TRADESHEET!#REF!,'SCRIPT-WISE RETURNS'!Q$1,TRADESHEET!$H$2:$H$3475,'SCRIPT-WISE RETURNS'!$A51)</f>
        <v>#REF!</v>
      </c>
      <c r="R51" s="8" t="e">
        <f>+SUMIFS(TRADESHEET!$G$2:$G$3475,TRADESHEET!#REF!,'SCRIPT-WISE RETURNS'!R$1,TRADESHEET!$H$2:$H$3475,'SCRIPT-WISE RETURNS'!$A51)</f>
        <v>#REF!</v>
      </c>
      <c r="S51" s="8" t="e">
        <f>+SUMIFS(TRADESHEET!$G$2:$G$3475,TRADESHEET!#REF!,'SCRIPT-WISE RETURNS'!S$1,TRADESHEET!$H$2:$H$3475,'SCRIPT-WISE RETURNS'!$A51)</f>
        <v>#REF!</v>
      </c>
      <c r="T51" s="8" t="e">
        <f>+SUMIFS(TRADESHEET!$G$2:$G$3475,TRADESHEET!#REF!,'SCRIPT-WISE RETURNS'!T$1,TRADESHEET!$H$2:$H$3475,'SCRIPT-WISE RETURNS'!$A51)</f>
        <v>#REF!</v>
      </c>
      <c r="U51" s="8" t="e">
        <f>+SUMIFS(TRADESHEET!$G$2:$G$3475,TRADESHEET!#REF!,'SCRIPT-WISE RETURNS'!U$1,TRADESHEET!$H$2:$H$3475,'SCRIPT-WISE RETURNS'!$A51)</f>
        <v>#REF!</v>
      </c>
      <c r="V51" s="8" t="e">
        <f>+SUMIFS(TRADESHEET!$G$2:$G$3475,TRADESHEET!#REF!,'SCRIPT-WISE RETURNS'!V$1,TRADESHEET!$H$2:$H$3475,'SCRIPT-WISE RETURNS'!$A51)</f>
        <v>#REF!</v>
      </c>
      <c r="W51" s="8" t="e">
        <f>+SUMIFS(TRADESHEET!$G$2:$G$3475,TRADESHEET!#REF!,'SCRIPT-WISE RETURNS'!W$1,TRADESHEET!$H$2:$H$3475,'SCRIPT-WISE RETURNS'!$A51)</f>
        <v>#REF!</v>
      </c>
      <c r="X51" s="8" t="e">
        <f>+SUMIFS(TRADESHEET!$G$2:$G$3475,TRADESHEET!#REF!,'SCRIPT-WISE RETURNS'!X$1,TRADESHEET!$H$2:$H$3475,'SCRIPT-WISE RETURNS'!$A51)</f>
        <v>#REF!</v>
      </c>
      <c r="Y51" s="8" t="e">
        <f>+SUMIFS(TRADESHEET!$G$2:$G$3475,TRADESHEET!#REF!,'SCRIPT-WISE RETURNS'!Y$1,TRADESHEET!$H$2:$H$3475,'SCRIPT-WISE RETURNS'!$A51)</f>
        <v>#REF!</v>
      </c>
      <c r="Z51" s="8" t="e">
        <f>+SUMIFS(TRADESHEET!$G$2:$G$3475,TRADESHEET!#REF!,'SCRIPT-WISE RETURNS'!Z$1,TRADESHEET!$H$2:$H$3475,'SCRIPT-WISE RETURNS'!$A51)</f>
        <v>#REF!</v>
      </c>
      <c r="AA51" s="8" t="e">
        <f>+SUMIFS(TRADESHEET!$G$2:$G$3475,TRADESHEET!#REF!,'SCRIPT-WISE RETURNS'!AA$1,TRADESHEET!$H$2:$H$3475,'SCRIPT-WISE RETURNS'!$A51)</f>
        <v>#REF!</v>
      </c>
      <c r="AB51" s="8" t="e">
        <f>+SUMIFS(TRADESHEET!$G$2:$G$3475,TRADESHEET!#REF!,'SCRIPT-WISE RETURNS'!AB$1,TRADESHEET!$H$2:$H$3475,'SCRIPT-WISE RETURNS'!$A51)</f>
        <v>#REF!</v>
      </c>
      <c r="AC51" s="8" t="e">
        <f>+SUMIFS(TRADESHEET!$G$2:$G$3475,TRADESHEET!#REF!,'SCRIPT-WISE RETURNS'!AC$1,TRADESHEET!$H$2:$H$3475,'SCRIPT-WISE RETURNS'!$A51)</f>
        <v>#REF!</v>
      </c>
      <c r="AD51" s="8" t="e">
        <f>+SUMIFS(TRADESHEET!$G$2:$G$3475,TRADESHEET!#REF!,'SCRIPT-WISE RETURNS'!AD$1,TRADESHEET!$H$2:$H$3475,'SCRIPT-WISE RETURNS'!$A51)</f>
        <v>#REF!</v>
      </c>
      <c r="AE51" s="8" t="e">
        <f>+SUMIFS(TRADESHEET!$G$2:$G$3475,TRADESHEET!#REF!,'SCRIPT-WISE RETURNS'!AE$1,TRADESHEET!$H$2:$H$3475,'SCRIPT-WISE RETURNS'!$A51)</f>
        <v>#REF!</v>
      </c>
      <c r="AF51" s="8" t="e">
        <f>+SUMIFS(TRADESHEET!$G$2:$G$3475,TRADESHEET!#REF!,'SCRIPT-WISE RETURNS'!AF$1,TRADESHEET!$H$2:$H$3475,'SCRIPT-WISE RETURNS'!$A51)</f>
        <v>#REF!</v>
      </c>
      <c r="AG51" s="8" t="e">
        <f>+SUMIFS(TRADESHEET!$G$2:$G$3475,TRADESHEET!#REF!,'SCRIPT-WISE RETURNS'!AG$1,TRADESHEET!$H$2:$H$3475,'SCRIPT-WISE RETURNS'!$A51)</f>
        <v>#REF!</v>
      </c>
      <c r="AH51" s="8" t="e">
        <f>+SUMIFS(TRADESHEET!$G$2:$G$3475,TRADESHEET!#REF!,'SCRIPT-WISE RETURNS'!AH$1,TRADESHEET!$H$2:$H$3475,'SCRIPT-WISE RETURNS'!$A51)</f>
        <v>#REF!</v>
      </c>
      <c r="AI51" s="8" t="e">
        <f>+SUMIFS(TRADESHEET!$G$2:$G$3475,TRADESHEET!#REF!,'SCRIPT-WISE RETURNS'!AI$1,TRADESHEET!$H$2:$H$3475,'SCRIPT-WISE RETURNS'!$A51)</f>
        <v>#REF!</v>
      </c>
      <c r="AJ51" s="8" t="e">
        <f>+SUMIFS(TRADESHEET!$G$2:$G$3475,TRADESHEET!#REF!,'SCRIPT-WISE RETURNS'!AJ$1,TRADESHEET!$H$2:$H$3475,'SCRIPT-WISE RETURNS'!$A51)</f>
        <v>#REF!</v>
      </c>
      <c r="AK51" s="8" t="e">
        <f>+SUMIFS(TRADESHEET!$G$2:$G$3475,TRADESHEET!#REF!,'SCRIPT-WISE RETURNS'!AK$1,TRADESHEET!$H$2:$H$3475,'SCRIPT-WISE RETURNS'!$A51)</f>
        <v>#REF!</v>
      </c>
      <c r="AL51" s="8" t="e">
        <f>+SUMIFS(TRADESHEET!$G$2:$G$3475,TRADESHEET!#REF!,'SCRIPT-WISE RETURNS'!AL$1,TRADESHEET!$H$2:$H$3475,'SCRIPT-WISE RETURNS'!$A51)</f>
        <v>#REF!</v>
      </c>
      <c r="AM51" s="8" t="e">
        <f>+SUMIFS(TRADESHEET!$G$2:$G$3475,TRADESHEET!#REF!,'SCRIPT-WISE RETURNS'!AM$1,TRADESHEET!$H$2:$H$3475,'SCRIPT-WISE RETURNS'!$A51)</f>
        <v>#REF!</v>
      </c>
      <c r="AN51" s="8" t="e">
        <f>+SUMIFS(TRADESHEET!$G$2:$G$3475,TRADESHEET!#REF!,'SCRIPT-WISE RETURNS'!AN$1,TRADESHEET!$H$2:$H$3475,'SCRIPT-WISE RETURNS'!$A51)</f>
        <v>#REF!</v>
      </c>
      <c r="AO51" s="8" t="e">
        <f>+SUMIFS(TRADESHEET!$G$2:$G$3475,TRADESHEET!#REF!,'SCRIPT-WISE RETURNS'!AO$1,TRADESHEET!$H$2:$H$3475,'SCRIPT-WISE RETURNS'!$A51)</f>
        <v>#REF!</v>
      </c>
      <c r="AP51" s="8" t="e">
        <f>+SUMIFS(TRADESHEET!$G$2:$G$3475,TRADESHEET!#REF!,'SCRIPT-WISE RETURNS'!AP$1,TRADESHEET!$H$2:$H$3475,'SCRIPT-WISE RETURNS'!$A51)</f>
        <v>#REF!</v>
      </c>
      <c r="AQ51" s="8" t="e">
        <f>+SUMIFS(TRADESHEET!$G$2:$G$3475,TRADESHEET!#REF!,'SCRIPT-WISE RETURNS'!AQ$1,TRADESHEET!$H$2:$H$3475,'SCRIPT-WISE RETURNS'!$A51)</f>
        <v>#REF!</v>
      </c>
      <c r="AR51" s="8" t="e">
        <f>+SUMIFS(TRADESHEET!$G$2:$G$3475,TRADESHEET!#REF!,'SCRIPT-WISE RETURNS'!AR$1,TRADESHEET!$H$2:$H$3475,'SCRIPT-WISE RETURNS'!$A51)</f>
        <v>#REF!</v>
      </c>
      <c r="AS51" s="8" t="e">
        <f>+SUMIFS(TRADESHEET!$G$2:$G$3475,TRADESHEET!#REF!,'SCRIPT-WISE RETURNS'!AS$1,TRADESHEET!$H$2:$H$3475,'SCRIPT-WISE RETURNS'!$A51)</f>
        <v>#REF!</v>
      </c>
      <c r="AT51" s="8" t="e">
        <f>+SUMIFS(TRADESHEET!$G$2:$G$3475,TRADESHEET!#REF!,'SCRIPT-WISE RETURNS'!AT$1,TRADESHEET!$H$2:$H$3475,'SCRIPT-WISE RETURNS'!$A51)</f>
        <v>#REF!</v>
      </c>
      <c r="AU51" s="8" t="e">
        <f>+SUMIFS(TRADESHEET!$G$2:$G$3475,TRADESHEET!#REF!,'SCRIPT-WISE RETURNS'!AU$1,TRADESHEET!$H$2:$H$3475,'SCRIPT-WISE RETURNS'!$A51)</f>
        <v>#REF!</v>
      </c>
      <c r="AV51" s="8" t="e">
        <f>+SUMIFS(TRADESHEET!$G$2:$G$3475,TRADESHEET!#REF!,'SCRIPT-WISE RETURNS'!AV$1,TRADESHEET!$H$2:$H$3475,'SCRIPT-WISE RETURNS'!$A51)</f>
        <v>#REF!</v>
      </c>
      <c r="AW51" s="8" t="e">
        <f>+SUMIFS(TRADESHEET!$G$2:$G$3475,TRADESHEET!#REF!,'SCRIPT-WISE RETURNS'!AW$1,TRADESHEET!$H$2:$H$3475,'SCRIPT-WISE RETURNS'!$A51)</f>
        <v>#REF!</v>
      </c>
    </row>
    <row r="52" spans="1:49" x14ac:dyDescent="0.25">
      <c r="A52" s="7">
        <v>42478</v>
      </c>
      <c r="B52" s="8" t="e">
        <f>+SUMIFS(TRADESHEET!$G$2:$G$3475,TRADESHEET!#REF!,'SCRIPT-WISE RETURNS'!B$1,TRADESHEET!$H$2:$H$3475,'SCRIPT-WISE RETURNS'!$A52)</f>
        <v>#REF!</v>
      </c>
      <c r="C52" s="8" t="e">
        <f>+SUMIFS(TRADESHEET!$G$2:$G$3475,TRADESHEET!#REF!,'SCRIPT-WISE RETURNS'!C$1,TRADESHEET!$H$2:$H$3475,'SCRIPT-WISE RETURNS'!$A52)</f>
        <v>#REF!</v>
      </c>
      <c r="D52" s="8" t="e">
        <f>+SUMIFS(TRADESHEET!$G$2:$G$3475,TRADESHEET!#REF!,'SCRIPT-WISE RETURNS'!D$1,TRADESHEET!$H$2:$H$3475,'SCRIPT-WISE RETURNS'!$A52)</f>
        <v>#REF!</v>
      </c>
      <c r="E52" s="8" t="e">
        <f>+SUMIFS(TRADESHEET!$G$2:$G$3475,TRADESHEET!#REF!,'SCRIPT-WISE RETURNS'!E$1,TRADESHEET!$H$2:$H$3475,'SCRIPT-WISE RETURNS'!$A52)</f>
        <v>#REF!</v>
      </c>
      <c r="F52" s="8" t="e">
        <f>+SUMIFS(TRADESHEET!$G$2:$G$3475,TRADESHEET!#REF!,'SCRIPT-WISE RETURNS'!F$1,TRADESHEET!$H$2:$H$3475,'SCRIPT-WISE RETURNS'!$A52)</f>
        <v>#REF!</v>
      </c>
      <c r="G52" s="8" t="e">
        <f>+SUMIFS(TRADESHEET!$G$2:$G$3475,TRADESHEET!#REF!,'SCRIPT-WISE RETURNS'!G$1,TRADESHEET!$H$2:$H$3475,'SCRIPT-WISE RETURNS'!$A52)</f>
        <v>#REF!</v>
      </c>
      <c r="H52" s="8" t="e">
        <f>+SUMIFS(TRADESHEET!$G$2:$G$3475,TRADESHEET!#REF!,'SCRIPT-WISE RETURNS'!H$1,TRADESHEET!$H$2:$H$3475,'SCRIPT-WISE RETURNS'!$A52)</f>
        <v>#REF!</v>
      </c>
      <c r="I52" s="8" t="e">
        <f>+SUMIFS(TRADESHEET!$G$2:$G$3475,TRADESHEET!#REF!,'SCRIPT-WISE RETURNS'!I$1,TRADESHEET!$H$2:$H$3475,'SCRIPT-WISE RETURNS'!$A52)</f>
        <v>#REF!</v>
      </c>
      <c r="J52" s="8" t="e">
        <f>+SUMIFS(TRADESHEET!$G$2:$G$3475,TRADESHEET!#REF!,'SCRIPT-WISE RETURNS'!J$1,TRADESHEET!$H$2:$H$3475,'SCRIPT-WISE RETURNS'!$A52)</f>
        <v>#REF!</v>
      </c>
      <c r="K52" s="8" t="e">
        <f>+SUMIFS(TRADESHEET!$G$2:$G$3475,TRADESHEET!#REF!,'SCRIPT-WISE RETURNS'!K$1,TRADESHEET!$H$2:$H$3475,'SCRIPT-WISE RETURNS'!$A52)</f>
        <v>#REF!</v>
      </c>
      <c r="L52" s="8" t="e">
        <f>+SUMIFS(TRADESHEET!$G$2:$G$3475,TRADESHEET!#REF!,'SCRIPT-WISE RETURNS'!L$1,TRADESHEET!$H$2:$H$3475,'SCRIPT-WISE RETURNS'!$A52)</f>
        <v>#REF!</v>
      </c>
      <c r="M52" s="8" t="e">
        <f>+SUMIFS(TRADESHEET!$G$2:$G$3475,TRADESHEET!#REF!,'SCRIPT-WISE RETURNS'!M$1,TRADESHEET!$H$2:$H$3475,'SCRIPT-WISE RETURNS'!$A52)</f>
        <v>#REF!</v>
      </c>
      <c r="N52" s="8" t="e">
        <f>+SUMIFS(TRADESHEET!$G$2:$G$3475,TRADESHEET!#REF!,'SCRIPT-WISE RETURNS'!N$1,TRADESHEET!$H$2:$H$3475,'SCRIPT-WISE RETURNS'!$A52)</f>
        <v>#REF!</v>
      </c>
      <c r="O52" s="8" t="e">
        <f>+SUMIFS(TRADESHEET!$G$2:$G$3475,TRADESHEET!#REF!,'SCRIPT-WISE RETURNS'!O$1,TRADESHEET!$H$2:$H$3475,'SCRIPT-WISE RETURNS'!$A52)</f>
        <v>#REF!</v>
      </c>
      <c r="P52" s="8" t="e">
        <f>+SUMIFS(TRADESHEET!$G$2:$G$3475,TRADESHEET!#REF!,'SCRIPT-WISE RETURNS'!P$1,TRADESHEET!$H$2:$H$3475,'SCRIPT-WISE RETURNS'!$A52)</f>
        <v>#REF!</v>
      </c>
      <c r="Q52" s="8" t="e">
        <f>+SUMIFS(TRADESHEET!$G$2:$G$3475,TRADESHEET!#REF!,'SCRIPT-WISE RETURNS'!Q$1,TRADESHEET!$H$2:$H$3475,'SCRIPT-WISE RETURNS'!$A52)</f>
        <v>#REF!</v>
      </c>
      <c r="R52" s="8" t="e">
        <f>+SUMIFS(TRADESHEET!$G$2:$G$3475,TRADESHEET!#REF!,'SCRIPT-WISE RETURNS'!R$1,TRADESHEET!$H$2:$H$3475,'SCRIPT-WISE RETURNS'!$A52)</f>
        <v>#REF!</v>
      </c>
      <c r="S52" s="8" t="e">
        <f>+SUMIFS(TRADESHEET!$G$2:$G$3475,TRADESHEET!#REF!,'SCRIPT-WISE RETURNS'!S$1,TRADESHEET!$H$2:$H$3475,'SCRIPT-WISE RETURNS'!$A52)</f>
        <v>#REF!</v>
      </c>
      <c r="T52" s="8" t="e">
        <f>+SUMIFS(TRADESHEET!$G$2:$G$3475,TRADESHEET!#REF!,'SCRIPT-WISE RETURNS'!T$1,TRADESHEET!$H$2:$H$3475,'SCRIPT-WISE RETURNS'!$A52)</f>
        <v>#REF!</v>
      </c>
      <c r="U52" s="8" t="e">
        <f>+SUMIFS(TRADESHEET!$G$2:$G$3475,TRADESHEET!#REF!,'SCRIPT-WISE RETURNS'!U$1,TRADESHEET!$H$2:$H$3475,'SCRIPT-WISE RETURNS'!$A52)</f>
        <v>#REF!</v>
      </c>
      <c r="V52" s="8" t="e">
        <f>+SUMIFS(TRADESHEET!$G$2:$G$3475,TRADESHEET!#REF!,'SCRIPT-WISE RETURNS'!V$1,TRADESHEET!$H$2:$H$3475,'SCRIPT-WISE RETURNS'!$A52)</f>
        <v>#REF!</v>
      </c>
      <c r="W52" s="8" t="e">
        <f>+SUMIFS(TRADESHEET!$G$2:$G$3475,TRADESHEET!#REF!,'SCRIPT-WISE RETURNS'!W$1,TRADESHEET!$H$2:$H$3475,'SCRIPT-WISE RETURNS'!$A52)</f>
        <v>#REF!</v>
      </c>
      <c r="X52" s="8" t="e">
        <f>+SUMIFS(TRADESHEET!$G$2:$G$3475,TRADESHEET!#REF!,'SCRIPT-WISE RETURNS'!X$1,TRADESHEET!$H$2:$H$3475,'SCRIPT-WISE RETURNS'!$A52)</f>
        <v>#REF!</v>
      </c>
      <c r="Y52" s="8" t="e">
        <f>+SUMIFS(TRADESHEET!$G$2:$G$3475,TRADESHEET!#REF!,'SCRIPT-WISE RETURNS'!Y$1,TRADESHEET!$H$2:$H$3475,'SCRIPT-WISE RETURNS'!$A52)</f>
        <v>#REF!</v>
      </c>
      <c r="Z52" s="8" t="e">
        <f>+SUMIFS(TRADESHEET!$G$2:$G$3475,TRADESHEET!#REF!,'SCRIPT-WISE RETURNS'!Z$1,TRADESHEET!$H$2:$H$3475,'SCRIPT-WISE RETURNS'!$A52)</f>
        <v>#REF!</v>
      </c>
      <c r="AA52" s="8" t="e">
        <f>+SUMIFS(TRADESHEET!$G$2:$G$3475,TRADESHEET!#REF!,'SCRIPT-WISE RETURNS'!AA$1,TRADESHEET!$H$2:$H$3475,'SCRIPT-WISE RETURNS'!$A52)</f>
        <v>#REF!</v>
      </c>
      <c r="AB52" s="8" t="e">
        <f>+SUMIFS(TRADESHEET!$G$2:$G$3475,TRADESHEET!#REF!,'SCRIPT-WISE RETURNS'!AB$1,TRADESHEET!$H$2:$H$3475,'SCRIPT-WISE RETURNS'!$A52)</f>
        <v>#REF!</v>
      </c>
      <c r="AC52" s="8" t="e">
        <f>+SUMIFS(TRADESHEET!$G$2:$G$3475,TRADESHEET!#REF!,'SCRIPT-WISE RETURNS'!AC$1,TRADESHEET!$H$2:$H$3475,'SCRIPT-WISE RETURNS'!$A52)</f>
        <v>#REF!</v>
      </c>
      <c r="AD52" s="8" t="e">
        <f>+SUMIFS(TRADESHEET!$G$2:$G$3475,TRADESHEET!#REF!,'SCRIPT-WISE RETURNS'!AD$1,TRADESHEET!$H$2:$H$3475,'SCRIPT-WISE RETURNS'!$A52)</f>
        <v>#REF!</v>
      </c>
      <c r="AE52" s="8" t="e">
        <f>+SUMIFS(TRADESHEET!$G$2:$G$3475,TRADESHEET!#REF!,'SCRIPT-WISE RETURNS'!AE$1,TRADESHEET!$H$2:$H$3475,'SCRIPT-WISE RETURNS'!$A52)</f>
        <v>#REF!</v>
      </c>
      <c r="AF52" s="8" t="e">
        <f>+SUMIFS(TRADESHEET!$G$2:$G$3475,TRADESHEET!#REF!,'SCRIPT-WISE RETURNS'!AF$1,TRADESHEET!$H$2:$H$3475,'SCRIPT-WISE RETURNS'!$A52)</f>
        <v>#REF!</v>
      </c>
      <c r="AG52" s="8" t="e">
        <f>+SUMIFS(TRADESHEET!$G$2:$G$3475,TRADESHEET!#REF!,'SCRIPT-WISE RETURNS'!AG$1,TRADESHEET!$H$2:$H$3475,'SCRIPT-WISE RETURNS'!$A52)</f>
        <v>#REF!</v>
      </c>
      <c r="AH52" s="8" t="e">
        <f>+SUMIFS(TRADESHEET!$G$2:$G$3475,TRADESHEET!#REF!,'SCRIPT-WISE RETURNS'!AH$1,TRADESHEET!$H$2:$H$3475,'SCRIPT-WISE RETURNS'!$A52)</f>
        <v>#REF!</v>
      </c>
      <c r="AI52" s="8" t="e">
        <f>+SUMIFS(TRADESHEET!$G$2:$G$3475,TRADESHEET!#REF!,'SCRIPT-WISE RETURNS'!AI$1,TRADESHEET!$H$2:$H$3475,'SCRIPT-WISE RETURNS'!$A52)</f>
        <v>#REF!</v>
      </c>
      <c r="AJ52" s="8" t="e">
        <f>+SUMIFS(TRADESHEET!$G$2:$G$3475,TRADESHEET!#REF!,'SCRIPT-WISE RETURNS'!AJ$1,TRADESHEET!$H$2:$H$3475,'SCRIPT-WISE RETURNS'!$A52)</f>
        <v>#REF!</v>
      </c>
      <c r="AK52" s="8" t="e">
        <f>+SUMIFS(TRADESHEET!$G$2:$G$3475,TRADESHEET!#REF!,'SCRIPT-WISE RETURNS'!AK$1,TRADESHEET!$H$2:$H$3475,'SCRIPT-WISE RETURNS'!$A52)</f>
        <v>#REF!</v>
      </c>
      <c r="AL52" s="8" t="e">
        <f>+SUMIFS(TRADESHEET!$G$2:$G$3475,TRADESHEET!#REF!,'SCRIPT-WISE RETURNS'!AL$1,TRADESHEET!$H$2:$H$3475,'SCRIPT-WISE RETURNS'!$A52)</f>
        <v>#REF!</v>
      </c>
      <c r="AM52" s="8" t="e">
        <f>+SUMIFS(TRADESHEET!$G$2:$G$3475,TRADESHEET!#REF!,'SCRIPT-WISE RETURNS'!AM$1,TRADESHEET!$H$2:$H$3475,'SCRIPT-WISE RETURNS'!$A52)</f>
        <v>#REF!</v>
      </c>
      <c r="AN52" s="8" t="e">
        <f>+SUMIFS(TRADESHEET!$G$2:$G$3475,TRADESHEET!#REF!,'SCRIPT-WISE RETURNS'!AN$1,TRADESHEET!$H$2:$H$3475,'SCRIPT-WISE RETURNS'!$A52)</f>
        <v>#REF!</v>
      </c>
      <c r="AO52" s="8" t="e">
        <f>+SUMIFS(TRADESHEET!$G$2:$G$3475,TRADESHEET!#REF!,'SCRIPT-WISE RETURNS'!AO$1,TRADESHEET!$H$2:$H$3475,'SCRIPT-WISE RETURNS'!$A52)</f>
        <v>#REF!</v>
      </c>
      <c r="AP52" s="8" t="e">
        <f>+SUMIFS(TRADESHEET!$G$2:$G$3475,TRADESHEET!#REF!,'SCRIPT-WISE RETURNS'!AP$1,TRADESHEET!$H$2:$H$3475,'SCRIPT-WISE RETURNS'!$A52)</f>
        <v>#REF!</v>
      </c>
      <c r="AQ52" s="8" t="e">
        <f>+SUMIFS(TRADESHEET!$G$2:$G$3475,TRADESHEET!#REF!,'SCRIPT-WISE RETURNS'!AQ$1,TRADESHEET!$H$2:$H$3475,'SCRIPT-WISE RETURNS'!$A52)</f>
        <v>#REF!</v>
      </c>
      <c r="AR52" s="8" t="e">
        <f>+SUMIFS(TRADESHEET!$G$2:$G$3475,TRADESHEET!#REF!,'SCRIPT-WISE RETURNS'!AR$1,TRADESHEET!$H$2:$H$3475,'SCRIPT-WISE RETURNS'!$A52)</f>
        <v>#REF!</v>
      </c>
      <c r="AS52" s="8" t="e">
        <f>+SUMIFS(TRADESHEET!$G$2:$G$3475,TRADESHEET!#REF!,'SCRIPT-WISE RETURNS'!AS$1,TRADESHEET!$H$2:$H$3475,'SCRIPT-WISE RETURNS'!$A52)</f>
        <v>#REF!</v>
      </c>
      <c r="AT52" s="8" t="e">
        <f>+SUMIFS(TRADESHEET!$G$2:$G$3475,TRADESHEET!#REF!,'SCRIPT-WISE RETURNS'!AT$1,TRADESHEET!$H$2:$H$3475,'SCRIPT-WISE RETURNS'!$A52)</f>
        <v>#REF!</v>
      </c>
      <c r="AU52" s="8" t="e">
        <f>+SUMIFS(TRADESHEET!$G$2:$G$3475,TRADESHEET!#REF!,'SCRIPT-WISE RETURNS'!AU$1,TRADESHEET!$H$2:$H$3475,'SCRIPT-WISE RETURNS'!$A52)</f>
        <v>#REF!</v>
      </c>
      <c r="AV52" s="8" t="e">
        <f>+SUMIFS(TRADESHEET!$G$2:$G$3475,TRADESHEET!#REF!,'SCRIPT-WISE RETURNS'!AV$1,TRADESHEET!$H$2:$H$3475,'SCRIPT-WISE RETURNS'!$A52)</f>
        <v>#REF!</v>
      </c>
      <c r="AW52" s="8" t="e">
        <f>+SUMIFS(TRADESHEET!$G$2:$G$3475,TRADESHEET!#REF!,'SCRIPT-WISE RETURNS'!AW$1,TRADESHEET!$H$2:$H$3475,'SCRIPT-WISE RETURNS'!$A52)</f>
        <v>#REF!</v>
      </c>
    </row>
    <row r="53" spans="1:49" x14ac:dyDescent="0.25">
      <c r="A53" s="7">
        <v>42480</v>
      </c>
      <c r="B53" s="8" t="e">
        <f>+SUMIFS(TRADESHEET!$G$2:$G$3475,TRADESHEET!#REF!,'SCRIPT-WISE RETURNS'!B$1,TRADESHEET!$H$2:$H$3475,'SCRIPT-WISE RETURNS'!$A53)</f>
        <v>#REF!</v>
      </c>
      <c r="C53" s="8" t="e">
        <f>+SUMIFS(TRADESHEET!$G$2:$G$3475,TRADESHEET!#REF!,'SCRIPT-WISE RETURNS'!C$1,TRADESHEET!$H$2:$H$3475,'SCRIPT-WISE RETURNS'!$A53)</f>
        <v>#REF!</v>
      </c>
      <c r="D53" s="8" t="e">
        <f>+SUMIFS(TRADESHEET!$G$2:$G$3475,TRADESHEET!#REF!,'SCRIPT-WISE RETURNS'!D$1,TRADESHEET!$H$2:$H$3475,'SCRIPT-WISE RETURNS'!$A53)</f>
        <v>#REF!</v>
      </c>
      <c r="E53" s="8" t="e">
        <f>+SUMIFS(TRADESHEET!$G$2:$G$3475,TRADESHEET!#REF!,'SCRIPT-WISE RETURNS'!E$1,TRADESHEET!$H$2:$H$3475,'SCRIPT-WISE RETURNS'!$A53)</f>
        <v>#REF!</v>
      </c>
      <c r="F53" s="8" t="e">
        <f>+SUMIFS(TRADESHEET!$G$2:$G$3475,TRADESHEET!#REF!,'SCRIPT-WISE RETURNS'!F$1,TRADESHEET!$H$2:$H$3475,'SCRIPT-WISE RETURNS'!$A53)</f>
        <v>#REF!</v>
      </c>
      <c r="G53" s="8" t="e">
        <f>+SUMIFS(TRADESHEET!$G$2:$G$3475,TRADESHEET!#REF!,'SCRIPT-WISE RETURNS'!G$1,TRADESHEET!$H$2:$H$3475,'SCRIPT-WISE RETURNS'!$A53)</f>
        <v>#REF!</v>
      </c>
      <c r="H53" s="8" t="e">
        <f>+SUMIFS(TRADESHEET!$G$2:$G$3475,TRADESHEET!#REF!,'SCRIPT-WISE RETURNS'!H$1,TRADESHEET!$H$2:$H$3475,'SCRIPT-WISE RETURNS'!$A53)</f>
        <v>#REF!</v>
      </c>
      <c r="I53" s="8" t="e">
        <f>+SUMIFS(TRADESHEET!$G$2:$G$3475,TRADESHEET!#REF!,'SCRIPT-WISE RETURNS'!I$1,TRADESHEET!$H$2:$H$3475,'SCRIPT-WISE RETURNS'!$A53)</f>
        <v>#REF!</v>
      </c>
      <c r="J53" s="8" t="e">
        <f>+SUMIFS(TRADESHEET!$G$2:$G$3475,TRADESHEET!#REF!,'SCRIPT-WISE RETURNS'!J$1,TRADESHEET!$H$2:$H$3475,'SCRIPT-WISE RETURNS'!$A53)</f>
        <v>#REF!</v>
      </c>
      <c r="K53" s="8" t="e">
        <f>+SUMIFS(TRADESHEET!$G$2:$G$3475,TRADESHEET!#REF!,'SCRIPT-WISE RETURNS'!K$1,TRADESHEET!$H$2:$H$3475,'SCRIPT-WISE RETURNS'!$A53)</f>
        <v>#REF!</v>
      </c>
      <c r="L53" s="8" t="e">
        <f>+SUMIFS(TRADESHEET!$G$2:$G$3475,TRADESHEET!#REF!,'SCRIPT-WISE RETURNS'!L$1,TRADESHEET!$H$2:$H$3475,'SCRIPT-WISE RETURNS'!$A53)</f>
        <v>#REF!</v>
      </c>
      <c r="M53" s="8" t="e">
        <f>+SUMIFS(TRADESHEET!$G$2:$G$3475,TRADESHEET!#REF!,'SCRIPT-WISE RETURNS'!M$1,TRADESHEET!$H$2:$H$3475,'SCRIPT-WISE RETURNS'!$A53)</f>
        <v>#REF!</v>
      </c>
      <c r="N53" s="8" t="e">
        <f>+SUMIFS(TRADESHEET!$G$2:$G$3475,TRADESHEET!#REF!,'SCRIPT-WISE RETURNS'!N$1,TRADESHEET!$H$2:$H$3475,'SCRIPT-WISE RETURNS'!$A53)</f>
        <v>#REF!</v>
      </c>
      <c r="O53" s="8" t="e">
        <f>+SUMIFS(TRADESHEET!$G$2:$G$3475,TRADESHEET!#REF!,'SCRIPT-WISE RETURNS'!O$1,TRADESHEET!$H$2:$H$3475,'SCRIPT-WISE RETURNS'!$A53)</f>
        <v>#REF!</v>
      </c>
      <c r="P53" s="8" t="e">
        <f>+SUMIFS(TRADESHEET!$G$2:$G$3475,TRADESHEET!#REF!,'SCRIPT-WISE RETURNS'!P$1,TRADESHEET!$H$2:$H$3475,'SCRIPT-WISE RETURNS'!$A53)</f>
        <v>#REF!</v>
      </c>
      <c r="Q53" s="8" t="e">
        <f>+SUMIFS(TRADESHEET!$G$2:$G$3475,TRADESHEET!#REF!,'SCRIPT-WISE RETURNS'!Q$1,TRADESHEET!$H$2:$H$3475,'SCRIPT-WISE RETURNS'!$A53)</f>
        <v>#REF!</v>
      </c>
      <c r="R53" s="8" t="e">
        <f>+SUMIFS(TRADESHEET!$G$2:$G$3475,TRADESHEET!#REF!,'SCRIPT-WISE RETURNS'!R$1,TRADESHEET!$H$2:$H$3475,'SCRIPT-WISE RETURNS'!$A53)</f>
        <v>#REF!</v>
      </c>
      <c r="S53" s="8" t="e">
        <f>+SUMIFS(TRADESHEET!$G$2:$G$3475,TRADESHEET!#REF!,'SCRIPT-WISE RETURNS'!S$1,TRADESHEET!$H$2:$H$3475,'SCRIPT-WISE RETURNS'!$A53)</f>
        <v>#REF!</v>
      </c>
      <c r="T53" s="8" t="e">
        <f>+SUMIFS(TRADESHEET!$G$2:$G$3475,TRADESHEET!#REF!,'SCRIPT-WISE RETURNS'!T$1,TRADESHEET!$H$2:$H$3475,'SCRIPT-WISE RETURNS'!$A53)</f>
        <v>#REF!</v>
      </c>
      <c r="U53" s="8" t="e">
        <f>+SUMIFS(TRADESHEET!$G$2:$G$3475,TRADESHEET!#REF!,'SCRIPT-WISE RETURNS'!U$1,TRADESHEET!$H$2:$H$3475,'SCRIPT-WISE RETURNS'!$A53)</f>
        <v>#REF!</v>
      </c>
      <c r="V53" s="8" t="e">
        <f>+SUMIFS(TRADESHEET!$G$2:$G$3475,TRADESHEET!#REF!,'SCRIPT-WISE RETURNS'!V$1,TRADESHEET!$H$2:$H$3475,'SCRIPT-WISE RETURNS'!$A53)</f>
        <v>#REF!</v>
      </c>
      <c r="W53" s="8" t="e">
        <f>+SUMIFS(TRADESHEET!$G$2:$G$3475,TRADESHEET!#REF!,'SCRIPT-WISE RETURNS'!W$1,TRADESHEET!$H$2:$H$3475,'SCRIPT-WISE RETURNS'!$A53)</f>
        <v>#REF!</v>
      </c>
      <c r="X53" s="8" t="e">
        <f>+SUMIFS(TRADESHEET!$G$2:$G$3475,TRADESHEET!#REF!,'SCRIPT-WISE RETURNS'!X$1,TRADESHEET!$H$2:$H$3475,'SCRIPT-WISE RETURNS'!$A53)</f>
        <v>#REF!</v>
      </c>
      <c r="Y53" s="8" t="e">
        <f>+SUMIFS(TRADESHEET!$G$2:$G$3475,TRADESHEET!#REF!,'SCRIPT-WISE RETURNS'!Y$1,TRADESHEET!$H$2:$H$3475,'SCRIPT-WISE RETURNS'!$A53)</f>
        <v>#REF!</v>
      </c>
      <c r="Z53" s="8" t="e">
        <f>+SUMIFS(TRADESHEET!$G$2:$G$3475,TRADESHEET!#REF!,'SCRIPT-WISE RETURNS'!Z$1,TRADESHEET!$H$2:$H$3475,'SCRIPT-WISE RETURNS'!$A53)</f>
        <v>#REF!</v>
      </c>
      <c r="AA53" s="8" t="e">
        <f>+SUMIFS(TRADESHEET!$G$2:$G$3475,TRADESHEET!#REF!,'SCRIPT-WISE RETURNS'!AA$1,TRADESHEET!$H$2:$H$3475,'SCRIPT-WISE RETURNS'!$A53)</f>
        <v>#REF!</v>
      </c>
      <c r="AB53" s="8" t="e">
        <f>+SUMIFS(TRADESHEET!$G$2:$G$3475,TRADESHEET!#REF!,'SCRIPT-WISE RETURNS'!AB$1,TRADESHEET!$H$2:$H$3475,'SCRIPT-WISE RETURNS'!$A53)</f>
        <v>#REF!</v>
      </c>
      <c r="AC53" s="8" t="e">
        <f>+SUMIFS(TRADESHEET!$G$2:$G$3475,TRADESHEET!#REF!,'SCRIPT-WISE RETURNS'!AC$1,TRADESHEET!$H$2:$H$3475,'SCRIPT-WISE RETURNS'!$A53)</f>
        <v>#REF!</v>
      </c>
      <c r="AD53" s="8" t="e">
        <f>+SUMIFS(TRADESHEET!$G$2:$G$3475,TRADESHEET!#REF!,'SCRIPT-WISE RETURNS'!AD$1,TRADESHEET!$H$2:$H$3475,'SCRIPT-WISE RETURNS'!$A53)</f>
        <v>#REF!</v>
      </c>
      <c r="AE53" s="8" t="e">
        <f>+SUMIFS(TRADESHEET!$G$2:$G$3475,TRADESHEET!#REF!,'SCRIPT-WISE RETURNS'!AE$1,TRADESHEET!$H$2:$H$3475,'SCRIPT-WISE RETURNS'!$A53)</f>
        <v>#REF!</v>
      </c>
      <c r="AF53" s="8" t="e">
        <f>+SUMIFS(TRADESHEET!$G$2:$G$3475,TRADESHEET!#REF!,'SCRIPT-WISE RETURNS'!AF$1,TRADESHEET!$H$2:$H$3475,'SCRIPT-WISE RETURNS'!$A53)</f>
        <v>#REF!</v>
      </c>
      <c r="AG53" s="8" t="e">
        <f>+SUMIFS(TRADESHEET!$G$2:$G$3475,TRADESHEET!#REF!,'SCRIPT-WISE RETURNS'!AG$1,TRADESHEET!$H$2:$H$3475,'SCRIPT-WISE RETURNS'!$A53)</f>
        <v>#REF!</v>
      </c>
      <c r="AH53" s="8" t="e">
        <f>+SUMIFS(TRADESHEET!$G$2:$G$3475,TRADESHEET!#REF!,'SCRIPT-WISE RETURNS'!AH$1,TRADESHEET!$H$2:$H$3475,'SCRIPT-WISE RETURNS'!$A53)</f>
        <v>#REF!</v>
      </c>
      <c r="AI53" s="8" t="e">
        <f>+SUMIFS(TRADESHEET!$G$2:$G$3475,TRADESHEET!#REF!,'SCRIPT-WISE RETURNS'!AI$1,TRADESHEET!$H$2:$H$3475,'SCRIPT-WISE RETURNS'!$A53)</f>
        <v>#REF!</v>
      </c>
      <c r="AJ53" s="8" t="e">
        <f>+SUMIFS(TRADESHEET!$G$2:$G$3475,TRADESHEET!#REF!,'SCRIPT-WISE RETURNS'!AJ$1,TRADESHEET!$H$2:$H$3475,'SCRIPT-WISE RETURNS'!$A53)</f>
        <v>#REF!</v>
      </c>
      <c r="AK53" s="8" t="e">
        <f>+SUMIFS(TRADESHEET!$G$2:$G$3475,TRADESHEET!#REF!,'SCRIPT-WISE RETURNS'!AK$1,TRADESHEET!$H$2:$H$3475,'SCRIPT-WISE RETURNS'!$A53)</f>
        <v>#REF!</v>
      </c>
      <c r="AL53" s="8" t="e">
        <f>+SUMIFS(TRADESHEET!$G$2:$G$3475,TRADESHEET!#REF!,'SCRIPT-WISE RETURNS'!AL$1,TRADESHEET!$H$2:$H$3475,'SCRIPT-WISE RETURNS'!$A53)</f>
        <v>#REF!</v>
      </c>
      <c r="AM53" s="8" t="e">
        <f>+SUMIFS(TRADESHEET!$G$2:$G$3475,TRADESHEET!#REF!,'SCRIPT-WISE RETURNS'!AM$1,TRADESHEET!$H$2:$H$3475,'SCRIPT-WISE RETURNS'!$A53)</f>
        <v>#REF!</v>
      </c>
      <c r="AN53" s="8" t="e">
        <f>+SUMIFS(TRADESHEET!$G$2:$G$3475,TRADESHEET!#REF!,'SCRIPT-WISE RETURNS'!AN$1,TRADESHEET!$H$2:$H$3475,'SCRIPT-WISE RETURNS'!$A53)</f>
        <v>#REF!</v>
      </c>
      <c r="AO53" s="8" t="e">
        <f>+SUMIFS(TRADESHEET!$G$2:$G$3475,TRADESHEET!#REF!,'SCRIPT-WISE RETURNS'!AO$1,TRADESHEET!$H$2:$H$3475,'SCRIPT-WISE RETURNS'!$A53)</f>
        <v>#REF!</v>
      </c>
      <c r="AP53" s="8" t="e">
        <f>+SUMIFS(TRADESHEET!$G$2:$G$3475,TRADESHEET!#REF!,'SCRIPT-WISE RETURNS'!AP$1,TRADESHEET!$H$2:$H$3475,'SCRIPT-WISE RETURNS'!$A53)</f>
        <v>#REF!</v>
      </c>
      <c r="AQ53" s="8" t="e">
        <f>+SUMIFS(TRADESHEET!$G$2:$G$3475,TRADESHEET!#REF!,'SCRIPT-WISE RETURNS'!AQ$1,TRADESHEET!$H$2:$H$3475,'SCRIPT-WISE RETURNS'!$A53)</f>
        <v>#REF!</v>
      </c>
      <c r="AR53" s="8" t="e">
        <f>+SUMIFS(TRADESHEET!$G$2:$G$3475,TRADESHEET!#REF!,'SCRIPT-WISE RETURNS'!AR$1,TRADESHEET!$H$2:$H$3475,'SCRIPT-WISE RETURNS'!$A53)</f>
        <v>#REF!</v>
      </c>
      <c r="AS53" s="8" t="e">
        <f>+SUMIFS(TRADESHEET!$G$2:$G$3475,TRADESHEET!#REF!,'SCRIPT-WISE RETURNS'!AS$1,TRADESHEET!$H$2:$H$3475,'SCRIPT-WISE RETURNS'!$A53)</f>
        <v>#REF!</v>
      </c>
      <c r="AT53" s="8" t="e">
        <f>+SUMIFS(TRADESHEET!$G$2:$G$3475,TRADESHEET!#REF!,'SCRIPT-WISE RETURNS'!AT$1,TRADESHEET!$H$2:$H$3475,'SCRIPT-WISE RETURNS'!$A53)</f>
        <v>#REF!</v>
      </c>
      <c r="AU53" s="8" t="e">
        <f>+SUMIFS(TRADESHEET!$G$2:$G$3475,TRADESHEET!#REF!,'SCRIPT-WISE RETURNS'!AU$1,TRADESHEET!$H$2:$H$3475,'SCRIPT-WISE RETURNS'!$A53)</f>
        <v>#REF!</v>
      </c>
      <c r="AV53" s="8" t="e">
        <f>+SUMIFS(TRADESHEET!$G$2:$G$3475,TRADESHEET!#REF!,'SCRIPT-WISE RETURNS'!AV$1,TRADESHEET!$H$2:$H$3475,'SCRIPT-WISE RETURNS'!$A53)</f>
        <v>#REF!</v>
      </c>
      <c r="AW53" s="8" t="e">
        <f>+SUMIFS(TRADESHEET!$G$2:$G$3475,TRADESHEET!#REF!,'SCRIPT-WISE RETURNS'!AW$1,TRADESHEET!$H$2:$H$3475,'SCRIPT-WISE RETURNS'!$A53)</f>
        <v>#REF!</v>
      </c>
    </row>
    <row r="54" spans="1:49" x14ac:dyDescent="0.25">
      <c r="A54" s="7">
        <v>42481</v>
      </c>
      <c r="B54" s="8" t="e">
        <f>+SUMIFS(TRADESHEET!$G$2:$G$3475,TRADESHEET!#REF!,'SCRIPT-WISE RETURNS'!B$1,TRADESHEET!$H$2:$H$3475,'SCRIPT-WISE RETURNS'!$A54)</f>
        <v>#REF!</v>
      </c>
      <c r="C54" s="8" t="e">
        <f>+SUMIFS(TRADESHEET!$G$2:$G$3475,TRADESHEET!#REF!,'SCRIPT-WISE RETURNS'!C$1,TRADESHEET!$H$2:$H$3475,'SCRIPT-WISE RETURNS'!$A54)</f>
        <v>#REF!</v>
      </c>
      <c r="D54" s="8" t="e">
        <f>+SUMIFS(TRADESHEET!$G$2:$G$3475,TRADESHEET!#REF!,'SCRIPT-WISE RETURNS'!D$1,TRADESHEET!$H$2:$H$3475,'SCRIPT-WISE RETURNS'!$A54)</f>
        <v>#REF!</v>
      </c>
      <c r="E54" s="8" t="e">
        <f>+SUMIFS(TRADESHEET!$G$2:$G$3475,TRADESHEET!#REF!,'SCRIPT-WISE RETURNS'!E$1,TRADESHEET!$H$2:$H$3475,'SCRIPT-WISE RETURNS'!$A54)</f>
        <v>#REF!</v>
      </c>
      <c r="F54" s="8" t="e">
        <f>+SUMIFS(TRADESHEET!$G$2:$G$3475,TRADESHEET!#REF!,'SCRIPT-WISE RETURNS'!F$1,TRADESHEET!$H$2:$H$3475,'SCRIPT-WISE RETURNS'!$A54)</f>
        <v>#REF!</v>
      </c>
      <c r="G54" s="8" t="e">
        <f>+SUMIFS(TRADESHEET!$G$2:$G$3475,TRADESHEET!#REF!,'SCRIPT-WISE RETURNS'!G$1,TRADESHEET!$H$2:$H$3475,'SCRIPT-WISE RETURNS'!$A54)</f>
        <v>#REF!</v>
      </c>
      <c r="H54" s="8" t="e">
        <f>+SUMIFS(TRADESHEET!$G$2:$G$3475,TRADESHEET!#REF!,'SCRIPT-WISE RETURNS'!H$1,TRADESHEET!$H$2:$H$3475,'SCRIPT-WISE RETURNS'!$A54)</f>
        <v>#REF!</v>
      </c>
      <c r="I54" s="8" t="e">
        <f>+SUMIFS(TRADESHEET!$G$2:$G$3475,TRADESHEET!#REF!,'SCRIPT-WISE RETURNS'!I$1,TRADESHEET!$H$2:$H$3475,'SCRIPT-WISE RETURNS'!$A54)</f>
        <v>#REF!</v>
      </c>
      <c r="J54" s="8" t="e">
        <f>+SUMIFS(TRADESHEET!$G$2:$G$3475,TRADESHEET!#REF!,'SCRIPT-WISE RETURNS'!J$1,TRADESHEET!$H$2:$H$3475,'SCRIPT-WISE RETURNS'!$A54)</f>
        <v>#REF!</v>
      </c>
      <c r="K54" s="8" t="e">
        <f>+SUMIFS(TRADESHEET!$G$2:$G$3475,TRADESHEET!#REF!,'SCRIPT-WISE RETURNS'!K$1,TRADESHEET!$H$2:$H$3475,'SCRIPT-WISE RETURNS'!$A54)</f>
        <v>#REF!</v>
      </c>
      <c r="L54" s="8" t="e">
        <f>+SUMIFS(TRADESHEET!$G$2:$G$3475,TRADESHEET!#REF!,'SCRIPT-WISE RETURNS'!L$1,TRADESHEET!$H$2:$H$3475,'SCRIPT-WISE RETURNS'!$A54)</f>
        <v>#REF!</v>
      </c>
      <c r="M54" s="8" t="e">
        <f>+SUMIFS(TRADESHEET!$G$2:$G$3475,TRADESHEET!#REF!,'SCRIPT-WISE RETURNS'!M$1,TRADESHEET!$H$2:$H$3475,'SCRIPT-WISE RETURNS'!$A54)</f>
        <v>#REF!</v>
      </c>
      <c r="N54" s="8" t="e">
        <f>+SUMIFS(TRADESHEET!$G$2:$G$3475,TRADESHEET!#REF!,'SCRIPT-WISE RETURNS'!N$1,TRADESHEET!$H$2:$H$3475,'SCRIPT-WISE RETURNS'!$A54)</f>
        <v>#REF!</v>
      </c>
      <c r="O54" s="8" t="e">
        <f>+SUMIFS(TRADESHEET!$G$2:$G$3475,TRADESHEET!#REF!,'SCRIPT-WISE RETURNS'!O$1,TRADESHEET!$H$2:$H$3475,'SCRIPT-WISE RETURNS'!$A54)</f>
        <v>#REF!</v>
      </c>
      <c r="P54" s="8" t="e">
        <f>+SUMIFS(TRADESHEET!$G$2:$G$3475,TRADESHEET!#REF!,'SCRIPT-WISE RETURNS'!P$1,TRADESHEET!$H$2:$H$3475,'SCRIPT-WISE RETURNS'!$A54)</f>
        <v>#REF!</v>
      </c>
      <c r="Q54" s="8" t="e">
        <f>+SUMIFS(TRADESHEET!$G$2:$G$3475,TRADESHEET!#REF!,'SCRIPT-WISE RETURNS'!Q$1,TRADESHEET!$H$2:$H$3475,'SCRIPT-WISE RETURNS'!$A54)</f>
        <v>#REF!</v>
      </c>
      <c r="R54" s="8" t="e">
        <f>+SUMIFS(TRADESHEET!$G$2:$G$3475,TRADESHEET!#REF!,'SCRIPT-WISE RETURNS'!R$1,TRADESHEET!$H$2:$H$3475,'SCRIPT-WISE RETURNS'!$A54)</f>
        <v>#REF!</v>
      </c>
      <c r="S54" s="8" t="e">
        <f>+SUMIFS(TRADESHEET!$G$2:$G$3475,TRADESHEET!#REF!,'SCRIPT-WISE RETURNS'!S$1,TRADESHEET!$H$2:$H$3475,'SCRIPT-WISE RETURNS'!$A54)</f>
        <v>#REF!</v>
      </c>
      <c r="T54" s="8" t="e">
        <f>+SUMIFS(TRADESHEET!$G$2:$G$3475,TRADESHEET!#REF!,'SCRIPT-WISE RETURNS'!T$1,TRADESHEET!$H$2:$H$3475,'SCRIPT-WISE RETURNS'!$A54)</f>
        <v>#REF!</v>
      </c>
      <c r="U54" s="8" t="e">
        <f>+SUMIFS(TRADESHEET!$G$2:$G$3475,TRADESHEET!#REF!,'SCRIPT-WISE RETURNS'!U$1,TRADESHEET!$H$2:$H$3475,'SCRIPT-WISE RETURNS'!$A54)</f>
        <v>#REF!</v>
      </c>
      <c r="V54" s="8" t="e">
        <f>+SUMIFS(TRADESHEET!$G$2:$G$3475,TRADESHEET!#REF!,'SCRIPT-WISE RETURNS'!V$1,TRADESHEET!$H$2:$H$3475,'SCRIPT-WISE RETURNS'!$A54)</f>
        <v>#REF!</v>
      </c>
      <c r="W54" s="8" t="e">
        <f>+SUMIFS(TRADESHEET!$G$2:$G$3475,TRADESHEET!#REF!,'SCRIPT-WISE RETURNS'!W$1,TRADESHEET!$H$2:$H$3475,'SCRIPT-WISE RETURNS'!$A54)</f>
        <v>#REF!</v>
      </c>
      <c r="X54" s="8" t="e">
        <f>+SUMIFS(TRADESHEET!$G$2:$G$3475,TRADESHEET!#REF!,'SCRIPT-WISE RETURNS'!X$1,TRADESHEET!$H$2:$H$3475,'SCRIPT-WISE RETURNS'!$A54)</f>
        <v>#REF!</v>
      </c>
      <c r="Y54" s="8" t="e">
        <f>+SUMIFS(TRADESHEET!$G$2:$G$3475,TRADESHEET!#REF!,'SCRIPT-WISE RETURNS'!Y$1,TRADESHEET!$H$2:$H$3475,'SCRIPT-WISE RETURNS'!$A54)</f>
        <v>#REF!</v>
      </c>
      <c r="Z54" s="8" t="e">
        <f>+SUMIFS(TRADESHEET!$G$2:$G$3475,TRADESHEET!#REF!,'SCRIPT-WISE RETURNS'!Z$1,TRADESHEET!$H$2:$H$3475,'SCRIPT-WISE RETURNS'!$A54)</f>
        <v>#REF!</v>
      </c>
      <c r="AA54" s="8" t="e">
        <f>+SUMIFS(TRADESHEET!$G$2:$G$3475,TRADESHEET!#REF!,'SCRIPT-WISE RETURNS'!AA$1,TRADESHEET!$H$2:$H$3475,'SCRIPT-WISE RETURNS'!$A54)</f>
        <v>#REF!</v>
      </c>
      <c r="AB54" s="8" t="e">
        <f>+SUMIFS(TRADESHEET!$G$2:$G$3475,TRADESHEET!#REF!,'SCRIPT-WISE RETURNS'!AB$1,TRADESHEET!$H$2:$H$3475,'SCRIPT-WISE RETURNS'!$A54)</f>
        <v>#REF!</v>
      </c>
      <c r="AC54" s="8" t="e">
        <f>+SUMIFS(TRADESHEET!$G$2:$G$3475,TRADESHEET!#REF!,'SCRIPT-WISE RETURNS'!AC$1,TRADESHEET!$H$2:$H$3475,'SCRIPT-WISE RETURNS'!$A54)</f>
        <v>#REF!</v>
      </c>
      <c r="AD54" s="8" t="e">
        <f>+SUMIFS(TRADESHEET!$G$2:$G$3475,TRADESHEET!#REF!,'SCRIPT-WISE RETURNS'!AD$1,TRADESHEET!$H$2:$H$3475,'SCRIPT-WISE RETURNS'!$A54)</f>
        <v>#REF!</v>
      </c>
      <c r="AE54" s="8" t="e">
        <f>+SUMIFS(TRADESHEET!$G$2:$G$3475,TRADESHEET!#REF!,'SCRIPT-WISE RETURNS'!AE$1,TRADESHEET!$H$2:$H$3475,'SCRIPT-WISE RETURNS'!$A54)</f>
        <v>#REF!</v>
      </c>
      <c r="AF54" s="8" t="e">
        <f>+SUMIFS(TRADESHEET!$G$2:$G$3475,TRADESHEET!#REF!,'SCRIPT-WISE RETURNS'!AF$1,TRADESHEET!$H$2:$H$3475,'SCRIPT-WISE RETURNS'!$A54)</f>
        <v>#REF!</v>
      </c>
      <c r="AG54" s="8" t="e">
        <f>+SUMIFS(TRADESHEET!$G$2:$G$3475,TRADESHEET!#REF!,'SCRIPT-WISE RETURNS'!AG$1,TRADESHEET!$H$2:$H$3475,'SCRIPT-WISE RETURNS'!$A54)</f>
        <v>#REF!</v>
      </c>
      <c r="AH54" s="8" t="e">
        <f>+SUMIFS(TRADESHEET!$G$2:$G$3475,TRADESHEET!#REF!,'SCRIPT-WISE RETURNS'!AH$1,TRADESHEET!$H$2:$H$3475,'SCRIPT-WISE RETURNS'!$A54)</f>
        <v>#REF!</v>
      </c>
      <c r="AI54" s="8" t="e">
        <f>+SUMIFS(TRADESHEET!$G$2:$G$3475,TRADESHEET!#REF!,'SCRIPT-WISE RETURNS'!AI$1,TRADESHEET!$H$2:$H$3475,'SCRIPT-WISE RETURNS'!$A54)</f>
        <v>#REF!</v>
      </c>
      <c r="AJ54" s="8" t="e">
        <f>+SUMIFS(TRADESHEET!$G$2:$G$3475,TRADESHEET!#REF!,'SCRIPT-WISE RETURNS'!AJ$1,TRADESHEET!$H$2:$H$3475,'SCRIPT-WISE RETURNS'!$A54)</f>
        <v>#REF!</v>
      </c>
      <c r="AK54" s="8" t="e">
        <f>+SUMIFS(TRADESHEET!$G$2:$G$3475,TRADESHEET!#REF!,'SCRIPT-WISE RETURNS'!AK$1,TRADESHEET!$H$2:$H$3475,'SCRIPT-WISE RETURNS'!$A54)</f>
        <v>#REF!</v>
      </c>
      <c r="AL54" s="8" t="e">
        <f>+SUMIFS(TRADESHEET!$G$2:$G$3475,TRADESHEET!#REF!,'SCRIPT-WISE RETURNS'!AL$1,TRADESHEET!$H$2:$H$3475,'SCRIPT-WISE RETURNS'!$A54)</f>
        <v>#REF!</v>
      </c>
      <c r="AM54" s="8" t="e">
        <f>+SUMIFS(TRADESHEET!$G$2:$G$3475,TRADESHEET!#REF!,'SCRIPT-WISE RETURNS'!AM$1,TRADESHEET!$H$2:$H$3475,'SCRIPT-WISE RETURNS'!$A54)</f>
        <v>#REF!</v>
      </c>
      <c r="AN54" s="8" t="e">
        <f>+SUMIFS(TRADESHEET!$G$2:$G$3475,TRADESHEET!#REF!,'SCRIPT-WISE RETURNS'!AN$1,TRADESHEET!$H$2:$H$3475,'SCRIPT-WISE RETURNS'!$A54)</f>
        <v>#REF!</v>
      </c>
      <c r="AO54" s="8" t="e">
        <f>+SUMIFS(TRADESHEET!$G$2:$G$3475,TRADESHEET!#REF!,'SCRIPT-WISE RETURNS'!AO$1,TRADESHEET!$H$2:$H$3475,'SCRIPT-WISE RETURNS'!$A54)</f>
        <v>#REF!</v>
      </c>
      <c r="AP54" s="8" t="e">
        <f>+SUMIFS(TRADESHEET!$G$2:$G$3475,TRADESHEET!#REF!,'SCRIPT-WISE RETURNS'!AP$1,TRADESHEET!$H$2:$H$3475,'SCRIPT-WISE RETURNS'!$A54)</f>
        <v>#REF!</v>
      </c>
      <c r="AQ54" s="8" t="e">
        <f>+SUMIFS(TRADESHEET!$G$2:$G$3475,TRADESHEET!#REF!,'SCRIPT-WISE RETURNS'!AQ$1,TRADESHEET!$H$2:$H$3475,'SCRIPT-WISE RETURNS'!$A54)</f>
        <v>#REF!</v>
      </c>
      <c r="AR54" s="8" t="e">
        <f>+SUMIFS(TRADESHEET!$G$2:$G$3475,TRADESHEET!#REF!,'SCRIPT-WISE RETURNS'!AR$1,TRADESHEET!$H$2:$H$3475,'SCRIPT-WISE RETURNS'!$A54)</f>
        <v>#REF!</v>
      </c>
      <c r="AS54" s="8" t="e">
        <f>+SUMIFS(TRADESHEET!$G$2:$G$3475,TRADESHEET!#REF!,'SCRIPT-WISE RETURNS'!AS$1,TRADESHEET!$H$2:$H$3475,'SCRIPT-WISE RETURNS'!$A54)</f>
        <v>#REF!</v>
      </c>
      <c r="AT54" s="8" t="e">
        <f>+SUMIFS(TRADESHEET!$G$2:$G$3475,TRADESHEET!#REF!,'SCRIPT-WISE RETURNS'!AT$1,TRADESHEET!$H$2:$H$3475,'SCRIPT-WISE RETURNS'!$A54)</f>
        <v>#REF!</v>
      </c>
      <c r="AU54" s="8" t="e">
        <f>+SUMIFS(TRADESHEET!$G$2:$G$3475,TRADESHEET!#REF!,'SCRIPT-WISE RETURNS'!AU$1,TRADESHEET!$H$2:$H$3475,'SCRIPT-WISE RETURNS'!$A54)</f>
        <v>#REF!</v>
      </c>
      <c r="AV54" s="8" t="e">
        <f>+SUMIFS(TRADESHEET!$G$2:$G$3475,TRADESHEET!#REF!,'SCRIPT-WISE RETURNS'!AV$1,TRADESHEET!$H$2:$H$3475,'SCRIPT-WISE RETURNS'!$A54)</f>
        <v>#REF!</v>
      </c>
      <c r="AW54" s="8" t="e">
        <f>+SUMIFS(TRADESHEET!$G$2:$G$3475,TRADESHEET!#REF!,'SCRIPT-WISE RETURNS'!AW$1,TRADESHEET!$H$2:$H$3475,'SCRIPT-WISE RETURNS'!$A54)</f>
        <v>#REF!</v>
      </c>
    </row>
    <row r="55" spans="1:49" x14ac:dyDescent="0.25">
      <c r="A55" s="7">
        <v>42482</v>
      </c>
      <c r="B55" s="8" t="e">
        <f>+SUMIFS(TRADESHEET!$G$2:$G$3475,TRADESHEET!#REF!,'SCRIPT-WISE RETURNS'!B$1,TRADESHEET!$H$2:$H$3475,'SCRIPT-WISE RETURNS'!$A55)</f>
        <v>#REF!</v>
      </c>
      <c r="C55" s="8" t="e">
        <f>+SUMIFS(TRADESHEET!$G$2:$G$3475,TRADESHEET!#REF!,'SCRIPT-WISE RETURNS'!C$1,TRADESHEET!$H$2:$H$3475,'SCRIPT-WISE RETURNS'!$A55)</f>
        <v>#REF!</v>
      </c>
      <c r="D55" s="8" t="e">
        <f>+SUMIFS(TRADESHEET!$G$2:$G$3475,TRADESHEET!#REF!,'SCRIPT-WISE RETURNS'!D$1,TRADESHEET!$H$2:$H$3475,'SCRIPT-WISE RETURNS'!$A55)</f>
        <v>#REF!</v>
      </c>
      <c r="E55" s="8" t="e">
        <f>+SUMIFS(TRADESHEET!$G$2:$G$3475,TRADESHEET!#REF!,'SCRIPT-WISE RETURNS'!E$1,TRADESHEET!$H$2:$H$3475,'SCRIPT-WISE RETURNS'!$A55)</f>
        <v>#REF!</v>
      </c>
      <c r="F55" s="8" t="e">
        <f>+SUMIFS(TRADESHEET!$G$2:$G$3475,TRADESHEET!#REF!,'SCRIPT-WISE RETURNS'!F$1,TRADESHEET!$H$2:$H$3475,'SCRIPT-WISE RETURNS'!$A55)</f>
        <v>#REF!</v>
      </c>
      <c r="G55" s="8" t="e">
        <f>+SUMIFS(TRADESHEET!$G$2:$G$3475,TRADESHEET!#REF!,'SCRIPT-WISE RETURNS'!G$1,TRADESHEET!$H$2:$H$3475,'SCRIPT-WISE RETURNS'!$A55)</f>
        <v>#REF!</v>
      </c>
      <c r="H55" s="8" t="e">
        <f>+SUMIFS(TRADESHEET!$G$2:$G$3475,TRADESHEET!#REF!,'SCRIPT-WISE RETURNS'!H$1,TRADESHEET!$H$2:$H$3475,'SCRIPT-WISE RETURNS'!$A55)</f>
        <v>#REF!</v>
      </c>
      <c r="I55" s="8" t="e">
        <f>+SUMIFS(TRADESHEET!$G$2:$G$3475,TRADESHEET!#REF!,'SCRIPT-WISE RETURNS'!I$1,TRADESHEET!$H$2:$H$3475,'SCRIPT-WISE RETURNS'!$A55)</f>
        <v>#REF!</v>
      </c>
      <c r="J55" s="8" t="e">
        <f>+SUMIFS(TRADESHEET!$G$2:$G$3475,TRADESHEET!#REF!,'SCRIPT-WISE RETURNS'!J$1,TRADESHEET!$H$2:$H$3475,'SCRIPT-WISE RETURNS'!$A55)</f>
        <v>#REF!</v>
      </c>
      <c r="K55" s="8" t="e">
        <f>+SUMIFS(TRADESHEET!$G$2:$G$3475,TRADESHEET!#REF!,'SCRIPT-WISE RETURNS'!K$1,TRADESHEET!$H$2:$H$3475,'SCRIPT-WISE RETURNS'!$A55)</f>
        <v>#REF!</v>
      </c>
      <c r="L55" s="8" t="e">
        <f>+SUMIFS(TRADESHEET!$G$2:$G$3475,TRADESHEET!#REF!,'SCRIPT-WISE RETURNS'!L$1,TRADESHEET!$H$2:$H$3475,'SCRIPT-WISE RETURNS'!$A55)</f>
        <v>#REF!</v>
      </c>
      <c r="M55" s="8" t="e">
        <f>+SUMIFS(TRADESHEET!$G$2:$G$3475,TRADESHEET!#REF!,'SCRIPT-WISE RETURNS'!M$1,TRADESHEET!$H$2:$H$3475,'SCRIPT-WISE RETURNS'!$A55)</f>
        <v>#REF!</v>
      </c>
      <c r="N55" s="8" t="e">
        <f>+SUMIFS(TRADESHEET!$G$2:$G$3475,TRADESHEET!#REF!,'SCRIPT-WISE RETURNS'!N$1,TRADESHEET!$H$2:$H$3475,'SCRIPT-WISE RETURNS'!$A55)</f>
        <v>#REF!</v>
      </c>
      <c r="O55" s="8" t="e">
        <f>+SUMIFS(TRADESHEET!$G$2:$G$3475,TRADESHEET!#REF!,'SCRIPT-WISE RETURNS'!O$1,TRADESHEET!$H$2:$H$3475,'SCRIPT-WISE RETURNS'!$A55)</f>
        <v>#REF!</v>
      </c>
      <c r="P55" s="8" t="e">
        <f>+SUMIFS(TRADESHEET!$G$2:$G$3475,TRADESHEET!#REF!,'SCRIPT-WISE RETURNS'!P$1,TRADESHEET!$H$2:$H$3475,'SCRIPT-WISE RETURNS'!$A55)</f>
        <v>#REF!</v>
      </c>
      <c r="Q55" s="8" t="e">
        <f>+SUMIFS(TRADESHEET!$G$2:$G$3475,TRADESHEET!#REF!,'SCRIPT-WISE RETURNS'!Q$1,TRADESHEET!$H$2:$H$3475,'SCRIPT-WISE RETURNS'!$A55)</f>
        <v>#REF!</v>
      </c>
      <c r="R55" s="8" t="e">
        <f>+SUMIFS(TRADESHEET!$G$2:$G$3475,TRADESHEET!#REF!,'SCRIPT-WISE RETURNS'!R$1,TRADESHEET!$H$2:$H$3475,'SCRIPT-WISE RETURNS'!$A55)</f>
        <v>#REF!</v>
      </c>
      <c r="S55" s="8" t="e">
        <f>+SUMIFS(TRADESHEET!$G$2:$G$3475,TRADESHEET!#REF!,'SCRIPT-WISE RETURNS'!S$1,TRADESHEET!$H$2:$H$3475,'SCRIPT-WISE RETURNS'!$A55)</f>
        <v>#REF!</v>
      </c>
      <c r="T55" s="8" t="e">
        <f>+SUMIFS(TRADESHEET!$G$2:$G$3475,TRADESHEET!#REF!,'SCRIPT-WISE RETURNS'!T$1,TRADESHEET!$H$2:$H$3475,'SCRIPT-WISE RETURNS'!$A55)</f>
        <v>#REF!</v>
      </c>
      <c r="U55" s="8" t="e">
        <f>+SUMIFS(TRADESHEET!$G$2:$G$3475,TRADESHEET!#REF!,'SCRIPT-WISE RETURNS'!U$1,TRADESHEET!$H$2:$H$3475,'SCRIPT-WISE RETURNS'!$A55)</f>
        <v>#REF!</v>
      </c>
      <c r="V55" s="8" t="e">
        <f>+SUMIFS(TRADESHEET!$G$2:$G$3475,TRADESHEET!#REF!,'SCRIPT-WISE RETURNS'!V$1,TRADESHEET!$H$2:$H$3475,'SCRIPT-WISE RETURNS'!$A55)</f>
        <v>#REF!</v>
      </c>
      <c r="W55" s="8" t="e">
        <f>+SUMIFS(TRADESHEET!$G$2:$G$3475,TRADESHEET!#REF!,'SCRIPT-WISE RETURNS'!W$1,TRADESHEET!$H$2:$H$3475,'SCRIPT-WISE RETURNS'!$A55)</f>
        <v>#REF!</v>
      </c>
      <c r="X55" s="8" t="e">
        <f>+SUMIFS(TRADESHEET!$G$2:$G$3475,TRADESHEET!#REF!,'SCRIPT-WISE RETURNS'!X$1,TRADESHEET!$H$2:$H$3475,'SCRIPT-WISE RETURNS'!$A55)</f>
        <v>#REF!</v>
      </c>
      <c r="Y55" s="8" t="e">
        <f>+SUMIFS(TRADESHEET!$G$2:$G$3475,TRADESHEET!#REF!,'SCRIPT-WISE RETURNS'!Y$1,TRADESHEET!$H$2:$H$3475,'SCRIPT-WISE RETURNS'!$A55)</f>
        <v>#REF!</v>
      </c>
      <c r="Z55" s="8" t="e">
        <f>+SUMIFS(TRADESHEET!$G$2:$G$3475,TRADESHEET!#REF!,'SCRIPT-WISE RETURNS'!Z$1,TRADESHEET!$H$2:$H$3475,'SCRIPT-WISE RETURNS'!$A55)</f>
        <v>#REF!</v>
      </c>
      <c r="AA55" s="8" t="e">
        <f>+SUMIFS(TRADESHEET!$G$2:$G$3475,TRADESHEET!#REF!,'SCRIPT-WISE RETURNS'!AA$1,TRADESHEET!$H$2:$H$3475,'SCRIPT-WISE RETURNS'!$A55)</f>
        <v>#REF!</v>
      </c>
      <c r="AB55" s="8" t="e">
        <f>+SUMIFS(TRADESHEET!$G$2:$G$3475,TRADESHEET!#REF!,'SCRIPT-WISE RETURNS'!AB$1,TRADESHEET!$H$2:$H$3475,'SCRIPT-WISE RETURNS'!$A55)</f>
        <v>#REF!</v>
      </c>
      <c r="AC55" s="8" t="e">
        <f>+SUMIFS(TRADESHEET!$G$2:$G$3475,TRADESHEET!#REF!,'SCRIPT-WISE RETURNS'!AC$1,TRADESHEET!$H$2:$H$3475,'SCRIPT-WISE RETURNS'!$A55)</f>
        <v>#REF!</v>
      </c>
      <c r="AD55" s="8" t="e">
        <f>+SUMIFS(TRADESHEET!$G$2:$G$3475,TRADESHEET!#REF!,'SCRIPT-WISE RETURNS'!AD$1,TRADESHEET!$H$2:$H$3475,'SCRIPT-WISE RETURNS'!$A55)</f>
        <v>#REF!</v>
      </c>
      <c r="AE55" s="8" t="e">
        <f>+SUMIFS(TRADESHEET!$G$2:$G$3475,TRADESHEET!#REF!,'SCRIPT-WISE RETURNS'!AE$1,TRADESHEET!$H$2:$H$3475,'SCRIPT-WISE RETURNS'!$A55)</f>
        <v>#REF!</v>
      </c>
      <c r="AF55" s="8" t="e">
        <f>+SUMIFS(TRADESHEET!$G$2:$G$3475,TRADESHEET!#REF!,'SCRIPT-WISE RETURNS'!AF$1,TRADESHEET!$H$2:$H$3475,'SCRIPT-WISE RETURNS'!$A55)</f>
        <v>#REF!</v>
      </c>
      <c r="AG55" s="8" t="e">
        <f>+SUMIFS(TRADESHEET!$G$2:$G$3475,TRADESHEET!#REF!,'SCRIPT-WISE RETURNS'!AG$1,TRADESHEET!$H$2:$H$3475,'SCRIPT-WISE RETURNS'!$A55)</f>
        <v>#REF!</v>
      </c>
      <c r="AH55" s="8" t="e">
        <f>+SUMIFS(TRADESHEET!$G$2:$G$3475,TRADESHEET!#REF!,'SCRIPT-WISE RETURNS'!AH$1,TRADESHEET!$H$2:$H$3475,'SCRIPT-WISE RETURNS'!$A55)</f>
        <v>#REF!</v>
      </c>
      <c r="AI55" s="8" t="e">
        <f>+SUMIFS(TRADESHEET!$G$2:$G$3475,TRADESHEET!#REF!,'SCRIPT-WISE RETURNS'!AI$1,TRADESHEET!$H$2:$H$3475,'SCRIPT-WISE RETURNS'!$A55)</f>
        <v>#REF!</v>
      </c>
      <c r="AJ55" s="8" t="e">
        <f>+SUMIFS(TRADESHEET!$G$2:$G$3475,TRADESHEET!#REF!,'SCRIPT-WISE RETURNS'!AJ$1,TRADESHEET!$H$2:$H$3475,'SCRIPT-WISE RETURNS'!$A55)</f>
        <v>#REF!</v>
      </c>
      <c r="AK55" s="8" t="e">
        <f>+SUMIFS(TRADESHEET!$G$2:$G$3475,TRADESHEET!#REF!,'SCRIPT-WISE RETURNS'!AK$1,TRADESHEET!$H$2:$H$3475,'SCRIPT-WISE RETURNS'!$A55)</f>
        <v>#REF!</v>
      </c>
      <c r="AL55" s="8" t="e">
        <f>+SUMIFS(TRADESHEET!$G$2:$G$3475,TRADESHEET!#REF!,'SCRIPT-WISE RETURNS'!AL$1,TRADESHEET!$H$2:$H$3475,'SCRIPT-WISE RETURNS'!$A55)</f>
        <v>#REF!</v>
      </c>
      <c r="AM55" s="8" t="e">
        <f>+SUMIFS(TRADESHEET!$G$2:$G$3475,TRADESHEET!#REF!,'SCRIPT-WISE RETURNS'!AM$1,TRADESHEET!$H$2:$H$3475,'SCRIPT-WISE RETURNS'!$A55)</f>
        <v>#REF!</v>
      </c>
      <c r="AN55" s="8" t="e">
        <f>+SUMIFS(TRADESHEET!$G$2:$G$3475,TRADESHEET!#REF!,'SCRIPT-WISE RETURNS'!AN$1,TRADESHEET!$H$2:$H$3475,'SCRIPT-WISE RETURNS'!$A55)</f>
        <v>#REF!</v>
      </c>
      <c r="AO55" s="8" t="e">
        <f>+SUMIFS(TRADESHEET!$G$2:$G$3475,TRADESHEET!#REF!,'SCRIPT-WISE RETURNS'!AO$1,TRADESHEET!$H$2:$H$3475,'SCRIPT-WISE RETURNS'!$A55)</f>
        <v>#REF!</v>
      </c>
      <c r="AP55" s="8" t="e">
        <f>+SUMIFS(TRADESHEET!$G$2:$G$3475,TRADESHEET!#REF!,'SCRIPT-WISE RETURNS'!AP$1,TRADESHEET!$H$2:$H$3475,'SCRIPT-WISE RETURNS'!$A55)</f>
        <v>#REF!</v>
      </c>
      <c r="AQ55" s="8" t="e">
        <f>+SUMIFS(TRADESHEET!$G$2:$G$3475,TRADESHEET!#REF!,'SCRIPT-WISE RETURNS'!AQ$1,TRADESHEET!$H$2:$H$3475,'SCRIPT-WISE RETURNS'!$A55)</f>
        <v>#REF!</v>
      </c>
      <c r="AR55" s="8" t="e">
        <f>+SUMIFS(TRADESHEET!$G$2:$G$3475,TRADESHEET!#REF!,'SCRIPT-WISE RETURNS'!AR$1,TRADESHEET!$H$2:$H$3475,'SCRIPT-WISE RETURNS'!$A55)</f>
        <v>#REF!</v>
      </c>
      <c r="AS55" s="8" t="e">
        <f>+SUMIFS(TRADESHEET!$G$2:$G$3475,TRADESHEET!#REF!,'SCRIPT-WISE RETURNS'!AS$1,TRADESHEET!$H$2:$H$3475,'SCRIPT-WISE RETURNS'!$A55)</f>
        <v>#REF!</v>
      </c>
      <c r="AT55" s="8" t="e">
        <f>+SUMIFS(TRADESHEET!$G$2:$G$3475,TRADESHEET!#REF!,'SCRIPT-WISE RETURNS'!AT$1,TRADESHEET!$H$2:$H$3475,'SCRIPT-WISE RETURNS'!$A55)</f>
        <v>#REF!</v>
      </c>
      <c r="AU55" s="8" t="e">
        <f>+SUMIFS(TRADESHEET!$G$2:$G$3475,TRADESHEET!#REF!,'SCRIPT-WISE RETURNS'!AU$1,TRADESHEET!$H$2:$H$3475,'SCRIPT-WISE RETURNS'!$A55)</f>
        <v>#REF!</v>
      </c>
      <c r="AV55" s="8" t="e">
        <f>+SUMIFS(TRADESHEET!$G$2:$G$3475,TRADESHEET!#REF!,'SCRIPT-WISE RETURNS'!AV$1,TRADESHEET!$H$2:$H$3475,'SCRIPT-WISE RETURNS'!$A55)</f>
        <v>#REF!</v>
      </c>
      <c r="AW55" s="8" t="e">
        <f>+SUMIFS(TRADESHEET!$G$2:$G$3475,TRADESHEET!#REF!,'SCRIPT-WISE RETURNS'!AW$1,TRADESHEET!$H$2:$H$3475,'SCRIPT-WISE RETURNS'!$A55)</f>
        <v>#REF!</v>
      </c>
    </row>
    <row r="56" spans="1:49" x14ac:dyDescent="0.25">
      <c r="A56" s="7">
        <v>42485</v>
      </c>
      <c r="B56" s="8" t="e">
        <f>+SUMIFS(TRADESHEET!$G$2:$G$3475,TRADESHEET!#REF!,'SCRIPT-WISE RETURNS'!B$1,TRADESHEET!$H$2:$H$3475,'SCRIPT-WISE RETURNS'!$A56)</f>
        <v>#REF!</v>
      </c>
      <c r="C56" s="8" t="e">
        <f>+SUMIFS(TRADESHEET!$G$2:$G$3475,TRADESHEET!#REF!,'SCRIPT-WISE RETURNS'!C$1,TRADESHEET!$H$2:$H$3475,'SCRIPT-WISE RETURNS'!$A56)</f>
        <v>#REF!</v>
      </c>
      <c r="D56" s="8" t="e">
        <f>+SUMIFS(TRADESHEET!$G$2:$G$3475,TRADESHEET!#REF!,'SCRIPT-WISE RETURNS'!D$1,TRADESHEET!$H$2:$H$3475,'SCRIPT-WISE RETURNS'!$A56)</f>
        <v>#REF!</v>
      </c>
      <c r="E56" s="8" t="e">
        <f>+SUMIFS(TRADESHEET!$G$2:$G$3475,TRADESHEET!#REF!,'SCRIPT-WISE RETURNS'!E$1,TRADESHEET!$H$2:$H$3475,'SCRIPT-WISE RETURNS'!$A56)</f>
        <v>#REF!</v>
      </c>
      <c r="F56" s="8" t="e">
        <f>+SUMIFS(TRADESHEET!$G$2:$G$3475,TRADESHEET!#REF!,'SCRIPT-WISE RETURNS'!F$1,TRADESHEET!$H$2:$H$3475,'SCRIPT-WISE RETURNS'!$A56)</f>
        <v>#REF!</v>
      </c>
      <c r="G56" s="8" t="e">
        <f>+SUMIFS(TRADESHEET!$G$2:$G$3475,TRADESHEET!#REF!,'SCRIPT-WISE RETURNS'!G$1,TRADESHEET!$H$2:$H$3475,'SCRIPT-WISE RETURNS'!$A56)</f>
        <v>#REF!</v>
      </c>
      <c r="H56" s="8" t="e">
        <f>+SUMIFS(TRADESHEET!$G$2:$G$3475,TRADESHEET!#REF!,'SCRIPT-WISE RETURNS'!H$1,TRADESHEET!$H$2:$H$3475,'SCRIPT-WISE RETURNS'!$A56)</f>
        <v>#REF!</v>
      </c>
      <c r="I56" s="8" t="e">
        <f>+SUMIFS(TRADESHEET!$G$2:$G$3475,TRADESHEET!#REF!,'SCRIPT-WISE RETURNS'!I$1,TRADESHEET!$H$2:$H$3475,'SCRIPT-WISE RETURNS'!$A56)</f>
        <v>#REF!</v>
      </c>
      <c r="J56" s="8" t="e">
        <f>+SUMIFS(TRADESHEET!$G$2:$G$3475,TRADESHEET!#REF!,'SCRIPT-WISE RETURNS'!J$1,TRADESHEET!$H$2:$H$3475,'SCRIPT-WISE RETURNS'!$A56)</f>
        <v>#REF!</v>
      </c>
      <c r="K56" s="8" t="e">
        <f>+SUMIFS(TRADESHEET!$G$2:$G$3475,TRADESHEET!#REF!,'SCRIPT-WISE RETURNS'!K$1,TRADESHEET!$H$2:$H$3475,'SCRIPT-WISE RETURNS'!$A56)</f>
        <v>#REF!</v>
      </c>
      <c r="L56" s="8" t="e">
        <f>+SUMIFS(TRADESHEET!$G$2:$G$3475,TRADESHEET!#REF!,'SCRIPT-WISE RETURNS'!L$1,TRADESHEET!$H$2:$H$3475,'SCRIPT-WISE RETURNS'!$A56)</f>
        <v>#REF!</v>
      </c>
      <c r="M56" s="8" t="e">
        <f>+SUMIFS(TRADESHEET!$G$2:$G$3475,TRADESHEET!#REF!,'SCRIPT-WISE RETURNS'!M$1,TRADESHEET!$H$2:$H$3475,'SCRIPT-WISE RETURNS'!$A56)</f>
        <v>#REF!</v>
      </c>
      <c r="N56" s="8" t="e">
        <f>+SUMIFS(TRADESHEET!$G$2:$G$3475,TRADESHEET!#REF!,'SCRIPT-WISE RETURNS'!N$1,TRADESHEET!$H$2:$H$3475,'SCRIPT-WISE RETURNS'!$A56)</f>
        <v>#REF!</v>
      </c>
      <c r="O56" s="8" t="e">
        <f>+SUMIFS(TRADESHEET!$G$2:$G$3475,TRADESHEET!#REF!,'SCRIPT-WISE RETURNS'!O$1,TRADESHEET!$H$2:$H$3475,'SCRIPT-WISE RETURNS'!$A56)</f>
        <v>#REF!</v>
      </c>
      <c r="P56" s="8" t="e">
        <f>+SUMIFS(TRADESHEET!$G$2:$G$3475,TRADESHEET!#REF!,'SCRIPT-WISE RETURNS'!P$1,TRADESHEET!$H$2:$H$3475,'SCRIPT-WISE RETURNS'!$A56)</f>
        <v>#REF!</v>
      </c>
      <c r="Q56" s="8" t="e">
        <f>+SUMIFS(TRADESHEET!$G$2:$G$3475,TRADESHEET!#REF!,'SCRIPT-WISE RETURNS'!Q$1,TRADESHEET!$H$2:$H$3475,'SCRIPT-WISE RETURNS'!$A56)</f>
        <v>#REF!</v>
      </c>
      <c r="R56" s="8" t="e">
        <f>+SUMIFS(TRADESHEET!$G$2:$G$3475,TRADESHEET!#REF!,'SCRIPT-WISE RETURNS'!R$1,TRADESHEET!$H$2:$H$3475,'SCRIPT-WISE RETURNS'!$A56)</f>
        <v>#REF!</v>
      </c>
      <c r="S56" s="8" t="e">
        <f>+SUMIFS(TRADESHEET!$G$2:$G$3475,TRADESHEET!#REF!,'SCRIPT-WISE RETURNS'!S$1,TRADESHEET!$H$2:$H$3475,'SCRIPT-WISE RETURNS'!$A56)</f>
        <v>#REF!</v>
      </c>
      <c r="T56" s="8" t="e">
        <f>+SUMIFS(TRADESHEET!$G$2:$G$3475,TRADESHEET!#REF!,'SCRIPT-WISE RETURNS'!T$1,TRADESHEET!$H$2:$H$3475,'SCRIPT-WISE RETURNS'!$A56)</f>
        <v>#REF!</v>
      </c>
      <c r="U56" s="8" t="e">
        <f>+SUMIFS(TRADESHEET!$G$2:$G$3475,TRADESHEET!#REF!,'SCRIPT-WISE RETURNS'!U$1,TRADESHEET!$H$2:$H$3475,'SCRIPT-WISE RETURNS'!$A56)</f>
        <v>#REF!</v>
      </c>
      <c r="V56" s="8" t="e">
        <f>+SUMIFS(TRADESHEET!$G$2:$G$3475,TRADESHEET!#REF!,'SCRIPT-WISE RETURNS'!V$1,TRADESHEET!$H$2:$H$3475,'SCRIPT-WISE RETURNS'!$A56)</f>
        <v>#REF!</v>
      </c>
      <c r="W56" s="8" t="e">
        <f>+SUMIFS(TRADESHEET!$G$2:$G$3475,TRADESHEET!#REF!,'SCRIPT-WISE RETURNS'!W$1,TRADESHEET!$H$2:$H$3475,'SCRIPT-WISE RETURNS'!$A56)</f>
        <v>#REF!</v>
      </c>
      <c r="X56" s="8" t="e">
        <f>+SUMIFS(TRADESHEET!$G$2:$G$3475,TRADESHEET!#REF!,'SCRIPT-WISE RETURNS'!X$1,TRADESHEET!$H$2:$H$3475,'SCRIPT-WISE RETURNS'!$A56)</f>
        <v>#REF!</v>
      </c>
      <c r="Y56" s="8" t="e">
        <f>+SUMIFS(TRADESHEET!$G$2:$G$3475,TRADESHEET!#REF!,'SCRIPT-WISE RETURNS'!Y$1,TRADESHEET!$H$2:$H$3475,'SCRIPT-WISE RETURNS'!$A56)</f>
        <v>#REF!</v>
      </c>
      <c r="Z56" s="8" t="e">
        <f>+SUMIFS(TRADESHEET!$G$2:$G$3475,TRADESHEET!#REF!,'SCRIPT-WISE RETURNS'!Z$1,TRADESHEET!$H$2:$H$3475,'SCRIPT-WISE RETURNS'!$A56)</f>
        <v>#REF!</v>
      </c>
      <c r="AA56" s="8" t="e">
        <f>+SUMIFS(TRADESHEET!$G$2:$G$3475,TRADESHEET!#REF!,'SCRIPT-WISE RETURNS'!AA$1,TRADESHEET!$H$2:$H$3475,'SCRIPT-WISE RETURNS'!$A56)</f>
        <v>#REF!</v>
      </c>
      <c r="AB56" s="8" t="e">
        <f>+SUMIFS(TRADESHEET!$G$2:$G$3475,TRADESHEET!#REF!,'SCRIPT-WISE RETURNS'!AB$1,TRADESHEET!$H$2:$H$3475,'SCRIPT-WISE RETURNS'!$A56)</f>
        <v>#REF!</v>
      </c>
      <c r="AC56" s="8" t="e">
        <f>+SUMIFS(TRADESHEET!$G$2:$G$3475,TRADESHEET!#REF!,'SCRIPT-WISE RETURNS'!AC$1,TRADESHEET!$H$2:$H$3475,'SCRIPT-WISE RETURNS'!$A56)</f>
        <v>#REF!</v>
      </c>
      <c r="AD56" s="8" t="e">
        <f>+SUMIFS(TRADESHEET!$G$2:$G$3475,TRADESHEET!#REF!,'SCRIPT-WISE RETURNS'!AD$1,TRADESHEET!$H$2:$H$3475,'SCRIPT-WISE RETURNS'!$A56)</f>
        <v>#REF!</v>
      </c>
      <c r="AE56" s="8" t="e">
        <f>+SUMIFS(TRADESHEET!$G$2:$G$3475,TRADESHEET!#REF!,'SCRIPT-WISE RETURNS'!AE$1,TRADESHEET!$H$2:$H$3475,'SCRIPT-WISE RETURNS'!$A56)</f>
        <v>#REF!</v>
      </c>
      <c r="AF56" s="8" t="e">
        <f>+SUMIFS(TRADESHEET!$G$2:$G$3475,TRADESHEET!#REF!,'SCRIPT-WISE RETURNS'!AF$1,TRADESHEET!$H$2:$H$3475,'SCRIPT-WISE RETURNS'!$A56)</f>
        <v>#REF!</v>
      </c>
      <c r="AG56" s="8" t="e">
        <f>+SUMIFS(TRADESHEET!$G$2:$G$3475,TRADESHEET!#REF!,'SCRIPT-WISE RETURNS'!AG$1,TRADESHEET!$H$2:$H$3475,'SCRIPT-WISE RETURNS'!$A56)</f>
        <v>#REF!</v>
      </c>
      <c r="AH56" s="8" t="e">
        <f>+SUMIFS(TRADESHEET!$G$2:$G$3475,TRADESHEET!#REF!,'SCRIPT-WISE RETURNS'!AH$1,TRADESHEET!$H$2:$H$3475,'SCRIPT-WISE RETURNS'!$A56)</f>
        <v>#REF!</v>
      </c>
      <c r="AI56" s="8" t="e">
        <f>+SUMIFS(TRADESHEET!$G$2:$G$3475,TRADESHEET!#REF!,'SCRIPT-WISE RETURNS'!AI$1,TRADESHEET!$H$2:$H$3475,'SCRIPT-WISE RETURNS'!$A56)</f>
        <v>#REF!</v>
      </c>
      <c r="AJ56" s="8" t="e">
        <f>+SUMIFS(TRADESHEET!$G$2:$G$3475,TRADESHEET!#REF!,'SCRIPT-WISE RETURNS'!AJ$1,TRADESHEET!$H$2:$H$3475,'SCRIPT-WISE RETURNS'!$A56)</f>
        <v>#REF!</v>
      </c>
      <c r="AK56" s="8" t="e">
        <f>+SUMIFS(TRADESHEET!$G$2:$G$3475,TRADESHEET!#REF!,'SCRIPT-WISE RETURNS'!AK$1,TRADESHEET!$H$2:$H$3475,'SCRIPT-WISE RETURNS'!$A56)</f>
        <v>#REF!</v>
      </c>
      <c r="AL56" s="8" t="e">
        <f>+SUMIFS(TRADESHEET!$G$2:$G$3475,TRADESHEET!#REF!,'SCRIPT-WISE RETURNS'!AL$1,TRADESHEET!$H$2:$H$3475,'SCRIPT-WISE RETURNS'!$A56)</f>
        <v>#REF!</v>
      </c>
      <c r="AM56" s="8" t="e">
        <f>+SUMIFS(TRADESHEET!$G$2:$G$3475,TRADESHEET!#REF!,'SCRIPT-WISE RETURNS'!AM$1,TRADESHEET!$H$2:$H$3475,'SCRIPT-WISE RETURNS'!$A56)</f>
        <v>#REF!</v>
      </c>
      <c r="AN56" s="8" t="e">
        <f>+SUMIFS(TRADESHEET!$G$2:$G$3475,TRADESHEET!#REF!,'SCRIPT-WISE RETURNS'!AN$1,TRADESHEET!$H$2:$H$3475,'SCRIPT-WISE RETURNS'!$A56)</f>
        <v>#REF!</v>
      </c>
      <c r="AO56" s="8" t="e">
        <f>+SUMIFS(TRADESHEET!$G$2:$G$3475,TRADESHEET!#REF!,'SCRIPT-WISE RETURNS'!AO$1,TRADESHEET!$H$2:$H$3475,'SCRIPT-WISE RETURNS'!$A56)</f>
        <v>#REF!</v>
      </c>
      <c r="AP56" s="8" t="e">
        <f>+SUMIFS(TRADESHEET!$G$2:$G$3475,TRADESHEET!#REF!,'SCRIPT-WISE RETURNS'!AP$1,TRADESHEET!$H$2:$H$3475,'SCRIPT-WISE RETURNS'!$A56)</f>
        <v>#REF!</v>
      </c>
      <c r="AQ56" s="8" t="e">
        <f>+SUMIFS(TRADESHEET!$G$2:$G$3475,TRADESHEET!#REF!,'SCRIPT-WISE RETURNS'!AQ$1,TRADESHEET!$H$2:$H$3475,'SCRIPT-WISE RETURNS'!$A56)</f>
        <v>#REF!</v>
      </c>
      <c r="AR56" s="8" t="e">
        <f>+SUMIFS(TRADESHEET!$G$2:$G$3475,TRADESHEET!#REF!,'SCRIPT-WISE RETURNS'!AR$1,TRADESHEET!$H$2:$H$3475,'SCRIPT-WISE RETURNS'!$A56)</f>
        <v>#REF!</v>
      </c>
      <c r="AS56" s="8" t="e">
        <f>+SUMIFS(TRADESHEET!$G$2:$G$3475,TRADESHEET!#REF!,'SCRIPT-WISE RETURNS'!AS$1,TRADESHEET!$H$2:$H$3475,'SCRIPT-WISE RETURNS'!$A56)</f>
        <v>#REF!</v>
      </c>
      <c r="AT56" s="8" t="e">
        <f>+SUMIFS(TRADESHEET!$G$2:$G$3475,TRADESHEET!#REF!,'SCRIPT-WISE RETURNS'!AT$1,TRADESHEET!$H$2:$H$3475,'SCRIPT-WISE RETURNS'!$A56)</f>
        <v>#REF!</v>
      </c>
      <c r="AU56" s="8" t="e">
        <f>+SUMIFS(TRADESHEET!$G$2:$G$3475,TRADESHEET!#REF!,'SCRIPT-WISE RETURNS'!AU$1,TRADESHEET!$H$2:$H$3475,'SCRIPT-WISE RETURNS'!$A56)</f>
        <v>#REF!</v>
      </c>
      <c r="AV56" s="8" t="e">
        <f>+SUMIFS(TRADESHEET!$G$2:$G$3475,TRADESHEET!#REF!,'SCRIPT-WISE RETURNS'!AV$1,TRADESHEET!$H$2:$H$3475,'SCRIPT-WISE RETURNS'!$A56)</f>
        <v>#REF!</v>
      </c>
      <c r="AW56" s="8" t="e">
        <f>+SUMIFS(TRADESHEET!$G$2:$G$3475,TRADESHEET!#REF!,'SCRIPT-WISE RETURNS'!AW$1,TRADESHEET!$H$2:$H$3475,'SCRIPT-WISE RETURNS'!$A56)</f>
        <v>#REF!</v>
      </c>
    </row>
    <row r="57" spans="1:49" x14ac:dyDescent="0.25">
      <c r="A57" s="7">
        <v>42486</v>
      </c>
      <c r="B57" s="8" t="e">
        <f>+SUMIFS(TRADESHEET!$G$2:$G$3475,TRADESHEET!#REF!,'SCRIPT-WISE RETURNS'!B$1,TRADESHEET!$H$2:$H$3475,'SCRIPT-WISE RETURNS'!$A57)</f>
        <v>#REF!</v>
      </c>
      <c r="C57" s="8" t="e">
        <f>+SUMIFS(TRADESHEET!$G$2:$G$3475,TRADESHEET!#REF!,'SCRIPT-WISE RETURNS'!C$1,TRADESHEET!$H$2:$H$3475,'SCRIPT-WISE RETURNS'!$A57)</f>
        <v>#REF!</v>
      </c>
      <c r="D57" s="8" t="e">
        <f>+SUMIFS(TRADESHEET!$G$2:$G$3475,TRADESHEET!#REF!,'SCRIPT-WISE RETURNS'!D$1,TRADESHEET!$H$2:$H$3475,'SCRIPT-WISE RETURNS'!$A57)</f>
        <v>#REF!</v>
      </c>
      <c r="E57" s="8" t="e">
        <f>+SUMIFS(TRADESHEET!$G$2:$G$3475,TRADESHEET!#REF!,'SCRIPT-WISE RETURNS'!E$1,TRADESHEET!$H$2:$H$3475,'SCRIPT-WISE RETURNS'!$A57)</f>
        <v>#REF!</v>
      </c>
      <c r="F57" s="8" t="e">
        <f>+SUMIFS(TRADESHEET!$G$2:$G$3475,TRADESHEET!#REF!,'SCRIPT-WISE RETURNS'!F$1,TRADESHEET!$H$2:$H$3475,'SCRIPT-WISE RETURNS'!$A57)</f>
        <v>#REF!</v>
      </c>
      <c r="G57" s="8" t="e">
        <f>+SUMIFS(TRADESHEET!$G$2:$G$3475,TRADESHEET!#REF!,'SCRIPT-WISE RETURNS'!G$1,TRADESHEET!$H$2:$H$3475,'SCRIPT-WISE RETURNS'!$A57)</f>
        <v>#REF!</v>
      </c>
      <c r="H57" s="8" t="e">
        <f>+SUMIFS(TRADESHEET!$G$2:$G$3475,TRADESHEET!#REF!,'SCRIPT-WISE RETURNS'!H$1,TRADESHEET!$H$2:$H$3475,'SCRIPT-WISE RETURNS'!$A57)</f>
        <v>#REF!</v>
      </c>
      <c r="I57" s="8" t="e">
        <f>+SUMIFS(TRADESHEET!$G$2:$G$3475,TRADESHEET!#REF!,'SCRIPT-WISE RETURNS'!I$1,TRADESHEET!$H$2:$H$3475,'SCRIPT-WISE RETURNS'!$A57)</f>
        <v>#REF!</v>
      </c>
      <c r="J57" s="8" t="e">
        <f>+SUMIFS(TRADESHEET!$G$2:$G$3475,TRADESHEET!#REF!,'SCRIPT-WISE RETURNS'!J$1,TRADESHEET!$H$2:$H$3475,'SCRIPT-WISE RETURNS'!$A57)</f>
        <v>#REF!</v>
      </c>
      <c r="K57" s="8" t="e">
        <f>+SUMIFS(TRADESHEET!$G$2:$G$3475,TRADESHEET!#REF!,'SCRIPT-WISE RETURNS'!K$1,TRADESHEET!$H$2:$H$3475,'SCRIPT-WISE RETURNS'!$A57)</f>
        <v>#REF!</v>
      </c>
      <c r="L57" s="8" t="e">
        <f>+SUMIFS(TRADESHEET!$G$2:$G$3475,TRADESHEET!#REF!,'SCRIPT-WISE RETURNS'!L$1,TRADESHEET!$H$2:$H$3475,'SCRIPT-WISE RETURNS'!$A57)</f>
        <v>#REF!</v>
      </c>
      <c r="M57" s="8" t="e">
        <f>+SUMIFS(TRADESHEET!$G$2:$G$3475,TRADESHEET!#REF!,'SCRIPT-WISE RETURNS'!M$1,TRADESHEET!$H$2:$H$3475,'SCRIPT-WISE RETURNS'!$A57)</f>
        <v>#REF!</v>
      </c>
      <c r="N57" s="8" t="e">
        <f>+SUMIFS(TRADESHEET!$G$2:$G$3475,TRADESHEET!#REF!,'SCRIPT-WISE RETURNS'!N$1,TRADESHEET!$H$2:$H$3475,'SCRIPT-WISE RETURNS'!$A57)</f>
        <v>#REF!</v>
      </c>
      <c r="O57" s="8" t="e">
        <f>+SUMIFS(TRADESHEET!$G$2:$G$3475,TRADESHEET!#REF!,'SCRIPT-WISE RETURNS'!O$1,TRADESHEET!$H$2:$H$3475,'SCRIPT-WISE RETURNS'!$A57)</f>
        <v>#REF!</v>
      </c>
      <c r="P57" s="8" t="e">
        <f>+SUMIFS(TRADESHEET!$G$2:$G$3475,TRADESHEET!#REF!,'SCRIPT-WISE RETURNS'!P$1,TRADESHEET!$H$2:$H$3475,'SCRIPT-WISE RETURNS'!$A57)</f>
        <v>#REF!</v>
      </c>
      <c r="Q57" s="8" t="e">
        <f>+SUMIFS(TRADESHEET!$G$2:$G$3475,TRADESHEET!#REF!,'SCRIPT-WISE RETURNS'!Q$1,TRADESHEET!$H$2:$H$3475,'SCRIPT-WISE RETURNS'!$A57)</f>
        <v>#REF!</v>
      </c>
      <c r="R57" s="8" t="e">
        <f>+SUMIFS(TRADESHEET!$G$2:$G$3475,TRADESHEET!#REF!,'SCRIPT-WISE RETURNS'!R$1,TRADESHEET!$H$2:$H$3475,'SCRIPT-WISE RETURNS'!$A57)</f>
        <v>#REF!</v>
      </c>
      <c r="S57" s="8" t="e">
        <f>+SUMIFS(TRADESHEET!$G$2:$G$3475,TRADESHEET!#REF!,'SCRIPT-WISE RETURNS'!S$1,TRADESHEET!$H$2:$H$3475,'SCRIPT-WISE RETURNS'!$A57)</f>
        <v>#REF!</v>
      </c>
      <c r="T57" s="8" t="e">
        <f>+SUMIFS(TRADESHEET!$G$2:$G$3475,TRADESHEET!#REF!,'SCRIPT-WISE RETURNS'!T$1,TRADESHEET!$H$2:$H$3475,'SCRIPT-WISE RETURNS'!$A57)</f>
        <v>#REF!</v>
      </c>
      <c r="U57" s="8" t="e">
        <f>+SUMIFS(TRADESHEET!$G$2:$G$3475,TRADESHEET!#REF!,'SCRIPT-WISE RETURNS'!U$1,TRADESHEET!$H$2:$H$3475,'SCRIPT-WISE RETURNS'!$A57)</f>
        <v>#REF!</v>
      </c>
      <c r="V57" s="8" t="e">
        <f>+SUMIFS(TRADESHEET!$G$2:$G$3475,TRADESHEET!#REF!,'SCRIPT-WISE RETURNS'!V$1,TRADESHEET!$H$2:$H$3475,'SCRIPT-WISE RETURNS'!$A57)</f>
        <v>#REF!</v>
      </c>
      <c r="W57" s="8" t="e">
        <f>+SUMIFS(TRADESHEET!$G$2:$G$3475,TRADESHEET!#REF!,'SCRIPT-WISE RETURNS'!W$1,TRADESHEET!$H$2:$H$3475,'SCRIPT-WISE RETURNS'!$A57)</f>
        <v>#REF!</v>
      </c>
      <c r="X57" s="8" t="e">
        <f>+SUMIFS(TRADESHEET!$G$2:$G$3475,TRADESHEET!#REF!,'SCRIPT-WISE RETURNS'!X$1,TRADESHEET!$H$2:$H$3475,'SCRIPT-WISE RETURNS'!$A57)</f>
        <v>#REF!</v>
      </c>
      <c r="Y57" s="8" t="e">
        <f>+SUMIFS(TRADESHEET!$G$2:$G$3475,TRADESHEET!#REF!,'SCRIPT-WISE RETURNS'!Y$1,TRADESHEET!$H$2:$H$3475,'SCRIPT-WISE RETURNS'!$A57)</f>
        <v>#REF!</v>
      </c>
      <c r="Z57" s="8" t="e">
        <f>+SUMIFS(TRADESHEET!$G$2:$G$3475,TRADESHEET!#REF!,'SCRIPT-WISE RETURNS'!Z$1,TRADESHEET!$H$2:$H$3475,'SCRIPT-WISE RETURNS'!$A57)</f>
        <v>#REF!</v>
      </c>
      <c r="AA57" s="8" t="e">
        <f>+SUMIFS(TRADESHEET!$G$2:$G$3475,TRADESHEET!#REF!,'SCRIPT-WISE RETURNS'!AA$1,TRADESHEET!$H$2:$H$3475,'SCRIPT-WISE RETURNS'!$A57)</f>
        <v>#REF!</v>
      </c>
      <c r="AB57" s="8" t="e">
        <f>+SUMIFS(TRADESHEET!$G$2:$G$3475,TRADESHEET!#REF!,'SCRIPT-WISE RETURNS'!AB$1,TRADESHEET!$H$2:$H$3475,'SCRIPT-WISE RETURNS'!$A57)</f>
        <v>#REF!</v>
      </c>
      <c r="AC57" s="8" t="e">
        <f>+SUMIFS(TRADESHEET!$G$2:$G$3475,TRADESHEET!#REF!,'SCRIPT-WISE RETURNS'!AC$1,TRADESHEET!$H$2:$H$3475,'SCRIPT-WISE RETURNS'!$A57)</f>
        <v>#REF!</v>
      </c>
      <c r="AD57" s="8" t="e">
        <f>+SUMIFS(TRADESHEET!$G$2:$G$3475,TRADESHEET!#REF!,'SCRIPT-WISE RETURNS'!AD$1,TRADESHEET!$H$2:$H$3475,'SCRIPT-WISE RETURNS'!$A57)</f>
        <v>#REF!</v>
      </c>
      <c r="AE57" s="8" t="e">
        <f>+SUMIFS(TRADESHEET!$G$2:$G$3475,TRADESHEET!#REF!,'SCRIPT-WISE RETURNS'!AE$1,TRADESHEET!$H$2:$H$3475,'SCRIPT-WISE RETURNS'!$A57)</f>
        <v>#REF!</v>
      </c>
      <c r="AF57" s="8" t="e">
        <f>+SUMIFS(TRADESHEET!$G$2:$G$3475,TRADESHEET!#REF!,'SCRIPT-WISE RETURNS'!AF$1,TRADESHEET!$H$2:$H$3475,'SCRIPT-WISE RETURNS'!$A57)</f>
        <v>#REF!</v>
      </c>
      <c r="AG57" s="8" t="e">
        <f>+SUMIFS(TRADESHEET!$G$2:$G$3475,TRADESHEET!#REF!,'SCRIPT-WISE RETURNS'!AG$1,TRADESHEET!$H$2:$H$3475,'SCRIPT-WISE RETURNS'!$A57)</f>
        <v>#REF!</v>
      </c>
      <c r="AH57" s="8" t="e">
        <f>+SUMIFS(TRADESHEET!$G$2:$G$3475,TRADESHEET!#REF!,'SCRIPT-WISE RETURNS'!AH$1,TRADESHEET!$H$2:$H$3475,'SCRIPT-WISE RETURNS'!$A57)</f>
        <v>#REF!</v>
      </c>
      <c r="AI57" s="8" t="e">
        <f>+SUMIFS(TRADESHEET!$G$2:$G$3475,TRADESHEET!#REF!,'SCRIPT-WISE RETURNS'!AI$1,TRADESHEET!$H$2:$H$3475,'SCRIPT-WISE RETURNS'!$A57)</f>
        <v>#REF!</v>
      </c>
      <c r="AJ57" s="8" t="e">
        <f>+SUMIFS(TRADESHEET!$G$2:$G$3475,TRADESHEET!#REF!,'SCRIPT-WISE RETURNS'!AJ$1,TRADESHEET!$H$2:$H$3475,'SCRIPT-WISE RETURNS'!$A57)</f>
        <v>#REF!</v>
      </c>
      <c r="AK57" s="8" t="e">
        <f>+SUMIFS(TRADESHEET!$G$2:$G$3475,TRADESHEET!#REF!,'SCRIPT-WISE RETURNS'!AK$1,TRADESHEET!$H$2:$H$3475,'SCRIPT-WISE RETURNS'!$A57)</f>
        <v>#REF!</v>
      </c>
      <c r="AL57" s="8" t="e">
        <f>+SUMIFS(TRADESHEET!$G$2:$G$3475,TRADESHEET!#REF!,'SCRIPT-WISE RETURNS'!AL$1,TRADESHEET!$H$2:$H$3475,'SCRIPT-WISE RETURNS'!$A57)</f>
        <v>#REF!</v>
      </c>
      <c r="AM57" s="8" t="e">
        <f>+SUMIFS(TRADESHEET!$G$2:$G$3475,TRADESHEET!#REF!,'SCRIPT-WISE RETURNS'!AM$1,TRADESHEET!$H$2:$H$3475,'SCRIPT-WISE RETURNS'!$A57)</f>
        <v>#REF!</v>
      </c>
      <c r="AN57" s="8" t="e">
        <f>+SUMIFS(TRADESHEET!$G$2:$G$3475,TRADESHEET!#REF!,'SCRIPT-WISE RETURNS'!AN$1,TRADESHEET!$H$2:$H$3475,'SCRIPT-WISE RETURNS'!$A57)</f>
        <v>#REF!</v>
      </c>
      <c r="AO57" s="8" t="e">
        <f>+SUMIFS(TRADESHEET!$G$2:$G$3475,TRADESHEET!#REF!,'SCRIPT-WISE RETURNS'!AO$1,TRADESHEET!$H$2:$H$3475,'SCRIPT-WISE RETURNS'!$A57)</f>
        <v>#REF!</v>
      </c>
      <c r="AP57" s="8" t="e">
        <f>+SUMIFS(TRADESHEET!$G$2:$G$3475,TRADESHEET!#REF!,'SCRIPT-WISE RETURNS'!AP$1,TRADESHEET!$H$2:$H$3475,'SCRIPT-WISE RETURNS'!$A57)</f>
        <v>#REF!</v>
      </c>
      <c r="AQ57" s="8" t="e">
        <f>+SUMIFS(TRADESHEET!$G$2:$G$3475,TRADESHEET!#REF!,'SCRIPT-WISE RETURNS'!AQ$1,TRADESHEET!$H$2:$H$3475,'SCRIPT-WISE RETURNS'!$A57)</f>
        <v>#REF!</v>
      </c>
      <c r="AR57" s="8" t="e">
        <f>+SUMIFS(TRADESHEET!$G$2:$G$3475,TRADESHEET!#REF!,'SCRIPT-WISE RETURNS'!AR$1,TRADESHEET!$H$2:$H$3475,'SCRIPT-WISE RETURNS'!$A57)</f>
        <v>#REF!</v>
      </c>
      <c r="AS57" s="8" t="e">
        <f>+SUMIFS(TRADESHEET!$G$2:$G$3475,TRADESHEET!#REF!,'SCRIPT-WISE RETURNS'!AS$1,TRADESHEET!$H$2:$H$3475,'SCRIPT-WISE RETURNS'!$A57)</f>
        <v>#REF!</v>
      </c>
      <c r="AT57" s="8" t="e">
        <f>+SUMIFS(TRADESHEET!$G$2:$G$3475,TRADESHEET!#REF!,'SCRIPT-WISE RETURNS'!AT$1,TRADESHEET!$H$2:$H$3475,'SCRIPT-WISE RETURNS'!$A57)</f>
        <v>#REF!</v>
      </c>
      <c r="AU57" s="8" t="e">
        <f>+SUMIFS(TRADESHEET!$G$2:$G$3475,TRADESHEET!#REF!,'SCRIPT-WISE RETURNS'!AU$1,TRADESHEET!$H$2:$H$3475,'SCRIPT-WISE RETURNS'!$A57)</f>
        <v>#REF!</v>
      </c>
      <c r="AV57" s="8" t="e">
        <f>+SUMIFS(TRADESHEET!$G$2:$G$3475,TRADESHEET!#REF!,'SCRIPT-WISE RETURNS'!AV$1,TRADESHEET!$H$2:$H$3475,'SCRIPT-WISE RETURNS'!$A57)</f>
        <v>#REF!</v>
      </c>
      <c r="AW57" s="8" t="e">
        <f>+SUMIFS(TRADESHEET!$G$2:$G$3475,TRADESHEET!#REF!,'SCRIPT-WISE RETURNS'!AW$1,TRADESHEET!$H$2:$H$3475,'SCRIPT-WISE RETURNS'!$A57)</f>
        <v>#REF!</v>
      </c>
    </row>
    <row r="58" spans="1:49" x14ac:dyDescent="0.25">
      <c r="A58" s="7">
        <v>42487</v>
      </c>
      <c r="B58" s="8" t="e">
        <f>+SUMIFS(TRADESHEET!$G$2:$G$3475,TRADESHEET!#REF!,'SCRIPT-WISE RETURNS'!B$1,TRADESHEET!$H$2:$H$3475,'SCRIPT-WISE RETURNS'!$A58)</f>
        <v>#REF!</v>
      </c>
      <c r="C58" s="8" t="e">
        <f>+SUMIFS(TRADESHEET!$G$2:$G$3475,TRADESHEET!#REF!,'SCRIPT-WISE RETURNS'!C$1,TRADESHEET!$H$2:$H$3475,'SCRIPT-WISE RETURNS'!$A58)</f>
        <v>#REF!</v>
      </c>
      <c r="D58" s="8" t="e">
        <f>+SUMIFS(TRADESHEET!$G$2:$G$3475,TRADESHEET!#REF!,'SCRIPT-WISE RETURNS'!D$1,TRADESHEET!$H$2:$H$3475,'SCRIPT-WISE RETURNS'!$A58)</f>
        <v>#REF!</v>
      </c>
      <c r="E58" s="8" t="e">
        <f>+SUMIFS(TRADESHEET!$G$2:$G$3475,TRADESHEET!#REF!,'SCRIPT-WISE RETURNS'!E$1,TRADESHEET!$H$2:$H$3475,'SCRIPT-WISE RETURNS'!$A58)</f>
        <v>#REF!</v>
      </c>
      <c r="F58" s="8" t="e">
        <f>+SUMIFS(TRADESHEET!$G$2:$G$3475,TRADESHEET!#REF!,'SCRIPT-WISE RETURNS'!F$1,TRADESHEET!$H$2:$H$3475,'SCRIPT-WISE RETURNS'!$A58)</f>
        <v>#REF!</v>
      </c>
      <c r="G58" s="8" t="e">
        <f>+SUMIFS(TRADESHEET!$G$2:$G$3475,TRADESHEET!#REF!,'SCRIPT-WISE RETURNS'!G$1,TRADESHEET!$H$2:$H$3475,'SCRIPT-WISE RETURNS'!$A58)</f>
        <v>#REF!</v>
      </c>
      <c r="H58" s="8" t="e">
        <f>+SUMIFS(TRADESHEET!$G$2:$G$3475,TRADESHEET!#REF!,'SCRIPT-WISE RETURNS'!H$1,TRADESHEET!$H$2:$H$3475,'SCRIPT-WISE RETURNS'!$A58)</f>
        <v>#REF!</v>
      </c>
      <c r="I58" s="8" t="e">
        <f>+SUMIFS(TRADESHEET!$G$2:$G$3475,TRADESHEET!#REF!,'SCRIPT-WISE RETURNS'!I$1,TRADESHEET!$H$2:$H$3475,'SCRIPT-WISE RETURNS'!$A58)</f>
        <v>#REF!</v>
      </c>
      <c r="J58" s="8" t="e">
        <f>+SUMIFS(TRADESHEET!$G$2:$G$3475,TRADESHEET!#REF!,'SCRIPT-WISE RETURNS'!J$1,TRADESHEET!$H$2:$H$3475,'SCRIPT-WISE RETURNS'!$A58)</f>
        <v>#REF!</v>
      </c>
      <c r="K58" s="8" t="e">
        <f>+SUMIFS(TRADESHEET!$G$2:$G$3475,TRADESHEET!#REF!,'SCRIPT-WISE RETURNS'!K$1,TRADESHEET!$H$2:$H$3475,'SCRIPT-WISE RETURNS'!$A58)</f>
        <v>#REF!</v>
      </c>
      <c r="L58" s="8" t="e">
        <f>+SUMIFS(TRADESHEET!$G$2:$G$3475,TRADESHEET!#REF!,'SCRIPT-WISE RETURNS'!L$1,TRADESHEET!$H$2:$H$3475,'SCRIPT-WISE RETURNS'!$A58)</f>
        <v>#REF!</v>
      </c>
      <c r="M58" s="8" t="e">
        <f>+SUMIFS(TRADESHEET!$G$2:$G$3475,TRADESHEET!#REF!,'SCRIPT-WISE RETURNS'!M$1,TRADESHEET!$H$2:$H$3475,'SCRIPT-WISE RETURNS'!$A58)</f>
        <v>#REF!</v>
      </c>
      <c r="N58" s="8" t="e">
        <f>+SUMIFS(TRADESHEET!$G$2:$G$3475,TRADESHEET!#REF!,'SCRIPT-WISE RETURNS'!N$1,TRADESHEET!$H$2:$H$3475,'SCRIPT-WISE RETURNS'!$A58)</f>
        <v>#REF!</v>
      </c>
      <c r="O58" s="8" t="e">
        <f>+SUMIFS(TRADESHEET!$G$2:$G$3475,TRADESHEET!#REF!,'SCRIPT-WISE RETURNS'!O$1,TRADESHEET!$H$2:$H$3475,'SCRIPT-WISE RETURNS'!$A58)</f>
        <v>#REF!</v>
      </c>
      <c r="P58" s="8" t="e">
        <f>+SUMIFS(TRADESHEET!$G$2:$G$3475,TRADESHEET!#REF!,'SCRIPT-WISE RETURNS'!P$1,TRADESHEET!$H$2:$H$3475,'SCRIPT-WISE RETURNS'!$A58)</f>
        <v>#REF!</v>
      </c>
      <c r="Q58" s="8" t="e">
        <f>+SUMIFS(TRADESHEET!$G$2:$G$3475,TRADESHEET!#REF!,'SCRIPT-WISE RETURNS'!Q$1,TRADESHEET!$H$2:$H$3475,'SCRIPT-WISE RETURNS'!$A58)</f>
        <v>#REF!</v>
      </c>
      <c r="R58" s="8" t="e">
        <f>+SUMIFS(TRADESHEET!$G$2:$G$3475,TRADESHEET!#REF!,'SCRIPT-WISE RETURNS'!R$1,TRADESHEET!$H$2:$H$3475,'SCRIPT-WISE RETURNS'!$A58)</f>
        <v>#REF!</v>
      </c>
      <c r="S58" s="8" t="e">
        <f>+SUMIFS(TRADESHEET!$G$2:$G$3475,TRADESHEET!#REF!,'SCRIPT-WISE RETURNS'!S$1,TRADESHEET!$H$2:$H$3475,'SCRIPT-WISE RETURNS'!$A58)</f>
        <v>#REF!</v>
      </c>
      <c r="T58" s="8" t="e">
        <f>+SUMIFS(TRADESHEET!$G$2:$G$3475,TRADESHEET!#REF!,'SCRIPT-WISE RETURNS'!T$1,TRADESHEET!$H$2:$H$3475,'SCRIPT-WISE RETURNS'!$A58)</f>
        <v>#REF!</v>
      </c>
      <c r="U58" s="8" t="e">
        <f>+SUMIFS(TRADESHEET!$G$2:$G$3475,TRADESHEET!#REF!,'SCRIPT-WISE RETURNS'!U$1,TRADESHEET!$H$2:$H$3475,'SCRIPT-WISE RETURNS'!$A58)</f>
        <v>#REF!</v>
      </c>
      <c r="V58" s="8" t="e">
        <f>+SUMIFS(TRADESHEET!$G$2:$G$3475,TRADESHEET!#REF!,'SCRIPT-WISE RETURNS'!V$1,TRADESHEET!$H$2:$H$3475,'SCRIPT-WISE RETURNS'!$A58)</f>
        <v>#REF!</v>
      </c>
      <c r="W58" s="8" t="e">
        <f>+SUMIFS(TRADESHEET!$G$2:$G$3475,TRADESHEET!#REF!,'SCRIPT-WISE RETURNS'!W$1,TRADESHEET!$H$2:$H$3475,'SCRIPT-WISE RETURNS'!$A58)</f>
        <v>#REF!</v>
      </c>
      <c r="X58" s="8" t="e">
        <f>+SUMIFS(TRADESHEET!$G$2:$G$3475,TRADESHEET!#REF!,'SCRIPT-WISE RETURNS'!X$1,TRADESHEET!$H$2:$H$3475,'SCRIPT-WISE RETURNS'!$A58)</f>
        <v>#REF!</v>
      </c>
      <c r="Y58" s="8" t="e">
        <f>+SUMIFS(TRADESHEET!$G$2:$G$3475,TRADESHEET!#REF!,'SCRIPT-WISE RETURNS'!Y$1,TRADESHEET!$H$2:$H$3475,'SCRIPT-WISE RETURNS'!$A58)</f>
        <v>#REF!</v>
      </c>
      <c r="Z58" s="8" t="e">
        <f>+SUMIFS(TRADESHEET!$G$2:$G$3475,TRADESHEET!#REF!,'SCRIPT-WISE RETURNS'!Z$1,TRADESHEET!$H$2:$H$3475,'SCRIPT-WISE RETURNS'!$A58)</f>
        <v>#REF!</v>
      </c>
      <c r="AA58" s="8" t="e">
        <f>+SUMIFS(TRADESHEET!$G$2:$G$3475,TRADESHEET!#REF!,'SCRIPT-WISE RETURNS'!AA$1,TRADESHEET!$H$2:$H$3475,'SCRIPT-WISE RETURNS'!$A58)</f>
        <v>#REF!</v>
      </c>
      <c r="AB58" s="8" t="e">
        <f>+SUMIFS(TRADESHEET!$G$2:$G$3475,TRADESHEET!#REF!,'SCRIPT-WISE RETURNS'!AB$1,TRADESHEET!$H$2:$H$3475,'SCRIPT-WISE RETURNS'!$A58)</f>
        <v>#REF!</v>
      </c>
      <c r="AC58" s="8" t="e">
        <f>+SUMIFS(TRADESHEET!$G$2:$G$3475,TRADESHEET!#REF!,'SCRIPT-WISE RETURNS'!AC$1,TRADESHEET!$H$2:$H$3475,'SCRIPT-WISE RETURNS'!$A58)</f>
        <v>#REF!</v>
      </c>
      <c r="AD58" s="8" t="e">
        <f>+SUMIFS(TRADESHEET!$G$2:$G$3475,TRADESHEET!#REF!,'SCRIPT-WISE RETURNS'!AD$1,TRADESHEET!$H$2:$H$3475,'SCRIPT-WISE RETURNS'!$A58)</f>
        <v>#REF!</v>
      </c>
      <c r="AE58" s="8" t="e">
        <f>+SUMIFS(TRADESHEET!$G$2:$G$3475,TRADESHEET!#REF!,'SCRIPT-WISE RETURNS'!AE$1,TRADESHEET!$H$2:$H$3475,'SCRIPT-WISE RETURNS'!$A58)</f>
        <v>#REF!</v>
      </c>
      <c r="AF58" s="8" t="e">
        <f>+SUMIFS(TRADESHEET!$G$2:$G$3475,TRADESHEET!#REF!,'SCRIPT-WISE RETURNS'!AF$1,TRADESHEET!$H$2:$H$3475,'SCRIPT-WISE RETURNS'!$A58)</f>
        <v>#REF!</v>
      </c>
      <c r="AG58" s="8" t="e">
        <f>+SUMIFS(TRADESHEET!$G$2:$G$3475,TRADESHEET!#REF!,'SCRIPT-WISE RETURNS'!AG$1,TRADESHEET!$H$2:$H$3475,'SCRIPT-WISE RETURNS'!$A58)</f>
        <v>#REF!</v>
      </c>
      <c r="AH58" s="8" t="e">
        <f>+SUMIFS(TRADESHEET!$G$2:$G$3475,TRADESHEET!#REF!,'SCRIPT-WISE RETURNS'!AH$1,TRADESHEET!$H$2:$H$3475,'SCRIPT-WISE RETURNS'!$A58)</f>
        <v>#REF!</v>
      </c>
      <c r="AI58" s="8" t="e">
        <f>+SUMIFS(TRADESHEET!$G$2:$G$3475,TRADESHEET!#REF!,'SCRIPT-WISE RETURNS'!AI$1,TRADESHEET!$H$2:$H$3475,'SCRIPT-WISE RETURNS'!$A58)</f>
        <v>#REF!</v>
      </c>
      <c r="AJ58" s="8" t="e">
        <f>+SUMIFS(TRADESHEET!$G$2:$G$3475,TRADESHEET!#REF!,'SCRIPT-WISE RETURNS'!AJ$1,TRADESHEET!$H$2:$H$3475,'SCRIPT-WISE RETURNS'!$A58)</f>
        <v>#REF!</v>
      </c>
      <c r="AK58" s="8" t="e">
        <f>+SUMIFS(TRADESHEET!$G$2:$G$3475,TRADESHEET!#REF!,'SCRIPT-WISE RETURNS'!AK$1,TRADESHEET!$H$2:$H$3475,'SCRIPT-WISE RETURNS'!$A58)</f>
        <v>#REF!</v>
      </c>
      <c r="AL58" s="8" t="e">
        <f>+SUMIFS(TRADESHEET!$G$2:$G$3475,TRADESHEET!#REF!,'SCRIPT-WISE RETURNS'!AL$1,TRADESHEET!$H$2:$H$3475,'SCRIPT-WISE RETURNS'!$A58)</f>
        <v>#REF!</v>
      </c>
      <c r="AM58" s="8" t="e">
        <f>+SUMIFS(TRADESHEET!$G$2:$G$3475,TRADESHEET!#REF!,'SCRIPT-WISE RETURNS'!AM$1,TRADESHEET!$H$2:$H$3475,'SCRIPT-WISE RETURNS'!$A58)</f>
        <v>#REF!</v>
      </c>
      <c r="AN58" s="8" t="e">
        <f>+SUMIFS(TRADESHEET!$G$2:$G$3475,TRADESHEET!#REF!,'SCRIPT-WISE RETURNS'!AN$1,TRADESHEET!$H$2:$H$3475,'SCRIPT-WISE RETURNS'!$A58)</f>
        <v>#REF!</v>
      </c>
      <c r="AO58" s="8" t="e">
        <f>+SUMIFS(TRADESHEET!$G$2:$G$3475,TRADESHEET!#REF!,'SCRIPT-WISE RETURNS'!AO$1,TRADESHEET!$H$2:$H$3475,'SCRIPT-WISE RETURNS'!$A58)</f>
        <v>#REF!</v>
      </c>
      <c r="AP58" s="8" t="e">
        <f>+SUMIFS(TRADESHEET!$G$2:$G$3475,TRADESHEET!#REF!,'SCRIPT-WISE RETURNS'!AP$1,TRADESHEET!$H$2:$H$3475,'SCRIPT-WISE RETURNS'!$A58)</f>
        <v>#REF!</v>
      </c>
      <c r="AQ58" s="8" t="e">
        <f>+SUMIFS(TRADESHEET!$G$2:$G$3475,TRADESHEET!#REF!,'SCRIPT-WISE RETURNS'!AQ$1,TRADESHEET!$H$2:$H$3475,'SCRIPT-WISE RETURNS'!$A58)</f>
        <v>#REF!</v>
      </c>
      <c r="AR58" s="8" t="e">
        <f>+SUMIFS(TRADESHEET!$G$2:$G$3475,TRADESHEET!#REF!,'SCRIPT-WISE RETURNS'!AR$1,TRADESHEET!$H$2:$H$3475,'SCRIPT-WISE RETURNS'!$A58)</f>
        <v>#REF!</v>
      </c>
      <c r="AS58" s="8" t="e">
        <f>+SUMIFS(TRADESHEET!$G$2:$G$3475,TRADESHEET!#REF!,'SCRIPT-WISE RETURNS'!AS$1,TRADESHEET!$H$2:$H$3475,'SCRIPT-WISE RETURNS'!$A58)</f>
        <v>#REF!</v>
      </c>
      <c r="AT58" s="8" t="e">
        <f>+SUMIFS(TRADESHEET!$G$2:$G$3475,TRADESHEET!#REF!,'SCRIPT-WISE RETURNS'!AT$1,TRADESHEET!$H$2:$H$3475,'SCRIPT-WISE RETURNS'!$A58)</f>
        <v>#REF!</v>
      </c>
      <c r="AU58" s="8" t="e">
        <f>+SUMIFS(TRADESHEET!$G$2:$G$3475,TRADESHEET!#REF!,'SCRIPT-WISE RETURNS'!AU$1,TRADESHEET!$H$2:$H$3475,'SCRIPT-WISE RETURNS'!$A58)</f>
        <v>#REF!</v>
      </c>
      <c r="AV58" s="8" t="e">
        <f>+SUMIFS(TRADESHEET!$G$2:$G$3475,TRADESHEET!#REF!,'SCRIPT-WISE RETURNS'!AV$1,TRADESHEET!$H$2:$H$3475,'SCRIPT-WISE RETURNS'!$A58)</f>
        <v>#REF!</v>
      </c>
      <c r="AW58" s="8" t="e">
        <f>+SUMIFS(TRADESHEET!$G$2:$G$3475,TRADESHEET!#REF!,'SCRIPT-WISE RETURNS'!AW$1,TRADESHEET!$H$2:$H$3475,'SCRIPT-WISE RETURNS'!$A58)</f>
        <v>#REF!</v>
      </c>
    </row>
    <row r="59" spans="1:49" x14ac:dyDescent="0.25">
      <c r="A59" s="7">
        <v>42488</v>
      </c>
      <c r="B59" s="8" t="e">
        <f>+SUMIFS(TRADESHEET!$G$2:$G$3475,TRADESHEET!#REF!,'SCRIPT-WISE RETURNS'!B$1,TRADESHEET!$H$2:$H$3475,'SCRIPT-WISE RETURNS'!$A59)</f>
        <v>#REF!</v>
      </c>
      <c r="C59" s="8" t="e">
        <f>+SUMIFS(TRADESHEET!$G$2:$G$3475,TRADESHEET!#REF!,'SCRIPT-WISE RETURNS'!C$1,TRADESHEET!$H$2:$H$3475,'SCRIPT-WISE RETURNS'!$A59)</f>
        <v>#REF!</v>
      </c>
      <c r="D59" s="8" t="e">
        <f>+SUMIFS(TRADESHEET!$G$2:$G$3475,TRADESHEET!#REF!,'SCRIPT-WISE RETURNS'!D$1,TRADESHEET!$H$2:$H$3475,'SCRIPT-WISE RETURNS'!$A59)</f>
        <v>#REF!</v>
      </c>
      <c r="E59" s="8" t="e">
        <f>+SUMIFS(TRADESHEET!$G$2:$G$3475,TRADESHEET!#REF!,'SCRIPT-WISE RETURNS'!E$1,TRADESHEET!$H$2:$H$3475,'SCRIPT-WISE RETURNS'!$A59)</f>
        <v>#REF!</v>
      </c>
      <c r="F59" s="8" t="e">
        <f>+SUMIFS(TRADESHEET!$G$2:$G$3475,TRADESHEET!#REF!,'SCRIPT-WISE RETURNS'!F$1,TRADESHEET!$H$2:$H$3475,'SCRIPT-WISE RETURNS'!$A59)</f>
        <v>#REF!</v>
      </c>
      <c r="G59" s="8" t="e">
        <f>+SUMIFS(TRADESHEET!$G$2:$G$3475,TRADESHEET!#REF!,'SCRIPT-WISE RETURNS'!G$1,TRADESHEET!$H$2:$H$3475,'SCRIPT-WISE RETURNS'!$A59)</f>
        <v>#REF!</v>
      </c>
      <c r="H59" s="8" t="e">
        <f>+SUMIFS(TRADESHEET!$G$2:$G$3475,TRADESHEET!#REF!,'SCRIPT-WISE RETURNS'!H$1,TRADESHEET!$H$2:$H$3475,'SCRIPT-WISE RETURNS'!$A59)</f>
        <v>#REF!</v>
      </c>
      <c r="I59" s="8" t="e">
        <f>+SUMIFS(TRADESHEET!$G$2:$G$3475,TRADESHEET!#REF!,'SCRIPT-WISE RETURNS'!I$1,TRADESHEET!$H$2:$H$3475,'SCRIPT-WISE RETURNS'!$A59)</f>
        <v>#REF!</v>
      </c>
      <c r="J59" s="8" t="e">
        <f>+SUMIFS(TRADESHEET!$G$2:$G$3475,TRADESHEET!#REF!,'SCRIPT-WISE RETURNS'!J$1,TRADESHEET!$H$2:$H$3475,'SCRIPT-WISE RETURNS'!$A59)</f>
        <v>#REF!</v>
      </c>
      <c r="K59" s="8" t="e">
        <f>+SUMIFS(TRADESHEET!$G$2:$G$3475,TRADESHEET!#REF!,'SCRIPT-WISE RETURNS'!K$1,TRADESHEET!$H$2:$H$3475,'SCRIPT-WISE RETURNS'!$A59)</f>
        <v>#REF!</v>
      </c>
      <c r="L59" s="8" t="e">
        <f>+SUMIFS(TRADESHEET!$G$2:$G$3475,TRADESHEET!#REF!,'SCRIPT-WISE RETURNS'!L$1,TRADESHEET!$H$2:$H$3475,'SCRIPT-WISE RETURNS'!$A59)</f>
        <v>#REF!</v>
      </c>
      <c r="M59" s="8" t="e">
        <f>+SUMIFS(TRADESHEET!$G$2:$G$3475,TRADESHEET!#REF!,'SCRIPT-WISE RETURNS'!M$1,TRADESHEET!$H$2:$H$3475,'SCRIPT-WISE RETURNS'!$A59)</f>
        <v>#REF!</v>
      </c>
      <c r="N59" s="8" t="e">
        <f>+SUMIFS(TRADESHEET!$G$2:$G$3475,TRADESHEET!#REF!,'SCRIPT-WISE RETURNS'!N$1,TRADESHEET!$H$2:$H$3475,'SCRIPT-WISE RETURNS'!$A59)</f>
        <v>#REF!</v>
      </c>
      <c r="O59" s="8" t="e">
        <f>+SUMIFS(TRADESHEET!$G$2:$G$3475,TRADESHEET!#REF!,'SCRIPT-WISE RETURNS'!O$1,TRADESHEET!$H$2:$H$3475,'SCRIPT-WISE RETURNS'!$A59)</f>
        <v>#REF!</v>
      </c>
      <c r="P59" s="8" t="e">
        <f>+SUMIFS(TRADESHEET!$G$2:$G$3475,TRADESHEET!#REF!,'SCRIPT-WISE RETURNS'!P$1,TRADESHEET!$H$2:$H$3475,'SCRIPT-WISE RETURNS'!$A59)</f>
        <v>#REF!</v>
      </c>
      <c r="Q59" s="8" t="e">
        <f>+SUMIFS(TRADESHEET!$G$2:$G$3475,TRADESHEET!#REF!,'SCRIPT-WISE RETURNS'!Q$1,TRADESHEET!$H$2:$H$3475,'SCRIPT-WISE RETURNS'!$A59)</f>
        <v>#REF!</v>
      </c>
      <c r="R59" s="8" t="e">
        <f>+SUMIFS(TRADESHEET!$G$2:$G$3475,TRADESHEET!#REF!,'SCRIPT-WISE RETURNS'!R$1,TRADESHEET!$H$2:$H$3475,'SCRIPT-WISE RETURNS'!$A59)</f>
        <v>#REF!</v>
      </c>
      <c r="S59" s="8" t="e">
        <f>+SUMIFS(TRADESHEET!$G$2:$G$3475,TRADESHEET!#REF!,'SCRIPT-WISE RETURNS'!S$1,TRADESHEET!$H$2:$H$3475,'SCRIPT-WISE RETURNS'!$A59)</f>
        <v>#REF!</v>
      </c>
      <c r="T59" s="8" t="e">
        <f>+SUMIFS(TRADESHEET!$G$2:$G$3475,TRADESHEET!#REF!,'SCRIPT-WISE RETURNS'!T$1,TRADESHEET!$H$2:$H$3475,'SCRIPT-WISE RETURNS'!$A59)</f>
        <v>#REF!</v>
      </c>
      <c r="U59" s="8" t="e">
        <f>+SUMIFS(TRADESHEET!$G$2:$G$3475,TRADESHEET!#REF!,'SCRIPT-WISE RETURNS'!U$1,TRADESHEET!$H$2:$H$3475,'SCRIPT-WISE RETURNS'!$A59)</f>
        <v>#REF!</v>
      </c>
      <c r="V59" s="8" t="e">
        <f>+SUMIFS(TRADESHEET!$G$2:$G$3475,TRADESHEET!#REF!,'SCRIPT-WISE RETURNS'!V$1,TRADESHEET!$H$2:$H$3475,'SCRIPT-WISE RETURNS'!$A59)</f>
        <v>#REF!</v>
      </c>
      <c r="W59" s="8" t="e">
        <f>+SUMIFS(TRADESHEET!$G$2:$G$3475,TRADESHEET!#REF!,'SCRIPT-WISE RETURNS'!W$1,TRADESHEET!$H$2:$H$3475,'SCRIPT-WISE RETURNS'!$A59)</f>
        <v>#REF!</v>
      </c>
      <c r="X59" s="8" t="e">
        <f>+SUMIFS(TRADESHEET!$G$2:$G$3475,TRADESHEET!#REF!,'SCRIPT-WISE RETURNS'!X$1,TRADESHEET!$H$2:$H$3475,'SCRIPT-WISE RETURNS'!$A59)</f>
        <v>#REF!</v>
      </c>
      <c r="Y59" s="8" t="e">
        <f>+SUMIFS(TRADESHEET!$G$2:$G$3475,TRADESHEET!#REF!,'SCRIPT-WISE RETURNS'!Y$1,TRADESHEET!$H$2:$H$3475,'SCRIPT-WISE RETURNS'!$A59)</f>
        <v>#REF!</v>
      </c>
      <c r="Z59" s="8" t="e">
        <f>+SUMIFS(TRADESHEET!$G$2:$G$3475,TRADESHEET!#REF!,'SCRIPT-WISE RETURNS'!Z$1,TRADESHEET!$H$2:$H$3475,'SCRIPT-WISE RETURNS'!$A59)</f>
        <v>#REF!</v>
      </c>
      <c r="AA59" s="8" t="e">
        <f>+SUMIFS(TRADESHEET!$G$2:$G$3475,TRADESHEET!#REF!,'SCRIPT-WISE RETURNS'!AA$1,TRADESHEET!$H$2:$H$3475,'SCRIPT-WISE RETURNS'!$A59)</f>
        <v>#REF!</v>
      </c>
      <c r="AB59" s="8" t="e">
        <f>+SUMIFS(TRADESHEET!$G$2:$G$3475,TRADESHEET!#REF!,'SCRIPT-WISE RETURNS'!AB$1,TRADESHEET!$H$2:$H$3475,'SCRIPT-WISE RETURNS'!$A59)</f>
        <v>#REF!</v>
      </c>
      <c r="AC59" s="8" t="e">
        <f>+SUMIFS(TRADESHEET!$G$2:$G$3475,TRADESHEET!#REF!,'SCRIPT-WISE RETURNS'!AC$1,TRADESHEET!$H$2:$H$3475,'SCRIPT-WISE RETURNS'!$A59)</f>
        <v>#REF!</v>
      </c>
      <c r="AD59" s="8" t="e">
        <f>+SUMIFS(TRADESHEET!$G$2:$G$3475,TRADESHEET!#REF!,'SCRIPT-WISE RETURNS'!AD$1,TRADESHEET!$H$2:$H$3475,'SCRIPT-WISE RETURNS'!$A59)</f>
        <v>#REF!</v>
      </c>
      <c r="AE59" s="8" t="e">
        <f>+SUMIFS(TRADESHEET!$G$2:$G$3475,TRADESHEET!#REF!,'SCRIPT-WISE RETURNS'!AE$1,TRADESHEET!$H$2:$H$3475,'SCRIPT-WISE RETURNS'!$A59)</f>
        <v>#REF!</v>
      </c>
      <c r="AF59" s="8" t="e">
        <f>+SUMIFS(TRADESHEET!$G$2:$G$3475,TRADESHEET!#REF!,'SCRIPT-WISE RETURNS'!AF$1,TRADESHEET!$H$2:$H$3475,'SCRIPT-WISE RETURNS'!$A59)</f>
        <v>#REF!</v>
      </c>
      <c r="AG59" s="8" t="e">
        <f>+SUMIFS(TRADESHEET!$G$2:$G$3475,TRADESHEET!#REF!,'SCRIPT-WISE RETURNS'!AG$1,TRADESHEET!$H$2:$H$3475,'SCRIPT-WISE RETURNS'!$A59)</f>
        <v>#REF!</v>
      </c>
      <c r="AH59" s="8" t="e">
        <f>+SUMIFS(TRADESHEET!$G$2:$G$3475,TRADESHEET!#REF!,'SCRIPT-WISE RETURNS'!AH$1,TRADESHEET!$H$2:$H$3475,'SCRIPT-WISE RETURNS'!$A59)</f>
        <v>#REF!</v>
      </c>
      <c r="AI59" s="8" t="e">
        <f>+SUMIFS(TRADESHEET!$G$2:$G$3475,TRADESHEET!#REF!,'SCRIPT-WISE RETURNS'!AI$1,TRADESHEET!$H$2:$H$3475,'SCRIPT-WISE RETURNS'!$A59)</f>
        <v>#REF!</v>
      </c>
      <c r="AJ59" s="8" t="e">
        <f>+SUMIFS(TRADESHEET!$G$2:$G$3475,TRADESHEET!#REF!,'SCRIPT-WISE RETURNS'!AJ$1,TRADESHEET!$H$2:$H$3475,'SCRIPT-WISE RETURNS'!$A59)</f>
        <v>#REF!</v>
      </c>
      <c r="AK59" s="8" t="e">
        <f>+SUMIFS(TRADESHEET!$G$2:$G$3475,TRADESHEET!#REF!,'SCRIPT-WISE RETURNS'!AK$1,TRADESHEET!$H$2:$H$3475,'SCRIPT-WISE RETURNS'!$A59)</f>
        <v>#REF!</v>
      </c>
      <c r="AL59" s="8" t="e">
        <f>+SUMIFS(TRADESHEET!$G$2:$G$3475,TRADESHEET!#REF!,'SCRIPT-WISE RETURNS'!AL$1,TRADESHEET!$H$2:$H$3475,'SCRIPT-WISE RETURNS'!$A59)</f>
        <v>#REF!</v>
      </c>
      <c r="AM59" s="8" t="e">
        <f>+SUMIFS(TRADESHEET!$G$2:$G$3475,TRADESHEET!#REF!,'SCRIPT-WISE RETURNS'!AM$1,TRADESHEET!$H$2:$H$3475,'SCRIPT-WISE RETURNS'!$A59)</f>
        <v>#REF!</v>
      </c>
      <c r="AN59" s="8" t="e">
        <f>+SUMIFS(TRADESHEET!$G$2:$G$3475,TRADESHEET!#REF!,'SCRIPT-WISE RETURNS'!AN$1,TRADESHEET!$H$2:$H$3475,'SCRIPT-WISE RETURNS'!$A59)</f>
        <v>#REF!</v>
      </c>
      <c r="AO59" s="8" t="e">
        <f>+SUMIFS(TRADESHEET!$G$2:$G$3475,TRADESHEET!#REF!,'SCRIPT-WISE RETURNS'!AO$1,TRADESHEET!$H$2:$H$3475,'SCRIPT-WISE RETURNS'!$A59)</f>
        <v>#REF!</v>
      </c>
      <c r="AP59" s="8" t="e">
        <f>+SUMIFS(TRADESHEET!$G$2:$G$3475,TRADESHEET!#REF!,'SCRIPT-WISE RETURNS'!AP$1,TRADESHEET!$H$2:$H$3475,'SCRIPT-WISE RETURNS'!$A59)</f>
        <v>#REF!</v>
      </c>
      <c r="AQ59" s="8" t="e">
        <f>+SUMIFS(TRADESHEET!$G$2:$G$3475,TRADESHEET!#REF!,'SCRIPT-WISE RETURNS'!AQ$1,TRADESHEET!$H$2:$H$3475,'SCRIPT-WISE RETURNS'!$A59)</f>
        <v>#REF!</v>
      </c>
      <c r="AR59" s="8" t="e">
        <f>+SUMIFS(TRADESHEET!$G$2:$G$3475,TRADESHEET!#REF!,'SCRIPT-WISE RETURNS'!AR$1,TRADESHEET!$H$2:$H$3475,'SCRIPT-WISE RETURNS'!$A59)</f>
        <v>#REF!</v>
      </c>
      <c r="AS59" s="8" t="e">
        <f>+SUMIFS(TRADESHEET!$G$2:$G$3475,TRADESHEET!#REF!,'SCRIPT-WISE RETURNS'!AS$1,TRADESHEET!$H$2:$H$3475,'SCRIPT-WISE RETURNS'!$A59)</f>
        <v>#REF!</v>
      </c>
      <c r="AT59" s="8" t="e">
        <f>+SUMIFS(TRADESHEET!$G$2:$G$3475,TRADESHEET!#REF!,'SCRIPT-WISE RETURNS'!AT$1,TRADESHEET!$H$2:$H$3475,'SCRIPT-WISE RETURNS'!$A59)</f>
        <v>#REF!</v>
      </c>
      <c r="AU59" s="8" t="e">
        <f>+SUMIFS(TRADESHEET!$G$2:$G$3475,TRADESHEET!#REF!,'SCRIPT-WISE RETURNS'!AU$1,TRADESHEET!$H$2:$H$3475,'SCRIPT-WISE RETURNS'!$A59)</f>
        <v>#REF!</v>
      </c>
      <c r="AV59" s="8" t="e">
        <f>+SUMIFS(TRADESHEET!$G$2:$G$3475,TRADESHEET!#REF!,'SCRIPT-WISE RETURNS'!AV$1,TRADESHEET!$H$2:$H$3475,'SCRIPT-WISE RETURNS'!$A59)</f>
        <v>#REF!</v>
      </c>
      <c r="AW59" s="8" t="e">
        <f>+SUMIFS(TRADESHEET!$G$2:$G$3475,TRADESHEET!#REF!,'SCRIPT-WISE RETURNS'!AW$1,TRADESHEET!$H$2:$H$3475,'SCRIPT-WISE RETURNS'!$A59)</f>
        <v>#REF!</v>
      </c>
    </row>
    <row r="60" spans="1:49" x14ac:dyDescent="0.25">
      <c r="A60" s="7">
        <v>42489</v>
      </c>
      <c r="B60" s="8" t="e">
        <f>+SUMIFS(TRADESHEET!$G$2:$G$3475,TRADESHEET!#REF!,'SCRIPT-WISE RETURNS'!B$1,TRADESHEET!$H$2:$H$3475,'SCRIPT-WISE RETURNS'!$A60)</f>
        <v>#REF!</v>
      </c>
      <c r="C60" s="8" t="e">
        <f>+SUMIFS(TRADESHEET!$G$2:$G$3475,TRADESHEET!#REF!,'SCRIPT-WISE RETURNS'!C$1,TRADESHEET!$H$2:$H$3475,'SCRIPT-WISE RETURNS'!$A60)</f>
        <v>#REF!</v>
      </c>
      <c r="D60" s="8" t="e">
        <f>+SUMIFS(TRADESHEET!$G$2:$G$3475,TRADESHEET!#REF!,'SCRIPT-WISE RETURNS'!D$1,TRADESHEET!$H$2:$H$3475,'SCRIPT-WISE RETURNS'!$A60)</f>
        <v>#REF!</v>
      </c>
      <c r="E60" s="8" t="e">
        <f>+SUMIFS(TRADESHEET!$G$2:$G$3475,TRADESHEET!#REF!,'SCRIPT-WISE RETURNS'!E$1,TRADESHEET!$H$2:$H$3475,'SCRIPT-WISE RETURNS'!$A60)</f>
        <v>#REF!</v>
      </c>
      <c r="F60" s="8" t="e">
        <f>+SUMIFS(TRADESHEET!$G$2:$G$3475,TRADESHEET!#REF!,'SCRIPT-WISE RETURNS'!F$1,TRADESHEET!$H$2:$H$3475,'SCRIPT-WISE RETURNS'!$A60)</f>
        <v>#REF!</v>
      </c>
      <c r="G60" s="8" t="e">
        <f>+SUMIFS(TRADESHEET!$G$2:$G$3475,TRADESHEET!#REF!,'SCRIPT-WISE RETURNS'!G$1,TRADESHEET!$H$2:$H$3475,'SCRIPT-WISE RETURNS'!$A60)</f>
        <v>#REF!</v>
      </c>
      <c r="H60" s="8" t="e">
        <f>+SUMIFS(TRADESHEET!$G$2:$G$3475,TRADESHEET!#REF!,'SCRIPT-WISE RETURNS'!H$1,TRADESHEET!$H$2:$H$3475,'SCRIPT-WISE RETURNS'!$A60)</f>
        <v>#REF!</v>
      </c>
      <c r="I60" s="8" t="e">
        <f>+SUMIFS(TRADESHEET!$G$2:$G$3475,TRADESHEET!#REF!,'SCRIPT-WISE RETURNS'!I$1,TRADESHEET!$H$2:$H$3475,'SCRIPT-WISE RETURNS'!$A60)</f>
        <v>#REF!</v>
      </c>
      <c r="J60" s="8" t="e">
        <f>+SUMIFS(TRADESHEET!$G$2:$G$3475,TRADESHEET!#REF!,'SCRIPT-WISE RETURNS'!J$1,TRADESHEET!$H$2:$H$3475,'SCRIPT-WISE RETURNS'!$A60)</f>
        <v>#REF!</v>
      </c>
      <c r="K60" s="8" t="e">
        <f>+SUMIFS(TRADESHEET!$G$2:$G$3475,TRADESHEET!#REF!,'SCRIPT-WISE RETURNS'!K$1,TRADESHEET!$H$2:$H$3475,'SCRIPT-WISE RETURNS'!$A60)</f>
        <v>#REF!</v>
      </c>
      <c r="L60" s="8" t="e">
        <f>+SUMIFS(TRADESHEET!$G$2:$G$3475,TRADESHEET!#REF!,'SCRIPT-WISE RETURNS'!L$1,TRADESHEET!$H$2:$H$3475,'SCRIPT-WISE RETURNS'!$A60)</f>
        <v>#REF!</v>
      </c>
      <c r="M60" s="8" t="e">
        <f>+SUMIFS(TRADESHEET!$G$2:$G$3475,TRADESHEET!#REF!,'SCRIPT-WISE RETURNS'!M$1,TRADESHEET!$H$2:$H$3475,'SCRIPT-WISE RETURNS'!$A60)</f>
        <v>#REF!</v>
      </c>
      <c r="N60" s="8" t="e">
        <f>+SUMIFS(TRADESHEET!$G$2:$G$3475,TRADESHEET!#REF!,'SCRIPT-WISE RETURNS'!N$1,TRADESHEET!$H$2:$H$3475,'SCRIPT-WISE RETURNS'!$A60)</f>
        <v>#REF!</v>
      </c>
      <c r="O60" s="8" t="e">
        <f>+SUMIFS(TRADESHEET!$G$2:$G$3475,TRADESHEET!#REF!,'SCRIPT-WISE RETURNS'!O$1,TRADESHEET!$H$2:$H$3475,'SCRIPT-WISE RETURNS'!$A60)</f>
        <v>#REF!</v>
      </c>
      <c r="P60" s="8" t="e">
        <f>+SUMIFS(TRADESHEET!$G$2:$G$3475,TRADESHEET!#REF!,'SCRIPT-WISE RETURNS'!P$1,TRADESHEET!$H$2:$H$3475,'SCRIPT-WISE RETURNS'!$A60)</f>
        <v>#REF!</v>
      </c>
      <c r="Q60" s="8" t="e">
        <f>+SUMIFS(TRADESHEET!$G$2:$G$3475,TRADESHEET!#REF!,'SCRIPT-WISE RETURNS'!Q$1,TRADESHEET!$H$2:$H$3475,'SCRIPT-WISE RETURNS'!$A60)</f>
        <v>#REF!</v>
      </c>
      <c r="R60" s="8" t="e">
        <f>+SUMIFS(TRADESHEET!$G$2:$G$3475,TRADESHEET!#REF!,'SCRIPT-WISE RETURNS'!R$1,TRADESHEET!$H$2:$H$3475,'SCRIPT-WISE RETURNS'!$A60)</f>
        <v>#REF!</v>
      </c>
      <c r="S60" s="8" t="e">
        <f>+SUMIFS(TRADESHEET!$G$2:$G$3475,TRADESHEET!#REF!,'SCRIPT-WISE RETURNS'!S$1,TRADESHEET!$H$2:$H$3475,'SCRIPT-WISE RETURNS'!$A60)</f>
        <v>#REF!</v>
      </c>
      <c r="T60" s="8" t="e">
        <f>+SUMIFS(TRADESHEET!$G$2:$G$3475,TRADESHEET!#REF!,'SCRIPT-WISE RETURNS'!T$1,TRADESHEET!$H$2:$H$3475,'SCRIPT-WISE RETURNS'!$A60)</f>
        <v>#REF!</v>
      </c>
      <c r="U60" s="8" t="e">
        <f>+SUMIFS(TRADESHEET!$G$2:$G$3475,TRADESHEET!#REF!,'SCRIPT-WISE RETURNS'!U$1,TRADESHEET!$H$2:$H$3475,'SCRIPT-WISE RETURNS'!$A60)</f>
        <v>#REF!</v>
      </c>
      <c r="V60" s="8" t="e">
        <f>+SUMIFS(TRADESHEET!$G$2:$G$3475,TRADESHEET!#REF!,'SCRIPT-WISE RETURNS'!V$1,TRADESHEET!$H$2:$H$3475,'SCRIPT-WISE RETURNS'!$A60)</f>
        <v>#REF!</v>
      </c>
      <c r="W60" s="8" t="e">
        <f>+SUMIFS(TRADESHEET!$G$2:$G$3475,TRADESHEET!#REF!,'SCRIPT-WISE RETURNS'!W$1,TRADESHEET!$H$2:$H$3475,'SCRIPT-WISE RETURNS'!$A60)</f>
        <v>#REF!</v>
      </c>
      <c r="X60" s="8" t="e">
        <f>+SUMIFS(TRADESHEET!$G$2:$G$3475,TRADESHEET!#REF!,'SCRIPT-WISE RETURNS'!X$1,TRADESHEET!$H$2:$H$3475,'SCRIPT-WISE RETURNS'!$A60)</f>
        <v>#REF!</v>
      </c>
      <c r="Y60" s="8" t="e">
        <f>+SUMIFS(TRADESHEET!$G$2:$G$3475,TRADESHEET!#REF!,'SCRIPT-WISE RETURNS'!Y$1,TRADESHEET!$H$2:$H$3475,'SCRIPT-WISE RETURNS'!$A60)</f>
        <v>#REF!</v>
      </c>
      <c r="Z60" s="8" t="e">
        <f>+SUMIFS(TRADESHEET!$G$2:$G$3475,TRADESHEET!#REF!,'SCRIPT-WISE RETURNS'!Z$1,TRADESHEET!$H$2:$H$3475,'SCRIPT-WISE RETURNS'!$A60)</f>
        <v>#REF!</v>
      </c>
      <c r="AA60" s="8" t="e">
        <f>+SUMIFS(TRADESHEET!$G$2:$G$3475,TRADESHEET!#REF!,'SCRIPT-WISE RETURNS'!AA$1,TRADESHEET!$H$2:$H$3475,'SCRIPT-WISE RETURNS'!$A60)</f>
        <v>#REF!</v>
      </c>
      <c r="AB60" s="8" t="e">
        <f>+SUMIFS(TRADESHEET!$G$2:$G$3475,TRADESHEET!#REF!,'SCRIPT-WISE RETURNS'!AB$1,TRADESHEET!$H$2:$H$3475,'SCRIPT-WISE RETURNS'!$A60)</f>
        <v>#REF!</v>
      </c>
      <c r="AC60" s="8" t="e">
        <f>+SUMIFS(TRADESHEET!$G$2:$G$3475,TRADESHEET!#REF!,'SCRIPT-WISE RETURNS'!AC$1,TRADESHEET!$H$2:$H$3475,'SCRIPT-WISE RETURNS'!$A60)</f>
        <v>#REF!</v>
      </c>
      <c r="AD60" s="8" t="e">
        <f>+SUMIFS(TRADESHEET!$G$2:$G$3475,TRADESHEET!#REF!,'SCRIPT-WISE RETURNS'!AD$1,TRADESHEET!$H$2:$H$3475,'SCRIPT-WISE RETURNS'!$A60)</f>
        <v>#REF!</v>
      </c>
      <c r="AE60" s="8" t="e">
        <f>+SUMIFS(TRADESHEET!$G$2:$G$3475,TRADESHEET!#REF!,'SCRIPT-WISE RETURNS'!AE$1,TRADESHEET!$H$2:$H$3475,'SCRIPT-WISE RETURNS'!$A60)</f>
        <v>#REF!</v>
      </c>
      <c r="AF60" s="8" t="e">
        <f>+SUMIFS(TRADESHEET!$G$2:$G$3475,TRADESHEET!#REF!,'SCRIPT-WISE RETURNS'!AF$1,TRADESHEET!$H$2:$H$3475,'SCRIPT-WISE RETURNS'!$A60)</f>
        <v>#REF!</v>
      </c>
      <c r="AG60" s="8" t="e">
        <f>+SUMIFS(TRADESHEET!$G$2:$G$3475,TRADESHEET!#REF!,'SCRIPT-WISE RETURNS'!AG$1,TRADESHEET!$H$2:$H$3475,'SCRIPT-WISE RETURNS'!$A60)</f>
        <v>#REF!</v>
      </c>
      <c r="AH60" s="8" t="e">
        <f>+SUMIFS(TRADESHEET!$G$2:$G$3475,TRADESHEET!#REF!,'SCRIPT-WISE RETURNS'!AH$1,TRADESHEET!$H$2:$H$3475,'SCRIPT-WISE RETURNS'!$A60)</f>
        <v>#REF!</v>
      </c>
      <c r="AI60" s="8" t="e">
        <f>+SUMIFS(TRADESHEET!$G$2:$G$3475,TRADESHEET!#REF!,'SCRIPT-WISE RETURNS'!AI$1,TRADESHEET!$H$2:$H$3475,'SCRIPT-WISE RETURNS'!$A60)</f>
        <v>#REF!</v>
      </c>
      <c r="AJ60" s="8" t="e">
        <f>+SUMIFS(TRADESHEET!$G$2:$G$3475,TRADESHEET!#REF!,'SCRIPT-WISE RETURNS'!AJ$1,TRADESHEET!$H$2:$H$3475,'SCRIPT-WISE RETURNS'!$A60)</f>
        <v>#REF!</v>
      </c>
      <c r="AK60" s="8" t="e">
        <f>+SUMIFS(TRADESHEET!$G$2:$G$3475,TRADESHEET!#REF!,'SCRIPT-WISE RETURNS'!AK$1,TRADESHEET!$H$2:$H$3475,'SCRIPT-WISE RETURNS'!$A60)</f>
        <v>#REF!</v>
      </c>
      <c r="AL60" s="8" t="e">
        <f>+SUMIFS(TRADESHEET!$G$2:$G$3475,TRADESHEET!#REF!,'SCRIPT-WISE RETURNS'!AL$1,TRADESHEET!$H$2:$H$3475,'SCRIPT-WISE RETURNS'!$A60)</f>
        <v>#REF!</v>
      </c>
      <c r="AM60" s="8" t="e">
        <f>+SUMIFS(TRADESHEET!$G$2:$G$3475,TRADESHEET!#REF!,'SCRIPT-WISE RETURNS'!AM$1,TRADESHEET!$H$2:$H$3475,'SCRIPT-WISE RETURNS'!$A60)</f>
        <v>#REF!</v>
      </c>
      <c r="AN60" s="8" t="e">
        <f>+SUMIFS(TRADESHEET!$G$2:$G$3475,TRADESHEET!#REF!,'SCRIPT-WISE RETURNS'!AN$1,TRADESHEET!$H$2:$H$3475,'SCRIPT-WISE RETURNS'!$A60)</f>
        <v>#REF!</v>
      </c>
      <c r="AO60" s="8" t="e">
        <f>+SUMIFS(TRADESHEET!$G$2:$G$3475,TRADESHEET!#REF!,'SCRIPT-WISE RETURNS'!AO$1,TRADESHEET!$H$2:$H$3475,'SCRIPT-WISE RETURNS'!$A60)</f>
        <v>#REF!</v>
      </c>
      <c r="AP60" s="8" t="e">
        <f>+SUMIFS(TRADESHEET!$G$2:$G$3475,TRADESHEET!#REF!,'SCRIPT-WISE RETURNS'!AP$1,TRADESHEET!$H$2:$H$3475,'SCRIPT-WISE RETURNS'!$A60)</f>
        <v>#REF!</v>
      </c>
      <c r="AQ60" s="8" t="e">
        <f>+SUMIFS(TRADESHEET!$G$2:$G$3475,TRADESHEET!#REF!,'SCRIPT-WISE RETURNS'!AQ$1,TRADESHEET!$H$2:$H$3475,'SCRIPT-WISE RETURNS'!$A60)</f>
        <v>#REF!</v>
      </c>
      <c r="AR60" s="8" t="e">
        <f>+SUMIFS(TRADESHEET!$G$2:$G$3475,TRADESHEET!#REF!,'SCRIPT-WISE RETURNS'!AR$1,TRADESHEET!$H$2:$H$3475,'SCRIPT-WISE RETURNS'!$A60)</f>
        <v>#REF!</v>
      </c>
      <c r="AS60" s="8" t="e">
        <f>+SUMIFS(TRADESHEET!$G$2:$G$3475,TRADESHEET!#REF!,'SCRIPT-WISE RETURNS'!AS$1,TRADESHEET!$H$2:$H$3475,'SCRIPT-WISE RETURNS'!$A60)</f>
        <v>#REF!</v>
      </c>
      <c r="AT60" s="8" t="e">
        <f>+SUMIFS(TRADESHEET!$G$2:$G$3475,TRADESHEET!#REF!,'SCRIPT-WISE RETURNS'!AT$1,TRADESHEET!$H$2:$H$3475,'SCRIPT-WISE RETURNS'!$A60)</f>
        <v>#REF!</v>
      </c>
      <c r="AU60" s="8" t="e">
        <f>+SUMIFS(TRADESHEET!$G$2:$G$3475,TRADESHEET!#REF!,'SCRIPT-WISE RETURNS'!AU$1,TRADESHEET!$H$2:$H$3475,'SCRIPT-WISE RETURNS'!$A60)</f>
        <v>#REF!</v>
      </c>
      <c r="AV60" s="8" t="e">
        <f>+SUMIFS(TRADESHEET!$G$2:$G$3475,TRADESHEET!#REF!,'SCRIPT-WISE RETURNS'!AV$1,TRADESHEET!$H$2:$H$3475,'SCRIPT-WISE RETURNS'!$A60)</f>
        <v>#REF!</v>
      </c>
      <c r="AW60" s="8" t="e">
        <f>+SUMIFS(TRADESHEET!$G$2:$G$3475,TRADESHEET!#REF!,'SCRIPT-WISE RETURNS'!AW$1,TRADESHEET!$H$2:$H$3475,'SCRIPT-WISE RETURNS'!$A60)</f>
        <v>#REF!</v>
      </c>
    </row>
    <row r="61" spans="1:49" x14ac:dyDescent="0.25">
      <c r="A61" s="7">
        <v>42492</v>
      </c>
      <c r="B61" s="8" t="e">
        <f>+SUMIFS(TRADESHEET!$G$2:$G$3475,TRADESHEET!#REF!,'SCRIPT-WISE RETURNS'!B$1,TRADESHEET!$H$2:$H$3475,'SCRIPT-WISE RETURNS'!$A61)</f>
        <v>#REF!</v>
      </c>
      <c r="C61" s="8" t="e">
        <f>+SUMIFS(TRADESHEET!$G$2:$G$3475,TRADESHEET!#REF!,'SCRIPT-WISE RETURNS'!C$1,TRADESHEET!$H$2:$H$3475,'SCRIPT-WISE RETURNS'!$A61)</f>
        <v>#REF!</v>
      </c>
      <c r="D61" s="8" t="e">
        <f>+SUMIFS(TRADESHEET!$G$2:$G$3475,TRADESHEET!#REF!,'SCRIPT-WISE RETURNS'!D$1,TRADESHEET!$H$2:$H$3475,'SCRIPT-WISE RETURNS'!$A61)</f>
        <v>#REF!</v>
      </c>
      <c r="E61" s="8" t="e">
        <f>+SUMIFS(TRADESHEET!$G$2:$G$3475,TRADESHEET!#REF!,'SCRIPT-WISE RETURNS'!E$1,TRADESHEET!$H$2:$H$3475,'SCRIPT-WISE RETURNS'!$A61)</f>
        <v>#REF!</v>
      </c>
      <c r="F61" s="8" t="e">
        <f>+SUMIFS(TRADESHEET!$G$2:$G$3475,TRADESHEET!#REF!,'SCRIPT-WISE RETURNS'!F$1,TRADESHEET!$H$2:$H$3475,'SCRIPT-WISE RETURNS'!$A61)</f>
        <v>#REF!</v>
      </c>
      <c r="G61" s="8" t="e">
        <f>+SUMIFS(TRADESHEET!$G$2:$G$3475,TRADESHEET!#REF!,'SCRIPT-WISE RETURNS'!G$1,TRADESHEET!$H$2:$H$3475,'SCRIPT-WISE RETURNS'!$A61)</f>
        <v>#REF!</v>
      </c>
      <c r="H61" s="8" t="e">
        <f>+SUMIFS(TRADESHEET!$G$2:$G$3475,TRADESHEET!#REF!,'SCRIPT-WISE RETURNS'!H$1,TRADESHEET!$H$2:$H$3475,'SCRIPT-WISE RETURNS'!$A61)</f>
        <v>#REF!</v>
      </c>
      <c r="I61" s="8" t="e">
        <f>+SUMIFS(TRADESHEET!$G$2:$G$3475,TRADESHEET!#REF!,'SCRIPT-WISE RETURNS'!I$1,TRADESHEET!$H$2:$H$3475,'SCRIPT-WISE RETURNS'!$A61)</f>
        <v>#REF!</v>
      </c>
      <c r="J61" s="8" t="e">
        <f>+SUMIFS(TRADESHEET!$G$2:$G$3475,TRADESHEET!#REF!,'SCRIPT-WISE RETURNS'!J$1,TRADESHEET!$H$2:$H$3475,'SCRIPT-WISE RETURNS'!$A61)</f>
        <v>#REF!</v>
      </c>
      <c r="K61" s="8" t="e">
        <f>+SUMIFS(TRADESHEET!$G$2:$G$3475,TRADESHEET!#REF!,'SCRIPT-WISE RETURNS'!K$1,TRADESHEET!$H$2:$H$3475,'SCRIPT-WISE RETURNS'!$A61)</f>
        <v>#REF!</v>
      </c>
      <c r="L61" s="8" t="e">
        <f>+SUMIFS(TRADESHEET!$G$2:$G$3475,TRADESHEET!#REF!,'SCRIPT-WISE RETURNS'!L$1,TRADESHEET!$H$2:$H$3475,'SCRIPT-WISE RETURNS'!$A61)</f>
        <v>#REF!</v>
      </c>
      <c r="M61" s="8" t="e">
        <f>+SUMIFS(TRADESHEET!$G$2:$G$3475,TRADESHEET!#REF!,'SCRIPT-WISE RETURNS'!M$1,TRADESHEET!$H$2:$H$3475,'SCRIPT-WISE RETURNS'!$A61)</f>
        <v>#REF!</v>
      </c>
      <c r="N61" s="8" t="e">
        <f>+SUMIFS(TRADESHEET!$G$2:$G$3475,TRADESHEET!#REF!,'SCRIPT-WISE RETURNS'!N$1,TRADESHEET!$H$2:$H$3475,'SCRIPT-WISE RETURNS'!$A61)</f>
        <v>#REF!</v>
      </c>
      <c r="O61" s="8" t="e">
        <f>+SUMIFS(TRADESHEET!$G$2:$G$3475,TRADESHEET!#REF!,'SCRIPT-WISE RETURNS'!O$1,TRADESHEET!$H$2:$H$3475,'SCRIPT-WISE RETURNS'!$A61)</f>
        <v>#REF!</v>
      </c>
      <c r="P61" s="8" t="e">
        <f>+SUMIFS(TRADESHEET!$G$2:$G$3475,TRADESHEET!#REF!,'SCRIPT-WISE RETURNS'!P$1,TRADESHEET!$H$2:$H$3475,'SCRIPT-WISE RETURNS'!$A61)</f>
        <v>#REF!</v>
      </c>
      <c r="Q61" s="8" t="e">
        <f>+SUMIFS(TRADESHEET!$G$2:$G$3475,TRADESHEET!#REF!,'SCRIPT-WISE RETURNS'!Q$1,TRADESHEET!$H$2:$H$3475,'SCRIPT-WISE RETURNS'!$A61)</f>
        <v>#REF!</v>
      </c>
      <c r="R61" s="8" t="e">
        <f>+SUMIFS(TRADESHEET!$G$2:$G$3475,TRADESHEET!#REF!,'SCRIPT-WISE RETURNS'!R$1,TRADESHEET!$H$2:$H$3475,'SCRIPT-WISE RETURNS'!$A61)</f>
        <v>#REF!</v>
      </c>
      <c r="S61" s="8" t="e">
        <f>+SUMIFS(TRADESHEET!$G$2:$G$3475,TRADESHEET!#REF!,'SCRIPT-WISE RETURNS'!S$1,TRADESHEET!$H$2:$H$3475,'SCRIPT-WISE RETURNS'!$A61)</f>
        <v>#REF!</v>
      </c>
      <c r="T61" s="8" t="e">
        <f>+SUMIFS(TRADESHEET!$G$2:$G$3475,TRADESHEET!#REF!,'SCRIPT-WISE RETURNS'!T$1,TRADESHEET!$H$2:$H$3475,'SCRIPT-WISE RETURNS'!$A61)</f>
        <v>#REF!</v>
      </c>
      <c r="U61" s="8" t="e">
        <f>+SUMIFS(TRADESHEET!$G$2:$G$3475,TRADESHEET!#REF!,'SCRIPT-WISE RETURNS'!U$1,TRADESHEET!$H$2:$H$3475,'SCRIPT-WISE RETURNS'!$A61)</f>
        <v>#REF!</v>
      </c>
      <c r="V61" s="8" t="e">
        <f>+SUMIFS(TRADESHEET!$G$2:$G$3475,TRADESHEET!#REF!,'SCRIPT-WISE RETURNS'!V$1,TRADESHEET!$H$2:$H$3475,'SCRIPT-WISE RETURNS'!$A61)</f>
        <v>#REF!</v>
      </c>
      <c r="W61" s="8" t="e">
        <f>+SUMIFS(TRADESHEET!$G$2:$G$3475,TRADESHEET!#REF!,'SCRIPT-WISE RETURNS'!W$1,TRADESHEET!$H$2:$H$3475,'SCRIPT-WISE RETURNS'!$A61)</f>
        <v>#REF!</v>
      </c>
      <c r="X61" s="8" t="e">
        <f>+SUMIFS(TRADESHEET!$G$2:$G$3475,TRADESHEET!#REF!,'SCRIPT-WISE RETURNS'!X$1,TRADESHEET!$H$2:$H$3475,'SCRIPT-WISE RETURNS'!$A61)</f>
        <v>#REF!</v>
      </c>
      <c r="Y61" s="8" t="e">
        <f>+SUMIFS(TRADESHEET!$G$2:$G$3475,TRADESHEET!#REF!,'SCRIPT-WISE RETURNS'!Y$1,TRADESHEET!$H$2:$H$3475,'SCRIPT-WISE RETURNS'!$A61)</f>
        <v>#REF!</v>
      </c>
      <c r="Z61" s="8" t="e">
        <f>+SUMIFS(TRADESHEET!$G$2:$G$3475,TRADESHEET!#REF!,'SCRIPT-WISE RETURNS'!Z$1,TRADESHEET!$H$2:$H$3475,'SCRIPT-WISE RETURNS'!$A61)</f>
        <v>#REF!</v>
      </c>
      <c r="AA61" s="8" t="e">
        <f>+SUMIFS(TRADESHEET!$G$2:$G$3475,TRADESHEET!#REF!,'SCRIPT-WISE RETURNS'!AA$1,TRADESHEET!$H$2:$H$3475,'SCRIPT-WISE RETURNS'!$A61)</f>
        <v>#REF!</v>
      </c>
      <c r="AB61" s="8" t="e">
        <f>+SUMIFS(TRADESHEET!$G$2:$G$3475,TRADESHEET!#REF!,'SCRIPT-WISE RETURNS'!AB$1,TRADESHEET!$H$2:$H$3475,'SCRIPT-WISE RETURNS'!$A61)</f>
        <v>#REF!</v>
      </c>
      <c r="AC61" s="8" t="e">
        <f>+SUMIFS(TRADESHEET!$G$2:$G$3475,TRADESHEET!#REF!,'SCRIPT-WISE RETURNS'!AC$1,TRADESHEET!$H$2:$H$3475,'SCRIPT-WISE RETURNS'!$A61)</f>
        <v>#REF!</v>
      </c>
      <c r="AD61" s="8" t="e">
        <f>+SUMIFS(TRADESHEET!$G$2:$G$3475,TRADESHEET!#REF!,'SCRIPT-WISE RETURNS'!AD$1,TRADESHEET!$H$2:$H$3475,'SCRIPT-WISE RETURNS'!$A61)</f>
        <v>#REF!</v>
      </c>
      <c r="AE61" s="8" t="e">
        <f>+SUMIFS(TRADESHEET!$G$2:$G$3475,TRADESHEET!#REF!,'SCRIPT-WISE RETURNS'!AE$1,TRADESHEET!$H$2:$H$3475,'SCRIPT-WISE RETURNS'!$A61)</f>
        <v>#REF!</v>
      </c>
      <c r="AF61" s="8" t="e">
        <f>+SUMIFS(TRADESHEET!$G$2:$G$3475,TRADESHEET!#REF!,'SCRIPT-WISE RETURNS'!AF$1,TRADESHEET!$H$2:$H$3475,'SCRIPT-WISE RETURNS'!$A61)</f>
        <v>#REF!</v>
      </c>
      <c r="AG61" s="8" t="e">
        <f>+SUMIFS(TRADESHEET!$G$2:$G$3475,TRADESHEET!#REF!,'SCRIPT-WISE RETURNS'!AG$1,TRADESHEET!$H$2:$H$3475,'SCRIPT-WISE RETURNS'!$A61)</f>
        <v>#REF!</v>
      </c>
      <c r="AH61" s="8" t="e">
        <f>+SUMIFS(TRADESHEET!$G$2:$G$3475,TRADESHEET!#REF!,'SCRIPT-WISE RETURNS'!AH$1,TRADESHEET!$H$2:$H$3475,'SCRIPT-WISE RETURNS'!$A61)</f>
        <v>#REF!</v>
      </c>
      <c r="AI61" s="8" t="e">
        <f>+SUMIFS(TRADESHEET!$G$2:$G$3475,TRADESHEET!#REF!,'SCRIPT-WISE RETURNS'!AI$1,TRADESHEET!$H$2:$H$3475,'SCRIPT-WISE RETURNS'!$A61)</f>
        <v>#REF!</v>
      </c>
      <c r="AJ61" s="8" t="e">
        <f>+SUMIFS(TRADESHEET!$G$2:$G$3475,TRADESHEET!#REF!,'SCRIPT-WISE RETURNS'!AJ$1,TRADESHEET!$H$2:$H$3475,'SCRIPT-WISE RETURNS'!$A61)</f>
        <v>#REF!</v>
      </c>
      <c r="AK61" s="8" t="e">
        <f>+SUMIFS(TRADESHEET!$G$2:$G$3475,TRADESHEET!#REF!,'SCRIPT-WISE RETURNS'!AK$1,TRADESHEET!$H$2:$H$3475,'SCRIPT-WISE RETURNS'!$A61)</f>
        <v>#REF!</v>
      </c>
      <c r="AL61" s="8" t="e">
        <f>+SUMIFS(TRADESHEET!$G$2:$G$3475,TRADESHEET!#REF!,'SCRIPT-WISE RETURNS'!AL$1,TRADESHEET!$H$2:$H$3475,'SCRIPT-WISE RETURNS'!$A61)</f>
        <v>#REF!</v>
      </c>
      <c r="AM61" s="8" t="e">
        <f>+SUMIFS(TRADESHEET!$G$2:$G$3475,TRADESHEET!#REF!,'SCRIPT-WISE RETURNS'!AM$1,TRADESHEET!$H$2:$H$3475,'SCRIPT-WISE RETURNS'!$A61)</f>
        <v>#REF!</v>
      </c>
      <c r="AN61" s="8" t="e">
        <f>+SUMIFS(TRADESHEET!$G$2:$G$3475,TRADESHEET!#REF!,'SCRIPT-WISE RETURNS'!AN$1,TRADESHEET!$H$2:$H$3475,'SCRIPT-WISE RETURNS'!$A61)</f>
        <v>#REF!</v>
      </c>
      <c r="AO61" s="8" t="e">
        <f>+SUMIFS(TRADESHEET!$G$2:$G$3475,TRADESHEET!#REF!,'SCRIPT-WISE RETURNS'!AO$1,TRADESHEET!$H$2:$H$3475,'SCRIPT-WISE RETURNS'!$A61)</f>
        <v>#REF!</v>
      </c>
      <c r="AP61" s="8" t="e">
        <f>+SUMIFS(TRADESHEET!$G$2:$G$3475,TRADESHEET!#REF!,'SCRIPT-WISE RETURNS'!AP$1,TRADESHEET!$H$2:$H$3475,'SCRIPT-WISE RETURNS'!$A61)</f>
        <v>#REF!</v>
      </c>
      <c r="AQ61" s="8" t="e">
        <f>+SUMIFS(TRADESHEET!$G$2:$G$3475,TRADESHEET!#REF!,'SCRIPT-WISE RETURNS'!AQ$1,TRADESHEET!$H$2:$H$3475,'SCRIPT-WISE RETURNS'!$A61)</f>
        <v>#REF!</v>
      </c>
      <c r="AR61" s="8" t="e">
        <f>+SUMIFS(TRADESHEET!$G$2:$G$3475,TRADESHEET!#REF!,'SCRIPT-WISE RETURNS'!AR$1,TRADESHEET!$H$2:$H$3475,'SCRIPT-WISE RETURNS'!$A61)</f>
        <v>#REF!</v>
      </c>
      <c r="AS61" s="8" t="e">
        <f>+SUMIFS(TRADESHEET!$G$2:$G$3475,TRADESHEET!#REF!,'SCRIPT-WISE RETURNS'!AS$1,TRADESHEET!$H$2:$H$3475,'SCRIPT-WISE RETURNS'!$A61)</f>
        <v>#REF!</v>
      </c>
      <c r="AT61" s="8" t="e">
        <f>+SUMIFS(TRADESHEET!$G$2:$G$3475,TRADESHEET!#REF!,'SCRIPT-WISE RETURNS'!AT$1,TRADESHEET!$H$2:$H$3475,'SCRIPT-WISE RETURNS'!$A61)</f>
        <v>#REF!</v>
      </c>
      <c r="AU61" s="8" t="e">
        <f>+SUMIFS(TRADESHEET!$G$2:$G$3475,TRADESHEET!#REF!,'SCRIPT-WISE RETURNS'!AU$1,TRADESHEET!$H$2:$H$3475,'SCRIPT-WISE RETURNS'!$A61)</f>
        <v>#REF!</v>
      </c>
      <c r="AV61" s="8" t="e">
        <f>+SUMIFS(TRADESHEET!$G$2:$G$3475,TRADESHEET!#REF!,'SCRIPT-WISE RETURNS'!AV$1,TRADESHEET!$H$2:$H$3475,'SCRIPT-WISE RETURNS'!$A61)</f>
        <v>#REF!</v>
      </c>
      <c r="AW61" s="8" t="e">
        <f>+SUMIFS(TRADESHEET!$G$2:$G$3475,TRADESHEET!#REF!,'SCRIPT-WISE RETURNS'!AW$1,TRADESHEET!$H$2:$H$3475,'SCRIPT-WISE RETURNS'!$A61)</f>
        <v>#REF!</v>
      </c>
    </row>
    <row r="62" spans="1:49" x14ac:dyDescent="0.25">
      <c r="A62" s="7">
        <v>42493</v>
      </c>
      <c r="B62" s="8" t="e">
        <f>+SUMIFS(TRADESHEET!$G$2:$G$3475,TRADESHEET!#REF!,'SCRIPT-WISE RETURNS'!B$1,TRADESHEET!$H$2:$H$3475,'SCRIPT-WISE RETURNS'!$A62)</f>
        <v>#REF!</v>
      </c>
      <c r="C62" s="8" t="e">
        <f>+SUMIFS(TRADESHEET!$G$2:$G$3475,TRADESHEET!#REF!,'SCRIPT-WISE RETURNS'!C$1,TRADESHEET!$H$2:$H$3475,'SCRIPT-WISE RETURNS'!$A62)</f>
        <v>#REF!</v>
      </c>
      <c r="D62" s="8" t="e">
        <f>+SUMIFS(TRADESHEET!$G$2:$G$3475,TRADESHEET!#REF!,'SCRIPT-WISE RETURNS'!D$1,TRADESHEET!$H$2:$H$3475,'SCRIPT-WISE RETURNS'!$A62)</f>
        <v>#REF!</v>
      </c>
      <c r="E62" s="8" t="e">
        <f>+SUMIFS(TRADESHEET!$G$2:$G$3475,TRADESHEET!#REF!,'SCRIPT-WISE RETURNS'!E$1,TRADESHEET!$H$2:$H$3475,'SCRIPT-WISE RETURNS'!$A62)</f>
        <v>#REF!</v>
      </c>
      <c r="F62" s="8" t="e">
        <f>+SUMIFS(TRADESHEET!$G$2:$G$3475,TRADESHEET!#REF!,'SCRIPT-WISE RETURNS'!F$1,TRADESHEET!$H$2:$H$3475,'SCRIPT-WISE RETURNS'!$A62)</f>
        <v>#REF!</v>
      </c>
      <c r="G62" s="8" t="e">
        <f>+SUMIFS(TRADESHEET!$G$2:$G$3475,TRADESHEET!#REF!,'SCRIPT-WISE RETURNS'!G$1,TRADESHEET!$H$2:$H$3475,'SCRIPT-WISE RETURNS'!$A62)</f>
        <v>#REF!</v>
      </c>
      <c r="H62" s="8" t="e">
        <f>+SUMIFS(TRADESHEET!$G$2:$G$3475,TRADESHEET!#REF!,'SCRIPT-WISE RETURNS'!H$1,TRADESHEET!$H$2:$H$3475,'SCRIPT-WISE RETURNS'!$A62)</f>
        <v>#REF!</v>
      </c>
      <c r="I62" s="8" t="e">
        <f>+SUMIFS(TRADESHEET!$G$2:$G$3475,TRADESHEET!#REF!,'SCRIPT-WISE RETURNS'!I$1,TRADESHEET!$H$2:$H$3475,'SCRIPT-WISE RETURNS'!$A62)</f>
        <v>#REF!</v>
      </c>
      <c r="J62" s="8" t="e">
        <f>+SUMIFS(TRADESHEET!$G$2:$G$3475,TRADESHEET!#REF!,'SCRIPT-WISE RETURNS'!J$1,TRADESHEET!$H$2:$H$3475,'SCRIPT-WISE RETURNS'!$A62)</f>
        <v>#REF!</v>
      </c>
      <c r="K62" s="8" t="e">
        <f>+SUMIFS(TRADESHEET!$G$2:$G$3475,TRADESHEET!#REF!,'SCRIPT-WISE RETURNS'!K$1,TRADESHEET!$H$2:$H$3475,'SCRIPT-WISE RETURNS'!$A62)</f>
        <v>#REF!</v>
      </c>
      <c r="L62" s="8" t="e">
        <f>+SUMIFS(TRADESHEET!$G$2:$G$3475,TRADESHEET!#REF!,'SCRIPT-WISE RETURNS'!L$1,TRADESHEET!$H$2:$H$3475,'SCRIPT-WISE RETURNS'!$A62)</f>
        <v>#REF!</v>
      </c>
      <c r="M62" s="8" t="e">
        <f>+SUMIFS(TRADESHEET!$G$2:$G$3475,TRADESHEET!#REF!,'SCRIPT-WISE RETURNS'!M$1,TRADESHEET!$H$2:$H$3475,'SCRIPT-WISE RETURNS'!$A62)</f>
        <v>#REF!</v>
      </c>
      <c r="N62" s="8" t="e">
        <f>+SUMIFS(TRADESHEET!$G$2:$G$3475,TRADESHEET!#REF!,'SCRIPT-WISE RETURNS'!N$1,TRADESHEET!$H$2:$H$3475,'SCRIPT-WISE RETURNS'!$A62)</f>
        <v>#REF!</v>
      </c>
      <c r="O62" s="8" t="e">
        <f>+SUMIFS(TRADESHEET!$G$2:$G$3475,TRADESHEET!#REF!,'SCRIPT-WISE RETURNS'!O$1,TRADESHEET!$H$2:$H$3475,'SCRIPT-WISE RETURNS'!$A62)</f>
        <v>#REF!</v>
      </c>
      <c r="P62" s="8" t="e">
        <f>+SUMIFS(TRADESHEET!$G$2:$G$3475,TRADESHEET!#REF!,'SCRIPT-WISE RETURNS'!P$1,TRADESHEET!$H$2:$H$3475,'SCRIPT-WISE RETURNS'!$A62)</f>
        <v>#REF!</v>
      </c>
      <c r="Q62" s="8" t="e">
        <f>+SUMIFS(TRADESHEET!$G$2:$G$3475,TRADESHEET!#REF!,'SCRIPT-WISE RETURNS'!Q$1,TRADESHEET!$H$2:$H$3475,'SCRIPT-WISE RETURNS'!$A62)</f>
        <v>#REF!</v>
      </c>
      <c r="R62" s="8" t="e">
        <f>+SUMIFS(TRADESHEET!$G$2:$G$3475,TRADESHEET!#REF!,'SCRIPT-WISE RETURNS'!R$1,TRADESHEET!$H$2:$H$3475,'SCRIPT-WISE RETURNS'!$A62)</f>
        <v>#REF!</v>
      </c>
      <c r="S62" s="8" t="e">
        <f>+SUMIFS(TRADESHEET!$G$2:$G$3475,TRADESHEET!#REF!,'SCRIPT-WISE RETURNS'!S$1,TRADESHEET!$H$2:$H$3475,'SCRIPT-WISE RETURNS'!$A62)</f>
        <v>#REF!</v>
      </c>
      <c r="T62" s="8" t="e">
        <f>+SUMIFS(TRADESHEET!$G$2:$G$3475,TRADESHEET!#REF!,'SCRIPT-WISE RETURNS'!T$1,TRADESHEET!$H$2:$H$3475,'SCRIPT-WISE RETURNS'!$A62)</f>
        <v>#REF!</v>
      </c>
      <c r="U62" s="8" t="e">
        <f>+SUMIFS(TRADESHEET!$G$2:$G$3475,TRADESHEET!#REF!,'SCRIPT-WISE RETURNS'!U$1,TRADESHEET!$H$2:$H$3475,'SCRIPT-WISE RETURNS'!$A62)</f>
        <v>#REF!</v>
      </c>
      <c r="V62" s="8" t="e">
        <f>+SUMIFS(TRADESHEET!$G$2:$G$3475,TRADESHEET!#REF!,'SCRIPT-WISE RETURNS'!V$1,TRADESHEET!$H$2:$H$3475,'SCRIPT-WISE RETURNS'!$A62)</f>
        <v>#REF!</v>
      </c>
      <c r="W62" s="8" t="e">
        <f>+SUMIFS(TRADESHEET!$G$2:$G$3475,TRADESHEET!#REF!,'SCRIPT-WISE RETURNS'!W$1,TRADESHEET!$H$2:$H$3475,'SCRIPT-WISE RETURNS'!$A62)</f>
        <v>#REF!</v>
      </c>
      <c r="X62" s="8" t="e">
        <f>+SUMIFS(TRADESHEET!$G$2:$G$3475,TRADESHEET!#REF!,'SCRIPT-WISE RETURNS'!X$1,TRADESHEET!$H$2:$H$3475,'SCRIPT-WISE RETURNS'!$A62)</f>
        <v>#REF!</v>
      </c>
      <c r="Y62" s="8" t="e">
        <f>+SUMIFS(TRADESHEET!$G$2:$G$3475,TRADESHEET!#REF!,'SCRIPT-WISE RETURNS'!Y$1,TRADESHEET!$H$2:$H$3475,'SCRIPT-WISE RETURNS'!$A62)</f>
        <v>#REF!</v>
      </c>
      <c r="Z62" s="8" t="e">
        <f>+SUMIFS(TRADESHEET!$G$2:$G$3475,TRADESHEET!#REF!,'SCRIPT-WISE RETURNS'!Z$1,TRADESHEET!$H$2:$H$3475,'SCRIPT-WISE RETURNS'!$A62)</f>
        <v>#REF!</v>
      </c>
      <c r="AA62" s="8" t="e">
        <f>+SUMIFS(TRADESHEET!$G$2:$G$3475,TRADESHEET!#REF!,'SCRIPT-WISE RETURNS'!AA$1,TRADESHEET!$H$2:$H$3475,'SCRIPT-WISE RETURNS'!$A62)</f>
        <v>#REF!</v>
      </c>
      <c r="AB62" s="8" t="e">
        <f>+SUMIFS(TRADESHEET!$G$2:$G$3475,TRADESHEET!#REF!,'SCRIPT-WISE RETURNS'!AB$1,TRADESHEET!$H$2:$H$3475,'SCRIPT-WISE RETURNS'!$A62)</f>
        <v>#REF!</v>
      </c>
      <c r="AC62" s="8" t="e">
        <f>+SUMIFS(TRADESHEET!$G$2:$G$3475,TRADESHEET!#REF!,'SCRIPT-WISE RETURNS'!AC$1,TRADESHEET!$H$2:$H$3475,'SCRIPT-WISE RETURNS'!$A62)</f>
        <v>#REF!</v>
      </c>
      <c r="AD62" s="8" t="e">
        <f>+SUMIFS(TRADESHEET!$G$2:$G$3475,TRADESHEET!#REF!,'SCRIPT-WISE RETURNS'!AD$1,TRADESHEET!$H$2:$H$3475,'SCRIPT-WISE RETURNS'!$A62)</f>
        <v>#REF!</v>
      </c>
      <c r="AE62" s="8" t="e">
        <f>+SUMIFS(TRADESHEET!$G$2:$G$3475,TRADESHEET!#REF!,'SCRIPT-WISE RETURNS'!AE$1,TRADESHEET!$H$2:$H$3475,'SCRIPT-WISE RETURNS'!$A62)</f>
        <v>#REF!</v>
      </c>
      <c r="AF62" s="8" t="e">
        <f>+SUMIFS(TRADESHEET!$G$2:$G$3475,TRADESHEET!#REF!,'SCRIPT-WISE RETURNS'!AF$1,TRADESHEET!$H$2:$H$3475,'SCRIPT-WISE RETURNS'!$A62)</f>
        <v>#REF!</v>
      </c>
      <c r="AG62" s="8" t="e">
        <f>+SUMIFS(TRADESHEET!$G$2:$G$3475,TRADESHEET!#REF!,'SCRIPT-WISE RETURNS'!AG$1,TRADESHEET!$H$2:$H$3475,'SCRIPT-WISE RETURNS'!$A62)</f>
        <v>#REF!</v>
      </c>
      <c r="AH62" s="8" t="e">
        <f>+SUMIFS(TRADESHEET!$G$2:$G$3475,TRADESHEET!#REF!,'SCRIPT-WISE RETURNS'!AH$1,TRADESHEET!$H$2:$H$3475,'SCRIPT-WISE RETURNS'!$A62)</f>
        <v>#REF!</v>
      </c>
      <c r="AI62" s="8" t="e">
        <f>+SUMIFS(TRADESHEET!$G$2:$G$3475,TRADESHEET!#REF!,'SCRIPT-WISE RETURNS'!AI$1,TRADESHEET!$H$2:$H$3475,'SCRIPT-WISE RETURNS'!$A62)</f>
        <v>#REF!</v>
      </c>
      <c r="AJ62" s="8" t="e">
        <f>+SUMIFS(TRADESHEET!$G$2:$G$3475,TRADESHEET!#REF!,'SCRIPT-WISE RETURNS'!AJ$1,TRADESHEET!$H$2:$H$3475,'SCRIPT-WISE RETURNS'!$A62)</f>
        <v>#REF!</v>
      </c>
      <c r="AK62" s="8" t="e">
        <f>+SUMIFS(TRADESHEET!$G$2:$G$3475,TRADESHEET!#REF!,'SCRIPT-WISE RETURNS'!AK$1,TRADESHEET!$H$2:$H$3475,'SCRIPT-WISE RETURNS'!$A62)</f>
        <v>#REF!</v>
      </c>
      <c r="AL62" s="8" t="e">
        <f>+SUMIFS(TRADESHEET!$G$2:$G$3475,TRADESHEET!#REF!,'SCRIPT-WISE RETURNS'!AL$1,TRADESHEET!$H$2:$H$3475,'SCRIPT-WISE RETURNS'!$A62)</f>
        <v>#REF!</v>
      </c>
      <c r="AM62" s="8" t="e">
        <f>+SUMIFS(TRADESHEET!$G$2:$G$3475,TRADESHEET!#REF!,'SCRIPT-WISE RETURNS'!AM$1,TRADESHEET!$H$2:$H$3475,'SCRIPT-WISE RETURNS'!$A62)</f>
        <v>#REF!</v>
      </c>
      <c r="AN62" s="8" t="e">
        <f>+SUMIFS(TRADESHEET!$G$2:$G$3475,TRADESHEET!#REF!,'SCRIPT-WISE RETURNS'!AN$1,TRADESHEET!$H$2:$H$3475,'SCRIPT-WISE RETURNS'!$A62)</f>
        <v>#REF!</v>
      </c>
      <c r="AO62" s="8" t="e">
        <f>+SUMIFS(TRADESHEET!$G$2:$G$3475,TRADESHEET!#REF!,'SCRIPT-WISE RETURNS'!AO$1,TRADESHEET!$H$2:$H$3475,'SCRIPT-WISE RETURNS'!$A62)</f>
        <v>#REF!</v>
      </c>
      <c r="AP62" s="8" t="e">
        <f>+SUMIFS(TRADESHEET!$G$2:$G$3475,TRADESHEET!#REF!,'SCRIPT-WISE RETURNS'!AP$1,TRADESHEET!$H$2:$H$3475,'SCRIPT-WISE RETURNS'!$A62)</f>
        <v>#REF!</v>
      </c>
      <c r="AQ62" s="8" t="e">
        <f>+SUMIFS(TRADESHEET!$G$2:$G$3475,TRADESHEET!#REF!,'SCRIPT-WISE RETURNS'!AQ$1,TRADESHEET!$H$2:$H$3475,'SCRIPT-WISE RETURNS'!$A62)</f>
        <v>#REF!</v>
      </c>
      <c r="AR62" s="8" t="e">
        <f>+SUMIFS(TRADESHEET!$G$2:$G$3475,TRADESHEET!#REF!,'SCRIPT-WISE RETURNS'!AR$1,TRADESHEET!$H$2:$H$3475,'SCRIPT-WISE RETURNS'!$A62)</f>
        <v>#REF!</v>
      </c>
      <c r="AS62" s="8" t="e">
        <f>+SUMIFS(TRADESHEET!$G$2:$G$3475,TRADESHEET!#REF!,'SCRIPT-WISE RETURNS'!AS$1,TRADESHEET!$H$2:$H$3475,'SCRIPT-WISE RETURNS'!$A62)</f>
        <v>#REF!</v>
      </c>
      <c r="AT62" s="8" t="e">
        <f>+SUMIFS(TRADESHEET!$G$2:$G$3475,TRADESHEET!#REF!,'SCRIPT-WISE RETURNS'!AT$1,TRADESHEET!$H$2:$H$3475,'SCRIPT-WISE RETURNS'!$A62)</f>
        <v>#REF!</v>
      </c>
      <c r="AU62" s="8" t="e">
        <f>+SUMIFS(TRADESHEET!$G$2:$G$3475,TRADESHEET!#REF!,'SCRIPT-WISE RETURNS'!AU$1,TRADESHEET!$H$2:$H$3475,'SCRIPT-WISE RETURNS'!$A62)</f>
        <v>#REF!</v>
      </c>
      <c r="AV62" s="8" t="e">
        <f>+SUMIFS(TRADESHEET!$G$2:$G$3475,TRADESHEET!#REF!,'SCRIPT-WISE RETURNS'!AV$1,TRADESHEET!$H$2:$H$3475,'SCRIPT-WISE RETURNS'!$A62)</f>
        <v>#REF!</v>
      </c>
      <c r="AW62" s="8" t="e">
        <f>+SUMIFS(TRADESHEET!$G$2:$G$3475,TRADESHEET!#REF!,'SCRIPT-WISE RETURNS'!AW$1,TRADESHEET!$H$2:$H$3475,'SCRIPT-WISE RETURNS'!$A62)</f>
        <v>#REF!</v>
      </c>
    </row>
    <row r="63" spans="1:49" x14ac:dyDescent="0.25">
      <c r="A63" s="7">
        <v>42494</v>
      </c>
      <c r="B63" s="8" t="e">
        <f>+SUMIFS(TRADESHEET!$G$2:$G$3475,TRADESHEET!#REF!,'SCRIPT-WISE RETURNS'!B$1,TRADESHEET!$H$2:$H$3475,'SCRIPT-WISE RETURNS'!$A63)</f>
        <v>#REF!</v>
      </c>
      <c r="C63" s="8" t="e">
        <f>+SUMIFS(TRADESHEET!$G$2:$G$3475,TRADESHEET!#REF!,'SCRIPT-WISE RETURNS'!C$1,TRADESHEET!$H$2:$H$3475,'SCRIPT-WISE RETURNS'!$A63)</f>
        <v>#REF!</v>
      </c>
      <c r="D63" s="8" t="e">
        <f>+SUMIFS(TRADESHEET!$G$2:$G$3475,TRADESHEET!#REF!,'SCRIPT-WISE RETURNS'!D$1,TRADESHEET!$H$2:$H$3475,'SCRIPT-WISE RETURNS'!$A63)</f>
        <v>#REF!</v>
      </c>
      <c r="E63" s="8" t="e">
        <f>+SUMIFS(TRADESHEET!$G$2:$G$3475,TRADESHEET!#REF!,'SCRIPT-WISE RETURNS'!E$1,TRADESHEET!$H$2:$H$3475,'SCRIPT-WISE RETURNS'!$A63)</f>
        <v>#REF!</v>
      </c>
      <c r="F63" s="8" t="e">
        <f>+SUMIFS(TRADESHEET!$G$2:$G$3475,TRADESHEET!#REF!,'SCRIPT-WISE RETURNS'!F$1,TRADESHEET!$H$2:$H$3475,'SCRIPT-WISE RETURNS'!$A63)</f>
        <v>#REF!</v>
      </c>
      <c r="G63" s="8" t="e">
        <f>+SUMIFS(TRADESHEET!$G$2:$G$3475,TRADESHEET!#REF!,'SCRIPT-WISE RETURNS'!G$1,TRADESHEET!$H$2:$H$3475,'SCRIPT-WISE RETURNS'!$A63)</f>
        <v>#REF!</v>
      </c>
      <c r="H63" s="8" t="e">
        <f>+SUMIFS(TRADESHEET!$G$2:$G$3475,TRADESHEET!#REF!,'SCRIPT-WISE RETURNS'!H$1,TRADESHEET!$H$2:$H$3475,'SCRIPT-WISE RETURNS'!$A63)</f>
        <v>#REF!</v>
      </c>
      <c r="I63" s="8" t="e">
        <f>+SUMIFS(TRADESHEET!$G$2:$G$3475,TRADESHEET!#REF!,'SCRIPT-WISE RETURNS'!I$1,TRADESHEET!$H$2:$H$3475,'SCRIPT-WISE RETURNS'!$A63)</f>
        <v>#REF!</v>
      </c>
      <c r="J63" s="8" t="e">
        <f>+SUMIFS(TRADESHEET!$G$2:$G$3475,TRADESHEET!#REF!,'SCRIPT-WISE RETURNS'!J$1,TRADESHEET!$H$2:$H$3475,'SCRIPT-WISE RETURNS'!$A63)</f>
        <v>#REF!</v>
      </c>
      <c r="K63" s="8" t="e">
        <f>+SUMIFS(TRADESHEET!$G$2:$G$3475,TRADESHEET!#REF!,'SCRIPT-WISE RETURNS'!K$1,TRADESHEET!$H$2:$H$3475,'SCRIPT-WISE RETURNS'!$A63)</f>
        <v>#REF!</v>
      </c>
      <c r="L63" s="8" t="e">
        <f>+SUMIFS(TRADESHEET!$G$2:$G$3475,TRADESHEET!#REF!,'SCRIPT-WISE RETURNS'!L$1,TRADESHEET!$H$2:$H$3475,'SCRIPT-WISE RETURNS'!$A63)</f>
        <v>#REF!</v>
      </c>
      <c r="M63" s="8" t="e">
        <f>+SUMIFS(TRADESHEET!$G$2:$G$3475,TRADESHEET!#REF!,'SCRIPT-WISE RETURNS'!M$1,TRADESHEET!$H$2:$H$3475,'SCRIPT-WISE RETURNS'!$A63)</f>
        <v>#REF!</v>
      </c>
      <c r="N63" s="8" t="e">
        <f>+SUMIFS(TRADESHEET!$G$2:$G$3475,TRADESHEET!#REF!,'SCRIPT-WISE RETURNS'!N$1,TRADESHEET!$H$2:$H$3475,'SCRIPT-WISE RETURNS'!$A63)</f>
        <v>#REF!</v>
      </c>
      <c r="O63" s="8" t="e">
        <f>+SUMIFS(TRADESHEET!$G$2:$G$3475,TRADESHEET!#REF!,'SCRIPT-WISE RETURNS'!O$1,TRADESHEET!$H$2:$H$3475,'SCRIPT-WISE RETURNS'!$A63)</f>
        <v>#REF!</v>
      </c>
      <c r="P63" s="8" t="e">
        <f>+SUMIFS(TRADESHEET!$G$2:$G$3475,TRADESHEET!#REF!,'SCRIPT-WISE RETURNS'!P$1,TRADESHEET!$H$2:$H$3475,'SCRIPT-WISE RETURNS'!$A63)</f>
        <v>#REF!</v>
      </c>
      <c r="Q63" s="8" t="e">
        <f>+SUMIFS(TRADESHEET!$G$2:$G$3475,TRADESHEET!#REF!,'SCRIPT-WISE RETURNS'!Q$1,TRADESHEET!$H$2:$H$3475,'SCRIPT-WISE RETURNS'!$A63)</f>
        <v>#REF!</v>
      </c>
      <c r="R63" s="8" t="e">
        <f>+SUMIFS(TRADESHEET!$G$2:$G$3475,TRADESHEET!#REF!,'SCRIPT-WISE RETURNS'!R$1,TRADESHEET!$H$2:$H$3475,'SCRIPT-WISE RETURNS'!$A63)</f>
        <v>#REF!</v>
      </c>
      <c r="S63" s="8" t="e">
        <f>+SUMIFS(TRADESHEET!$G$2:$G$3475,TRADESHEET!#REF!,'SCRIPT-WISE RETURNS'!S$1,TRADESHEET!$H$2:$H$3475,'SCRIPT-WISE RETURNS'!$A63)</f>
        <v>#REF!</v>
      </c>
      <c r="T63" s="8" t="e">
        <f>+SUMIFS(TRADESHEET!$G$2:$G$3475,TRADESHEET!#REF!,'SCRIPT-WISE RETURNS'!T$1,TRADESHEET!$H$2:$H$3475,'SCRIPT-WISE RETURNS'!$A63)</f>
        <v>#REF!</v>
      </c>
      <c r="U63" s="8" t="e">
        <f>+SUMIFS(TRADESHEET!$G$2:$G$3475,TRADESHEET!#REF!,'SCRIPT-WISE RETURNS'!U$1,TRADESHEET!$H$2:$H$3475,'SCRIPT-WISE RETURNS'!$A63)</f>
        <v>#REF!</v>
      </c>
      <c r="V63" s="8" t="e">
        <f>+SUMIFS(TRADESHEET!$G$2:$G$3475,TRADESHEET!#REF!,'SCRIPT-WISE RETURNS'!V$1,TRADESHEET!$H$2:$H$3475,'SCRIPT-WISE RETURNS'!$A63)</f>
        <v>#REF!</v>
      </c>
      <c r="W63" s="8" t="e">
        <f>+SUMIFS(TRADESHEET!$G$2:$G$3475,TRADESHEET!#REF!,'SCRIPT-WISE RETURNS'!W$1,TRADESHEET!$H$2:$H$3475,'SCRIPT-WISE RETURNS'!$A63)</f>
        <v>#REF!</v>
      </c>
      <c r="X63" s="8" t="e">
        <f>+SUMIFS(TRADESHEET!$G$2:$G$3475,TRADESHEET!#REF!,'SCRIPT-WISE RETURNS'!X$1,TRADESHEET!$H$2:$H$3475,'SCRIPT-WISE RETURNS'!$A63)</f>
        <v>#REF!</v>
      </c>
      <c r="Y63" s="8" t="e">
        <f>+SUMIFS(TRADESHEET!$G$2:$G$3475,TRADESHEET!#REF!,'SCRIPT-WISE RETURNS'!Y$1,TRADESHEET!$H$2:$H$3475,'SCRIPT-WISE RETURNS'!$A63)</f>
        <v>#REF!</v>
      </c>
      <c r="Z63" s="8" t="e">
        <f>+SUMIFS(TRADESHEET!$G$2:$G$3475,TRADESHEET!#REF!,'SCRIPT-WISE RETURNS'!Z$1,TRADESHEET!$H$2:$H$3475,'SCRIPT-WISE RETURNS'!$A63)</f>
        <v>#REF!</v>
      </c>
      <c r="AA63" s="8" t="e">
        <f>+SUMIFS(TRADESHEET!$G$2:$G$3475,TRADESHEET!#REF!,'SCRIPT-WISE RETURNS'!AA$1,TRADESHEET!$H$2:$H$3475,'SCRIPT-WISE RETURNS'!$A63)</f>
        <v>#REF!</v>
      </c>
      <c r="AB63" s="8" t="e">
        <f>+SUMIFS(TRADESHEET!$G$2:$G$3475,TRADESHEET!#REF!,'SCRIPT-WISE RETURNS'!AB$1,TRADESHEET!$H$2:$H$3475,'SCRIPT-WISE RETURNS'!$A63)</f>
        <v>#REF!</v>
      </c>
      <c r="AC63" s="8" t="e">
        <f>+SUMIFS(TRADESHEET!$G$2:$G$3475,TRADESHEET!#REF!,'SCRIPT-WISE RETURNS'!AC$1,TRADESHEET!$H$2:$H$3475,'SCRIPT-WISE RETURNS'!$A63)</f>
        <v>#REF!</v>
      </c>
      <c r="AD63" s="8" t="e">
        <f>+SUMIFS(TRADESHEET!$G$2:$G$3475,TRADESHEET!#REF!,'SCRIPT-WISE RETURNS'!AD$1,TRADESHEET!$H$2:$H$3475,'SCRIPT-WISE RETURNS'!$A63)</f>
        <v>#REF!</v>
      </c>
      <c r="AE63" s="8" t="e">
        <f>+SUMIFS(TRADESHEET!$G$2:$G$3475,TRADESHEET!#REF!,'SCRIPT-WISE RETURNS'!AE$1,TRADESHEET!$H$2:$H$3475,'SCRIPT-WISE RETURNS'!$A63)</f>
        <v>#REF!</v>
      </c>
      <c r="AF63" s="8" t="e">
        <f>+SUMIFS(TRADESHEET!$G$2:$G$3475,TRADESHEET!#REF!,'SCRIPT-WISE RETURNS'!AF$1,TRADESHEET!$H$2:$H$3475,'SCRIPT-WISE RETURNS'!$A63)</f>
        <v>#REF!</v>
      </c>
      <c r="AG63" s="8" t="e">
        <f>+SUMIFS(TRADESHEET!$G$2:$G$3475,TRADESHEET!#REF!,'SCRIPT-WISE RETURNS'!AG$1,TRADESHEET!$H$2:$H$3475,'SCRIPT-WISE RETURNS'!$A63)</f>
        <v>#REF!</v>
      </c>
      <c r="AH63" s="8" t="e">
        <f>+SUMIFS(TRADESHEET!$G$2:$G$3475,TRADESHEET!#REF!,'SCRIPT-WISE RETURNS'!AH$1,TRADESHEET!$H$2:$H$3475,'SCRIPT-WISE RETURNS'!$A63)</f>
        <v>#REF!</v>
      </c>
      <c r="AI63" s="8" t="e">
        <f>+SUMIFS(TRADESHEET!$G$2:$G$3475,TRADESHEET!#REF!,'SCRIPT-WISE RETURNS'!AI$1,TRADESHEET!$H$2:$H$3475,'SCRIPT-WISE RETURNS'!$A63)</f>
        <v>#REF!</v>
      </c>
      <c r="AJ63" s="8" t="e">
        <f>+SUMIFS(TRADESHEET!$G$2:$G$3475,TRADESHEET!#REF!,'SCRIPT-WISE RETURNS'!AJ$1,TRADESHEET!$H$2:$H$3475,'SCRIPT-WISE RETURNS'!$A63)</f>
        <v>#REF!</v>
      </c>
      <c r="AK63" s="8" t="e">
        <f>+SUMIFS(TRADESHEET!$G$2:$G$3475,TRADESHEET!#REF!,'SCRIPT-WISE RETURNS'!AK$1,TRADESHEET!$H$2:$H$3475,'SCRIPT-WISE RETURNS'!$A63)</f>
        <v>#REF!</v>
      </c>
      <c r="AL63" s="8" t="e">
        <f>+SUMIFS(TRADESHEET!$G$2:$G$3475,TRADESHEET!#REF!,'SCRIPT-WISE RETURNS'!AL$1,TRADESHEET!$H$2:$H$3475,'SCRIPT-WISE RETURNS'!$A63)</f>
        <v>#REF!</v>
      </c>
      <c r="AM63" s="8" t="e">
        <f>+SUMIFS(TRADESHEET!$G$2:$G$3475,TRADESHEET!#REF!,'SCRIPT-WISE RETURNS'!AM$1,TRADESHEET!$H$2:$H$3475,'SCRIPT-WISE RETURNS'!$A63)</f>
        <v>#REF!</v>
      </c>
      <c r="AN63" s="8" t="e">
        <f>+SUMIFS(TRADESHEET!$G$2:$G$3475,TRADESHEET!#REF!,'SCRIPT-WISE RETURNS'!AN$1,TRADESHEET!$H$2:$H$3475,'SCRIPT-WISE RETURNS'!$A63)</f>
        <v>#REF!</v>
      </c>
      <c r="AO63" s="8" t="e">
        <f>+SUMIFS(TRADESHEET!$G$2:$G$3475,TRADESHEET!#REF!,'SCRIPT-WISE RETURNS'!AO$1,TRADESHEET!$H$2:$H$3475,'SCRIPT-WISE RETURNS'!$A63)</f>
        <v>#REF!</v>
      </c>
      <c r="AP63" s="8" t="e">
        <f>+SUMIFS(TRADESHEET!$G$2:$G$3475,TRADESHEET!#REF!,'SCRIPT-WISE RETURNS'!AP$1,TRADESHEET!$H$2:$H$3475,'SCRIPT-WISE RETURNS'!$A63)</f>
        <v>#REF!</v>
      </c>
      <c r="AQ63" s="8" t="e">
        <f>+SUMIFS(TRADESHEET!$G$2:$G$3475,TRADESHEET!#REF!,'SCRIPT-WISE RETURNS'!AQ$1,TRADESHEET!$H$2:$H$3475,'SCRIPT-WISE RETURNS'!$A63)</f>
        <v>#REF!</v>
      </c>
      <c r="AR63" s="8" t="e">
        <f>+SUMIFS(TRADESHEET!$G$2:$G$3475,TRADESHEET!#REF!,'SCRIPT-WISE RETURNS'!AR$1,TRADESHEET!$H$2:$H$3475,'SCRIPT-WISE RETURNS'!$A63)</f>
        <v>#REF!</v>
      </c>
      <c r="AS63" s="8" t="e">
        <f>+SUMIFS(TRADESHEET!$G$2:$G$3475,TRADESHEET!#REF!,'SCRIPT-WISE RETURNS'!AS$1,TRADESHEET!$H$2:$H$3475,'SCRIPT-WISE RETURNS'!$A63)</f>
        <v>#REF!</v>
      </c>
      <c r="AT63" s="8" t="e">
        <f>+SUMIFS(TRADESHEET!$G$2:$G$3475,TRADESHEET!#REF!,'SCRIPT-WISE RETURNS'!AT$1,TRADESHEET!$H$2:$H$3475,'SCRIPT-WISE RETURNS'!$A63)</f>
        <v>#REF!</v>
      </c>
      <c r="AU63" s="8" t="e">
        <f>+SUMIFS(TRADESHEET!$G$2:$G$3475,TRADESHEET!#REF!,'SCRIPT-WISE RETURNS'!AU$1,TRADESHEET!$H$2:$H$3475,'SCRIPT-WISE RETURNS'!$A63)</f>
        <v>#REF!</v>
      </c>
      <c r="AV63" s="8" t="e">
        <f>+SUMIFS(TRADESHEET!$G$2:$G$3475,TRADESHEET!#REF!,'SCRIPT-WISE RETURNS'!AV$1,TRADESHEET!$H$2:$H$3475,'SCRIPT-WISE RETURNS'!$A63)</f>
        <v>#REF!</v>
      </c>
      <c r="AW63" s="8" t="e">
        <f>+SUMIFS(TRADESHEET!$G$2:$G$3475,TRADESHEET!#REF!,'SCRIPT-WISE RETURNS'!AW$1,TRADESHEET!$H$2:$H$3475,'SCRIPT-WISE RETURNS'!$A63)</f>
        <v>#REF!</v>
      </c>
    </row>
    <row r="64" spans="1:49" x14ac:dyDescent="0.25">
      <c r="A64" s="7">
        <v>42495</v>
      </c>
      <c r="B64" s="8" t="e">
        <f>+SUMIFS(TRADESHEET!$G$2:$G$3475,TRADESHEET!#REF!,'SCRIPT-WISE RETURNS'!B$1,TRADESHEET!$H$2:$H$3475,'SCRIPT-WISE RETURNS'!$A64)</f>
        <v>#REF!</v>
      </c>
      <c r="C64" s="8" t="e">
        <f>+SUMIFS(TRADESHEET!$G$2:$G$3475,TRADESHEET!#REF!,'SCRIPT-WISE RETURNS'!C$1,TRADESHEET!$H$2:$H$3475,'SCRIPT-WISE RETURNS'!$A64)</f>
        <v>#REF!</v>
      </c>
      <c r="D64" s="8" t="e">
        <f>+SUMIFS(TRADESHEET!$G$2:$G$3475,TRADESHEET!#REF!,'SCRIPT-WISE RETURNS'!D$1,TRADESHEET!$H$2:$H$3475,'SCRIPT-WISE RETURNS'!$A64)</f>
        <v>#REF!</v>
      </c>
      <c r="E64" s="8" t="e">
        <f>+SUMIFS(TRADESHEET!$G$2:$G$3475,TRADESHEET!#REF!,'SCRIPT-WISE RETURNS'!E$1,TRADESHEET!$H$2:$H$3475,'SCRIPT-WISE RETURNS'!$A64)</f>
        <v>#REF!</v>
      </c>
      <c r="F64" s="8" t="e">
        <f>+SUMIFS(TRADESHEET!$G$2:$G$3475,TRADESHEET!#REF!,'SCRIPT-WISE RETURNS'!F$1,TRADESHEET!$H$2:$H$3475,'SCRIPT-WISE RETURNS'!$A64)</f>
        <v>#REF!</v>
      </c>
      <c r="G64" s="8" t="e">
        <f>+SUMIFS(TRADESHEET!$G$2:$G$3475,TRADESHEET!#REF!,'SCRIPT-WISE RETURNS'!G$1,TRADESHEET!$H$2:$H$3475,'SCRIPT-WISE RETURNS'!$A64)</f>
        <v>#REF!</v>
      </c>
      <c r="H64" s="8" t="e">
        <f>+SUMIFS(TRADESHEET!$G$2:$G$3475,TRADESHEET!#REF!,'SCRIPT-WISE RETURNS'!H$1,TRADESHEET!$H$2:$H$3475,'SCRIPT-WISE RETURNS'!$A64)</f>
        <v>#REF!</v>
      </c>
      <c r="I64" s="8" t="e">
        <f>+SUMIFS(TRADESHEET!$G$2:$G$3475,TRADESHEET!#REF!,'SCRIPT-WISE RETURNS'!I$1,TRADESHEET!$H$2:$H$3475,'SCRIPT-WISE RETURNS'!$A64)</f>
        <v>#REF!</v>
      </c>
      <c r="J64" s="8" t="e">
        <f>+SUMIFS(TRADESHEET!$G$2:$G$3475,TRADESHEET!#REF!,'SCRIPT-WISE RETURNS'!J$1,TRADESHEET!$H$2:$H$3475,'SCRIPT-WISE RETURNS'!$A64)</f>
        <v>#REF!</v>
      </c>
      <c r="K64" s="8" t="e">
        <f>+SUMIFS(TRADESHEET!$G$2:$G$3475,TRADESHEET!#REF!,'SCRIPT-WISE RETURNS'!K$1,TRADESHEET!$H$2:$H$3475,'SCRIPT-WISE RETURNS'!$A64)</f>
        <v>#REF!</v>
      </c>
      <c r="L64" s="8" t="e">
        <f>+SUMIFS(TRADESHEET!$G$2:$G$3475,TRADESHEET!#REF!,'SCRIPT-WISE RETURNS'!L$1,TRADESHEET!$H$2:$H$3475,'SCRIPT-WISE RETURNS'!$A64)</f>
        <v>#REF!</v>
      </c>
      <c r="M64" s="8" t="e">
        <f>+SUMIFS(TRADESHEET!$G$2:$G$3475,TRADESHEET!#REF!,'SCRIPT-WISE RETURNS'!M$1,TRADESHEET!$H$2:$H$3475,'SCRIPT-WISE RETURNS'!$A64)</f>
        <v>#REF!</v>
      </c>
      <c r="N64" s="8" t="e">
        <f>+SUMIFS(TRADESHEET!$G$2:$G$3475,TRADESHEET!#REF!,'SCRIPT-WISE RETURNS'!N$1,TRADESHEET!$H$2:$H$3475,'SCRIPT-WISE RETURNS'!$A64)</f>
        <v>#REF!</v>
      </c>
      <c r="O64" s="8" t="e">
        <f>+SUMIFS(TRADESHEET!$G$2:$G$3475,TRADESHEET!#REF!,'SCRIPT-WISE RETURNS'!O$1,TRADESHEET!$H$2:$H$3475,'SCRIPT-WISE RETURNS'!$A64)</f>
        <v>#REF!</v>
      </c>
      <c r="P64" s="8" t="e">
        <f>+SUMIFS(TRADESHEET!$G$2:$G$3475,TRADESHEET!#REF!,'SCRIPT-WISE RETURNS'!P$1,TRADESHEET!$H$2:$H$3475,'SCRIPT-WISE RETURNS'!$A64)</f>
        <v>#REF!</v>
      </c>
      <c r="Q64" s="8" t="e">
        <f>+SUMIFS(TRADESHEET!$G$2:$G$3475,TRADESHEET!#REF!,'SCRIPT-WISE RETURNS'!Q$1,TRADESHEET!$H$2:$H$3475,'SCRIPT-WISE RETURNS'!$A64)</f>
        <v>#REF!</v>
      </c>
      <c r="R64" s="8" t="e">
        <f>+SUMIFS(TRADESHEET!$G$2:$G$3475,TRADESHEET!#REF!,'SCRIPT-WISE RETURNS'!R$1,TRADESHEET!$H$2:$H$3475,'SCRIPT-WISE RETURNS'!$A64)</f>
        <v>#REF!</v>
      </c>
      <c r="S64" s="8" t="e">
        <f>+SUMIFS(TRADESHEET!$G$2:$G$3475,TRADESHEET!#REF!,'SCRIPT-WISE RETURNS'!S$1,TRADESHEET!$H$2:$H$3475,'SCRIPT-WISE RETURNS'!$A64)</f>
        <v>#REF!</v>
      </c>
      <c r="T64" s="8" t="e">
        <f>+SUMIFS(TRADESHEET!$G$2:$G$3475,TRADESHEET!#REF!,'SCRIPT-WISE RETURNS'!T$1,TRADESHEET!$H$2:$H$3475,'SCRIPT-WISE RETURNS'!$A64)</f>
        <v>#REF!</v>
      </c>
      <c r="U64" s="8" t="e">
        <f>+SUMIFS(TRADESHEET!$G$2:$G$3475,TRADESHEET!#REF!,'SCRIPT-WISE RETURNS'!U$1,TRADESHEET!$H$2:$H$3475,'SCRIPT-WISE RETURNS'!$A64)</f>
        <v>#REF!</v>
      </c>
      <c r="V64" s="8" t="e">
        <f>+SUMIFS(TRADESHEET!$G$2:$G$3475,TRADESHEET!#REF!,'SCRIPT-WISE RETURNS'!V$1,TRADESHEET!$H$2:$H$3475,'SCRIPT-WISE RETURNS'!$A64)</f>
        <v>#REF!</v>
      </c>
      <c r="W64" s="8" t="e">
        <f>+SUMIFS(TRADESHEET!$G$2:$G$3475,TRADESHEET!#REF!,'SCRIPT-WISE RETURNS'!W$1,TRADESHEET!$H$2:$H$3475,'SCRIPT-WISE RETURNS'!$A64)</f>
        <v>#REF!</v>
      </c>
      <c r="X64" s="8" t="e">
        <f>+SUMIFS(TRADESHEET!$G$2:$G$3475,TRADESHEET!#REF!,'SCRIPT-WISE RETURNS'!X$1,TRADESHEET!$H$2:$H$3475,'SCRIPT-WISE RETURNS'!$A64)</f>
        <v>#REF!</v>
      </c>
      <c r="Y64" s="8" t="e">
        <f>+SUMIFS(TRADESHEET!$G$2:$G$3475,TRADESHEET!#REF!,'SCRIPT-WISE RETURNS'!Y$1,TRADESHEET!$H$2:$H$3475,'SCRIPT-WISE RETURNS'!$A64)</f>
        <v>#REF!</v>
      </c>
      <c r="Z64" s="8" t="e">
        <f>+SUMIFS(TRADESHEET!$G$2:$G$3475,TRADESHEET!#REF!,'SCRIPT-WISE RETURNS'!Z$1,TRADESHEET!$H$2:$H$3475,'SCRIPT-WISE RETURNS'!$A64)</f>
        <v>#REF!</v>
      </c>
      <c r="AA64" s="8" t="e">
        <f>+SUMIFS(TRADESHEET!$G$2:$G$3475,TRADESHEET!#REF!,'SCRIPT-WISE RETURNS'!AA$1,TRADESHEET!$H$2:$H$3475,'SCRIPT-WISE RETURNS'!$A64)</f>
        <v>#REF!</v>
      </c>
      <c r="AB64" s="8" t="e">
        <f>+SUMIFS(TRADESHEET!$G$2:$G$3475,TRADESHEET!#REF!,'SCRIPT-WISE RETURNS'!AB$1,TRADESHEET!$H$2:$H$3475,'SCRIPT-WISE RETURNS'!$A64)</f>
        <v>#REF!</v>
      </c>
      <c r="AC64" s="8" t="e">
        <f>+SUMIFS(TRADESHEET!$G$2:$G$3475,TRADESHEET!#REF!,'SCRIPT-WISE RETURNS'!AC$1,TRADESHEET!$H$2:$H$3475,'SCRIPT-WISE RETURNS'!$A64)</f>
        <v>#REF!</v>
      </c>
      <c r="AD64" s="8" t="e">
        <f>+SUMIFS(TRADESHEET!$G$2:$G$3475,TRADESHEET!#REF!,'SCRIPT-WISE RETURNS'!AD$1,TRADESHEET!$H$2:$H$3475,'SCRIPT-WISE RETURNS'!$A64)</f>
        <v>#REF!</v>
      </c>
      <c r="AE64" s="8" t="e">
        <f>+SUMIFS(TRADESHEET!$G$2:$G$3475,TRADESHEET!#REF!,'SCRIPT-WISE RETURNS'!AE$1,TRADESHEET!$H$2:$H$3475,'SCRIPT-WISE RETURNS'!$A64)</f>
        <v>#REF!</v>
      </c>
      <c r="AF64" s="8" t="e">
        <f>+SUMIFS(TRADESHEET!$G$2:$G$3475,TRADESHEET!#REF!,'SCRIPT-WISE RETURNS'!AF$1,TRADESHEET!$H$2:$H$3475,'SCRIPT-WISE RETURNS'!$A64)</f>
        <v>#REF!</v>
      </c>
      <c r="AG64" s="8" t="e">
        <f>+SUMIFS(TRADESHEET!$G$2:$G$3475,TRADESHEET!#REF!,'SCRIPT-WISE RETURNS'!AG$1,TRADESHEET!$H$2:$H$3475,'SCRIPT-WISE RETURNS'!$A64)</f>
        <v>#REF!</v>
      </c>
      <c r="AH64" s="8" t="e">
        <f>+SUMIFS(TRADESHEET!$G$2:$G$3475,TRADESHEET!#REF!,'SCRIPT-WISE RETURNS'!AH$1,TRADESHEET!$H$2:$H$3475,'SCRIPT-WISE RETURNS'!$A64)</f>
        <v>#REF!</v>
      </c>
      <c r="AI64" s="8" t="e">
        <f>+SUMIFS(TRADESHEET!$G$2:$G$3475,TRADESHEET!#REF!,'SCRIPT-WISE RETURNS'!AI$1,TRADESHEET!$H$2:$H$3475,'SCRIPT-WISE RETURNS'!$A64)</f>
        <v>#REF!</v>
      </c>
      <c r="AJ64" s="8" t="e">
        <f>+SUMIFS(TRADESHEET!$G$2:$G$3475,TRADESHEET!#REF!,'SCRIPT-WISE RETURNS'!AJ$1,TRADESHEET!$H$2:$H$3475,'SCRIPT-WISE RETURNS'!$A64)</f>
        <v>#REF!</v>
      </c>
      <c r="AK64" s="8" t="e">
        <f>+SUMIFS(TRADESHEET!$G$2:$G$3475,TRADESHEET!#REF!,'SCRIPT-WISE RETURNS'!AK$1,TRADESHEET!$H$2:$H$3475,'SCRIPT-WISE RETURNS'!$A64)</f>
        <v>#REF!</v>
      </c>
      <c r="AL64" s="8" t="e">
        <f>+SUMIFS(TRADESHEET!$G$2:$G$3475,TRADESHEET!#REF!,'SCRIPT-WISE RETURNS'!AL$1,TRADESHEET!$H$2:$H$3475,'SCRIPT-WISE RETURNS'!$A64)</f>
        <v>#REF!</v>
      </c>
      <c r="AM64" s="8" t="e">
        <f>+SUMIFS(TRADESHEET!$G$2:$G$3475,TRADESHEET!#REF!,'SCRIPT-WISE RETURNS'!AM$1,TRADESHEET!$H$2:$H$3475,'SCRIPT-WISE RETURNS'!$A64)</f>
        <v>#REF!</v>
      </c>
      <c r="AN64" s="8" t="e">
        <f>+SUMIFS(TRADESHEET!$G$2:$G$3475,TRADESHEET!#REF!,'SCRIPT-WISE RETURNS'!AN$1,TRADESHEET!$H$2:$H$3475,'SCRIPT-WISE RETURNS'!$A64)</f>
        <v>#REF!</v>
      </c>
      <c r="AO64" s="8" t="e">
        <f>+SUMIFS(TRADESHEET!$G$2:$G$3475,TRADESHEET!#REF!,'SCRIPT-WISE RETURNS'!AO$1,TRADESHEET!$H$2:$H$3475,'SCRIPT-WISE RETURNS'!$A64)</f>
        <v>#REF!</v>
      </c>
      <c r="AP64" s="8" t="e">
        <f>+SUMIFS(TRADESHEET!$G$2:$G$3475,TRADESHEET!#REF!,'SCRIPT-WISE RETURNS'!AP$1,TRADESHEET!$H$2:$H$3475,'SCRIPT-WISE RETURNS'!$A64)</f>
        <v>#REF!</v>
      </c>
      <c r="AQ64" s="8" t="e">
        <f>+SUMIFS(TRADESHEET!$G$2:$G$3475,TRADESHEET!#REF!,'SCRIPT-WISE RETURNS'!AQ$1,TRADESHEET!$H$2:$H$3475,'SCRIPT-WISE RETURNS'!$A64)</f>
        <v>#REF!</v>
      </c>
      <c r="AR64" s="8" t="e">
        <f>+SUMIFS(TRADESHEET!$G$2:$G$3475,TRADESHEET!#REF!,'SCRIPT-WISE RETURNS'!AR$1,TRADESHEET!$H$2:$H$3475,'SCRIPT-WISE RETURNS'!$A64)</f>
        <v>#REF!</v>
      </c>
      <c r="AS64" s="8" t="e">
        <f>+SUMIFS(TRADESHEET!$G$2:$G$3475,TRADESHEET!#REF!,'SCRIPT-WISE RETURNS'!AS$1,TRADESHEET!$H$2:$H$3475,'SCRIPT-WISE RETURNS'!$A64)</f>
        <v>#REF!</v>
      </c>
      <c r="AT64" s="8" t="e">
        <f>+SUMIFS(TRADESHEET!$G$2:$G$3475,TRADESHEET!#REF!,'SCRIPT-WISE RETURNS'!AT$1,TRADESHEET!$H$2:$H$3475,'SCRIPT-WISE RETURNS'!$A64)</f>
        <v>#REF!</v>
      </c>
      <c r="AU64" s="8" t="e">
        <f>+SUMIFS(TRADESHEET!$G$2:$G$3475,TRADESHEET!#REF!,'SCRIPT-WISE RETURNS'!AU$1,TRADESHEET!$H$2:$H$3475,'SCRIPT-WISE RETURNS'!$A64)</f>
        <v>#REF!</v>
      </c>
      <c r="AV64" s="8" t="e">
        <f>+SUMIFS(TRADESHEET!$G$2:$G$3475,TRADESHEET!#REF!,'SCRIPT-WISE RETURNS'!AV$1,TRADESHEET!$H$2:$H$3475,'SCRIPT-WISE RETURNS'!$A64)</f>
        <v>#REF!</v>
      </c>
      <c r="AW64" s="8" t="e">
        <f>+SUMIFS(TRADESHEET!$G$2:$G$3475,TRADESHEET!#REF!,'SCRIPT-WISE RETURNS'!AW$1,TRADESHEET!$H$2:$H$3475,'SCRIPT-WISE RETURNS'!$A64)</f>
        <v>#REF!</v>
      </c>
    </row>
    <row r="65" spans="1:49" x14ac:dyDescent="0.25">
      <c r="A65" s="7">
        <v>42496</v>
      </c>
      <c r="B65" s="8" t="e">
        <f>+SUMIFS(TRADESHEET!$G$2:$G$3475,TRADESHEET!#REF!,'SCRIPT-WISE RETURNS'!B$1,TRADESHEET!$H$2:$H$3475,'SCRIPT-WISE RETURNS'!$A65)</f>
        <v>#REF!</v>
      </c>
      <c r="C65" s="8" t="e">
        <f>+SUMIFS(TRADESHEET!$G$2:$G$3475,TRADESHEET!#REF!,'SCRIPT-WISE RETURNS'!C$1,TRADESHEET!$H$2:$H$3475,'SCRIPT-WISE RETURNS'!$A65)</f>
        <v>#REF!</v>
      </c>
      <c r="D65" s="8" t="e">
        <f>+SUMIFS(TRADESHEET!$G$2:$G$3475,TRADESHEET!#REF!,'SCRIPT-WISE RETURNS'!D$1,TRADESHEET!$H$2:$H$3475,'SCRIPT-WISE RETURNS'!$A65)</f>
        <v>#REF!</v>
      </c>
      <c r="E65" s="8" t="e">
        <f>+SUMIFS(TRADESHEET!$G$2:$G$3475,TRADESHEET!#REF!,'SCRIPT-WISE RETURNS'!E$1,TRADESHEET!$H$2:$H$3475,'SCRIPT-WISE RETURNS'!$A65)</f>
        <v>#REF!</v>
      </c>
      <c r="F65" s="8" t="e">
        <f>+SUMIFS(TRADESHEET!$G$2:$G$3475,TRADESHEET!#REF!,'SCRIPT-WISE RETURNS'!F$1,TRADESHEET!$H$2:$H$3475,'SCRIPT-WISE RETURNS'!$A65)</f>
        <v>#REF!</v>
      </c>
      <c r="G65" s="8" t="e">
        <f>+SUMIFS(TRADESHEET!$G$2:$G$3475,TRADESHEET!#REF!,'SCRIPT-WISE RETURNS'!G$1,TRADESHEET!$H$2:$H$3475,'SCRIPT-WISE RETURNS'!$A65)</f>
        <v>#REF!</v>
      </c>
      <c r="H65" s="8" t="e">
        <f>+SUMIFS(TRADESHEET!$G$2:$G$3475,TRADESHEET!#REF!,'SCRIPT-WISE RETURNS'!H$1,TRADESHEET!$H$2:$H$3475,'SCRIPT-WISE RETURNS'!$A65)</f>
        <v>#REF!</v>
      </c>
      <c r="I65" s="8" t="e">
        <f>+SUMIFS(TRADESHEET!$G$2:$G$3475,TRADESHEET!#REF!,'SCRIPT-WISE RETURNS'!I$1,TRADESHEET!$H$2:$H$3475,'SCRIPT-WISE RETURNS'!$A65)</f>
        <v>#REF!</v>
      </c>
      <c r="J65" s="8" t="e">
        <f>+SUMIFS(TRADESHEET!$G$2:$G$3475,TRADESHEET!#REF!,'SCRIPT-WISE RETURNS'!J$1,TRADESHEET!$H$2:$H$3475,'SCRIPT-WISE RETURNS'!$A65)</f>
        <v>#REF!</v>
      </c>
      <c r="K65" s="8" t="e">
        <f>+SUMIFS(TRADESHEET!$G$2:$G$3475,TRADESHEET!#REF!,'SCRIPT-WISE RETURNS'!K$1,TRADESHEET!$H$2:$H$3475,'SCRIPT-WISE RETURNS'!$A65)</f>
        <v>#REF!</v>
      </c>
      <c r="L65" s="8" t="e">
        <f>+SUMIFS(TRADESHEET!$G$2:$G$3475,TRADESHEET!#REF!,'SCRIPT-WISE RETURNS'!L$1,TRADESHEET!$H$2:$H$3475,'SCRIPT-WISE RETURNS'!$A65)</f>
        <v>#REF!</v>
      </c>
      <c r="M65" s="8" t="e">
        <f>+SUMIFS(TRADESHEET!$G$2:$G$3475,TRADESHEET!#REF!,'SCRIPT-WISE RETURNS'!M$1,TRADESHEET!$H$2:$H$3475,'SCRIPT-WISE RETURNS'!$A65)</f>
        <v>#REF!</v>
      </c>
      <c r="N65" s="8" t="e">
        <f>+SUMIFS(TRADESHEET!$G$2:$G$3475,TRADESHEET!#REF!,'SCRIPT-WISE RETURNS'!N$1,TRADESHEET!$H$2:$H$3475,'SCRIPT-WISE RETURNS'!$A65)</f>
        <v>#REF!</v>
      </c>
      <c r="O65" s="8" t="e">
        <f>+SUMIFS(TRADESHEET!$G$2:$G$3475,TRADESHEET!#REF!,'SCRIPT-WISE RETURNS'!O$1,TRADESHEET!$H$2:$H$3475,'SCRIPT-WISE RETURNS'!$A65)</f>
        <v>#REF!</v>
      </c>
      <c r="P65" s="8" t="e">
        <f>+SUMIFS(TRADESHEET!$G$2:$G$3475,TRADESHEET!#REF!,'SCRIPT-WISE RETURNS'!P$1,TRADESHEET!$H$2:$H$3475,'SCRIPT-WISE RETURNS'!$A65)</f>
        <v>#REF!</v>
      </c>
      <c r="Q65" s="8" t="e">
        <f>+SUMIFS(TRADESHEET!$G$2:$G$3475,TRADESHEET!#REF!,'SCRIPT-WISE RETURNS'!Q$1,TRADESHEET!$H$2:$H$3475,'SCRIPT-WISE RETURNS'!$A65)</f>
        <v>#REF!</v>
      </c>
      <c r="R65" s="8" t="e">
        <f>+SUMIFS(TRADESHEET!$G$2:$G$3475,TRADESHEET!#REF!,'SCRIPT-WISE RETURNS'!R$1,TRADESHEET!$H$2:$H$3475,'SCRIPT-WISE RETURNS'!$A65)</f>
        <v>#REF!</v>
      </c>
      <c r="S65" s="8" t="e">
        <f>+SUMIFS(TRADESHEET!$G$2:$G$3475,TRADESHEET!#REF!,'SCRIPT-WISE RETURNS'!S$1,TRADESHEET!$H$2:$H$3475,'SCRIPT-WISE RETURNS'!$A65)</f>
        <v>#REF!</v>
      </c>
      <c r="T65" s="8" t="e">
        <f>+SUMIFS(TRADESHEET!$G$2:$G$3475,TRADESHEET!#REF!,'SCRIPT-WISE RETURNS'!T$1,TRADESHEET!$H$2:$H$3475,'SCRIPT-WISE RETURNS'!$A65)</f>
        <v>#REF!</v>
      </c>
      <c r="U65" s="8" t="e">
        <f>+SUMIFS(TRADESHEET!$G$2:$G$3475,TRADESHEET!#REF!,'SCRIPT-WISE RETURNS'!U$1,TRADESHEET!$H$2:$H$3475,'SCRIPT-WISE RETURNS'!$A65)</f>
        <v>#REF!</v>
      </c>
      <c r="V65" s="8" t="e">
        <f>+SUMIFS(TRADESHEET!$G$2:$G$3475,TRADESHEET!#REF!,'SCRIPT-WISE RETURNS'!V$1,TRADESHEET!$H$2:$H$3475,'SCRIPT-WISE RETURNS'!$A65)</f>
        <v>#REF!</v>
      </c>
      <c r="W65" s="8" t="e">
        <f>+SUMIFS(TRADESHEET!$G$2:$G$3475,TRADESHEET!#REF!,'SCRIPT-WISE RETURNS'!W$1,TRADESHEET!$H$2:$H$3475,'SCRIPT-WISE RETURNS'!$A65)</f>
        <v>#REF!</v>
      </c>
      <c r="X65" s="8" t="e">
        <f>+SUMIFS(TRADESHEET!$G$2:$G$3475,TRADESHEET!#REF!,'SCRIPT-WISE RETURNS'!X$1,TRADESHEET!$H$2:$H$3475,'SCRIPT-WISE RETURNS'!$A65)</f>
        <v>#REF!</v>
      </c>
      <c r="Y65" s="8" t="e">
        <f>+SUMIFS(TRADESHEET!$G$2:$G$3475,TRADESHEET!#REF!,'SCRIPT-WISE RETURNS'!Y$1,TRADESHEET!$H$2:$H$3475,'SCRIPT-WISE RETURNS'!$A65)</f>
        <v>#REF!</v>
      </c>
      <c r="Z65" s="8" t="e">
        <f>+SUMIFS(TRADESHEET!$G$2:$G$3475,TRADESHEET!#REF!,'SCRIPT-WISE RETURNS'!Z$1,TRADESHEET!$H$2:$H$3475,'SCRIPT-WISE RETURNS'!$A65)</f>
        <v>#REF!</v>
      </c>
      <c r="AA65" s="8" t="e">
        <f>+SUMIFS(TRADESHEET!$G$2:$G$3475,TRADESHEET!#REF!,'SCRIPT-WISE RETURNS'!AA$1,TRADESHEET!$H$2:$H$3475,'SCRIPT-WISE RETURNS'!$A65)</f>
        <v>#REF!</v>
      </c>
      <c r="AB65" s="8" t="e">
        <f>+SUMIFS(TRADESHEET!$G$2:$G$3475,TRADESHEET!#REF!,'SCRIPT-WISE RETURNS'!AB$1,TRADESHEET!$H$2:$H$3475,'SCRIPT-WISE RETURNS'!$A65)</f>
        <v>#REF!</v>
      </c>
      <c r="AC65" s="8" t="e">
        <f>+SUMIFS(TRADESHEET!$G$2:$G$3475,TRADESHEET!#REF!,'SCRIPT-WISE RETURNS'!AC$1,TRADESHEET!$H$2:$H$3475,'SCRIPT-WISE RETURNS'!$A65)</f>
        <v>#REF!</v>
      </c>
      <c r="AD65" s="8" t="e">
        <f>+SUMIFS(TRADESHEET!$G$2:$G$3475,TRADESHEET!#REF!,'SCRIPT-WISE RETURNS'!AD$1,TRADESHEET!$H$2:$H$3475,'SCRIPT-WISE RETURNS'!$A65)</f>
        <v>#REF!</v>
      </c>
      <c r="AE65" s="8" t="e">
        <f>+SUMIFS(TRADESHEET!$G$2:$G$3475,TRADESHEET!#REF!,'SCRIPT-WISE RETURNS'!AE$1,TRADESHEET!$H$2:$H$3475,'SCRIPT-WISE RETURNS'!$A65)</f>
        <v>#REF!</v>
      </c>
      <c r="AF65" s="8" t="e">
        <f>+SUMIFS(TRADESHEET!$G$2:$G$3475,TRADESHEET!#REF!,'SCRIPT-WISE RETURNS'!AF$1,TRADESHEET!$H$2:$H$3475,'SCRIPT-WISE RETURNS'!$A65)</f>
        <v>#REF!</v>
      </c>
      <c r="AG65" s="8" t="e">
        <f>+SUMIFS(TRADESHEET!$G$2:$G$3475,TRADESHEET!#REF!,'SCRIPT-WISE RETURNS'!AG$1,TRADESHEET!$H$2:$H$3475,'SCRIPT-WISE RETURNS'!$A65)</f>
        <v>#REF!</v>
      </c>
      <c r="AH65" s="8" t="e">
        <f>+SUMIFS(TRADESHEET!$G$2:$G$3475,TRADESHEET!#REF!,'SCRIPT-WISE RETURNS'!AH$1,TRADESHEET!$H$2:$H$3475,'SCRIPT-WISE RETURNS'!$A65)</f>
        <v>#REF!</v>
      </c>
      <c r="AI65" s="8" t="e">
        <f>+SUMIFS(TRADESHEET!$G$2:$G$3475,TRADESHEET!#REF!,'SCRIPT-WISE RETURNS'!AI$1,TRADESHEET!$H$2:$H$3475,'SCRIPT-WISE RETURNS'!$A65)</f>
        <v>#REF!</v>
      </c>
      <c r="AJ65" s="8" t="e">
        <f>+SUMIFS(TRADESHEET!$G$2:$G$3475,TRADESHEET!#REF!,'SCRIPT-WISE RETURNS'!AJ$1,TRADESHEET!$H$2:$H$3475,'SCRIPT-WISE RETURNS'!$A65)</f>
        <v>#REF!</v>
      </c>
      <c r="AK65" s="8" t="e">
        <f>+SUMIFS(TRADESHEET!$G$2:$G$3475,TRADESHEET!#REF!,'SCRIPT-WISE RETURNS'!AK$1,TRADESHEET!$H$2:$H$3475,'SCRIPT-WISE RETURNS'!$A65)</f>
        <v>#REF!</v>
      </c>
      <c r="AL65" s="8" t="e">
        <f>+SUMIFS(TRADESHEET!$G$2:$G$3475,TRADESHEET!#REF!,'SCRIPT-WISE RETURNS'!AL$1,TRADESHEET!$H$2:$H$3475,'SCRIPT-WISE RETURNS'!$A65)</f>
        <v>#REF!</v>
      </c>
      <c r="AM65" s="8" t="e">
        <f>+SUMIFS(TRADESHEET!$G$2:$G$3475,TRADESHEET!#REF!,'SCRIPT-WISE RETURNS'!AM$1,TRADESHEET!$H$2:$H$3475,'SCRIPT-WISE RETURNS'!$A65)</f>
        <v>#REF!</v>
      </c>
      <c r="AN65" s="8" t="e">
        <f>+SUMIFS(TRADESHEET!$G$2:$G$3475,TRADESHEET!#REF!,'SCRIPT-WISE RETURNS'!AN$1,TRADESHEET!$H$2:$H$3475,'SCRIPT-WISE RETURNS'!$A65)</f>
        <v>#REF!</v>
      </c>
      <c r="AO65" s="8" t="e">
        <f>+SUMIFS(TRADESHEET!$G$2:$G$3475,TRADESHEET!#REF!,'SCRIPT-WISE RETURNS'!AO$1,TRADESHEET!$H$2:$H$3475,'SCRIPT-WISE RETURNS'!$A65)</f>
        <v>#REF!</v>
      </c>
      <c r="AP65" s="8" t="e">
        <f>+SUMIFS(TRADESHEET!$G$2:$G$3475,TRADESHEET!#REF!,'SCRIPT-WISE RETURNS'!AP$1,TRADESHEET!$H$2:$H$3475,'SCRIPT-WISE RETURNS'!$A65)</f>
        <v>#REF!</v>
      </c>
      <c r="AQ65" s="8" t="e">
        <f>+SUMIFS(TRADESHEET!$G$2:$G$3475,TRADESHEET!#REF!,'SCRIPT-WISE RETURNS'!AQ$1,TRADESHEET!$H$2:$H$3475,'SCRIPT-WISE RETURNS'!$A65)</f>
        <v>#REF!</v>
      </c>
      <c r="AR65" s="8" t="e">
        <f>+SUMIFS(TRADESHEET!$G$2:$G$3475,TRADESHEET!#REF!,'SCRIPT-WISE RETURNS'!AR$1,TRADESHEET!$H$2:$H$3475,'SCRIPT-WISE RETURNS'!$A65)</f>
        <v>#REF!</v>
      </c>
      <c r="AS65" s="8" t="e">
        <f>+SUMIFS(TRADESHEET!$G$2:$G$3475,TRADESHEET!#REF!,'SCRIPT-WISE RETURNS'!AS$1,TRADESHEET!$H$2:$H$3475,'SCRIPT-WISE RETURNS'!$A65)</f>
        <v>#REF!</v>
      </c>
      <c r="AT65" s="8" t="e">
        <f>+SUMIFS(TRADESHEET!$G$2:$G$3475,TRADESHEET!#REF!,'SCRIPT-WISE RETURNS'!AT$1,TRADESHEET!$H$2:$H$3475,'SCRIPT-WISE RETURNS'!$A65)</f>
        <v>#REF!</v>
      </c>
      <c r="AU65" s="8" t="e">
        <f>+SUMIFS(TRADESHEET!$G$2:$G$3475,TRADESHEET!#REF!,'SCRIPT-WISE RETURNS'!AU$1,TRADESHEET!$H$2:$H$3475,'SCRIPT-WISE RETURNS'!$A65)</f>
        <v>#REF!</v>
      </c>
      <c r="AV65" s="8" t="e">
        <f>+SUMIFS(TRADESHEET!$G$2:$G$3475,TRADESHEET!#REF!,'SCRIPT-WISE RETURNS'!AV$1,TRADESHEET!$H$2:$H$3475,'SCRIPT-WISE RETURNS'!$A65)</f>
        <v>#REF!</v>
      </c>
      <c r="AW65" s="8" t="e">
        <f>+SUMIFS(TRADESHEET!$G$2:$G$3475,TRADESHEET!#REF!,'SCRIPT-WISE RETURNS'!AW$1,TRADESHEET!$H$2:$H$3475,'SCRIPT-WISE RETURNS'!$A65)</f>
        <v>#REF!</v>
      </c>
    </row>
    <row r="66" spans="1:49" x14ac:dyDescent="0.25">
      <c r="A66" s="7">
        <v>42499</v>
      </c>
      <c r="B66" s="8" t="e">
        <f>+SUMIFS(TRADESHEET!$G$2:$G$3475,TRADESHEET!#REF!,'SCRIPT-WISE RETURNS'!B$1,TRADESHEET!$H$2:$H$3475,'SCRIPT-WISE RETURNS'!$A66)</f>
        <v>#REF!</v>
      </c>
      <c r="C66" s="8" t="e">
        <f>+SUMIFS(TRADESHEET!$G$2:$G$3475,TRADESHEET!#REF!,'SCRIPT-WISE RETURNS'!C$1,TRADESHEET!$H$2:$H$3475,'SCRIPT-WISE RETURNS'!$A66)</f>
        <v>#REF!</v>
      </c>
      <c r="D66" s="8" t="e">
        <f>+SUMIFS(TRADESHEET!$G$2:$G$3475,TRADESHEET!#REF!,'SCRIPT-WISE RETURNS'!D$1,TRADESHEET!$H$2:$H$3475,'SCRIPT-WISE RETURNS'!$A66)</f>
        <v>#REF!</v>
      </c>
      <c r="E66" s="8" t="e">
        <f>+SUMIFS(TRADESHEET!$G$2:$G$3475,TRADESHEET!#REF!,'SCRIPT-WISE RETURNS'!E$1,TRADESHEET!$H$2:$H$3475,'SCRIPT-WISE RETURNS'!$A66)</f>
        <v>#REF!</v>
      </c>
      <c r="F66" s="8" t="e">
        <f>+SUMIFS(TRADESHEET!$G$2:$G$3475,TRADESHEET!#REF!,'SCRIPT-WISE RETURNS'!F$1,TRADESHEET!$H$2:$H$3475,'SCRIPT-WISE RETURNS'!$A66)</f>
        <v>#REF!</v>
      </c>
      <c r="G66" s="8" t="e">
        <f>+SUMIFS(TRADESHEET!$G$2:$G$3475,TRADESHEET!#REF!,'SCRIPT-WISE RETURNS'!G$1,TRADESHEET!$H$2:$H$3475,'SCRIPT-WISE RETURNS'!$A66)</f>
        <v>#REF!</v>
      </c>
      <c r="H66" s="8" t="e">
        <f>+SUMIFS(TRADESHEET!$G$2:$G$3475,TRADESHEET!#REF!,'SCRIPT-WISE RETURNS'!H$1,TRADESHEET!$H$2:$H$3475,'SCRIPT-WISE RETURNS'!$A66)</f>
        <v>#REF!</v>
      </c>
      <c r="I66" s="8" t="e">
        <f>+SUMIFS(TRADESHEET!$G$2:$G$3475,TRADESHEET!#REF!,'SCRIPT-WISE RETURNS'!I$1,TRADESHEET!$H$2:$H$3475,'SCRIPT-WISE RETURNS'!$A66)</f>
        <v>#REF!</v>
      </c>
      <c r="J66" s="8" t="e">
        <f>+SUMIFS(TRADESHEET!$G$2:$G$3475,TRADESHEET!#REF!,'SCRIPT-WISE RETURNS'!J$1,TRADESHEET!$H$2:$H$3475,'SCRIPT-WISE RETURNS'!$A66)</f>
        <v>#REF!</v>
      </c>
      <c r="K66" s="8" t="e">
        <f>+SUMIFS(TRADESHEET!$G$2:$G$3475,TRADESHEET!#REF!,'SCRIPT-WISE RETURNS'!K$1,TRADESHEET!$H$2:$H$3475,'SCRIPT-WISE RETURNS'!$A66)</f>
        <v>#REF!</v>
      </c>
      <c r="L66" s="8" t="e">
        <f>+SUMIFS(TRADESHEET!$G$2:$G$3475,TRADESHEET!#REF!,'SCRIPT-WISE RETURNS'!L$1,TRADESHEET!$H$2:$H$3475,'SCRIPT-WISE RETURNS'!$A66)</f>
        <v>#REF!</v>
      </c>
      <c r="M66" s="8" t="e">
        <f>+SUMIFS(TRADESHEET!$G$2:$G$3475,TRADESHEET!#REF!,'SCRIPT-WISE RETURNS'!M$1,TRADESHEET!$H$2:$H$3475,'SCRIPT-WISE RETURNS'!$A66)</f>
        <v>#REF!</v>
      </c>
      <c r="N66" s="8" t="e">
        <f>+SUMIFS(TRADESHEET!$G$2:$G$3475,TRADESHEET!#REF!,'SCRIPT-WISE RETURNS'!N$1,TRADESHEET!$H$2:$H$3475,'SCRIPT-WISE RETURNS'!$A66)</f>
        <v>#REF!</v>
      </c>
      <c r="O66" s="8" t="e">
        <f>+SUMIFS(TRADESHEET!$G$2:$G$3475,TRADESHEET!#REF!,'SCRIPT-WISE RETURNS'!O$1,TRADESHEET!$H$2:$H$3475,'SCRIPT-WISE RETURNS'!$A66)</f>
        <v>#REF!</v>
      </c>
      <c r="P66" s="8" t="e">
        <f>+SUMIFS(TRADESHEET!$G$2:$G$3475,TRADESHEET!#REF!,'SCRIPT-WISE RETURNS'!P$1,TRADESHEET!$H$2:$H$3475,'SCRIPT-WISE RETURNS'!$A66)</f>
        <v>#REF!</v>
      </c>
      <c r="Q66" s="8" t="e">
        <f>+SUMIFS(TRADESHEET!$G$2:$G$3475,TRADESHEET!#REF!,'SCRIPT-WISE RETURNS'!Q$1,TRADESHEET!$H$2:$H$3475,'SCRIPT-WISE RETURNS'!$A66)</f>
        <v>#REF!</v>
      </c>
      <c r="R66" s="8" t="e">
        <f>+SUMIFS(TRADESHEET!$G$2:$G$3475,TRADESHEET!#REF!,'SCRIPT-WISE RETURNS'!R$1,TRADESHEET!$H$2:$H$3475,'SCRIPT-WISE RETURNS'!$A66)</f>
        <v>#REF!</v>
      </c>
      <c r="S66" s="8" t="e">
        <f>+SUMIFS(TRADESHEET!$G$2:$G$3475,TRADESHEET!#REF!,'SCRIPT-WISE RETURNS'!S$1,TRADESHEET!$H$2:$H$3475,'SCRIPT-WISE RETURNS'!$A66)</f>
        <v>#REF!</v>
      </c>
      <c r="T66" s="8" t="e">
        <f>+SUMIFS(TRADESHEET!$G$2:$G$3475,TRADESHEET!#REF!,'SCRIPT-WISE RETURNS'!T$1,TRADESHEET!$H$2:$H$3475,'SCRIPT-WISE RETURNS'!$A66)</f>
        <v>#REF!</v>
      </c>
      <c r="U66" s="8" t="e">
        <f>+SUMIFS(TRADESHEET!$G$2:$G$3475,TRADESHEET!#REF!,'SCRIPT-WISE RETURNS'!U$1,TRADESHEET!$H$2:$H$3475,'SCRIPT-WISE RETURNS'!$A66)</f>
        <v>#REF!</v>
      </c>
      <c r="V66" s="8" t="e">
        <f>+SUMIFS(TRADESHEET!$G$2:$G$3475,TRADESHEET!#REF!,'SCRIPT-WISE RETURNS'!V$1,TRADESHEET!$H$2:$H$3475,'SCRIPT-WISE RETURNS'!$A66)</f>
        <v>#REF!</v>
      </c>
      <c r="W66" s="8" t="e">
        <f>+SUMIFS(TRADESHEET!$G$2:$G$3475,TRADESHEET!#REF!,'SCRIPT-WISE RETURNS'!W$1,TRADESHEET!$H$2:$H$3475,'SCRIPT-WISE RETURNS'!$A66)</f>
        <v>#REF!</v>
      </c>
      <c r="X66" s="8" t="e">
        <f>+SUMIFS(TRADESHEET!$G$2:$G$3475,TRADESHEET!#REF!,'SCRIPT-WISE RETURNS'!X$1,TRADESHEET!$H$2:$H$3475,'SCRIPT-WISE RETURNS'!$A66)</f>
        <v>#REF!</v>
      </c>
      <c r="Y66" s="8" t="e">
        <f>+SUMIFS(TRADESHEET!$G$2:$G$3475,TRADESHEET!#REF!,'SCRIPT-WISE RETURNS'!Y$1,TRADESHEET!$H$2:$H$3475,'SCRIPT-WISE RETURNS'!$A66)</f>
        <v>#REF!</v>
      </c>
      <c r="Z66" s="8" t="e">
        <f>+SUMIFS(TRADESHEET!$G$2:$G$3475,TRADESHEET!#REF!,'SCRIPT-WISE RETURNS'!Z$1,TRADESHEET!$H$2:$H$3475,'SCRIPT-WISE RETURNS'!$A66)</f>
        <v>#REF!</v>
      </c>
      <c r="AA66" s="8" t="e">
        <f>+SUMIFS(TRADESHEET!$G$2:$G$3475,TRADESHEET!#REF!,'SCRIPT-WISE RETURNS'!AA$1,TRADESHEET!$H$2:$H$3475,'SCRIPT-WISE RETURNS'!$A66)</f>
        <v>#REF!</v>
      </c>
      <c r="AB66" s="8" t="e">
        <f>+SUMIFS(TRADESHEET!$G$2:$G$3475,TRADESHEET!#REF!,'SCRIPT-WISE RETURNS'!AB$1,TRADESHEET!$H$2:$H$3475,'SCRIPT-WISE RETURNS'!$A66)</f>
        <v>#REF!</v>
      </c>
      <c r="AC66" s="8" t="e">
        <f>+SUMIFS(TRADESHEET!$G$2:$G$3475,TRADESHEET!#REF!,'SCRIPT-WISE RETURNS'!AC$1,TRADESHEET!$H$2:$H$3475,'SCRIPT-WISE RETURNS'!$A66)</f>
        <v>#REF!</v>
      </c>
      <c r="AD66" s="8" t="e">
        <f>+SUMIFS(TRADESHEET!$G$2:$G$3475,TRADESHEET!#REF!,'SCRIPT-WISE RETURNS'!AD$1,TRADESHEET!$H$2:$H$3475,'SCRIPT-WISE RETURNS'!$A66)</f>
        <v>#REF!</v>
      </c>
      <c r="AE66" s="8" t="e">
        <f>+SUMIFS(TRADESHEET!$G$2:$G$3475,TRADESHEET!#REF!,'SCRIPT-WISE RETURNS'!AE$1,TRADESHEET!$H$2:$H$3475,'SCRIPT-WISE RETURNS'!$A66)</f>
        <v>#REF!</v>
      </c>
      <c r="AF66" s="8" t="e">
        <f>+SUMIFS(TRADESHEET!$G$2:$G$3475,TRADESHEET!#REF!,'SCRIPT-WISE RETURNS'!AF$1,TRADESHEET!$H$2:$H$3475,'SCRIPT-WISE RETURNS'!$A66)</f>
        <v>#REF!</v>
      </c>
      <c r="AG66" s="8" t="e">
        <f>+SUMIFS(TRADESHEET!$G$2:$G$3475,TRADESHEET!#REF!,'SCRIPT-WISE RETURNS'!AG$1,TRADESHEET!$H$2:$H$3475,'SCRIPT-WISE RETURNS'!$A66)</f>
        <v>#REF!</v>
      </c>
      <c r="AH66" s="8" t="e">
        <f>+SUMIFS(TRADESHEET!$G$2:$G$3475,TRADESHEET!#REF!,'SCRIPT-WISE RETURNS'!AH$1,TRADESHEET!$H$2:$H$3475,'SCRIPT-WISE RETURNS'!$A66)</f>
        <v>#REF!</v>
      </c>
      <c r="AI66" s="8" t="e">
        <f>+SUMIFS(TRADESHEET!$G$2:$G$3475,TRADESHEET!#REF!,'SCRIPT-WISE RETURNS'!AI$1,TRADESHEET!$H$2:$H$3475,'SCRIPT-WISE RETURNS'!$A66)</f>
        <v>#REF!</v>
      </c>
      <c r="AJ66" s="8" t="e">
        <f>+SUMIFS(TRADESHEET!$G$2:$G$3475,TRADESHEET!#REF!,'SCRIPT-WISE RETURNS'!AJ$1,TRADESHEET!$H$2:$H$3475,'SCRIPT-WISE RETURNS'!$A66)</f>
        <v>#REF!</v>
      </c>
      <c r="AK66" s="8" t="e">
        <f>+SUMIFS(TRADESHEET!$G$2:$G$3475,TRADESHEET!#REF!,'SCRIPT-WISE RETURNS'!AK$1,TRADESHEET!$H$2:$H$3475,'SCRIPT-WISE RETURNS'!$A66)</f>
        <v>#REF!</v>
      </c>
      <c r="AL66" s="8" t="e">
        <f>+SUMIFS(TRADESHEET!$G$2:$G$3475,TRADESHEET!#REF!,'SCRIPT-WISE RETURNS'!AL$1,TRADESHEET!$H$2:$H$3475,'SCRIPT-WISE RETURNS'!$A66)</f>
        <v>#REF!</v>
      </c>
      <c r="AM66" s="8" t="e">
        <f>+SUMIFS(TRADESHEET!$G$2:$G$3475,TRADESHEET!#REF!,'SCRIPT-WISE RETURNS'!AM$1,TRADESHEET!$H$2:$H$3475,'SCRIPT-WISE RETURNS'!$A66)</f>
        <v>#REF!</v>
      </c>
      <c r="AN66" s="8" t="e">
        <f>+SUMIFS(TRADESHEET!$G$2:$G$3475,TRADESHEET!#REF!,'SCRIPT-WISE RETURNS'!AN$1,TRADESHEET!$H$2:$H$3475,'SCRIPT-WISE RETURNS'!$A66)</f>
        <v>#REF!</v>
      </c>
      <c r="AO66" s="8" t="e">
        <f>+SUMIFS(TRADESHEET!$G$2:$G$3475,TRADESHEET!#REF!,'SCRIPT-WISE RETURNS'!AO$1,TRADESHEET!$H$2:$H$3475,'SCRIPT-WISE RETURNS'!$A66)</f>
        <v>#REF!</v>
      </c>
      <c r="AP66" s="8" t="e">
        <f>+SUMIFS(TRADESHEET!$G$2:$G$3475,TRADESHEET!#REF!,'SCRIPT-WISE RETURNS'!AP$1,TRADESHEET!$H$2:$H$3475,'SCRIPT-WISE RETURNS'!$A66)</f>
        <v>#REF!</v>
      </c>
      <c r="AQ66" s="8" t="e">
        <f>+SUMIFS(TRADESHEET!$G$2:$G$3475,TRADESHEET!#REF!,'SCRIPT-WISE RETURNS'!AQ$1,TRADESHEET!$H$2:$H$3475,'SCRIPT-WISE RETURNS'!$A66)</f>
        <v>#REF!</v>
      </c>
      <c r="AR66" s="8" t="e">
        <f>+SUMIFS(TRADESHEET!$G$2:$G$3475,TRADESHEET!#REF!,'SCRIPT-WISE RETURNS'!AR$1,TRADESHEET!$H$2:$H$3475,'SCRIPT-WISE RETURNS'!$A66)</f>
        <v>#REF!</v>
      </c>
      <c r="AS66" s="8" t="e">
        <f>+SUMIFS(TRADESHEET!$G$2:$G$3475,TRADESHEET!#REF!,'SCRIPT-WISE RETURNS'!AS$1,TRADESHEET!$H$2:$H$3475,'SCRIPT-WISE RETURNS'!$A66)</f>
        <v>#REF!</v>
      </c>
      <c r="AT66" s="8" t="e">
        <f>+SUMIFS(TRADESHEET!$G$2:$G$3475,TRADESHEET!#REF!,'SCRIPT-WISE RETURNS'!AT$1,TRADESHEET!$H$2:$H$3475,'SCRIPT-WISE RETURNS'!$A66)</f>
        <v>#REF!</v>
      </c>
      <c r="AU66" s="8" t="e">
        <f>+SUMIFS(TRADESHEET!$G$2:$G$3475,TRADESHEET!#REF!,'SCRIPT-WISE RETURNS'!AU$1,TRADESHEET!$H$2:$H$3475,'SCRIPT-WISE RETURNS'!$A66)</f>
        <v>#REF!</v>
      </c>
      <c r="AV66" s="8" t="e">
        <f>+SUMIFS(TRADESHEET!$G$2:$G$3475,TRADESHEET!#REF!,'SCRIPT-WISE RETURNS'!AV$1,TRADESHEET!$H$2:$H$3475,'SCRIPT-WISE RETURNS'!$A66)</f>
        <v>#REF!</v>
      </c>
      <c r="AW66" s="8" t="e">
        <f>+SUMIFS(TRADESHEET!$G$2:$G$3475,TRADESHEET!#REF!,'SCRIPT-WISE RETURNS'!AW$1,TRADESHEET!$H$2:$H$3475,'SCRIPT-WISE RETURNS'!$A66)</f>
        <v>#REF!</v>
      </c>
    </row>
    <row r="67" spans="1:49" x14ac:dyDescent="0.25">
      <c r="A67" s="7">
        <v>42500</v>
      </c>
      <c r="B67" s="8" t="e">
        <f>+SUMIFS(TRADESHEET!$G$2:$G$3475,TRADESHEET!#REF!,'SCRIPT-WISE RETURNS'!B$1,TRADESHEET!$H$2:$H$3475,'SCRIPT-WISE RETURNS'!$A67)</f>
        <v>#REF!</v>
      </c>
      <c r="C67" s="8" t="e">
        <f>+SUMIFS(TRADESHEET!$G$2:$G$3475,TRADESHEET!#REF!,'SCRIPT-WISE RETURNS'!C$1,TRADESHEET!$H$2:$H$3475,'SCRIPT-WISE RETURNS'!$A67)</f>
        <v>#REF!</v>
      </c>
      <c r="D67" s="8" t="e">
        <f>+SUMIFS(TRADESHEET!$G$2:$G$3475,TRADESHEET!#REF!,'SCRIPT-WISE RETURNS'!D$1,TRADESHEET!$H$2:$H$3475,'SCRIPT-WISE RETURNS'!$A67)</f>
        <v>#REF!</v>
      </c>
      <c r="E67" s="8" t="e">
        <f>+SUMIFS(TRADESHEET!$G$2:$G$3475,TRADESHEET!#REF!,'SCRIPT-WISE RETURNS'!E$1,TRADESHEET!$H$2:$H$3475,'SCRIPT-WISE RETURNS'!$A67)</f>
        <v>#REF!</v>
      </c>
      <c r="F67" s="8" t="e">
        <f>+SUMIFS(TRADESHEET!$G$2:$G$3475,TRADESHEET!#REF!,'SCRIPT-WISE RETURNS'!F$1,TRADESHEET!$H$2:$H$3475,'SCRIPT-WISE RETURNS'!$A67)</f>
        <v>#REF!</v>
      </c>
      <c r="G67" s="8" t="e">
        <f>+SUMIFS(TRADESHEET!$G$2:$G$3475,TRADESHEET!#REF!,'SCRIPT-WISE RETURNS'!G$1,TRADESHEET!$H$2:$H$3475,'SCRIPT-WISE RETURNS'!$A67)</f>
        <v>#REF!</v>
      </c>
      <c r="H67" s="8" t="e">
        <f>+SUMIFS(TRADESHEET!$G$2:$G$3475,TRADESHEET!#REF!,'SCRIPT-WISE RETURNS'!H$1,TRADESHEET!$H$2:$H$3475,'SCRIPT-WISE RETURNS'!$A67)</f>
        <v>#REF!</v>
      </c>
      <c r="I67" s="8" t="e">
        <f>+SUMIFS(TRADESHEET!$G$2:$G$3475,TRADESHEET!#REF!,'SCRIPT-WISE RETURNS'!I$1,TRADESHEET!$H$2:$H$3475,'SCRIPT-WISE RETURNS'!$A67)</f>
        <v>#REF!</v>
      </c>
      <c r="J67" s="8" t="e">
        <f>+SUMIFS(TRADESHEET!$G$2:$G$3475,TRADESHEET!#REF!,'SCRIPT-WISE RETURNS'!J$1,TRADESHEET!$H$2:$H$3475,'SCRIPT-WISE RETURNS'!$A67)</f>
        <v>#REF!</v>
      </c>
      <c r="K67" s="8" t="e">
        <f>+SUMIFS(TRADESHEET!$G$2:$G$3475,TRADESHEET!#REF!,'SCRIPT-WISE RETURNS'!K$1,TRADESHEET!$H$2:$H$3475,'SCRIPT-WISE RETURNS'!$A67)</f>
        <v>#REF!</v>
      </c>
      <c r="L67" s="8" t="e">
        <f>+SUMIFS(TRADESHEET!$G$2:$G$3475,TRADESHEET!#REF!,'SCRIPT-WISE RETURNS'!L$1,TRADESHEET!$H$2:$H$3475,'SCRIPT-WISE RETURNS'!$A67)</f>
        <v>#REF!</v>
      </c>
      <c r="M67" s="8" t="e">
        <f>+SUMIFS(TRADESHEET!$G$2:$G$3475,TRADESHEET!#REF!,'SCRIPT-WISE RETURNS'!M$1,TRADESHEET!$H$2:$H$3475,'SCRIPT-WISE RETURNS'!$A67)</f>
        <v>#REF!</v>
      </c>
      <c r="N67" s="8" t="e">
        <f>+SUMIFS(TRADESHEET!$G$2:$G$3475,TRADESHEET!#REF!,'SCRIPT-WISE RETURNS'!N$1,TRADESHEET!$H$2:$H$3475,'SCRIPT-WISE RETURNS'!$A67)</f>
        <v>#REF!</v>
      </c>
      <c r="O67" s="8" t="e">
        <f>+SUMIFS(TRADESHEET!$G$2:$G$3475,TRADESHEET!#REF!,'SCRIPT-WISE RETURNS'!O$1,TRADESHEET!$H$2:$H$3475,'SCRIPT-WISE RETURNS'!$A67)</f>
        <v>#REF!</v>
      </c>
      <c r="P67" s="8" t="e">
        <f>+SUMIFS(TRADESHEET!$G$2:$G$3475,TRADESHEET!#REF!,'SCRIPT-WISE RETURNS'!P$1,TRADESHEET!$H$2:$H$3475,'SCRIPT-WISE RETURNS'!$A67)</f>
        <v>#REF!</v>
      </c>
      <c r="Q67" s="8" t="e">
        <f>+SUMIFS(TRADESHEET!$G$2:$G$3475,TRADESHEET!#REF!,'SCRIPT-WISE RETURNS'!Q$1,TRADESHEET!$H$2:$H$3475,'SCRIPT-WISE RETURNS'!$A67)</f>
        <v>#REF!</v>
      </c>
      <c r="R67" s="8" t="e">
        <f>+SUMIFS(TRADESHEET!$G$2:$G$3475,TRADESHEET!#REF!,'SCRIPT-WISE RETURNS'!R$1,TRADESHEET!$H$2:$H$3475,'SCRIPT-WISE RETURNS'!$A67)</f>
        <v>#REF!</v>
      </c>
      <c r="S67" s="8" t="e">
        <f>+SUMIFS(TRADESHEET!$G$2:$G$3475,TRADESHEET!#REF!,'SCRIPT-WISE RETURNS'!S$1,TRADESHEET!$H$2:$H$3475,'SCRIPT-WISE RETURNS'!$A67)</f>
        <v>#REF!</v>
      </c>
      <c r="T67" s="8" t="e">
        <f>+SUMIFS(TRADESHEET!$G$2:$G$3475,TRADESHEET!#REF!,'SCRIPT-WISE RETURNS'!T$1,TRADESHEET!$H$2:$H$3475,'SCRIPT-WISE RETURNS'!$A67)</f>
        <v>#REF!</v>
      </c>
      <c r="U67" s="8" t="e">
        <f>+SUMIFS(TRADESHEET!$G$2:$G$3475,TRADESHEET!#REF!,'SCRIPT-WISE RETURNS'!U$1,TRADESHEET!$H$2:$H$3475,'SCRIPT-WISE RETURNS'!$A67)</f>
        <v>#REF!</v>
      </c>
      <c r="V67" s="8" t="e">
        <f>+SUMIFS(TRADESHEET!$G$2:$G$3475,TRADESHEET!#REF!,'SCRIPT-WISE RETURNS'!V$1,TRADESHEET!$H$2:$H$3475,'SCRIPT-WISE RETURNS'!$A67)</f>
        <v>#REF!</v>
      </c>
      <c r="W67" s="8" t="e">
        <f>+SUMIFS(TRADESHEET!$G$2:$G$3475,TRADESHEET!#REF!,'SCRIPT-WISE RETURNS'!W$1,TRADESHEET!$H$2:$H$3475,'SCRIPT-WISE RETURNS'!$A67)</f>
        <v>#REF!</v>
      </c>
      <c r="X67" s="8" t="e">
        <f>+SUMIFS(TRADESHEET!$G$2:$G$3475,TRADESHEET!#REF!,'SCRIPT-WISE RETURNS'!X$1,TRADESHEET!$H$2:$H$3475,'SCRIPT-WISE RETURNS'!$A67)</f>
        <v>#REF!</v>
      </c>
      <c r="Y67" s="8" t="e">
        <f>+SUMIFS(TRADESHEET!$G$2:$G$3475,TRADESHEET!#REF!,'SCRIPT-WISE RETURNS'!Y$1,TRADESHEET!$H$2:$H$3475,'SCRIPT-WISE RETURNS'!$A67)</f>
        <v>#REF!</v>
      </c>
      <c r="Z67" s="8" t="e">
        <f>+SUMIFS(TRADESHEET!$G$2:$G$3475,TRADESHEET!#REF!,'SCRIPT-WISE RETURNS'!Z$1,TRADESHEET!$H$2:$H$3475,'SCRIPT-WISE RETURNS'!$A67)</f>
        <v>#REF!</v>
      </c>
      <c r="AA67" s="8" t="e">
        <f>+SUMIFS(TRADESHEET!$G$2:$G$3475,TRADESHEET!#REF!,'SCRIPT-WISE RETURNS'!AA$1,TRADESHEET!$H$2:$H$3475,'SCRIPT-WISE RETURNS'!$A67)</f>
        <v>#REF!</v>
      </c>
      <c r="AB67" s="8" t="e">
        <f>+SUMIFS(TRADESHEET!$G$2:$G$3475,TRADESHEET!#REF!,'SCRIPT-WISE RETURNS'!AB$1,TRADESHEET!$H$2:$H$3475,'SCRIPT-WISE RETURNS'!$A67)</f>
        <v>#REF!</v>
      </c>
      <c r="AC67" s="8" t="e">
        <f>+SUMIFS(TRADESHEET!$G$2:$G$3475,TRADESHEET!#REF!,'SCRIPT-WISE RETURNS'!AC$1,TRADESHEET!$H$2:$H$3475,'SCRIPT-WISE RETURNS'!$A67)</f>
        <v>#REF!</v>
      </c>
      <c r="AD67" s="8" t="e">
        <f>+SUMIFS(TRADESHEET!$G$2:$G$3475,TRADESHEET!#REF!,'SCRIPT-WISE RETURNS'!AD$1,TRADESHEET!$H$2:$H$3475,'SCRIPT-WISE RETURNS'!$A67)</f>
        <v>#REF!</v>
      </c>
      <c r="AE67" s="8" t="e">
        <f>+SUMIFS(TRADESHEET!$G$2:$G$3475,TRADESHEET!#REF!,'SCRIPT-WISE RETURNS'!AE$1,TRADESHEET!$H$2:$H$3475,'SCRIPT-WISE RETURNS'!$A67)</f>
        <v>#REF!</v>
      </c>
      <c r="AF67" s="8" t="e">
        <f>+SUMIFS(TRADESHEET!$G$2:$G$3475,TRADESHEET!#REF!,'SCRIPT-WISE RETURNS'!AF$1,TRADESHEET!$H$2:$H$3475,'SCRIPT-WISE RETURNS'!$A67)</f>
        <v>#REF!</v>
      </c>
      <c r="AG67" s="8" t="e">
        <f>+SUMIFS(TRADESHEET!$G$2:$G$3475,TRADESHEET!#REF!,'SCRIPT-WISE RETURNS'!AG$1,TRADESHEET!$H$2:$H$3475,'SCRIPT-WISE RETURNS'!$A67)</f>
        <v>#REF!</v>
      </c>
      <c r="AH67" s="8" t="e">
        <f>+SUMIFS(TRADESHEET!$G$2:$G$3475,TRADESHEET!#REF!,'SCRIPT-WISE RETURNS'!AH$1,TRADESHEET!$H$2:$H$3475,'SCRIPT-WISE RETURNS'!$A67)</f>
        <v>#REF!</v>
      </c>
      <c r="AI67" s="8" t="e">
        <f>+SUMIFS(TRADESHEET!$G$2:$G$3475,TRADESHEET!#REF!,'SCRIPT-WISE RETURNS'!AI$1,TRADESHEET!$H$2:$H$3475,'SCRIPT-WISE RETURNS'!$A67)</f>
        <v>#REF!</v>
      </c>
      <c r="AJ67" s="8" t="e">
        <f>+SUMIFS(TRADESHEET!$G$2:$G$3475,TRADESHEET!#REF!,'SCRIPT-WISE RETURNS'!AJ$1,TRADESHEET!$H$2:$H$3475,'SCRIPT-WISE RETURNS'!$A67)</f>
        <v>#REF!</v>
      </c>
      <c r="AK67" s="8" t="e">
        <f>+SUMIFS(TRADESHEET!$G$2:$G$3475,TRADESHEET!#REF!,'SCRIPT-WISE RETURNS'!AK$1,TRADESHEET!$H$2:$H$3475,'SCRIPT-WISE RETURNS'!$A67)</f>
        <v>#REF!</v>
      </c>
      <c r="AL67" s="8" t="e">
        <f>+SUMIFS(TRADESHEET!$G$2:$G$3475,TRADESHEET!#REF!,'SCRIPT-WISE RETURNS'!AL$1,TRADESHEET!$H$2:$H$3475,'SCRIPT-WISE RETURNS'!$A67)</f>
        <v>#REF!</v>
      </c>
      <c r="AM67" s="8" t="e">
        <f>+SUMIFS(TRADESHEET!$G$2:$G$3475,TRADESHEET!#REF!,'SCRIPT-WISE RETURNS'!AM$1,TRADESHEET!$H$2:$H$3475,'SCRIPT-WISE RETURNS'!$A67)</f>
        <v>#REF!</v>
      </c>
      <c r="AN67" s="8" t="e">
        <f>+SUMIFS(TRADESHEET!$G$2:$G$3475,TRADESHEET!#REF!,'SCRIPT-WISE RETURNS'!AN$1,TRADESHEET!$H$2:$H$3475,'SCRIPT-WISE RETURNS'!$A67)</f>
        <v>#REF!</v>
      </c>
      <c r="AO67" s="8" t="e">
        <f>+SUMIFS(TRADESHEET!$G$2:$G$3475,TRADESHEET!#REF!,'SCRIPT-WISE RETURNS'!AO$1,TRADESHEET!$H$2:$H$3475,'SCRIPT-WISE RETURNS'!$A67)</f>
        <v>#REF!</v>
      </c>
      <c r="AP67" s="8" t="e">
        <f>+SUMIFS(TRADESHEET!$G$2:$G$3475,TRADESHEET!#REF!,'SCRIPT-WISE RETURNS'!AP$1,TRADESHEET!$H$2:$H$3475,'SCRIPT-WISE RETURNS'!$A67)</f>
        <v>#REF!</v>
      </c>
      <c r="AQ67" s="8" t="e">
        <f>+SUMIFS(TRADESHEET!$G$2:$G$3475,TRADESHEET!#REF!,'SCRIPT-WISE RETURNS'!AQ$1,TRADESHEET!$H$2:$H$3475,'SCRIPT-WISE RETURNS'!$A67)</f>
        <v>#REF!</v>
      </c>
      <c r="AR67" s="8" t="e">
        <f>+SUMIFS(TRADESHEET!$G$2:$G$3475,TRADESHEET!#REF!,'SCRIPT-WISE RETURNS'!AR$1,TRADESHEET!$H$2:$H$3475,'SCRIPT-WISE RETURNS'!$A67)</f>
        <v>#REF!</v>
      </c>
      <c r="AS67" s="8" t="e">
        <f>+SUMIFS(TRADESHEET!$G$2:$G$3475,TRADESHEET!#REF!,'SCRIPT-WISE RETURNS'!AS$1,TRADESHEET!$H$2:$H$3475,'SCRIPT-WISE RETURNS'!$A67)</f>
        <v>#REF!</v>
      </c>
      <c r="AT67" s="8" t="e">
        <f>+SUMIFS(TRADESHEET!$G$2:$G$3475,TRADESHEET!#REF!,'SCRIPT-WISE RETURNS'!AT$1,TRADESHEET!$H$2:$H$3475,'SCRIPT-WISE RETURNS'!$A67)</f>
        <v>#REF!</v>
      </c>
      <c r="AU67" s="8" t="e">
        <f>+SUMIFS(TRADESHEET!$G$2:$G$3475,TRADESHEET!#REF!,'SCRIPT-WISE RETURNS'!AU$1,TRADESHEET!$H$2:$H$3475,'SCRIPT-WISE RETURNS'!$A67)</f>
        <v>#REF!</v>
      </c>
      <c r="AV67" s="8" t="e">
        <f>+SUMIFS(TRADESHEET!$G$2:$G$3475,TRADESHEET!#REF!,'SCRIPT-WISE RETURNS'!AV$1,TRADESHEET!$H$2:$H$3475,'SCRIPT-WISE RETURNS'!$A67)</f>
        <v>#REF!</v>
      </c>
      <c r="AW67" s="8" t="e">
        <f>+SUMIFS(TRADESHEET!$G$2:$G$3475,TRADESHEET!#REF!,'SCRIPT-WISE RETURNS'!AW$1,TRADESHEET!$H$2:$H$3475,'SCRIPT-WISE RETURNS'!$A67)</f>
        <v>#REF!</v>
      </c>
    </row>
    <row r="68" spans="1:49" x14ac:dyDescent="0.25">
      <c r="A68" s="7">
        <v>42501</v>
      </c>
      <c r="B68" s="8" t="e">
        <f>+SUMIFS(TRADESHEET!$G$2:$G$3475,TRADESHEET!#REF!,'SCRIPT-WISE RETURNS'!B$1,TRADESHEET!$H$2:$H$3475,'SCRIPT-WISE RETURNS'!$A68)</f>
        <v>#REF!</v>
      </c>
      <c r="C68" s="8" t="e">
        <f>+SUMIFS(TRADESHEET!$G$2:$G$3475,TRADESHEET!#REF!,'SCRIPT-WISE RETURNS'!C$1,TRADESHEET!$H$2:$H$3475,'SCRIPT-WISE RETURNS'!$A68)</f>
        <v>#REF!</v>
      </c>
      <c r="D68" s="8" t="e">
        <f>+SUMIFS(TRADESHEET!$G$2:$G$3475,TRADESHEET!#REF!,'SCRIPT-WISE RETURNS'!D$1,TRADESHEET!$H$2:$H$3475,'SCRIPT-WISE RETURNS'!$A68)</f>
        <v>#REF!</v>
      </c>
      <c r="E68" s="8" t="e">
        <f>+SUMIFS(TRADESHEET!$G$2:$G$3475,TRADESHEET!#REF!,'SCRIPT-WISE RETURNS'!E$1,TRADESHEET!$H$2:$H$3475,'SCRIPT-WISE RETURNS'!$A68)</f>
        <v>#REF!</v>
      </c>
      <c r="F68" s="8" t="e">
        <f>+SUMIFS(TRADESHEET!$G$2:$G$3475,TRADESHEET!#REF!,'SCRIPT-WISE RETURNS'!F$1,TRADESHEET!$H$2:$H$3475,'SCRIPT-WISE RETURNS'!$A68)</f>
        <v>#REF!</v>
      </c>
      <c r="G68" s="8" t="e">
        <f>+SUMIFS(TRADESHEET!$G$2:$G$3475,TRADESHEET!#REF!,'SCRIPT-WISE RETURNS'!G$1,TRADESHEET!$H$2:$H$3475,'SCRIPT-WISE RETURNS'!$A68)</f>
        <v>#REF!</v>
      </c>
      <c r="H68" s="8" t="e">
        <f>+SUMIFS(TRADESHEET!$G$2:$G$3475,TRADESHEET!#REF!,'SCRIPT-WISE RETURNS'!H$1,TRADESHEET!$H$2:$H$3475,'SCRIPT-WISE RETURNS'!$A68)</f>
        <v>#REF!</v>
      </c>
      <c r="I68" s="8" t="e">
        <f>+SUMIFS(TRADESHEET!$G$2:$G$3475,TRADESHEET!#REF!,'SCRIPT-WISE RETURNS'!I$1,TRADESHEET!$H$2:$H$3475,'SCRIPT-WISE RETURNS'!$A68)</f>
        <v>#REF!</v>
      </c>
      <c r="J68" s="8" t="e">
        <f>+SUMIFS(TRADESHEET!$G$2:$G$3475,TRADESHEET!#REF!,'SCRIPT-WISE RETURNS'!J$1,TRADESHEET!$H$2:$H$3475,'SCRIPT-WISE RETURNS'!$A68)</f>
        <v>#REF!</v>
      </c>
      <c r="K68" s="8" t="e">
        <f>+SUMIFS(TRADESHEET!$G$2:$G$3475,TRADESHEET!#REF!,'SCRIPT-WISE RETURNS'!K$1,TRADESHEET!$H$2:$H$3475,'SCRIPT-WISE RETURNS'!$A68)</f>
        <v>#REF!</v>
      </c>
      <c r="L68" s="8" t="e">
        <f>+SUMIFS(TRADESHEET!$G$2:$G$3475,TRADESHEET!#REF!,'SCRIPT-WISE RETURNS'!L$1,TRADESHEET!$H$2:$H$3475,'SCRIPT-WISE RETURNS'!$A68)</f>
        <v>#REF!</v>
      </c>
      <c r="M68" s="8" t="e">
        <f>+SUMIFS(TRADESHEET!$G$2:$G$3475,TRADESHEET!#REF!,'SCRIPT-WISE RETURNS'!M$1,TRADESHEET!$H$2:$H$3475,'SCRIPT-WISE RETURNS'!$A68)</f>
        <v>#REF!</v>
      </c>
      <c r="N68" s="8" t="e">
        <f>+SUMIFS(TRADESHEET!$G$2:$G$3475,TRADESHEET!#REF!,'SCRIPT-WISE RETURNS'!N$1,TRADESHEET!$H$2:$H$3475,'SCRIPT-WISE RETURNS'!$A68)</f>
        <v>#REF!</v>
      </c>
      <c r="O68" s="8" t="e">
        <f>+SUMIFS(TRADESHEET!$G$2:$G$3475,TRADESHEET!#REF!,'SCRIPT-WISE RETURNS'!O$1,TRADESHEET!$H$2:$H$3475,'SCRIPT-WISE RETURNS'!$A68)</f>
        <v>#REF!</v>
      </c>
      <c r="P68" s="8" t="e">
        <f>+SUMIFS(TRADESHEET!$G$2:$G$3475,TRADESHEET!#REF!,'SCRIPT-WISE RETURNS'!P$1,TRADESHEET!$H$2:$H$3475,'SCRIPT-WISE RETURNS'!$A68)</f>
        <v>#REF!</v>
      </c>
      <c r="Q68" s="8" t="e">
        <f>+SUMIFS(TRADESHEET!$G$2:$G$3475,TRADESHEET!#REF!,'SCRIPT-WISE RETURNS'!Q$1,TRADESHEET!$H$2:$H$3475,'SCRIPT-WISE RETURNS'!$A68)</f>
        <v>#REF!</v>
      </c>
      <c r="R68" s="8" t="e">
        <f>+SUMIFS(TRADESHEET!$G$2:$G$3475,TRADESHEET!#REF!,'SCRIPT-WISE RETURNS'!R$1,TRADESHEET!$H$2:$H$3475,'SCRIPT-WISE RETURNS'!$A68)</f>
        <v>#REF!</v>
      </c>
      <c r="S68" s="8" t="e">
        <f>+SUMIFS(TRADESHEET!$G$2:$G$3475,TRADESHEET!#REF!,'SCRIPT-WISE RETURNS'!S$1,TRADESHEET!$H$2:$H$3475,'SCRIPT-WISE RETURNS'!$A68)</f>
        <v>#REF!</v>
      </c>
      <c r="T68" s="8" t="e">
        <f>+SUMIFS(TRADESHEET!$G$2:$G$3475,TRADESHEET!#REF!,'SCRIPT-WISE RETURNS'!T$1,TRADESHEET!$H$2:$H$3475,'SCRIPT-WISE RETURNS'!$A68)</f>
        <v>#REF!</v>
      </c>
      <c r="U68" s="8" t="e">
        <f>+SUMIFS(TRADESHEET!$G$2:$G$3475,TRADESHEET!#REF!,'SCRIPT-WISE RETURNS'!U$1,TRADESHEET!$H$2:$H$3475,'SCRIPT-WISE RETURNS'!$A68)</f>
        <v>#REF!</v>
      </c>
      <c r="V68" s="8" t="e">
        <f>+SUMIFS(TRADESHEET!$G$2:$G$3475,TRADESHEET!#REF!,'SCRIPT-WISE RETURNS'!V$1,TRADESHEET!$H$2:$H$3475,'SCRIPT-WISE RETURNS'!$A68)</f>
        <v>#REF!</v>
      </c>
      <c r="W68" s="8" t="e">
        <f>+SUMIFS(TRADESHEET!$G$2:$G$3475,TRADESHEET!#REF!,'SCRIPT-WISE RETURNS'!W$1,TRADESHEET!$H$2:$H$3475,'SCRIPT-WISE RETURNS'!$A68)</f>
        <v>#REF!</v>
      </c>
      <c r="X68" s="8" t="e">
        <f>+SUMIFS(TRADESHEET!$G$2:$G$3475,TRADESHEET!#REF!,'SCRIPT-WISE RETURNS'!X$1,TRADESHEET!$H$2:$H$3475,'SCRIPT-WISE RETURNS'!$A68)</f>
        <v>#REF!</v>
      </c>
      <c r="Y68" s="8" t="e">
        <f>+SUMIFS(TRADESHEET!$G$2:$G$3475,TRADESHEET!#REF!,'SCRIPT-WISE RETURNS'!Y$1,TRADESHEET!$H$2:$H$3475,'SCRIPT-WISE RETURNS'!$A68)</f>
        <v>#REF!</v>
      </c>
      <c r="Z68" s="8" t="e">
        <f>+SUMIFS(TRADESHEET!$G$2:$G$3475,TRADESHEET!#REF!,'SCRIPT-WISE RETURNS'!Z$1,TRADESHEET!$H$2:$H$3475,'SCRIPT-WISE RETURNS'!$A68)</f>
        <v>#REF!</v>
      </c>
      <c r="AA68" s="8" t="e">
        <f>+SUMIFS(TRADESHEET!$G$2:$G$3475,TRADESHEET!#REF!,'SCRIPT-WISE RETURNS'!AA$1,TRADESHEET!$H$2:$H$3475,'SCRIPT-WISE RETURNS'!$A68)</f>
        <v>#REF!</v>
      </c>
      <c r="AB68" s="8" t="e">
        <f>+SUMIFS(TRADESHEET!$G$2:$G$3475,TRADESHEET!#REF!,'SCRIPT-WISE RETURNS'!AB$1,TRADESHEET!$H$2:$H$3475,'SCRIPT-WISE RETURNS'!$A68)</f>
        <v>#REF!</v>
      </c>
      <c r="AC68" s="8" t="e">
        <f>+SUMIFS(TRADESHEET!$G$2:$G$3475,TRADESHEET!#REF!,'SCRIPT-WISE RETURNS'!AC$1,TRADESHEET!$H$2:$H$3475,'SCRIPT-WISE RETURNS'!$A68)</f>
        <v>#REF!</v>
      </c>
      <c r="AD68" s="8" t="e">
        <f>+SUMIFS(TRADESHEET!$G$2:$G$3475,TRADESHEET!#REF!,'SCRIPT-WISE RETURNS'!AD$1,TRADESHEET!$H$2:$H$3475,'SCRIPT-WISE RETURNS'!$A68)</f>
        <v>#REF!</v>
      </c>
      <c r="AE68" s="8" t="e">
        <f>+SUMIFS(TRADESHEET!$G$2:$G$3475,TRADESHEET!#REF!,'SCRIPT-WISE RETURNS'!AE$1,TRADESHEET!$H$2:$H$3475,'SCRIPT-WISE RETURNS'!$A68)</f>
        <v>#REF!</v>
      </c>
      <c r="AF68" s="8" t="e">
        <f>+SUMIFS(TRADESHEET!$G$2:$G$3475,TRADESHEET!#REF!,'SCRIPT-WISE RETURNS'!AF$1,TRADESHEET!$H$2:$H$3475,'SCRIPT-WISE RETURNS'!$A68)</f>
        <v>#REF!</v>
      </c>
      <c r="AG68" s="8" t="e">
        <f>+SUMIFS(TRADESHEET!$G$2:$G$3475,TRADESHEET!#REF!,'SCRIPT-WISE RETURNS'!AG$1,TRADESHEET!$H$2:$H$3475,'SCRIPT-WISE RETURNS'!$A68)</f>
        <v>#REF!</v>
      </c>
      <c r="AH68" s="8" t="e">
        <f>+SUMIFS(TRADESHEET!$G$2:$G$3475,TRADESHEET!#REF!,'SCRIPT-WISE RETURNS'!AH$1,TRADESHEET!$H$2:$H$3475,'SCRIPT-WISE RETURNS'!$A68)</f>
        <v>#REF!</v>
      </c>
      <c r="AI68" s="8" t="e">
        <f>+SUMIFS(TRADESHEET!$G$2:$G$3475,TRADESHEET!#REF!,'SCRIPT-WISE RETURNS'!AI$1,TRADESHEET!$H$2:$H$3475,'SCRIPT-WISE RETURNS'!$A68)</f>
        <v>#REF!</v>
      </c>
      <c r="AJ68" s="8" t="e">
        <f>+SUMIFS(TRADESHEET!$G$2:$G$3475,TRADESHEET!#REF!,'SCRIPT-WISE RETURNS'!AJ$1,TRADESHEET!$H$2:$H$3475,'SCRIPT-WISE RETURNS'!$A68)</f>
        <v>#REF!</v>
      </c>
      <c r="AK68" s="8" t="e">
        <f>+SUMIFS(TRADESHEET!$G$2:$G$3475,TRADESHEET!#REF!,'SCRIPT-WISE RETURNS'!AK$1,TRADESHEET!$H$2:$H$3475,'SCRIPT-WISE RETURNS'!$A68)</f>
        <v>#REF!</v>
      </c>
      <c r="AL68" s="8" t="e">
        <f>+SUMIFS(TRADESHEET!$G$2:$G$3475,TRADESHEET!#REF!,'SCRIPT-WISE RETURNS'!AL$1,TRADESHEET!$H$2:$H$3475,'SCRIPT-WISE RETURNS'!$A68)</f>
        <v>#REF!</v>
      </c>
      <c r="AM68" s="8" t="e">
        <f>+SUMIFS(TRADESHEET!$G$2:$G$3475,TRADESHEET!#REF!,'SCRIPT-WISE RETURNS'!AM$1,TRADESHEET!$H$2:$H$3475,'SCRIPT-WISE RETURNS'!$A68)</f>
        <v>#REF!</v>
      </c>
      <c r="AN68" s="8" t="e">
        <f>+SUMIFS(TRADESHEET!$G$2:$G$3475,TRADESHEET!#REF!,'SCRIPT-WISE RETURNS'!AN$1,TRADESHEET!$H$2:$H$3475,'SCRIPT-WISE RETURNS'!$A68)</f>
        <v>#REF!</v>
      </c>
      <c r="AO68" s="8" t="e">
        <f>+SUMIFS(TRADESHEET!$G$2:$G$3475,TRADESHEET!#REF!,'SCRIPT-WISE RETURNS'!AO$1,TRADESHEET!$H$2:$H$3475,'SCRIPT-WISE RETURNS'!$A68)</f>
        <v>#REF!</v>
      </c>
      <c r="AP68" s="8" t="e">
        <f>+SUMIFS(TRADESHEET!$G$2:$G$3475,TRADESHEET!#REF!,'SCRIPT-WISE RETURNS'!AP$1,TRADESHEET!$H$2:$H$3475,'SCRIPT-WISE RETURNS'!$A68)</f>
        <v>#REF!</v>
      </c>
      <c r="AQ68" s="8" t="e">
        <f>+SUMIFS(TRADESHEET!$G$2:$G$3475,TRADESHEET!#REF!,'SCRIPT-WISE RETURNS'!AQ$1,TRADESHEET!$H$2:$H$3475,'SCRIPT-WISE RETURNS'!$A68)</f>
        <v>#REF!</v>
      </c>
      <c r="AR68" s="8" t="e">
        <f>+SUMIFS(TRADESHEET!$G$2:$G$3475,TRADESHEET!#REF!,'SCRIPT-WISE RETURNS'!AR$1,TRADESHEET!$H$2:$H$3475,'SCRIPT-WISE RETURNS'!$A68)</f>
        <v>#REF!</v>
      </c>
      <c r="AS68" s="8" t="e">
        <f>+SUMIFS(TRADESHEET!$G$2:$G$3475,TRADESHEET!#REF!,'SCRIPT-WISE RETURNS'!AS$1,TRADESHEET!$H$2:$H$3475,'SCRIPT-WISE RETURNS'!$A68)</f>
        <v>#REF!</v>
      </c>
      <c r="AT68" s="8" t="e">
        <f>+SUMIFS(TRADESHEET!$G$2:$G$3475,TRADESHEET!#REF!,'SCRIPT-WISE RETURNS'!AT$1,TRADESHEET!$H$2:$H$3475,'SCRIPT-WISE RETURNS'!$A68)</f>
        <v>#REF!</v>
      </c>
      <c r="AU68" s="8" t="e">
        <f>+SUMIFS(TRADESHEET!$G$2:$G$3475,TRADESHEET!#REF!,'SCRIPT-WISE RETURNS'!AU$1,TRADESHEET!$H$2:$H$3475,'SCRIPT-WISE RETURNS'!$A68)</f>
        <v>#REF!</v>
      </c>
      <c r="AV68" s="8" t="e">
        <f>+SUMIFS(TRADESHEET!$G$2:$G$3475,TRADESHEET!#REF!,'SCRIPT-WISE RETURNS'!AV$1,TRADESHEET!$H$2:$H$3475,'SCRIPT-WISE RETURNS'!$A68)</f>
        <v>#REF!</v>
      </c>
      <c r="AW68" s="8" t="e">
        <f>+SUMIFS(TRADESHEET!$G$2:$G$3475,TRADESHEET!#REF!,'SCRIPT-WISE RETURNS'!AW$1,TRADESHEET!$H$2:$H$3475,'SCRIPT-WISE RETURNS'!$A68)</f>
        <v>#REF!</v>
      </c>
    </row>
    <row r="69" spans="1:49" x14ac:dyDescent="0.25">
      <c r="A69" s="7">
        <v>42502</v>
      </c>
      <c r="B69" s="8" t="e">
        <f>+SUMIFS(TRADESHEET!$G$2:$G$3475,TRADESHEET!#REF!,'SCRIPT-WISE RETURNS'!B$1,TRADESHEET!$H$2:$H$3475,'SCRIPT-WISE RETURNS'!$A69)</f>
        <v>#REF!</v>
      </c>
      <c r="C69" s="8" t="e">
        <f>+SUMIFS(TRADESHEET!$G$2:$G$3475,TRADESHEET!#REF!,'SCRIPT-WISE RETURNS'!C$1,TRADESHEET!$H$2:$H$3475,'SCRIPT-WISE RETURNS'!$A69)</f>
        <v>#REF!</v>
      </c>
      <c r="D69" s="8" t="e">
        <f>+SUMIFS(TRADESHEET!$G$2:$G$3475,TRADESHEET!#REF!,'SCRIPT-WISE RETURNS'!D$1,TRADESHEET!$H$2:$H$3475,'SCRIPT-WISE RETURNS'!$A69)</f>
        <v>#REF!</v>
      </c>
      <c r="E69" s="8" t="e">
        <f>+SUMIFS(TRADESHEET!$G$2:$G$3475,TRADESHEET!#REF!,'SCRIPT-WISE RETURNS'!E$1,TRADESHEET!$H$2:$H$3475,'SCRIPT-WISE RETURNS'!$A69)</f>
        <v>#REF!</v>
      </c>
      <c r="F69" s="8" t="e">
        <f>+SUMIFS(TRADESHEET!$G$2:$G$3475,TRADESHEET!#REF!,'SCRIPT-WISE RETURNS'!F$1,TRADESHEET!$H$2:$H$3475,'SCRIPT-WISE RETURNS'!$A69)</f>
        <v>#REF!</v>
      </c>
      <c r="G69" s="8" t="e">
        <f>+SUMIFS(TRADESHEET!$G$2:$G$3475,TRADESHEET!#REF!,'SCRIPT-WISE RETURNS'!G$1,TRADESHEET!$H$2:$H$3475,'SCRIPT-WISE RETURNS'!$A69)</f>
        <v>#REF!</v>
      </c>
      <c r="H69" s="8" t="e">
        <f>+SUMIFS(TRADESHEET!$G$2:$G$3475,TRADESHEET!#REF!,'SCRIPT-WISE RETURNS'!H$1,TRADESHEET!$H$2:$H$3475,'SCRIPT-WISE RETURNS'!$A69)</f>
        <v>#REF!</v>
      </c>
      <c r="I69" s="8" t="e">
        <f>+SUMIFS(TRADESHEET!$G$2:$G$3475,TRADESHEET!#REF!,'SCRIPT-WISE RETURNS'!I$1,TRADESHEET!$H$2:$H$3475,'SCRIPT-WISE RETURNS'!$A69)</f>
        <v>#REF!</v>
      </c>
      <c r="J69" s="8" t="e">
        <f>+SUMIFS(TRADESHEET!$G$2:$G$3475,TRADESHEET!#REF!,'SCRIPT-WISE RETURNS'!J$1,TRADESHEET!$H$2:$H$3475,'SCRIPT-WISE RETURNS'!$A69)</f>
        <v>#REF!</v>
      </c>
      <c r="K69" s="8" t="e">
        <f>+SUMIFS(TRADESHEET!$G$2:$G$3475,TRADESHEET!#REF!,'SCRIPT-WISE RETURNS'!K$1,TRADESHEET!$H$2:$H$3475,'SCRIPT-WISE RETURNS'!$A69)</f>
        <v>#REF!</v>
      </c>
      <c r="L69" s="8" t="e">
        <f>+SUMIFS(TRADESHEET!$G$2:$G$3475,TRADESHEET!#REF!,'SCRIPT-WISE RETURNS'!L$1,TRADESHEET!$H$2:$H$3475,'SCRIPT-WISE RETURNS'!$A69)</f>
        <v>#REF!</v>
      </c>
      <c r="M69" s="8" t="e">
        <f>+SUMIFS(TRADESHEET!$G$2:$G$3475,TRADESHEET!#REF!,'SCRIPT-WISE RETURNS'!M$1,TRADESHEET!$H$2:$H$3475,'SCRIPT-WISE RETURNS'!$A69)</f>
        <v>#REF!</v>
      </c>
      <c r="N69" s="8" t="e">
        <f>+SUMIFS(TRADESHEET!$G$2:$G$3475,TRADESHEET!#REF!,'SCRIPT-WISE RETURNS'!N$1,TRADESHEET!$H$2:$H$3475,'SCRIPT-WISE RETURNS'!$A69)</f>
        <v>#REF!</v>
      </c>
      <c r="O69" s="8" t="e">
        <f>+SUMIFS(TRADESHEET!$G$2:$G$3475,TRADESHEET!#REF!,'SCRIPT-WISE RETURNS'!O$1,TRADESHEET!$H$2:$H$3475,'SCRIPT-WISE RETURNS'!$A69)</f>
        <v>#REF!</v>
      </c>
      <c r="P69" s="8" t="e">
        <f>+SUMIFS(TRADESHEET!$G$2:$G$3475,TRADESHEET!#REF!,'SCRIPT-WISE RETURNS'!P$1,TRADESHEET!$H$2:$H$3475,'SCRIPT-WISE RETURNS'!$A69)</f>
        <v>#REF!</v>
      </c>
      <c r="Q69" s="8" t="e">
        <f>+SUMIFS(TRADESHEET!$G$2:$G$3475,TRADESHEET!#REF!,'SCRIPT-WISE RETURNS'!Q$1,TRADESHEET!$H$2:$H$3475,'SCRIPT-WISE RETURNS'!$A69)</f>
        <v>#REF!</v>
      </c>
      <c r="R69" s="8" t="e">
        <f>+SUMIFS(TRADESHEET!$G$2:$G$3475,TRADESHEET!#REF!,'SCRIPT-WISE RETURNS'!R$1,TRADESHEET!$H$2:$H$3475,'SCRIPT-WISE RETURNS'!$A69)</f>
        <v>#REF!</v>
      </c>
      <c r="S69" s="8" t="e">
        <f>+SUMIFS(TRADESHEET!$G$2:$G$3475,TRADESHEET!#REF!,'SCRIPT-WISE RETURNS'!S$1,TRADESHEET!$H$2:$H$3475,'SCRIPT-WISE RETURNS'!$A69)</f>
        <v>#REF!</v>
      </c>
      <c r="T69" s="8" t="e">
        <f>+SUMIFS(TRADESHEET!$G$2:$G$3475,TRADESHEET!#REF!,'SCRIPT-WISE RETURNS'!T$1,TRADESHEET!$H$2:$H$3475,'SCRIPT-WISE RETURNS'!$A69)</f>
        <v>#REF!</v>
      </c>
      <c r="U69" s="8" t="e">
        <f>+SUMIFS(TRADESHEET!$G$2:$G$3475,TRADESHEET!#REF!,'SCRIPT-WISE RETURNS'!U$1,TRADESHEET!$H$2:$H$3475,'SCRIPT-WISE RETURNS'!$A69)</f>
        <v>#REF!</v>
      </c>
      <c r="V69" s="8" t="e">
        <f>+SUMIFS(TRADESHEET!$G$2:$G$3475,TRADESHEET!#REF!,'SCRIPT-WISE RETURNS'!V$1,TRADESHEET!$H$2:$H$3475,'SCRIPT-WISE RETURNS'!$A69)</f>
        <v>#REF!</v>
      </c>
      <c r="W69" s="8" t="e">
        <f>+SUMIFS(TRADESHEET!$G$2:$G$3475,TRADESHEET!#REF!,'SCRIPT-WISE RETURNS'!W$1,TRADESHEET!$H$2:$H$3475,'SCRIPT-WISE RETURNS'!$A69)</f>
        <v>#REF!</v>
      </c>
      <c r="X69" s="8" t="e">
        <f>+SUMIFS(TRADESHEET!$G$2:$G$3475,TRADESHEET!#REF!,'SCRIPT-WISE RETURNS'!X$1,TRADESHEET!$H$2:$H$3475,'SCRIPT-WISE RETURNS'!$A69)</f>
        <v>#REF!</v>
      </c>
      <c r="Y69" s="8" t="e">
        <f>+SUMIFS(TRADESHEET!$G$2:$G$3475,TRADESHEET!#REF!,'SCRIPT-WISE RETURNS'!Y$1,TRADESHEET!$H$2:$H$3475,'SCRIPT-WISE RETURNS'!$A69)</f>
        <v>#REF!</v>
      </c>
      <c r="Z69" s="8" t="e">
        <f>+SUMIFS(TRADESHEET!$G$2:$G$3475,TRADESHEET!#REF!,'SCRIPT-WISE RETURNS'!Z$1,TRADESHEET!$H$2:$H$3475,'SCRIPT-WISE RETURNS'!$A69)</f>
        <v>#REF!</v>
      </c>
      <c r="AA69" s="8" t="e">
        <f>+SUMIFS(TRADESHEET!$G$2:$G$3475,TRADESHEET!#REF!,'SCRIPT-WISE RETURNS'!AA$1,TRADESHEET!$H$2:$H$3475,'SCRIPT-WISE RETURNS'!$A69)</f>
        <v>#REF!</v>
      </c>
      <c r="AB69" s="8" t="e">
        <f>+SUMIFS(TRADESHEET!$G$2:$G$3475,TRADESHEET!#REF!,'SCRIPT-WISE RETURNS'!AB$1,TRADESHEET!$H$2:$H$3475,'SCRIPT-WISE RETURNS'!$A69)</f>
        <v>#REF!</v>
      </c>
      <c r="AC69" s="8" t="e">
        <f>+SUMIFS(TRADESHEET!$G$2:$G$3475,TRADESHEET!#REF!,'SCRIPT-WISE RETURNS'!AC$1,TRADESHEET!$H$2:$H$3475,'SCRIPT-WISE RETURNS'!$A69)</f>
        <v>#REF!</v>
      </c>
      <c r="AD69" s="8" t="e">
        <f>+SUMIFS(TRADESHEET!$G$2:$G$3475,TRADESHEET!#REF!,'SCRIPT-WISE RETURNS'!AD$1,TRADESHEET!$H$2:$H$3475,'SCRIPT-WISE RETURNS'!$A69)</f>
        <v>#REF!</v>
      </c>
      <c r="AE69" s="8" t="e">
        <f>+SUMIFS(TRADESHEET!$G$2:$G$3475,TRADESHEET!#REF!,'SCRIPT-WISE RETURNS'!AE$1,TRADESHEET!$H$2:$H$3475,'SCRIPT-WISE RETURNS'!$A69)</f>
        <v>#REF!</v>
      </c>
      <c r="AF69" s="8" t="e">
        <f>+SUMIFS(TRADESHEET!$G$2:$G$3475,TRADESHEET!#REF!,'SCRIPT-WISE RETURNS'!AF$1,TRADESHEET!$H$2:$H$3475,'SCRIPT-WISE RETURNS'!$A69)</f>
        <v>#REF!</v>
      </c>
      <c r="AG69" s="8" t="e">
        <f>+SUMIFS(TRADESHEET!$G$2:$G$3475,TRADESHEET!#REF!,'SCRIPT-WISE RETURNS'!AG$1,TRADESHEET!$H$2:$H$3475,'SCRIPT-WISE RETURNS'!$A69)</f>
        <v>#REF!</v>
      </c>
      <c r="AH69" s="8" t="e">
        <f>+SUMIFS(TRADESHEET!$G$2:$G$3475,TRADESHEET!#REF!,'SCRIPT-WISE RETURNS'!AH$1,TRADESHEET!$H$2:$H$3475,'SCRIPT-WISE RETURNS'!$A69)</f>
        <v>#REF!</v>
      </c>
      <c r="AI69" s="8" t="e">
        <f>+SUMIFS(TRADESHEET!$G$2:$G$3475,TRADESHEET!#REF!,'SCRIPT-WISE RETURNS'!AI$1,TRADESHEET!$H$2:$H$3475,'SCRIPT-WISE RETURNS'!$A69)</f>
        <v>#REF!</v>
      </c>
      <c r="AJ69" s="8" t="e">
        <f>+SUMIFS(TRADESHEET!$G$2:$G$3475,TRADESHEET!#REF!,'SCRIPT-WISE RETURNS'!AJ$1,TRADESHEET!$H$2:$H$3475,'SCRIPT-WISE RETURNS'!$A69)</f>
        <v>#REF!</v>
      </c>
      <c r="AK69" s="8" t="e">
        <f>+SUMIFS(TRADESHEET!$G$2:$G$3475,TRADESHEET!#REF!,'SCRIPT-WISE RETURNS'!AK$1,TRADESHEET!$H$2:$H$3475,'SCRIPT-WISE RETURNS'!$A69)</f>
        <v>#REF!</v>
      </c>
      <c r="AL69" s="8" t="e">
        <f>+SUMIFS(TRADESHEET!$G$2:$G$3475,TRADESHEET!#REF!,'SCRIPT-WISE RETURNS'!AL$1,TRADESHEET!$H$2:$H$3475,'SCRIPT-WISE RETURNS'!$A69)</f>
        <v>#REF!</v>
      </c>
      <c r="AM69" s="8" t="e">
        <f>+SUMIFS(TRADESHEET!$G$2:$G$3475,TRADESHEET!#REF!,'SCRIPT-WISE RETURNS'!AM$1,TRADESHEET!$H$2:$H$3475,'SCRIPT-WISE RETURNS'!$A69)</f>
        <v>#REF!</v>
      </c>
      <c r="AN69" s="8" t="e">
        <f>+SUMIFS(TRADESHEET!$G$2:$G$3475,TRADESHEET!#REF!,'SCRIPT-WISE RETURNS'!AN$1,TRADESHEET!$H$2:$H$3475,'SCRIPT-WISE RETURNS'!$A69)</f>
        <v>#REF!</v>
      </c>
      <c r="AO69" s="8" t="e">
        <f>+SUMIFS(TRADESHEET!$G$2:$G$3475,TRADESHEET!#REF!,'SCRIPT-WISE RETURNS'!AO$1,TRADESHEET!$H$2:$H$3475,'SCRIPT-WISE RETURNS'!$A69)</f>
        <v>#REF!</v>
      </c>
      <c r="AP69" s="8" t="e">
        <f>+SUMIFS(TRADESHEET!$G$2:$G$3475,TRADESHEET!#REF!,'SCRIPT-WISE RETURNS'!AP$1,TRADESHEET!$H$2:$H$3475,'SCRIPT-WISE RETURNS'!$A69)</f>
        <v>#REF!</v>
      </c>
      <c r="AQ69" s="8" t="e">
        <f>+SUMIFS(TRADESHEET!$G$2:$G$3475,TRADESHEET!#REF!,'SCRIPT-WISE RETURNS'!AQ$1,TRADESHEET!$H$2:$H$3475,'SCRIPT-WISE RETURNS'!$A69)</f>
        <v>#REF!</v>
      </c>
      <c r="AR69" s="8" t="e">
        <f>+SUMIFS(TRADESHEET!$G$2:$G$3475,TRADESHEET!#REF!,'SCRIPT-WISE RETURNS'!AR$1,TRADESHEET!$H$2:$H$3475,'SCRIPT-WISE RETURNS'!$A69)</f>
        <v>#REF!</v>
      </c>
      <c r="AS69" s="8" t="e">
        <f>+SUMIFS(TRADESHEET!$G$2:$G$3475,TRADESHEET!#REF!,'SCRIPT-WISE RETURNS'!AS$1,TRADESHEET!$H$2:$H$3475,'SCRIPT-WISE RETURNS'!$A69)</f>
        <v>#REF!</v>
      </c>
      <c r="AT69" s="8" t="e">
        <f>+SUMIFS(TRADESHEET!$G$2:$G$3475,TRADESHEET!#REF!,'SCRIPT-WISE RETURNS'!AT$1,TRADESHEET!$H$2:$H$3475,'SCRIPT-WISE RETURNS'!$A69)</f>
        <v>#REF!</v>
      </c>
      <c r="AU69" s="8" t="e">
        <f>+SUMIFS(TRADESHEET!$G$2:$G$3475,TRADESHEET!#REF!,'SCRIPT-WISE RETURNS'!AU$1,TRADESHEET!$H$2:$H$3475,'SCRIPT-WISE RETURNS'!$A69)</f>
        <v>#REF!</v>
      </c>
      <c r="AV69" s="8" t="e">
        <f>+SUMIFS(TRADESHEET!$G$2:$G$3475,TRADESHEET!#REF!,'SCRIPT-WISE RETURNS'!AV$1,TRADESHEET!$H$2:$H$3475,'SCRIPT-WISE RETURNS'!$A69)</f>
        <v>#REF!</v>
      </c>
      <c r="AW69" s="8" t="e">
        <f>+SUMIFS(TRADESHEET!$G$2:$G$3475,TRADESHEET!#REF!,'SCRIPT-WISE RETURNS'!AW$1,TRADESHEET!$H$2:$H$3475,'SCRIPT-WISE RETURNS'!$A69)</f>
        <v>#REF!</v>
      </c>
    </row>
    <row r="70" spans="1:49" x14ac:dyDescent="0.25">
      <c r="A70" s="7">
        <v>42503</v>
      </c>
      <c r="B70" s="8" t="e">
        <f>+SUMIFS(TRADESHEET!$G$2:$G$3475,TRADESHEET!#REF!,'SCRIPT-WISE RETURNS'!B$1,TRADESHEET!$H$2:$H$3475,'SCRIPT-WISE RETURNS'!$A70)</f>
        <v>#REF!</v>
      </c>
      <c r="C70" s="8" t="e">
        <f>+SUMIFS(TRADESHEET!$G$2:$G$3475,TRADESHEET!#REF!,'SCRIPT-WISE RETURNS'!C$1,TRADESHEET!$H$2:$H$3475,'SCRIPT-WISE RETURNS'!$A70)</f>
        <v>#REF!</v>
      </c>
      <c r="D70" s="8" t="e">
        <f>+SUMIFS(TRADESHEET!$G$2:$G$3475,TRADESHEET!#REF!,'SCRIPT-WISE RETURNS'!D$1,TRADESHEET!$H$2:$H$3475,'SCRIPT-WISE RETURNS'!$A70)</f>
        <v>#REF!</v>
      </c>
      <c r="E70" s="8" t="e">
        <f>+SUMIFS(TRADESHEET!$G$2:$G$3475,TRADESHEET!#REF!,'SCRIPT-WISE RETURNS'!E$1,TRADESHEET!$H$2:$H$3475,'SCRIPT-WISE RETURNS'!$A70)</f>
        <v>#REF!</v>
      </c>
      <c r="F70" s="8" t="e">
        <f>+SUMIFS(TRADESHEET!$G$2:$G$3475,TRADESHEET!#REF!,'SCRIPT-WISE RETURNS'!F$1,TRADESHEET!$H$2:$H$3475,'SCRIPT-WISE RETURNS'!$A70)</f>
        <v>#REF!</v>
      </c>
      <c r="G70" s="8" t="e">
        <f>+SUMIFS(TRADESHEET!$G$2:$G$3475,TRADESHEET!#REF!,'SCRIPT-WISE RETURNS'!G$1,TRADESHEET!$H$2:$H$3475,'SCRIPT-WISE RETURNS'!$A70)</f>
        <v>#REF!</v>
      </c>
      <c r="H70" s="8" t="e">
        <f>+SUMIFS(TRADESHEET!$G$2:$G$3475,TRADESHEET!#REF!,'SCRIPT-WISE RETURNS'!H$1,TRADESHEET!$H$2:$H$3475,'SCRIPT-WISE RETURNS'!$A70)</f>
        <v>#REF!</v>
      </c>
      <c r="I70" s="8" t="e">
        <f>+SUMIFS(TRADESHEET!$G$2:$G$3475,TRADESHEET!#REF!,'SCRIPT-WISE RETURNS'!I$1,TRADESHEET!$H$2:$H$3475,'SCRIPT-WISE RETURNS'!$A70)</f>
        <v>#REF!</v>
      </c>
      <c r="J70" s="8" t="e">
        <f>+SUMIFS(TRADESHEET!$G$2:$G$3475,TRADESHEET!#REF!,'SCRIPT-WISE RETURNS'!J$1,TRADESHEET!$H$2:$H$3475,'SCRIPT-WISE RETURNS'!$A70)</f>
        <v>#REF!</v>
      </c>
      <c r="K70" s="8" t="e">
        <f>+SUMIFS(TRADESHEET!$G$2:$G$3475,TRADESHEET!#REF!,'SCRIPT-WISE RETURNS'!K$1,TRADESHEET!$H$2:$H$3475,'SCRIPT-WISE RETURNS'!$A70)</f>
        <v>#REF!</v>
      </c>
      <c r="L70" s="8" t="e">
        <f>+SUMIFS(TRADESHEET!$G$2:$G$3475,TRADESHEET!#REF!,'SCRIPT-WISE RETURNS'!L$1,TRADESHEET!$H$2:$H$3475,'SCRIPT-WISE RETURNS'!$A70)</f>
        <v>#REF!</v>
      </c>
      <c r="M70" s="8" t="e">
        <f>+SUMIFS(TRADESHEET!$G$2:$G$3475,TRADESHEET!#REF!,'SCRIPT-WISE RETURNS'!M$1,TRADESHEET!$H$2:$H$3475,'SCRIPT-WISE RETURNS'!$A70)</f>
        <v>#REF!</v>
      </c>
      <c r="N70" s="8" t="e">
        <f>+SUMIFS(TRADESHEET!$G$2:$G$3475,TRADESHEET!#REF!,'SCRIPT-WISE RETURNS'!N$1,TRADESHEET!$H$2:$H$3475,'SCRIPT-WISE RETURNS'!$A70)</f>
        <v>#REF!</v>
      </c>
      <c r="O70" s="8" t="e">
        <f>+SUMIFS(TRADESHEET!$G$2:$G$3475,TRADESHEET!#REF!,'SCRIPT-WISE RETURNS'!O$1,TRADESHEET!$H$2:$H$3475,'SCRIPT-WISE RETURNS'!$A70)</f>
        <v>#REF!</v>
      </c>
      <c r="P70" s="8" t="e">
        <f>+SUMIFS(TRADESHEET!$G$2:$G$3475,TRADESHEET!#REF!,'SCRIPT-WISE RETURNS'!P$1,TRADESHEET!$H$2:$H$3475,'SCRIPT-WISE RETURNS'!$A70)</f>
        <v>#REF!</v>
      </c>
      <c r="Q70" s="8" t="e">
        <f>+SUMIFS(TRADESHEET!$G$2:$G$3475,TRADESHEET!#REF!,'SCRIPT-WISE RETURNS'!Q$1,TRADESHEET!$H$2:$H$3475,'SCRIPT-WISE RETURNS'!$A70)</f>
        <v>#REF!</v>
      </c>
      <c r="R70" s="8" t="e">
        <f>+SUMIFS(TRADESHEET!$G$2:$G$3475,TRADESHEET!#REF!,'SCRIPT-WISE RETURNS'!R$1,TRADESHEET!$H$2:$H$3475,'SCRIPT-WISE RETURNS'!$A70)</f>
        <v>#REF!</v>
      </c>
      <c r="S70" s="8" t="e">
        <f>+SUMIFS(TRADESHEET!$G$2:$G$3475,TRADESHEET!#REF!,'SCRIPT-WISE RETURNS'!S$1,TRADESHEET!$H$2:$H$3475,'SCRIPT-WISE RETURNS'!$A70)</f>
        <v>#REF!</v>
      </c>
      <c r="T70" s="8" t="e">
        <f>+SUMIFS(TRADESHEET!$G$2:$G$3475,TRADESHEET!#REF!,'SCRIPT-WISE RETURNS'!T$1,TRADESHEET!$H$2:$H$3475,'SCRIPT-WISE RETURNS'!$A70)</f>
        <v>#REF!</v>
      </c>
      <c r="U70" s="8" t="e">
        <f>+SUMIFS(TRADESHEET!$G$2:$G$3475,TRADESHEET!#REF!,'SCRIPT-WISE RETURNS'!U$1,TRADESHEET!$H$2:$H$3475,'SCRIPT-WISE RETURNS'!$A70)</f>
        <v>#REF!</v>
      </c>
      <c r="V70" s="8" t="e">
        <f>+SUMIFS(TRADESHEET!$G$2:$G$3475,TRADESHEET!#REF!,'SCRIPT-WISE RETURNS'!V$1,TRADESHEET!$H$2:$H$3475,'SCRIPT-WISE RETURNS'!$A70)</f>
        <v>#REF!</v>
      </c>
      <c r="W70" s="8" t="e">
        <f>+SUMIFS(TRADESHEET!$G$2:$G$3475,TRADESHEET!#REF!,'SCRIPT-WISE RETURNS'!W$1,TRADESHEET!$H$2:$H$3475,'SCRIPT-WISE RETURNS'!$A70)</f>
        <v>#REF!</v>
      </c>
      <c r="X70" s="8" t="e">
        <f>+SUMIFS(TRADESHEET!$G$2:$G$3475,TRADESHEET!#REF!,'SCRIPT-WISE RETURNS'!X$1,TRADESHEET!$H$2:$H$3475,'SCRIPT-WISE RETURNS'!$A70)</f>
        <v>#REF!</v>
      </c>
      <c r="Y70" s="8" t="e">
        <f>+SUMIFS(TRADESHEET!$G$2:$G$3475,TRADESHEET!#REF!,'SCRIPT-WISE RETURNS'!Y$1,TRADESHEET!$H$2:$H$3475,'SCRIPT-WISE RETURNS'!$A70)</f>
        <v>#REF!</v>
      </c>
      <c r="Z70" s="8" t="e">
        <f>+SUMIFS(TRADESHEET!$G$2:$G$3475,TRADESHEET!#REF!,'SCRIPT-WISE RETURNS'!Z$1,TRADESHEET!$H$2:$H$3475,'SCRIPT-WISE RETURNS'!$A70)</f>
        <v>#REF!</v>
      </c>
      <c r="AA70" s="8" t="e">
        <f>+SUMIFS(TRADESHEET!$G$2:$G$3475,TRADESHEET!#REF!,'SCRIPT-WISE RETURNS'!AA$1,TRADESHEET!$H$2:$H$3475,'SCRIPT-WISE RETURNS'!$A70)</f>
        <v>#REF!</v>
      </c>
      <c r="AB70" s="8" t="e">
        <f>+SUMIFS(TRADESHEET!$G$2:$G$3475,TRADESHEET!#REF!,'SCRIPT-WISE RETURNS'!AB$1,TRADESHEET!$H$2:$H$3475,'SCRIPT-WISE RETURNS'!$A70)</f>
        <v>#REF!</v>
      </c>
      <c r="AC70" s="8" t="e">
        <f>+SUMIFS(TRADESHEET!$G$2:$G$3475,TRADESHEET!#REF!,'SCRIPT-WISE RETURNS'!AC$1,TRADESHEET!$H$2:$H$3475,'SCRIPT-WISE RETURNS'!$A70)</f>
        <v>#REF!</v>
      </c>
      <c r="AD70" s="8" t="e">
        <f>+SUMIFS(TRADESHEET!$G$2:$G$3475,TRADESHEET!#REF!,'SCRIPT-WISE RETURNS'!AD$1,TRADESHEET!$H$2:$H$3475,'SCRIPT-WISE RETURNS'!$A70)</f>
        <v>#REF!</v>
      </c>
      <c r="AE70" s="8" t="e">
        <f>+SUMIFS(TRADESHEET!$G$2:$G$3475,TRADESHEET!#REF!,'SCRIPT-WISE RETURNS'!AE$1,TRADESHEET!$H$2:$H$3475,'SCRIPT-WISE RETURNS'!$A70)</f>
        <v>#REF!</v>
      </c>
      <c r="AF70" s="8" t="e">
        <f>+SUMIFS(TRADESHEET!$G$2:$G$3475,TRADESHEET!#REF!,'SCRIPT-WISE RETURNS'!AF$1,TRADESHEET!$H$2:$H$3475,'SCRIPT-WISE RETURNS'!$A70)</f>
        <v>#REF!</v>
      </c>
      <c r="AG70" s="8" t="e">
        <f>+SUMIFS(TRADESHEET!$G$2:$G$3475,TRADESHEET!#REF!,'SCRIPT-WISE RETURNS'!AG$1,TRADESHEET!$H$2:$H$3475,'SCRIPT-WISE RETURNS'!$A70)</f>
        <v>#REF!</v>
      </c>
      <c r="AH70" s="8" t="e">
        <f>+SUMIFS(TRADESHEET!$G$2:$G$3475,TRADESHEET!#REF!,'SCRIPT-WISE RETURNS'!AH$1,TRADESHEET!$H$2:$H$3475,'SCRIPT-WISE RETURNS'!$A70)</f>
        <v>#REF!</v>
      </c>
      <c r="AI70" s="8" t="e">
        <f>+SUMIFS(TRADESHEET!$G$2:$G$3475,TRADESHEET!#REF!,'SCRIPT-WISE RETURNS'!AI$1,TRADESHEET!$H$2:$H$3475,'SCRIPT-WISE RETURNS'!$A70)</f>
        <v>#REF!</v>
      </c>
      <c r="AJ70" s="8" t="e">
        <f>+SUMIFS(TRADESHEET!$G$2:$G$3475,TRADESHEET!#REF!,'SCRIPT-WISE RETURNS'!AJ$1,TRADESHEET!$H$2:$H$3475,'SCRIPT-WISE RETURNS'!$A70)</f>
        <v>#REF!</v>
      </c>
      <c r="AK70" s="8" t="e">
        <f>+SUMIFS(TRADESHEET!$G$2:$G$3475,TRADESHEET!#REF!,'SCRIPT-WISE RETURNS'!AK$1,TRADESHEET!$H$2:$H$3475,'SCRIPT-WISE RETURNS'!$A70)</f>
        <v>#REF!</v>
      </c>
      <c r="AL70" s="8" t="e">
        <f>+SUMIFS(TRADESHEET!$G$2:$G$3475,TRADESHEET!#REF!,'SCRIPT-WISE RETURNS'!AL$1,TRADESHEET!$H$2:$H$3475,'SCRIPT-WISE RETURNS'!$A70)</f>
        <v>#REF!</v>
      </c>
      <c r="AM70" s="8" t="e">
        <f>+SUMIFS(TRADESHEET!$G$2:$G$3475,TRADESHEET!#REF!,'SCRIPT-WISE RETURNS'!AM$1,TRADESHEET!$H$2:$H$3475,'SCRIPT-WISE RETURNS'!$A70)</f>
        <v>#REF!</v>
      </c>
      <c r="AN70" s="8" t="e">
        <f>+SUMIFS(TRADESHEET!$G$2:$G$3475,TRADESHEET!#REF!,'SCRIPT-WISE RETURNS'!AN$1,TRADESHEET!$H$2:$H$3475,'SCRIPT-WISE RETURNS'!$A70)</f>
        <v>#REF!</v>
      </c>
      <c r="AO70" s="8" t="e">
        <f>+SUMIFS(TRADESHEET!$G$2:$G$3475,TRADESHEET!#REF!,'SCRIPT-WISE RETURNS'!AO$1,TRADESHEET!$H$2:$H$3475,'SCRIPT-WISE RETURNS'!$A70)</f>
        <v>#REF!</v>
      </c>
      <c r="AP70" s="8" t="e">
        <f>+SUMIFS(TRADESHEET!$G$2:$G$3475,TRADESHEET!#REF!,'SCRIPT-WISE RETURNS'!AP$1,TRADESHEET!$H$2:$H$3475,'SCRIPT-WISE RETURNS'!$A70)</f>
        <v>#REF!</v>
      </c>
      <c r="AQ70" s="8" t="e">
        <f>+SUMIFS(TRADESHEET!$G$2:$G$3475,TRADESHEET!#REF!,'SCRIPT-WISE RETURNS'!AQ$1,TRADESHEET!$H$2:$H$3475,'SCRIPT-WISE RETURNS'!$A70)</f>
        <v>#REF!</v>
      </c>
      <c r="AR70" s="8" t="e">
        <f>+SUMIFS(TRADESHEET!$G$2:$G$3475,TRADESHEET!#REF!,'SCRIPT-WISE RETURNS'!AR$1,TRADESHEET!$H$2:$H$3475,'SCRIPT-WISE RETURNS'!$A70)</f>
        <v>#REF!</v>
      </c>
      <c r="AS70" s="8" t="e">
        <f>+SUMIFS(TRADESHEET!$G$2:$G$3475,TRADESHEET!#REF!,'SCRIPT-WISE RETURNS'!AS$1,TRADESHEET!$H$2:$H$3475,'SCRIPT-WISE RETURNS'!$A70)</f>
        <v>#REF!</v>
      </c>
      <c r="AT70" s="8" t="e">
        <f>+SUMIFS(TRADESHEET!$G$2:$G$3475,TRADESHEET!#REF!,'SCRIPT-WISE RETURNS'!AT$1,TRADESHEET!$H$2:$H$3475,'SCRIPT-WISE RETURNS'!$A70)</f>
        <v>#REF!</v>
      </c>
      <c r="AU70" s="8" t="e">
        <f>+SUMIFS(TRADESHEET!$G$2:$G$3475,TRADESHEET!#REF!,'SCRIPT-WISE RETURNS'!AU$1,TRADESHEET!$H$2:$H$3475,'SCRIPT-WISE RETURNS'!$A70)</f>
        <v>#REF!</v>
      </c>
      <c r="AV70" s="8" t="e">
        <f>+SUMIFS(TRADESHEET!$G$2:$G$3475,TRADESHEET!#REF!,'SCRIPT-WISE RETURNS'!AV$1,TRADESHEET!$H$2:$H$3475,'SCRIPT-WISE RETURNS'!$A70)</f>
        <v>#REF!</v>
      </c>
      <c r="AW70" s="8" t="e">
        <f>+SUMIFS(TRADESHEET!$G$2:$G$3475,TRADESHEET!#REF!,'SCRIPT-WISE RETURNS'!AW$1,TRADESHEET!$H$2:$H$3475,'SCRIPT-WISE RETURNS'!$A70)</f>
        <v>#REF!</v>
      </c>
    </row>
    <row r="71" spans="1:49" x14ac:dyDescent="0.25">
      <c r="A71" s="7">
        <v>42506</v>
      </c>
      <c r="B71" s="8" t="e">
        <f>+SUMIFS(TRADESHEET!$G$2:$G$3475,TRADESHEET!#REF!,'SCRIPT-WISE RETURNS'!B$1,TRADESHEET!$H$2:$H$3475,'SCRIPT-WISE RETURNS'!$A71)</f>
        <v>#REF!</v>
      </c>
      <c r="C71" s="8" t="e">
        <f>+SUMIFS(TRADESHEET!$G$2:$G$3475,TRADESHEET!#REF!,'SCRIPT-WISE RETURNS'!C$1,TRADESHEET!$H$2:$H$3475,'SCRIPT-WISE RETURNS'!$A71)</f>
        <v>#REF!</v>
      </c>
      <c r="D71" s="8" t="e">
        <f>+SUMIFS(TRADESHEET!$G$2:$G$3475,TRADESHEET!#REF!,'SCRIPT-WISE RETURNS'!D$1,TRADESHEET!$H$2:$H$3475,'SCRIPT-WISE RETURNS'!$A71)</f>
        <v>#REF!</v>
      </c>
      <c r="E71" s="8" t="e">
        <f>+SUMIFS(TRADESHEET!$G$2:$G$3475,TRADESHEET!#REF!,'SCRIPT-WISE RETURNS'!E$1,TRADESHEET!$H$2:$H$3475,'SCRIPT-WISE RETURNS'!$A71)</f>
        <v>#REF!</v>
      </c>
      <c r="F71" s="8" t="e">
        <f>+SUMIFS(TRADESHEET!$G$2:$G$3475,TRADESHEET!#REF!,'SCRIPT-WISE RETURNS'!F$1,TRADESHEET!$H$2:$H$3475,'SCRIPT-WISE RETURNS'!$A71)</f>
        <v>#REF!</v>
      </c>
      <c r="G71" s="8" t="e">
        <f>+SUMIFS(TRADESHEET!$G$2:$G$3475,TRADESHEET!#REF!,'SCRIPT-WISE RETURNS'!G$1,TRADESHEET!$H$2:$H$3475,'SCRIPT-WISE RETURNS'!$A71)</f>
        <v>#REF!</v>
      </c>
      <c r="H71" s="8" t="e">
        <f>+SUMIFS(TRADESHEET!$G$2:$G$3475,TRADESHEET!#REF!,'SCRIPT-WISE RETURNS'!H$1,TRADESHEET!$H$2:$H$3475,'SCRIPT-WISE RETURNS'!$A71)</f>
        <v>#REF!</v>
      </c>
      <c r="I71" s="8" t="e">
        <f>+SUMIFS(TRADESHEET!$G$2:$G$3475,TRADESHEET!#REF!,'SCRIPT-WISE RETURNS'!I$1,TRADESHEET!$H$2:$H$3475,'SCRIPT-WISE RETURNS'!$A71)</f>
        <v>#REF!</v>
      </c>
      <c r="J71" s="8" t="e">
        <f>+SUMIFS(TRADESHEET!$G$2:$G$3475,TRADESHEET!#REF!,'SCRIPT-WISE RETURNS'!J$1,TRADESHEET!$H$2:$H$3475,'SCRIPT-WISE RETURNS'!$A71)</f>
        <v>#REF!</v>
      </c>
      <c r="K71" s="8" t="e">
        <f>+SUMIFS(TRADESHEET!$G$2:$G$3475,TRADESHEET!#REF!,'SCRIPT-WISE RETURNS'!K$1,TRADESHEET!$H$2:$H$3475,'SCRIPT-WISE RETURNS'!$A71)</f>
        <v>#REF!</v>
      </c>
      <c r="L71" s="8" t="e">
        <f>+SUMIFS(TRADESHEET!$G$2:$G$3475,TRADESHEET!#REF!,'SCRIPT-WISE RETURNS'!L$1,TRADESHEET!$H$2:$H$3475,'SCRIPT-WISE RETURNS'!$A71)</f>
        <v>#REF!</v>
      </c>
      <c r="M71" s="8" t="e">
        <f>+SUMIFS(TRADESHEET!$G$2:$G$3475,TRADESHEET!#REF!,'SCRIPT-WISE RETURNS'!M$1,TRADESHEET!$H$2:$H$3475,'SCRIPT-WISE RETURNS'!$A71)</f>
        <v>#REF!</v>
      </c>
      <c r="N71" s="8" t="e">
        <f>+SUMIFS(TRADESHEET!$G$2:$G$3475,TRADESHEET!#REF!,'SCRIPT-WISE RETURNS'!N$1,TRADESHEET!$H$2:$H$3475,'SCRIPT-WISE RETURNS'!$A71)</f>
        <v>#REF!</v>
      </c>
      <c r="O71" s="8" t="e">
        <f>+SUMIFS(TRADESHEET!$G$2:$G$3475,TRADESHEET!#REF!,'SCRIPT-WISE RETURNS'!O$1,TRADESHEET!$H$2:$H$3475,'SCRIPT-WISE RETURNS'!$A71)</f>
        <v>#REF!</v>
      </c>
      <c r="P71" s="8" t="e">
        <f>+SUMIFS(TRADESHEET!$G$2:$G$3475,TRADESHEET!#REF!,'SCRIPT-WISE RETURNS'!P$1,TRADESHEET!$H$2:$H$3475,'SCRIPT-WISE RETURNS'!$A71)</f>
        <v>#REF!</v>
      </c>
      <c r="Q71" s="8" t="e">
        <f>+SUMIFS(TRADESHEET!$G$2:$G$3475,TRADESHEET!#REF!,'SCRIPT-WISE RETURNS'!Q$1,TRADESHEET!$H$2:$H$3475,'SCRIPT-WISE RETURNS'!$A71)</f>
        <v>#REF!</v>
      </c>
      <c r="R71" s="8" t="e">
        <f>+SUMIFS(TRADESHEET!$G$2:$G$3475,TRADESHEET!#REF!,'SCRIPT-WISE RETURNS'!R$1,TRADESHEET!$H$2:$H$3475,'SCRIPT-WISE RETURNS'!$A71)</f>
        <v>#REF!</v>
      </c>
      <c r="S71" s="8" t="e">
        <f>+SUMIFS(TRADESHEET!$G$2:$G$3475,TRADESHEET!#REF!,'SCRIPT-WISE RETURNS'!S$1,TRADESHEET!$H$2:$H$3475,'SCRIPT-WISE RETURNS'!$A71)</f>
        <v>#REF!</v>
      </c>
      <c r="T71" s="8" t="e">
        <f>+SUMIFS(TRADESHEET!$G$2:$G$3475,TRADESHEET!#REF!,'SCRIPT-WISE RETURNS'!T$1,TRADESHEET!$H$2:$H$3475,'SCRIPT-WISE RETURNS'!$A71)</f>
        <v>#REF!</v>
      </c>
      <c r="U71" s="8" t="e">
        <f>+SUMIFS(TRADESHEET!$G$2:$G$3475,TRADESHEET!#REF!,'SCRIPT-WISE RETURNS'!U$1,TRADESHEET!$H$2:$H$3475,'SCRIPT-WISE RETURNS'!$A71)</f>
        <v>#REF!</v>
      </c>
      <c r="V71" s="8" t="e">
        <f>+SUMIFS(TRADESHEET!$G$2:$G$3475,TRADESHEET!#REF!,'SCRIPT-WISE RETURNS'!V$1,TRADESHEET!$H$2:$H$3475,'SCRIPT-WISE RETURNS'!$A71)</f>
        <v>#REF!</v>
      </c>
      <c r="W71" s="8" t="e">
        <f>+SUMIFS(TRADESHEET!$G$2:$G$3475,TRADESHEET!#REF!,'SCRIPT-WISE RETURNS'!W$1,TRADESHEET!$H$2:$H$3475,'SCRIPT-WISE RETURNS'!$A71)</f>
        <v>#REF!</v>
      </c>
      <c r="X71" s="8" t="e">
        <f>+SUMIFS(TRADESHEET!$G$2:$G$3475,TRADESHEET!#REF!,'SCRIPT-WISE RETURNS'!X$1,TRADESHEET!$H$2:$H$3475,'SCRIPT-WISE RETURNS'!$A71)</f>
        <v>#REF!</v>
      </c>
      <c r="Y71" s="8" t="e">
        <f>+SUMIFS(TRADESHEET!$G$2:$G$3475,TRADESHEET!#REF!,'SCRIPT-WISE RETURNS'!Y$1,TRADESHEET!$H$2:$H$3475,'SCRIPT-WISE RETURNS'!$A71)</f>
        <v>#REF!</v>
      </c>
      <c r="Z71" s="8" t="e">
        <f>+SUMIFS(TRADESHEET!$G$2:$G$3475,TRADESHEET!#REF!,'SCRIPT-WISE RETURNS'!Z$1,TRADESHEET!$H$2:$H$3475,'SCRIPT-WISE RETURNS'!$A71)</f>
        <v>#REF!</v>
      </c>
      <c r="AA71" s="8" t="e">
        <f>+SUMIFS(TRADESHEET!$G$2:$G$3475,TRADESHEET!#REF!,'SCRIPT-WISE RETURNS'!AA$1,TRADESHEET!$H$2:$H$3475,'SCRIPT-WISE RETURNS'!$A71)</f>
        <v>#REF!</v>
      </c>
      <c r="AB71" s="8" t="e">
        <f>+SUMIFS(TRADESHEET!$G$2:$G$3475,TRADESHEET!#REF!,'SCRIPT-WISE RETURNS'!AB$1,TRADESHEET!$H$2:$H$3475,'SCRIPT-WISE RETURNS'!$A71)</f>
        <v>#REF!</v>
      </c>
      <c r="AC71" s="8" t="e">
        <f>+SUMIFS(TRADESHEET!$G$2:$G$3475,TRADESHEET!#REF!,'SCRIPT-WISE RETURNS'!AC$1,TRADESHEET!$H$2:$H$3475,'SCRIPT-WISE RETURNS'!$A71)</f>
        <v>#REF!</v>
      </c>
      <c r="AD71" s="8" t="e">
        <f>+SUMIFS(TRADESHEET!$G$2:$G$3475,TRADESHEET!#REF!,'SCRIPT-WISE RETURNS'!AD$1,TRADESHEET!$H$2:$H$3475,'SCRIPT-WISE RETURNS'!$A71)</f>
        <v>#REF!</v>
      </c>
      <c r="AE71" s="8" t="e">
        <f>+SUMIFS(TRADESHEET!$G$2:$G$3475,TRADESHEET!#REF!,'SCRIPT-WISE RETURNS'!AE$1,TRADESHEET!$H$2:$H$3475,'SCRIPT-WISE RETURNS'!$A71)</f>
        <v>#REF!</v>
      </c>
      <c r="AF71" s="8" t="e">
        <f>+SUMIFS(TRADESHEET!$G$2:$G$3475,TRADESHEET!#REF!,'SCRIPT-WISE RETURNS'!AF$1,TRADESHEET!$H$2:$H$3475,'SCRIPT-WISE RETURNS'!$A71)</f>
        <v>#REF!</v>
      </c>
      <c r="AG71" s="8" t="e">
        <f>+SUMIFS(TRADESHEET!$G$2:$G$3475,TRADESHEET!#REF!,'SCRIPT-WISE RETURNS'!AG$1,TRADESHEET!$H$2:$H$3475,'SCRIPT-WISE RETURNS'!$A71)</f>
        <v>#REF!</v>
      </c>
      <c r="AH71" s="8" t="e">
        <f>+SUMIFS(TRADESHEET!$G$2:$G$3475,TRADESHEET!#REF!,'SCRIPT-WISE RETURNS'!AH$1,TRADESHEET!$H$2:$H$3475,'SCRIPT-WISE RETURNS'!$A71)</f>
        <v>#REF!</v>
      </c>
      <c r="AI71" s="8" t="e">
        <f>+SUMIFS(TRADESHEET!$G$2:$G$3475,TRADESHEET!#REF!,'SCRIPT-WISE RETURNS'!AI$1,TRADESHEET!$H$2:$H$3475,'SCRIPT-WISE RETURNS'!$A71)</f>
        <v>#REF!</v>
      </c>
      <c r="AJ71" s="8" t="e">
        <f>+SUMIFS(TRADESHEET!$G$2:$G$3475,TRADESHEET!#REF!,'SCRIPT-WISE RETURNS'!AJ$1,TRADESHEET!$H$2:$H$3475,'SCRIPT-WISE RETURNS'!$A71)</f>
        <v>#REF!</v>
      </c>
      <c r="AK71" s="8" t="e">
        <f>+SUMIFS(TRADESHEET!$G$2:$G$3475,TRADESHEET!#REF!,'SCRIPT-WISE RETURNS'!AK$1,TRADESHEET!$H$2:$H$3475,'SCRIPT-WISE RETURNS'!$A71)</f>
        <v>#REF!</v>
      </c>
      <c r="AL71" s="8" t="e">
        <f>+SUMIFS(TRADESHEET!$G$2:$G$3475,TRADESHEET!#REF!,'SCRIPT-WISE RETURNS'!AL$1,TRADESHEET!$H$2:$H$3475,'SCRIPT-WISE RETURNS'!$A71)</f>
        <v>#REF!</v>
      </c>
      <c r="AM71" s="8" t="e">
        <f>+SUMIFS(TRADESHEET!$G$2:$G$3475,TRADESHEET!#REF!,'SCRIPT-WISE RETURNS'!AM$1,TRADESHEET!$H$2:$H$3475,'SCRIPT-WISE RETURNS'!$A71)</f>
        <v>#REF!</v>
      </c>
      <c r="AN71" s="8" t="e">
        <f>+SUMIFS(TRADESHEET!$G$2:$G$3475,TRADESHEET!#REF!,'SCRIPT-WISE RETURNS'!AN$1,TRADESHEET!$H$2:$H$3475,'SCRIPT-WISE RETURNS'!$A71)</f>
        <v>#REF!</v>
      </c>
      <c r="AO71" s="8" t="e">
        <f>+SUMIFS(TRADESHEET!$G$2:$G$3475,TRADESHEET!#REF!,'SCRIPT-WISE RETURNS'!AO$1,TRADESHEET!$H$2:$H$3475,'SCRIPT-WISE RETURNS'!$A71)</f>
        <v>#REF!</v>
      </c>
      <c r="AP71" s="8" t="e">
        <f>+SUMIFS(TRADESHEET!$G$2:$G$3475,TRADESHEET!#REF!,'SCRIPT-WISE RETURNS'!AP$1,TRADESHEET!$H$2:$H$3475,'SCRIPT-WISE RETURNS'!$A71)</f>
        <v>#REF!</v>
      </c>
      <c r="AQ71" s="8" t="e">
        <f>+SUMIFS(TRADESHEET!$G$2:$G$3475,TRADESHEET!#REF!,'SCRIPT-WISE RETURNS'!AQ$1,TRADESHEET!$H$2:$H$3475,'SCRIPT-WISE RETURNS'!$A71)</f>
        <v>#REF!</v>
      </c>
      <c r="AR71" s="8" t="e">
        <f>+SUMIFS(TRADESHEET!$G$2:$G$3475,TRADESHEET!#REF!,'SCRIPT-WISE RETURNS'!AR$1,TRADESHEET!$H$2:$H$3475,'SCRIPT-WISE RETURNS'!$A71)</f>
        <v>#REF!</v>
      </c>
      <c r="AS71" s="8" t="e">
        <f>+SUMIFS(TRADESHEET!$G$2:$G$3475,TRADESHEET!#REF!,'SCRIPT-WISE RETURNS'!AS$1,TRADESHEET!$H$2:$H$3475,'SCRIPT-WISE RETURNS'!$A71)</f>
        <v>#REF!</v>
      </c>
      <c r="AT71" s="8" t="e">
        <f>+SUMIFS(TRADESHEET!$G$2:$G$3475,TRADESHEET!#REF!,'SCRIPT-WISE RETURNS'!AT$1,TRADESHEET!$H$2:$H$3475,'SCRIPT-WISE RETURNS'!$A71)</f>
        <v>#REF!</v>
      </c>
      <c r="AU71" s="8" t="e">
        <f>+SUMIFS(TRADESHEET!$G$2:$G$3475,TRADESHEET!#REF!,'SCRIPT-WISE RETURNS'!AU$1,TRADESHEET!$H$2:$H$3475,'SCRIPT-WISE RETURNS'!$A71)</f>
        <v>#REF!</v>
      </c>
      <c r="AV71" s="8" t="e">
        <f>+SUMIFS(TRADESHEET!$G$2:$G$3475,TRADESHEET!#REF!,'SCRIPT-WISE RETURNS'!AV$1,TRADESHEET!$H$2:$H$3475,'SCRIPT-WISE RETURNS'!$A71)</f>
        <v>#REF!</v>
      </c>
      <c r="AW71" s="8" t="e">
        <f>+SUMIFS(TRADESHEET!$G$2:$G$3475,TRADESHEET!#REF!,'SCRIPT-WISE RETURNS'!AW$1,TRADESHEET!$H$2:$H$3475,'SCRIPT-WISE RETURNS'!$A71)</f>
        <v>#REF!</v>
      </c>
    </row>
    <row r="72" spans="1:49" x14ac:dyDescent="0.25">
      <c r="A72" s="7">
        <v>42507</v>
      </c>
      <c r="B72" s="8" t="e">
        <f>+SUMIFS(TRADESHEET!$G$2:$G$3475,TRADESHEET!#REF!,'SCRIPT-WISE RETURNS'!B$1,TRADESHEET!$H$2:$H$3475,'SCRIPT-WISE RETURNS'!$A72)</f>
        <v>#REF!</v>
      </c>
      <c r="C72" s="8" t="e">
        <f>+SUMIFS(TRADESHEET!$G$2:$G$3475,TRADESHEET!#REF!,'SCRIPT-WISE RETURNS'!C$1,TRADESHEET!$H$2:$H$3475,'SCRIPT-WISE RETURNS'!$A72)</f>
        <v>#REF!</v>
      </c>
      <c r="D72" s="8" t="e">
        <f>+SUMIFS(TRADESHEET!$G$2:$G$3475,TRADESHEET!#REF!,'SCRIPT-WISE RETURNS'!D$1,TRADESHEET!$H$2:$H$3475,'SCRIPT-WISE RETURNS'!$A72)</f>
        <v>#REF!</v>
      </c>
      <c r="E72" s="8" t="e">
        <f>+SUMIFS(TRADESHEET!$G$2:$G$3475,TRADESHEET!#REF!,'SCRIPT-WISE RETURNS'!E$1,TRADESHEET!$H$2:$H$3475,'SCRIPT-WISE RETURNS'!$A72)</f>
        <v>#REF!</v>
      </c>
      <c r="F72" s="8" t="e">
        <f>+SUMIFS(TRADESHEET!$G$2:$G$3475,TRADESHEET!#REF!,'SCRIPT-WISE RETURNS'!F$1,TRADESHEET!$H$2:$H$3475,'SCRIPT-WISE RETURNS'!$A72)</f>
        <v>#REF!</v>
      </c>
      <c r="G72" s="8" t="e">
        <f>+SUMIFS(TRADESHEET!$G$2:$G$3475,TRADESHEET!#REF!,'SCRIPT-WISE RETURNS'!G$1,TRADESHEET!$H$2:$H$3475,'SCRIPT-WISE RETURNS'!$A72)</f>
        <v>#REF!</v>
      </c>
      <c r="H72" s="8" t="e">
        <f>+SUMIFS(TRADESHEET!$G$2:$G$3475,TRADESHEET!#REF!,'SCRIPT-WISE RETURNS'!H$1,TRADESHEET!$H$2:$H$3475,'SCRIPT-WISE RETURNS'!$A72)</f>
        <v>#REF!</v>
      </c>
      <c r="I72" s="8" t="e">
        <f>+SUMIFS(TRADESHEET!$G$2:$G$3475,TRADESHEET!#REF!,'SCRIPT-WISE RETURNS'!I$1,TRADESHEET!$H$2:$H$3475,'SCRIPT-WISE RETURNS'!$A72)</f>
        <v>#REF!</v>
      </c>
      <c r="J72" s="8" t="e">
        <f>+SUMIFS(TRADESHEET!$G$2:$G$3475,TRADESHEET!#REF!,'SCRIPT-WISE RETURNS'!J$1,TRADESHEET!$H$2:$H$3475,'SCRIPT-WISE RETURNS'!$A72)</f>
        <v>#REF!</v>
      </c>
      <c r="K72" s="8" t="e">
        <f>+SUMIFS(TRADESHEET!$G$2:$G$3475,TRADESHEET!#REF!,'SCRIPT-WISE RETURNS'!K$1,TRADESHEET!$H$2:$H$3475,'SCRIPT-WISE RETURNS'!$A72)</f>
        <v>#REF!</v>
      </c>
      <c r="L72" s="8" t="e">
        <f>+SUMIFS(TRADESHEET!$G$2:$G$3475,TRADESHEET!#REF!,'SCRIPT-WISE RETURNS'!L$1,TRADESHEET!$H$2:$H$3475,'SCRIPT-WISE RETURNS'!$A72)</f>
        <v>#REF!</v>
      </c>
      <c r="M72" s="8" t="e">
        <f>+SUMIFS(TRADESHEET!$G$2:$G$3475,TRADESHEET!#REF!,'SCRIPT-WISE RETURNS'!M$1,TRADESHEET!$H$2:$H$3475,'SCRIPT-WISE RETURNS'!$A72)</f>
        <v>#REF!</v>
      </c>
      <c r="N72" s="8" t="e">
        <f>+SUMIFS(TRADESHEET!$G$2:$G$3475,TRADESHEET!#REF!,'SCRIPT-WISE RETURNS'!N$1,TRADESHEET!$H$2:$H$3475,'SCRIPT-WISE RETURNS'!$A72)</f>
        <v>#REF!</v>
      </c>
      <c r="O72" s="8" t="e">
        <f>+SUMIFS(TRADESHEET!$G$2:$G$3475,TRADESHEET!#REF!,'SCRIPT-WISE RETURNS'!O$1,TRADESHEET!$H$2:$H$3475,'SCRIPT-WISE RETURNS'!$A72)</f>
        <v>#REF!</v>
      </c>
      <c r="P72" s="8" t="e">
        <f>+SUMIFS(TRADESHEET!$G$2:$G$3475,TRADESHEET!#REF!,'SCRIPT-WISE RETURNS'!P$1,TRADESHEET!$H$2:$H$3475,'SCRIPT-WISE RETURNS'!$A72)</f>
        <v>#REF!</v>
      </c>
      <c r="Q72" s="8" t="e">
        <f>+SUMIFS(TRADESHEET!$G$2:$G$3475,TRADESHEET!#REF!,'SCRIPT-WISE RETURNS'!Q$1,TRADESHEET!$H$2:$H$3475,'SCRIPT-WISE RETURNS'!$A72)</f>
        <v>#REF!</v>
      </c>
      <c r="R72" s="8" t="e">
        <f>+SUMIFS(TRADESHEET!$G$2:$G$3475,TRADESHEET!#REF!,'SCRIPT-WISE RETURNS'!R$1,TRADESHEET!$H$2:$H$3475,'SCRIPT-WISE RETURNS'!$A72)</f>
        <v>#REF!</v>
      </c>
      <c r="S72" s="8" t="e">
        <f>+SUMIFS(TRADESHEET!$G$2:$G$3475,TRADESHEET!#REF!,'SCRIPT-WISE RETURNS'!S$1,TRADESHEET!$H$2:$H$3475,'SCRIPT-WISE RETURNS'!$A72)</f>
        <v>#REF!</v>
      </c>
      <c r="T72" s="8" t="e">
        <f>+SUMIFS(TRADESHEET!$G$2:$G$3475,TRADESHEET!#REF!,'SCRIPT-WISE RETURNS'!T$1,TRADESHEET!$H$2:$H$3475,'SCRIPT-WISE RETURNS'!$A72)</f>
        <v>#REF!</v>
      </c>
      <c r="U72" s="8" t="e">
        <f>+SUMIFS(TRADESHEET!$G$2:$G$3475,TRADESHEET!#REF!,'SCRIPT-WISE RETURNS'!U$1,TRADESHEET!$H$2:$H$3475,'SCRIPT-WISE RETURNS'!$A72)</f>
        <v>#REF!</v>
      </c>
      <c r="V72" s="8" t="e">
        <f>+SUMIFS(TRADESHEET!$G$2:$G$3475,TRADESHEET!#REF!,'SCRIPT-WISE RETURNS'!V$1,TRADESHEET!$H$2:$H$3475,'SCRIPT-WISE RETURNS'!$A72)</f>
        <v>#REF!</v>
      </c>
      <c r="W72" s="8" t="e">
        <f>+SUMIFS(TRADESHEET!$G$2:$G$3475,TRADESHEET!#REF!,'SCRIPT-WISE RETURNS'!W$1,TRADESHEET!$H$2:$H$3475,'SCRIPT-WISE RETURNS'!$A72)</f>
        <v>#REF!</v>
      </c>
      <c r="X72" s="8" t="e">
        <f>+SUMIFS(TRADESHEET!$G$2:$G$3475,TRADESHEET!#REF!,'SCRIPT-WISE RETURNS'!X$1,TRADESHEET!$H$2:$H$3475,'SCRIPT-WISE RETURNS'!$A72)</f>
        <v>#REF!</v>
      </c>
      <c r="Y72" s="8" t="e">
        <f>+SUMIFS(TRADESHEET!$G$2:$G$3475,TRADESHEET!#REF!,'SCRIPT-WISE RETURNS'!Y$1,TRADESHEET!$H$2:$H$3475,'SCRIPT-WISE RETURNS'!$A72)</f>
        <v>#REF!</v>
      </c>
      <c r="Z72" s="8" t="e">
        <f>+SUMIFS(TRADESHEET!$G$2:$G$3475,TRADESHEET!#REF!,'SCRIPT-WISE RETURNS'!Z$1,TRADESHEET!$H$2:$H$3475,'SCRIPT-WISE RETURNS'!$A72)</f>
        <v>#REF!</v>
      </c>
      <c r="AA72" s="8" t="e">
        <f>+SUMIFS(TRADESHEET!$G$2:$G$3475,TRADESHEET!#REF!,'SCRIPT-WISE RETURNS'!AA$1,TRADESHEET!$H$2:$H$3475,'SCRIPT-WISE RETURNS'!$A72)</f>
        <v>#REF!</v>
      </c>
      <c r="AB72" s="8" t="e">
        <f>+SUMIFS(TRADESHEET!$G$2:$G$3475,TRADESHEET!#REF!,'SCRIPT-WISE RETURNS'!AB$1,TRADESHEET!$H$2:$H$3475,'SCRIPT-WISE RETURNS'!$A72)</f>
        <v>#REF!</v>
      </c>
      <c r="AC72" s="8" t="e">
        <f>+SUMIFS(TRADESHEET!$G$2:$G$3475,TRADESHEET!#REF!,'SCRIPT-WISE RETURNS'!AC$1,TRADESHEET!$H$2:$H$3475,'SCRIPT-WISE RETURNS'!$A72)</f>
        <v>#REF!</v>
      </c>
      <c r="AD72" s="8" t="e">
        <f>+SUMIFS(TRADESHEET!$G$2:$G$3475,TRADESHEET!#REF!,'SCRIPT-WISE RETURNS'!AD$1,TRADESHEET!$H$2:$H$3475,'SCRIPT-WISE RETURNS'!$A72)</f>
        <v>#REF!</v>
      </c>
      <c r="AE72" s="8" t="e">
        <f>+SUMIFS(TRADESHEET!$G$2:$G$3475,TRADESHEET!#REF!,'SCRIPT-WISE RETURNS'!AE$1,TRADESHEET!$H$2:$H$3475,'SCRIPT-WISE RETURNS'!$A72)</f>
        <v>#REF!</v>
      </c>
      <c r="AF72" s="8" t="e">
        <f>+SUMIFS(TRADESHEET!$G$2:$G$3475,TRADESHEET!#REF!,'SCRIPT-WISE RETURNS'!AF$1,TRADESHEET!$H$2:$H$3475,'SCRIPT-WISE RETURNS'!$A72)</f>
        <v>#REF!</v>
      </c>
      <c r="AG72" s="8" t="e">
        <f>+SUMIFS(TRADESHEET!$G$2:$G$3475,TRADESHEET!#REF!,'SCRIPT-WISE RETURNS'!AG$1,TRADESHEET!$H$2:$H$3475,'SCRIPT-WISE RETURNS'!$A72)</f>
        <v>#REF!</v>
      </c>
      <c r="AH72" s="8" t="e">
        <f>+SUMIFS(TRADESHEET!$G$2:$G$3475,TRADESHEET!#REF!,'SCRIPT-WISE RETURNS'!AH$1,TRADESHEET!$H$2:$H$3475,'SCRIPT-WISE RETURNS'!$A72)</f>
        <v>#REF!</v>
      </c>
      <c r="AI72" s="8" t="e">
        <f>+SUMIFS(TRADESHEET!$G$2:$G$3475,TRADESHEET!#REF!,'SCRIPT-WISE RETURNS'!AI$1,TRADESHEET!$H$2:$H$3475,'SCRIPT-WISE RETURNS'!$A72)</f>
        <v>#REF!</v>
      </c>
      <c r="AJ72" s="8" t="e">
        <f>+SUMIFS(TRADESHEET!$G$2:$G$3475,TRADESHEET!#REF!,'SCRIPT-WISE RETURNS'!AJ$1,TRADESHEET!$H$2:$H$3475,'SCRIPT-WISE RETURNS'!$A72)</f>
        <v>#REF!</v>
      </c>
      <c r="AK72" s="8" t="e">
        <f>+SUMIFS(TRADESHEET!$G$2:$G$3475,TRADESHEET!#REF!,'SCRIPT-WISE RETURNS'!AK$1,TRADESHEET!$H$2:$H$3475,'SCRIPT-WISE RETURNS'!$A72)</f>
        <v>#REF!</v>
      </c>
      <c r="AL72" s="8" t="e">
        <f>+SUMIFS(TRADESHEET!$G$2:$G$3475,TRADESHEET!#REF!,'SCRIPT-WISE RETURNS'!AL$1,TRADESHEET!$H$2:$H$3475,'SCRIPT-WISE RETURNS'!$A72)</f>
        <v>#REF!</v>
      </c>
      <c r="AM72" s="8" t="e">
        <f>+SUMIFS(TRADESHEET!$G$2:$G$3475,TRADESHEET!#REF!,'SCRIPT-WISE RETURNS'!AM$1,TRADESHEET!$H$2:$H$3475,'SCRIPT-WISE RETURNS'!$A72)</f>
        <v>#REF!</v>
      </c>
      <c r="AN72" s="8" t="e">
        <f>+SUMIFS(TRADESHEET!$G$2:$G$3475,TRADESHEET!#REF!,'SCRIPT-WISE RETURNS'!AN$1,TRADESHEET!$H$2:$H$3475,'SCRIPT-WISE RETURNS'!$A72)</f>
        <v>#REF!</v>
      </c>
      <c r="AO72" s="8" t="e">
        <f>+SUMIFS(TRADESHEET!$G$2:$G$3475,TRADESHEET!#REF!,'SCRIPT-WISE RETURNS'!AO$1,TRADESHEET!$H$2:$H$3475,'SCRIPT-WISE RETURNS'!$A72)</f>
        <v>#REF!</v>
      </c>
      <c r="AP72" s="8" t="e">
        <f>+SUMIFS(TRADESHEET!$G$2:$G$3475,TRADESHEET!#REF!,'SCRIPT-WISE RETURNS'!AP$1,TRADESHEET!$H$2:$H$3475,'SCRIPT-WISE RETURNS'!$A72)</f>
        <v>#REF!</v>
      </c>
      <c r="AQ72" s="8" t="e">
        <f>+SUMIFS(TRADESHEET!$G$2:$G$3475,TRADESHEET!#REF!,'SCRIPT-WISE RETURNS'!AQ$1,TRADESHEET!$H$2:$H$3475,'SCRIPT-WISE RETURNS'!$A72)</f>
        <v>#REF!</v>
      </c>
      <c r="AR72" s="8" t="e">
        <f>+SUMIFS(TRADESHEET!$G$2:$G$3475,TRADESHEET!#REF!,'SCRIPT-WISE RETURNS'!AR$1,TRADESHEET!$H$2:$H$3475,'SCRIPT-WISE RETURNS'!$A72)</f>
        <v>#REF!</v>
      </c>
      <c r="AS72" s="8" t="e">
        <f>+SUMIFS(TRADESHEET!$G$2:$G$3475,TRADESHEET!#REF!,'SCRIPT-WISE RETURNS'!AS$1,TRADESHEET!$H$2:$H$3475,'SCRIPT-WISE RETURNS'!$A72)</f>
        <v>#REF!</v>
      </c>
      <c r="AT72" s="8" t="e">
        <f>+SUMIFS(TRADESHEET!$G$2:$G$3475,TRADESHEET!#REF!,'SCRIPT-WISE RETURNS'!AT$1,TRADESHEET!$H$2:$H$3475,'SCRIPT-WISE RETURNS'!$A72)</f>
        <v>#REF!</v>
      </c>
      <c r="AU72" s="8" t="e">
        <f>+SUMIFS(TRADESHEET!$G$2:$G$3475,TRADESHEET!#REF!,'SCRIPT-WISE RETURNS'!AU$1,TRADESHEET!$H$2:$H$3475,'SCRIPT-WISE RETURNS'!$A72)</f>
        <v>#REF!</v>
      </c>
      <c r="AV72" s="8" t="e">
        <f>+SUMIFS(TRADESHEET!$G$2:$G$3475,TRADESHEET!#REF!,'SCRIPT-WISE RETURNS'!AV$1,TRADESHEET!$H$2:$H$3475,'SCRIPT-WISE RETURNS'!$A72)</f>
        <v>#REF!</v>
      </c>
      <c r="AW72" s="8" t="e">
        <f>+SUMIFS(TRADESHEET!$G$2:$G$3475,TRADESHEET!#REF!,'SCRIPT-WISE RETURNS'!AW$1,TRADESHEET!$H$2:$H$3475,'SCRIPT-WISE RETURNS'!$A72)</f>
        <v>#REF!</v>
      </c>
    </row>
    <row r="73" spans="1:49" x14ac:dyDescent="0.25">
      <c r="A73" s="7">
        <v>42508</v>
      </c>
      <c r="B73" s="8" t="e">
        <f>+SUMIFS(TRADESHEET!$G$2:$G$3475,TRADESHEET!#REF!,'SCRIPT-WISE RETURNS'!B$1,TRADESHEET!$H$2:$H$3475,'SCRIPT-WISE RETURNS'!$A73)</f>
        <v>#REF!</v>
      </c>
      <c r="C73" s="8" t="e">
        <f>+SUMIFS(TRADESHEET!$G$2:$G$3475,TRADESHEET!#REF!,'SCRIPT-WISE RETURNS'!C$1,TRADESHEET!$H$2:$H$3475,'SCRIPT-WISE RETURNS'!$A73)</f>
        <v>#REF!</v>
      </c>
      <c r="D73" s="8" t="e">
        <f>+SUMIFS(TRADESHEET!$G$2:$G$3475,TRADESHEET!#REF!,'SCRIPT-WISE RETURNS'!D$1,TRADESHEET!$H$2:$H$3475,'SCRIPT-WISE RETURNS'!$A73)</f>
        <v>#REF!</v>
      </c>
      <c r="E73" s="8" t="e">
        <f>+SUMIFS(TRADESHEET!$G$2:$G$3475,TRADESHEET!#REF!,'SCRIPT-WISE RETURNS'!E$1,TRADESHEET!$H$2:$H$3475,'SCRIPT-WISE RETURNS'!$A73)</f>
        <v>#REF!</v>
      </c>
      <c r="F73" s="8" t="e">
        <f>+SUMIFS(TRADESHEET!$G$2:$G$3475,TRADESHEET!#REF!,'SCRIPT-WISE RETURNS'!F$1,TRADESHEET!$H$2:$H$3475,'SCRIPT-WISE RETURNS'!$A73)</f>
        <v>#REF!</v>
      </c>
      <c r="G73" s="8" t="e">
        <f>+SUMIFS(TRADESHEET!$G$2:$G$3475,TRADESHEET!#REF!,'SCRIPT-WISE RETURNS'!G$1,TRADESHEET!$H$2:$H$3475,'SCRIPT-WISE RETURNS'!$A73)</f>
        <v>#REF!</v>
      </c>
      <c r="H73" s="8" t="e">
        <f>+SUMIFS(TRADESHEET!$G$2:$G$3475,TRADESHEET!#REF!,'SCRIPT-WISE RETURNS'!H$1,TRADESHEET!$H$2:$H$3475,'SCRIPT-WISE RETURNS'!$A73)</f>
        <v>#REF!</v>
      </c>
      <c r="I73" s="8" t="e">
        <f>+SUMIFS(TRADESHEET!$G$2:$G$3475,TRADESHEET!#REF!,'SCRIPT-WISE RETURNS'!I$1,TRADESHEET!$H$2:$H$3475,'SCRIPT-WISE RETURNS'!$A73)</f>
        <v>#REF!</v>
      </c>
      <c r="J73" s="8" t="e">
        <f>+SUMIFS(TRADESHEET!$G$2:$G$3475,TRADESHEET!#REF!,'SCRIPT-WISE RETURNS'!J$1,TRADESHEET!$H$2:$H$3475,'SCRIPT-WISE RETURNS'!$A73)</f>
        <v>#REF!</v>
      </c>
      <c r="K73" s="8" t="e">
        <f>+SUMIFS(TRADESHEET!$G$2:$G$3475,TRADESHEET!#REF!,'SCRIPT-WISE RETURNS'!K$1,TRADESHEET!$H$2:$H$3475,'SCRIPT-WISE RETURNS'!$A73)</f>
        <v>#REF!</v>
      </c>
      <c r="L73" s="8" t="e">
        <f>+SUMIFS(TRADESHEET!$G$2:$G$3475,TRADESHEET!#REF!,'SCRIPT-WISE RETURNS'!L$1,TRADESHEET!$H$2:$H$3475,'SCRIPT-WISE RETURNS'!$A73)</f>
        <v>#REF!</v>
      </c>
      <c r="M73" s="8" t="e">
        <f>+SUMIFS(TRADESHEET!$G$2:$G$3475,TRADESHEET!#REF!,'SCRIPT-WISE RETURNS'!M$1,TRADESHEET!$H$2:$H$3475,'SCRIPT-WISE RETURNS'!$A73)</f>
        <v>#REF!</v>
      </c>
      <c r="N73" s="8" t="e">
        <f>+SUMIFS(TRADESHEET!$G$2:$G$3475,TRADESHEET!#REF!,'SCRIPT-WISE RETURNS'!N$1,TRADESHEET!$H$2:$H$3475,'SCRIPT-WISE RETURNS'!$A73)</f>
        <v>#REF!</v>
      </c>
      <c r="O73" s="8" t="e">
        <f>+SUMIFS(TRADESHEET!$G$2:$G$3475,TRADESHEET!#REF!,'SCRIPT-WISE RETURNS'!O$1,TRADESHEET!$H$2:$H$3475,'SCRIPT-WISE RETURNS'!$A73)</f>
        <v>#REF!</v>
      </c>
      <c r="P73" s="8" t="e">
        <f>+SUMIFS(TRADESHEET!$G$2:$G$3475,TRADESHEET!#REF!,'SCRIPT-WISE RETURNS'!P$1,TRADESHEET!$H$2:$H$3475,'SCRIPT-WISE RETURNS'!$A73)</f>
        <v>#REF!</v>
      </c>
      <c r="Q73" s="8" t="e">
        <f>+SUMIFS(TRADESHEET!$G$2:$G$3475,TRADESHEET!#REF!,'SCRIPT-WISE RETURNS'!Q$1,TRADESHEET!$H$2:$H$3475,'SCRIPT-WISE RETURNS'!$A73)</f>
        <v>#REF!</v>
      </c>
      <c r="R73" s="8" t="e">
        <f>+SUMIFS(TRADESHEET!$G$2:$G$3475,TRADESHEET!#REF!,'SCRIPT-WISE RETURNS'!R$1,TRADESHEET!$H$2:$H$3475,'SCRIPT-WISE RETURNS'!$A73)</f>
        <v>#REF!</v>
      </c>
      <c r="S73" s="8" t="e">
        <f>+SUMIFS(TRADESHEET!$G$2:$G$3475,TRADESHEET!#REF!,'SCRIPT-WISE RETURNS'!S$1,TRADESHEET!$H$2:$H$3475,'SCRIPT-WISE RETURNS'!$A73)</f>
        <v>#REF!</v>
      </c>
      <c r="T73" s="8" t="e">
        <f>+SUMIFS(TRADESHEET!$G$2:$G$3475,TRADESHEET!#REF!,'SCRIPT-WISE RETURNS'!T$1,TRADESHEET!$H$2:$H$3475,'SCRIPT-WISE RETURNS'!$A73)</f>
        <v>#REF!</v>
      </c>
      <c r="U73" s="8" t="e">
        <f>+SUMIFS(TRADESHEET!$G$2:$G$3475,TRADESHEET!#REF!,'SCRIPT-WISE RETURNS'!U$1,TRADESHEET!$H$2:$H$3475,'SCRIPT-WISE RETURNS'!$A73)</f>
        <v>#REF!</v>
      </c>
      <c r="V73" s="8" t="e">
        <f>+SUMIFS(TRADESHEET!$G$2:$G$3475,TRADESHEET!#REF!,'SCRIPT-WISE RETURNS'!V$1,TRADESHEET!$H$2:$H$3475,'SCRIPT-WISE RETURNS'!$A73)</f>
        <v>#REF!</v>
      </c>
      <c r="W73" s="8" t="e">
        <f>+SUMIFS(TRADESHEET!$G$2:$G$3475,TRADESHEET!#REF!,'SCRIPT-WISE RETURNS'!W$1,TRADESHEET!$H$2:$H$3475,'SCRIPT-WISE RETURNS'!$A73)</f>
        <v>#REF!</v>
      </c>
      <c r="X73" s="8" t="e">
        <f>+SUMIFS(TRADESHEET!$G$2:$G$3475,TRADESHEET!#REF!,'SCRIPT-WISE RETURNS'!X$1,TRADESHEET!$H$2:$H$3475,'SCRIPT-WISE RETURNS'!$A73)</f>
        <v>#REF!</v>
      </c>
      <c r="Y73" s="8" t="e">
        <f>+SUMIFS(TRADESHEET!$G$2:$G$3475,TRADESHEET!#REF!,'SCRIPT-WISE RETURNS'!Y$1,TRADESHEET!$H$2:$H$3475,'SCRIPT-WISE RETURNS'!$A73)</f>
        <v>#REF!</v>
      </c>
      <c r="Z73" s="8" t="e">
        <f>+SUMIFS(TRADESHEET!$G$2:$G$3475,TRADESHEET!#REF!,'SCRIPT-WISE RETURNS'!Z$1,TRADESHEET!$H$2:$H$3475,'SCRIPT-WISE RETURNS'!$A73)</f>
        <v>#REF!</v>
      </c>
      <c r="AA73" s="8" t="e">
        <f>+SUMIFS(TRADESHEET!$G$2:$G$3475,TRADESHEET!#REF!,'SCRIPT-WISE RETURNS'!AA$1,TRADESHEET!$H$2:$H$3475,'SCRIPT-WISE RETURNS'!$A73)</f>
        <v>#REF!</v>
      </c>
      <c r="AB73" s="8" t="e">
        <f>+SUMIFS(TRADESHEET!$G$2:$G$3475,TRADESHEET!#REF!,'SCRIPT-WISE RETURNS'!AB$1,TRADESHEET!$H$2:$H$3475,'SCRIPT-WISE RETURNS'!$A73)</f>
        <v>#REF!</v>
      </c>
      <c r="AC73" s="8" t="e">
        <f>+SUMIFS(TRADESHEET!$G$2:$G$3475,TRADESHEET!#REF!,'SCRIPT-WISE RETURNS'!AC$1,TRADESHEET!$H$2:$H$3475,'SCRIPT-WISE RETURNS'!$A73)</f>
        <v>#REF!</v>
      </c>
      <c r="AD73" s="8" t="e">
        <f>+SUMIFS(TRADESHEET!$G$2:$G$3475,TRADESHEET!#REF!,'SCRIPT-WISE RETURNS'!AD$1,TRADESHEET!$H$2:$H$3475,'SCRIPT-WISE RETURNS'!$A73)</f>
        <v>#REF!</v>
      </c>
      <c r="AE73" s="8" t="e">
        <f>+SUMIFS(TRADESHEET!$G$2:$G$3475,TRADESHEET!#REF!,'SCRIPT-WISE RETURNS'!AE$1,TRADESHEET!$H$2:$H$3475,'SCRIPT-WISE RETURNS'!$A73)</f>
        <v>#REF!</v>
      </c>
      <c r="AF73" s="8" t="e">
        <f>+SUMIFS(TRADESHEET!$G$2:$G$3475,TRADESHEET!#REF!,'SCRIPT-WISE RETURNS'!AF$1,TRADESHEET!$H$2:$H$3475,'SCRIPT-WISE RETURNS'!$A73)</f>
        <v>#REF!</v>
      </c>
      <c r="AG73" s="8" t="e">
        <f>+SUMIFS(TRADESHEET!$G$2:$G$3475,TRADESHEET!#REF!,'SCRIPT-WISE RETURNS'!AG$1,TRADESHEET!$H$2:$H$3475,'SCRIPT-WISE RETURNS'!$A73)</f>
        <v>#REF!</v>
      </c>
      <c r="AH73" s="8" t="e">
        <f>+SUMIFS(TRADESHEET!$G$2:$G$3475,TRADESHEET!#REF!,'SCRIPT-WISE RETURNS'!AH$1,TRADESHEET!$H$2:$H$3475,'SCRIPT-WISE RETURNS'!$A73)</f>
        <v>#REF!</v>
      </c>
      <c r="AI73" s="8" t="e">
        <f>+SUMIFS(TRADESHEET!$G$2:$G$3475,TRADESHEET!#REF!,'SCRIPT-WISE RETURNS'!AI$1,TRADESHEET!$H$2:$H$3475,'SCRIPT-WISE RETURNS'!$A73)</f>
        <v>#REF!</v>
      </c>
      <c r="AJ73" s="8" t="e">
        <f>+SUMIFS(TRADESHEET!$G$2:$G$3475,TRADESHEET!#REF!,'SCRIPT-WISE RETURNS'!AJ$1,TRADESHEET!$H$2:$H$3475,'SCRIPT-WISE RETURNS'!$A73)</f>
        <v>#REF!</v>
      </c>
      <c r="AK73" s="8" t="e">
        <f>+SUMIFS(TRADESHEET!$G$2:$G$3475,TRADESHEET!#REF!,'SCRIPT-WISE RETURNS'!AK$1,TRADESHEET!$H$2:$H$3475,'SCRIPT-WISE RETURNS'!$A73)</f>
        <v>#REF!</v>
      </c>
      <c r="AL73" s="8" t="e">
        <f>+SUMIFS(TRADESHEET!$G$2:$G$3475,TRADESHEET!#REF!,'SCRIPT-WISE RETURNS'!AL$1,TRADESHEET!$H$2:$H$3475,'SCRIPT-WISE RETURNS'!$A73)</f>
        <v>#REF!</v>
      </c>
      <c r="AM73" s="8" t="e">
        <f>+SUMIFS(TRADESHEET!$G$2:$G$3475,TRADESHEET!#REF!,'SCRIPT-WISE RETURNS'!AM$1,TRADESHEET!$H$2:$H$3475,'SCRIPT-WISE RETURNS'!$A73)</f>
        <v>#REF!</v>
      </c>
      <c r="AN73" s="8" t="e">
        <f>+SUMIFS(TRADESHEET!$G$2:$G$3475,TRADESHEET!#REF!,'SCRIPT-WISE RETURNS'!AN$1,TRADESHEET!$H$2:$H$3475,'SCRIPT-WISE RETURNS'!$A73)</f>
        <v>#REF!</v>
      </c>
      <c r="AO73" s="8" t="e">
        <f>+SUMIFS(TRADESHEET!$G$2:$G$3475,TRADESHEET!#REF!,'SCRIPT-WISE RETURNS'!AO$1,TRADESHEET!$H$2:$H$3475,'SCRIPT-WISE RETURNS'!$A73)</f>
        <v>#REF!</v>
      </c>
      <c r="AP73" s="8" t="e">
        <f>+SUMIFS(TRADESHEET!$G$2:$G$3475,TRADESHEET!#REF!,'SCRIPT-WISE RETURNS'!AP$1,TRADESHEET!$H$2:$H$3475,'SCRIPT-WISE RETURNS'!$A73)</f>
        <v>#REF!</v>
      </c>
      <c r="AQ73" s="8" t="e">
        <f>+SUMIFS(TRADESHEET!$G$2:$G$3475,TRADESHEET!#REF!,'SCRIPT-WISE RETURNS'!AQ$1,TRADESHEET!$H$2:$H$3475,'SCRIPT-WISE RETURNS'!$A73)</f>
        <v>#REF!</v>
      </c>
      <c r="AR73" s="8" t="e">
        <f>+SUMIFS(TRADESHEET!$G$2:$G$3475,TRADESHEET!#REF!,'SCRIPT-WISE RETURNS'!AR$1,TRADESHEET!$H$2:$H$3475,'SCRIPT-WISE RETURNS'!$A73)</f>
        <v>#REF!</v>
      </c>
      <c r="AS73" s="8" t="e">
        <f>+SUMIFS(TRADESHEET!$G$2:$G$3475,TRADESHEET!#REF!,'SCRIPT-WISE RETURNS'!AS$1,TRADESHEET!$H$2:$H$3475,'SCRIPT-WISE RETURNS'!$A73)</f>
        <v>#REF!</v>
      </c>
      <c r="AT73" s="8" t="e">
        <f>+SUMIFS(TRADESHEET!$G$2:$G$3475,TRADESHEET!#REF!,'SCRIPT-WISE RETURNS'!AT$1,TRADESHEET!$H$2:$H$3475,'SCRIPT-WISE RETURNS'!$A73)</f>
        <v>#REF!</v>
      </c>
      <c r="AU73" s="8" t="e">
        <f>+SUMIFS(TRADESHEET!$G$2:$G$3475,TRADESHEET!#REF!,'SCRIPT-WISE RETURNS'!AU$1,TRADESHEET!$H$2:$H$3475,'SCRIPT-WISE RETURNS'!$A73)</f>
        <v>#REF!</v>
      </c>
      <c r="AV73" s="8" t="e">
        <f>+SUMIFS(TRADESHEET!$G$2:$G$3475,TRADESHEET!#REF!,'SCRIPT-WISE RETURNS'!AV$1,TRADESHEET!$H$2:$H$3475,'SCRIPT-WISE RETURNS'!$A73)</f>
        <v>#REF!</v>
      </c>
      <c r="AW73" s="8" t="e">
        <f>+SUMIFS(TRADESHEET!$G$2:$G$3475,TRADESHEET!#REF!,'SCRIPT-WISE RETURNS'!AW$1,TRADESHEET!$H$2:$H$3475,'SCRIPT-WISE RETURNS'!$A73)</f>
        <v>#REF!</v>
      </c>
    </row>
    <row r="74" spans="1:49" x14ac:dyDescent="0.25">
      <c r="A74" s="7">
        <v>42509</v>
      </c>
      <c r="B74" s="8" t="e">
        <f>+SUMIFS(TRADESHEET!$G$2:$G$3475,TRADESHEET!#REF!,'SCRIPT-WISE RETURNS'!B$1,TRADESHEET!$H$2:$H$3475,'SCRIPT-WISE RETURNS'!$A74)</f>
        <v>#REF!</v>
      </c>
      <c r="C74" s="8" t="e">
        <f>+SUMIFS(TRADESHEET!$G$2:$G$3475,TRADESHEET!#REF!,'SCRIPT-WISE RETURNS'!C$1,TRADESHEET!$H$2:$H$3475,'SCRIPT-WISE RETURNS'!$A74)</f>
        <v>#REF!</v>
      </c>
      <c r="D74" s="8" t="e">
        <f>+SUMIFS(TRADESHEET!$G$2:$G$3475,TRADESHEET!#REF!,'SCRIPT-WISE RETURNS'!D$1,TRADESHEET!$H$2:$H$3475,'SCRIPT-WISE RETURNS'!$A74)</f>
        <v>#REF!</v>
      </c>
      <c r="E74" s="8" t="e">
        <f>+SUMIFS(TRADESHEET!$G$2:$G$3475,TRADESHEET!#REF!,'SCRIPT-WISE RETURNS'!E$1,TRADESHEET!$H$2:$H$3475,'SCRIPT-WISE RETURNS'!$A74)</f>
        <v>#REF!</v>
      </c>
      <c r="F74" s="8" t="e">
        <f>+SUMIFS(TRADESHEET!$G$2:$G$3475,TRADESHEET!#REF!,'SCRIPT-WISE RETURNS'!F$1,TRADESHEET!$H$2:$H$3475,'SCRIPT-WISE RETURNS'!$A74)</f>
        <v>#REF!</v>
      </c>
      <c r="G74" s="8" t="e">
        <f>+SUMIFS(TRADESHEET!$G$2:$G$3475,TRADESHEET!#REF!,'SCRIPT-WISE RETURNS'!G$1,TRADESHEET!$H$2:$H$3475,'SCRIPT-WISE RETURNS'!$A74)</f>
        <v>#REF!</v>
      </c>
      <c r="H74" s="8" t="e">
        <f>+SUMIFS(TRADESHEET!$G$2:$G$3475,TRADESHEET!#REF!,'SCRIPT-WISE RETURNS'!H$1,TRADESHEET!$H$2:$H$3475,'SCRIPT-WISE RETURNS'!$A74)</f>
        <v>#REF!</v>
      </c>
      <c r="I74" s="8" t="e">
        <f>+SUMIFS(TRADESHEET!$G$2:$G$3475,TRADESHEET!#REF!,'SCRIPT-WISE RETURNS'!I$1,TRADESHEET!$H$2:$H$3475,'SCRIPT-WISE RETURNS'!$A74)</f>
        <v>#REF!</v>
      </c>
      <c r="J74" s="8" t="e">
        <f>+SUMIFS(TRADESHEET!$G$2:$G$3475,TRADESHEET!#REF!,'SCRIPT-WISE RETURNS'!J$1,TRADESHEET!$H$2:$H$3475,'SCRIPT-WISE RETURNS'!$A74)</f>
        <v>#REF!</v>
      </c>
      <c r="K74" s="8" t="e">
        <f>+SUMIFS(TRADESHEET!$G$2:$G$3475,TRADESHEET!#REF!,'SCRIPT-WISE RETURNS'!K$1,TRADESHEET!$H$2:$H$3475,'SCRIPT-WISE RETURNS'!$A74)</f>
        <v>#REF!</v>
      </c>
      <c r="L74" s="8" t="e">
        <f>+SUMIFS(TRADESHEET!$G$2:$G$3475,TRADESHEET!#REF!,'SCRIPT-WISE RETURNS'!L$1,TRADESHEET!$H$2:$H$3475,'SCRIPT-WISE RETURNS'!$A74)</f>
        <v>#REF!</v>
      </c>
      <c r="M74" s="8" t="e">
        <f>+SUMIFS(TRADESHEET!$G$2:$G$3475,TRADESHEET!#REF!,'SCRIPT-WISE RETURNS'!M$1,TRADESHEET!$H$2:$H$3475,'SCRIPT-WISE RETURNS'!$A74)</f>
        <v>#REF!</v>
      </c>
      <c r="N74" s="8" t="e">
        <f>+SUMIFS(TRADESHEET!$G$2:$G$3475,TRADESHEET!#REF!,'SCRIPT-WISE RETURNS'!N$1,TRADESHEET!$H$2:$H$3475,'SCRIPT-WISE RETURNS'!$A74)</f>
        <v>#REF!</v>
      </c>
      <c r="O74" s="8" t="e">
        <f>+SUMIFS(TRADESHEET!$G$2:$G$3475,TRADESHEET!#REF!,'SCRIPT-WISE RETURNS'!O$1,TRADESHEET!$H$2:$H$3475,'SCRIPT-WISE RETURNS'!$A74)</f>
        <v>#REF!</v>
      </c>
      <c r="P74" s="8" t="e">
        <f>+SUMIFS(TRADESHEET!$G$2:$G$3475,TRADESHEET!#REF!,'SCRIPT-WISE RETURNS'!P$1,TRADESHEET!$H$2:$H$3475,'SCRIPT-WISE RETURNS'!$A74)</f>
        <v>#REF!</v>
      </c>
      <c r="Q74" s="8" t="e">
        <f>+SUMIFS(TRADESHEET!$G$2:$G$3475,TRADESHEET!#REF!,'SCRIPT-WISE RETURNS'!Q$1,TRADESHEET!$H$2:$H$3475,'SCRIPT-WISE RETURNS'!$A74)</f>
        <v>#REF!</v>
      </c>
      <c r="R74" s="8" t="e">
        <f>+SUMIFS(TRADESHEET!$G$2:$G$3475,TRADESHEET!#REF!,'SCRIPT-WISE RETURNS'!R$1,TRADESHEET!$H$2:$H$3475,'SCRIPT-WISE RETURNS'!$A74)</f>
        <v>#REF!</v>
      </c>
      <c r="S74" s="8" t="e">
        <f>+SUMIFS(TRADESHEET!$G$2:$G$3475,TRADESHEET!#REF!,'SCRIPT-WISE RETURNS'!S$1,TRADESHEET!$H$2:$H$3475,'SCRIPT-WISE RETURNS'!$A74)</f>
        <v>#REF!</v>
      </c>
      <c r="T74" s="8" t="e">
        <f>+SUMIFS(TRADESHEET!$G$2:$G$3475,TRADESHEET!#REF!,'SCRIPT-WISE RETURNS'!T$1,TRADESHEET!$H$2:$H$3475,'SCRIPT-WISE RETURNS'!$A74)</f>
        <v>#REF!</v>
      </c>
      <c r="U74" s="8" t="e">
        <f>+SUMIFS(TRADESHEET!$G$2:$G$3475,TRADESHEET!#REF!,'SCRIPT-WISE RETURNS'!U$1,TRADESHEET!$H$2:$H$3475,'SCRIPT-WISE RETURNS'!$A74)</f>
        <v>#REF!</v>
      </c>
      <c r="V74" s="8" t="e">
        <f>+SUMIFS(TRADESHEET!$G$2:$G$3475,TRADESHEET!#REF!,'SCRIPT-WISE RETURNS'!V$1,TRADESHEET!$H$2:$H$3475,'SCRIPT-WISE RETURNS'!$A74)</f>
        <v>#REF!</v>
      </c>
      <c r="W74" s="8" t="e">
        <f>+SUMIFS(TRADESHEET!$G$2:$G$3475,TRADESHEET!#REF!,'SCRIPT-WISE RETURNS'!W$1,TRADESHEET!$H$2:$H$3475,'SCRIPT-WISE RETURNS'!$A74)</f>
        <v>#REF!</v>
      </c>
      <c r="X74" s="8" t="e">
        <f>+SUMIFS(TRADESHEET!$G$2:$G$3475,TRADESHEET!#REF!,'SCRIPT-WISE RETURNS'!X$1,TRADESHEET!$H$2:$H$3475,'SCRIPT-WISE RETURNS'!$A74)</f>
        <v>#REF!</v>
      </c>
      <c r="Y74" s="8" t="e">
        <f>+SUMIFS(TRADESHEET!$G$2:$G$3475,TRADESHEET!#REF!,'SCRIPT-WISE RETURNS'!Y$1,TRADESHEET!$H$2:$H$3475,'SCRIPT-WISE RETURNS'!$A74)</f>
        <v>#REF!</v>
      </c>
      <c r="Z74" s="8" t="e">
        <f>+SUMIFS(TRADESHEET!$G$2:$G$3475,TRADESHEET!#REF!,'SCRIPT-WISE RETURNS'!Z$1,TRADESHEET!$H$2:$H$3475,'SCRIPT-WISE RETURNS'!$A74)</f>
        <v>#REF!</v>
      </c>
      <c r="AA74" s="8" t="e">
        <f>+SUMIFS(TRADESHEET!$G$2:$G$3475,TRADESHEET!#REF!,'SCRIPT-WISE RETURNS'!AA$1,TRADESHEET!$H$2:$H$3475,'SCRIPT-WISE RETURNS'!$A74)</f>
        <v>#REF!</v>
      </c>
      <c r="AB74" s="8" t="e">
        <f>+SUMIFS(TRADESHEET!$G$2:$G$3475,TRADESHEET!#REF!,'SCRIPT-WISE RETURNS'!AB$1,TRADESHEET!$H$2:$H$3475,'SCRIPT-WISE RETURNS'!$A74)</f>
        <v>#REF!</v>
      </c>
      <c r="AC74" s="8" t="e">
        <f>+SUMIFS(TRADESHEET!$G$2:$G$3475,TRADESHEET!#REF!,'SCRIPT-WISE RETURNS'!AC$1,TRADESHEET!$H$2:$H$3475,'SCRIPT-WISE RETURNS'!$A74)</f>
        <v>#REF!</v>
      </c>
      <c r="AD74" s="8" t="e">
        <f>+SUMIFS(TRADESHEET!$G$2:$G$3475,TRADESHEET!#REF!,'SCRIPT-WISE RETURNS'!AD$1,TRADESHEET!$H$2:$H$3475,'SCRIPT-WISE RETURNS'!$A74)</f>
        <v>#REF!</v>
      </c>
      <c r="AE74" s="8" t="e">
        <f>+SUMIFS(TRADESHEET!$G$2:$G$3475,TRADESHEET!#REF!,'SCRIPT-WISE RETURNS'!AE$1,TRADESHEET!$H$2:$H$3475,'SCRIPT-WISE RETURNS'!$A74)</f>
        <v>#REF!</v>
      </c>
      <c r="AF74" s="8" t="e">
        <f>+SUMIFS(TRADESHEET!$G$2:$G$3475,TRADESHEET!#REF!,'SCRIPT-WISE RETURNS'!AF$1,TRADESHEET!$H$2:$H$3475,'SCRIPT-WISE RETURNS'!$A74)</f>
        <v>#REF!</v>
      </c>
      <c r="AG74" s="8" t="e">
        <f>+SUMIFS(TRADESHEET!$G$2:$G$3475,TRADESHEET!#REF!,'SCRIPT-WISE RETURNS'!AG$1,TRADESHEET!$H$2:$H$3475,'SCRIPT-WISE RETURNS'!$A74)</f>
        <v>#REF!</v>
      </c>
      <c r="AH74" s="8" t="e">
        <f>+SUMIFS(TRADESHEET!$G$2:$G$3475,TRADESHEET!#REF!,'SCRIPT-WISE RETURNS'!AH$1,TRADESHEET!$H$2:$H$3475,'SCRIPT-WISE RETURNS'!$A74)</f>
        <v>#REF!</v>
      </c>
      <c r="AI74" s="8" t="e">
        <f>+SUMIFS(TRADESHEET!$G$2:$G$3475,TRADESHEET!#REF!,'SCRIPT-WISE RETURNS'!AI$1,TRADESHEET!$H$2:$H$3475,'SCRIPT-WISE RETURNS'!$A74)</f>
        <v>#REF!</v>
      </c>
      <c r="AJ74" s="8" t="e">
        <f>+SUMIFS(TRADESHEET!$G$2:$G$3475,TRADESHEET!#REF!,'SCRIPT-WISE RETURNS'!AJ$1,TRADESHEET!$H$2:$H$3475,'SCRIPT-WISE RETURNS'!$A74)</f>
        <v>#REF!</v>
      </c>
      <c r="AK74" s="8" t="e">
        <f>+SUMIFS(TRADESHEET!$G$2:$G$3475,TRADESHEET!#REF!,'SCRIPT-WISE RETURNS'!AK$1,TRADESHEET!$H$2:$H$3475,'SCRIPT-WISE RETURNS'!$A74)</f>
        <v>#REF!</v>
      </c>
      <c r="AL74" s="8" t="e">
        <f>+SUMIFS(TRADESHEET!$G$2:$G$3475,TRADESHEET!#REF!,'SCRIPT-WISE RETURNS'!AL$1,TRADESHEET!$H$2:$H$3475,'SCRIPT-WISE RETURNS'!$A74)</f>
        <v>#REF!</v>
      </c>
      <c r="AM74" s="8" t="e">
        <f>+SUMIFS(TRADESHEET!$G$2:$G$3475,TRADESHEET!#REF!,'SCRIPT-WISE RETURNS'!AM$1,TRADESHEET!$H$2:$H$3475,'SCRIPT-WISE RETURNS'!$A74)</f>
        <v>#REF!</v>
      </c>
      <c r="AN74" s="8" t="e">
        <f>+SUMIFS(TRADESHEET!$G$2:$G$3475,TRADESHEET!#REF!,'SCRIPT-WISE RETURNS'!AN$1,TRADESHEET!$H$2:$H$3475,'SCRIPT-WISE RETURNS'!$A74)</f>
        <v>#REF!</v>
      </c>
      <c r="AO74" s="8" t="e">
        <f>+SUMIFS(TRADESHEET!$G$2:$G$3475,TRADESHEET!#REF!,'SCRIPT-WISE RETURNS'!AO$1,TRADESHEET!$H$2:$H$3475,'SCRIPT-WISE RETURNS'!$A74)</f>
        <v>#REF!</v>
      </c>
      <c r="AP74" s="8" t="e">
        <f>+SUMIFS(TRADESHEET!$G$2:$G$3475,TRADESHEET!#REF!,'SCRIPT-WISE RETURNS'!AP$1,TRADESHEET!$H$2:$H$3475,'SCRIPT-WISE RETURNS'!$A74)</f>
        <v>#REF!</v>
      </c>
      <c r="AQ74" s="8" t="e">
        <f>+SUMIFS(TRADESHEET!$G$2:$G$3475,TRADESHEET!#REF!,'SCRIPT-WISE RETURNS'!AQ$1,TRADESHEET!$H$2:$H$3475,'SCRIPT-WISE RETURNS'!$A74)</f>
        <v>#REF!</v>
      </c>
      <c r="AR74" s="8" t="e">
        <f>+SUMIFS(TRADESHEET!$G$2:$G$3475,TRADESHEET!#REF!,'SCRIPT-WISE RETURNS'!AR$1,TRADESHEET!$H$2:$H$3475,'SCRIPT-WISE RETURNS'!$A74)</f>
        <v>#REF!</v>
      </c>
      <c r="AS74" s="8" t="e">
        <f>+SUMIFS(TRADESHEET!$G$2:$G$3475,TRADESHEET!#REF!,'SCRIPT-WISE RETURNS'!AS$1,TRADESHEET!$H$2:$H$3475,'SCRIPT-WISE RETURNS'!$A74)</f>
        <v>#REF!</v>
      </c>
      <c r="AT74" s="8" t="e">
        <f>+SUMIFS(TRADESHEET!$G$2:$G$3475,TRADESHEET!#REF!,'SCRIPT-WISE RETURNS'!AT$1,TRADESHEET!$H$2:$H$3475,'SCRIPT-WISE RETURNS'!$A74)</f>
        <v>#REF!</v>
      </c>
      <c r="AU74" s="8" t="e">
        <f>+SUMIFS(TRADESHEET!$G$2:$G$3475,TRADESHEET!#REF!,'SCRIPT-WISE RETURNS'!AU$1,TRADESHEET!$H$2:$H$3475,'SCRIPT-WISE RETURNS'!$A74)</f>
        <v>#REF!</v>
      </c>
      <c r="AV74" s="8" t="e">
        <f>+SUMIFS(TRADESHEET!$G$2:$G$3475,TRADESHEET!#REF!,'SCRIPT-WISE RETURNS'!AV$1,TRADESHEET!$H$2:$H$3475,'SCRIPT-WISE RETURNS'!$A74)</f>
        <v>#REF!</v>
      </c>
      <c r="AW74" s="8" t="e">
        <f>+SUMIFS(TRADESHEET!$G$2:$G$3475,TRADESHEET!#REF!,'SCRIPT-WISE RETURNS'!AW$1,TRADESHEET!$H$2:$H$3475,'SCRIPT-WISE RETURNS'!$A74)</f>
        <v>#REF!</v>
      </c>
    </row>
    <row r="75" spans="1:49" x14ac:dyDescent="0.25">
      <c r="A75" s="7">
        <v>42510</v>
      </c>
      <c r="B75" s="8" t="e">
        <f>+SUMIFS(TRADESHEET!$G$2:$G$3475,TRADESHEET!#REF!,'SCRIPT-WISE RETURNS'!B$1,TRADESHEET!$H$2:$H$3475,'SCRIPT-WISE RETURNS'!$A75)</f>
        <v>#REF!</v>
      </c>
      <c r="C75" s="8" t="e">
        <f>+SUMIFS(TRADESHEET!$G$2:$G$3475,TRADESHEET!#REF!,'SCRIPT-WISE RETURNS'!C$1,TRADESHEET!$H$2:$H$3475,'SCRIPT-WISE RETURNS'!$A75)</f>
        <v>#REF!</v>
      </c>
      <c r="D75" s="8" t="e">
        <f>+SUMIFS(TRADESHEET!$G$2:$G$3475,TRADESHEET!#REF!,'SCRIPT-WISE RETURNS'!D$1,TRADESHEET!$H$2:$H$3475,'SCRIPT-WISE RETURNS'!$A75)</f>
        <v>#REF!</v>
      </c>
      <c r="E75" s="8" t="e">
        <f>+SUMIFS(TRADESHEET!$G$2:$G$3475,TRADESHEET!#REF!,'SCRIPT-WISE RETURNS'!E$1,TRADESHEET!$H$2:$H$3475,'SCRIPT-WISE RETURNS'!$A75)</f>
        <v>#REF!</v>
      </c>
      <c r="F75" s="8" t="e">
        <f>+SUMIFS(TRADESHEET!$G$2:$G$3475,TRADESHEET!#REF!,'SCRIPT-WISE RETURNS'!F$1,TRADESHEET!$H$2:$H$3475,'SCRIPT-WISE RETURNS'!$A75)</f>
        <v>#REF!</v>
      </c>
      <c r="G75" s="8" t="e">
        <f>+SUMIFS(TRADESHEET!$G$2:$G$3475,TRADESHEET!#REF!,'SCRIPT-WISE RETURNS'!G$1,TRADESHEET!$H$2:$H$3475,'SCRIPT-WISE RETURNS'!$A75)</f>
        <v>#REF!</v>
      </c>
      <c r="H75" s="8" t="e">
        <f>+SUMIFS(TRADESHEET!$G$2:$G$3475,TRADESHEET!#REF!,'SCRIPT-WISE RETURNS'!H$1,TRADESHEET!$H$2:$H$3475,'SCRIPT-WISE RETURNS'!$A75)</f>
        <v>#REF!</v>
      </c>
      <c r="I75" s="8" t="e">
        <f>+SUMIFS(TRADESHEET!$G$2:$G$3475,TRADESHEET!#REF!,'SCRIPT-WISE RETURNS'!I$1,TRADESHEET!$H$2:$H$3475,'SCRIPT-WISE RETURNS'!$A75)</f>
        <v>#REF!</v>
      </c>
      <c r="J75" s="8" t="e">
        <f>+SUMIFS(TRADESHEET!$G$2:$G$3475,TRADESHEET!#REF!,'SCRIPT-WISE RETURNS'!J$1,TRADESHEET!$H$2:$H$3475,'SCRIPT-WISE RETURNS'!$A75)</f>
        <v>#REF!</v>
      </c>
      <c r="K75" s="8" t="e">
        <f>+SUMIFS(TRADESHEET!$G$2:$G$3475,TRADESHEET!#REF!,'SCRIPT-WISE RETURNS'!K$1,TRADESHEET!$H$2:$H$3475,'SCRIPT-WISE RETURNS'!$A75)</f>
        <v>#REF!</v>
      </c>
      <c r="L75" s="8" t="e">
        <f>+SUMIFS(TRADESHEET!$G$2:$G$3475,TRADESHEET!#REF!,'SCRIPT-WISE RETURNS'!L$1,TRADESHEET!$H$2:$H$3475,'SCRIPT-WISE RETURNS'!$A75)</f>
        <v>#REF!</v>
      </c>
      <c r="M75" s="8" t="e">
        <f>+SUMIFS(TRADESHEET!$G$2:$G$3475,TRADESHEET!#REF!,'SCRIPT-WISE RETURNS'!M$1,TRADESHEET!$H$2:$H$3475,'SCRIPT-WISE RETURNS'!$A75)</f>
        <v>#REF!</v>
      </c>
      <c r="N75" s="8" t="e">
        <f>+SUMIFS(TRADESHEET!$G$2:$G$3475,TRADESHEET!#REF!,'SCRIPT-WISE RETURNS'!N$1,TRADESHEET!$H$2:$H$3475,'SCRIPT-WISE RETURNS'!$A75)</f>
        <v>#REF!</v>
      </c>
      <c r="O75" s="8" t="e">
        <f>+SUMIFS(TRADESHEET!$G$2:$G$3475,TRADESHEET!#REF!,'SCRIPT-WISE RETURNS'!O$1,TRADESHEET!$H$2:$H$3475,'SCRIPT-WISE RETURNS'!$A75)</f>
        <v>#REF!</v>
      </c>
      <c r="P75" s="8" t="e">
        <f>+SUMIFS(TRADESHEET!$G$2:$G$3475,TRADESHEET!#REF!,'SCRIPT-WISE RETURNS'!P$1,TRADESHEET!$H$2:$H$3475,'SCRIPT-WISE RETURNS'!$A75)</f>
        <v>#REF!</v>
      </c>
      <c r="Q75" s="8" t="e">
        <f>+SUMIFS(TRADESHEET!$G$2:$G$3475,TRADESHEET!#REF!,'SCRIPT-WISE RETURNS'!Q$1,TRADESHEET!$H$2:$H$3475,'SCRIPT-WISE RETURNS'!$A75)</f>
        <v>#REF!</v>
      </c>
      <c r="R75" s="8" t="e">
        <f>+SUMIFS(TRADESHEET!$G$2:$G$3475,TRADESHEET!#REF!,'SCRIPT-WISE RETURNS'!R$1,TRADESHEET!$H$2:$H$3475,'SCRIPT-WISE RETURNS'!$A75)</f>
        <v>#REF!</v>
      </c>
      <c r="S75" s="8" t="e">
        <f>+SUMIFS(TRADESHEET!$G$2:$G$3475,TRADESHEET!#REF!,'SCRIPT-WISE RETURNS'!S$1,TRADESHEET!$H$2:$H$3475,'SCRIPT-WISE RETURNS'!$A75)</f>
        <v>#REF!</v>
      </c>
      <c r="T75" s="8" t="e">
        <f>+SUMIFS(TRADESHEET!$G$2:$G$3475,TRADESHEET!#REF!,'SCRIPT-WISE RETURNS'!T$1,TRADESHEET!$H$2:$H$3475,'SCRIPT-WISE RETURNS'!$A75)</f>
        <v>#REF!</v>
      </c>
      <c r="U75" s="8" t="e">
        <f>+SUMIFS(TRADESHEET!$G$2:$G$3475,TRADESHEET!#REF!,'SCRIPT-WISE RETURNS'!U$1,TRADESHEET!$H$2:$H$3475,'SCRIPT-WISE RETURNS'!$A75)</f>
        <v>#REF!</v>
      </c>
      <c r="V75" s="8" t="e">
        <f>+SUMIFS(TRADESHEET!$G$2:$G$3475,TRADESHEET!#REF!,'SCRIPT-WISE RETURNS'!V$1,TRADESHEET!$H$2:$H$3475,'SCRIPT-WISE RETURNS'!$A75)</f>
        <v>#REF!</v>
      </c>
      <c r="W75" s="8" t="e">
        <f>+SUMIFS(TRADESHEET!$G$2:$G$3475,TRADESHEET!#REF!,'SCRIPT-WISE RETURNS'!W$1,TRADESHEET!$H$2:$H$3475,'SCRIPT-WISE RETURNS'!$A75)</f>
        <v>#REF!</v>
      </c>
      <c r="X75" s="8" t="e">
        <f>+SUMIFS(TRADESHEET!$G$2:$G$3475,TRADESHEET!#REF!,'SCRIPT-WISE RETURNS'!X$1,TRADESHEET!$H$2:$H$3475,'SCRIPT-WISE RETURNS'!$A75)</f>
        <v>#REF!</v>
      </c>
      <c r="Y75" s="8" t="e">
        <f>+SUMIFS(TRADESHEET!$G$2:$G$3475,TRADESHEET!#REF!,'SCRIPT-WISE RETURNS'!Y$1,TRADESHEET!$H$2:$H$3475,'SCRIPT-WISE RETURNS'!$A75)</f>
        <v>#REF!</v>
      </c>
      <c r="Z75" s="8" t="e">
        <f>+SUMIFS(TRADESHEET!$G$2:$G$3475,TRADESHEET!#REF!,'SCRIPT-WISE RETURNS'!Z$1,TRADESHEET!$H$2:$H$3475,'SCRIPT-WISE RETURNS'!$A75)</f>
        <v>#REF!</v>
      </c>
      <c r="AA75" s="8" t="e">
        <f>+SUMIFS(TRADESHEET!$G$2:$G$3475,TRADESHEET!#REF!,'SCRIPT-WISE RETURNS'!AA$1,TRADESHEET!$H$2:$H$3475,'SCRIPT-WISE RETURNS'!$A75)</f>
        <v>#REF!</v>
      </c>
      <c r="AB75" s="8" t="e">
        <f>+SUMIFS(TRADESHEET!$G$2:$G$3475,TRADESHEET!#REF!,'SCRIPT-WISE RETURNS'!AB$1,TRADESHEET!$H$2:$H$3475,'SCRIPT-WISE RETURNS'!$A75)</f>
        <v>#REF!</v>
      </c>
      <c r="AC75" s="8" t="e">
        <f>+SUMIFS(TRADESHEET!$G$2:$G$3475,TRADESHEET!#REF!,'SCRIPT-WISE RETURNS'!AC$1,TRADESHEET!$H$2:$H$3475,'SCRIPT-WISE RETURNS'!$A75)</f>
        <v>#REF!</v>
      </c>
      <c r="AD75" s="8" t="e">
        <f>+SUMIFS(TRADESHEET!$G$2:$G$3475,TRADESHEET!#REF!,'SCRIPT-WISE RETURNS'!AD$1,TRADESHEET!$H$2:$H$3475,'SCRIPT-WISE RETURNS'!$A75)</f>
        <v>#REF!</v>
      </c>
      <c r="AE75" s="8" t="e">
        <f>+SUMIFS(TRADESHEET!$G$2:$G$3475,TRADESHEET!#REF!,'SCRIPT-WISE RETURNS'!AE$1,TRADESHEET!$H$2:$H$3475,'SCRIPT-WISE RETURNS'!$A75)</f>
        <v>#REF!</v>
      </c>
      <c r="AF75" s="8" t="e">
        <f>+SUMIFS(TRADESHEET!$G$2:$G$3475,TRADESHEET!#REF!,'SCRIPT-WISE RETURNS'!AF$1,TRADESHEET!$H$2:$H$3475,'SCRIPT-WISE RETURNS'!$A75)</f>
        <v>#REF!</v>
      </c>
      <c r="AG75" s="8" t="e">
        <f>+SUMIFS(TRADESHEET!$G$2:$G$3475,TRADESHEET!#REF!,'SCRIPT-WISE RETURNS'!AG$1,TRADESHEET!$H$2:$H$3475,'SCRIPT-WISE RETURNS'!$A75)</f>
        <v>#REF!</v>
      </c>
      <c r="AH75" s="8" t="e">
        <f>+SUMIFS(TRADESHEET!$G$2:$G$3475,TRADESHEET!#REF!,'SCRIPT-WISE RETURNS'!AH$1,TRADESHEET!$H$2:$H$3475,'SCRIPT-WISE RETURNS'!$A75)</f>
        <v>#REF!</v>
      </c>
      <c r="AI75" s="8" t="e">
        <f>+SUMIFS(TRADESHEET!$G$2:$G$3475,TRADESHEET!#REF!,'SCRIPT-WISE RETURNS'!AI$1,TRADESHEET!$H$2:$H$3475,'SCRIPT-WISE RETURNS'!$A75)</f>
        <v>#REF!</v>
      </c>
      <c r="AJ75" s="8" t="e">
        <f>+SUMIFS(TRADESHEET!$G$2:$G$3475,TRADESHEET!#REF!,'SCRIPT-WISE RETURNS'!AJ$1,TRADESHEET!$H$2:$H$3475,'SCRIPT-WISE RETURNS'!$A75)</f>
        <v>#REF!</v>
      </c>
      <c r="AK75" s="8" t="e">
        <f>+SUMIFS(TRADESHEET!$G$2:$G$3475,TRADESHEET!#REF!,'SCRIPT-WISE RETURNS'!AK$1,TRADESHEET!$H$2:$H$3475,'SCRIPT-WISE RETURNS'!$A75)</f>
        <v>#REF!</v>
      </c>
      <c r="AL75" s="8" t="e">
        <f>+SUMIFS(TRADESHEET!$G$2:$G$3475,TRADESHEET!#REF!,'SCRIPT-WISE RETURNS'!AL$1,TRADESHEET!$H$2:$H$3475,'SCRIPT-WISE RETURNS'!$A75)</f>
        <v>#REF!</v>
      </c>
      <c r="AM75" s="8" t="e">
        <f>+SUMIFS(TRADESHEET!$G$2:$G$3475,TRADESHEET!#REF!,'SCRIPT-WISE RETURNS'!AM$1,TRADESHEET!$H$2:$H$3475,'SCRIPT-WISE RETURNS'!$A75)</f>
        <v>#REF!</v>
      </c>
      <c r="AN75" s="8" t="e">
        <f>+SUMIFS(TRADESHEET!$G$2:$G$3475,TRADESHEET!#REF!,'SCRIPT-WISE RETURNS'!AN$1,TRADESHEET!$H$2:$H$3475,'SCRIPT-WISE RETURNS'!$A75)</f>
        <v>#REF!</v>
      </c>
      <c r="AO75" s="8" t="e">
        <f>+SUMIFS(TRADESHEET!$G$2:$G$3475,TRADESHEET!#REF!,'SCRIPT-WISE RETURNS'!AO$1,TRADESHEET!$H$2:$H$3475,'SCRIPT-WISE RETURNS'!$A75)</f>
        <v>#REF!</v>
      </c>
      <c r="AP75" s="8" t="e">
        <f>+SUMIFS(TRADESHEET!$G$2:$G$3475,TRADESHEET!#REF!,'SCRIPT-WISE RETURNS'!AP$1,TRADESHEET!$H$2:$H$3475,'SCRIPT-WISE RETURNS'!$A75)</f>
        <v>#REF!</v>
      </c>
      <c r="AQ75" s="8" t="e">
        <f>+SUMIFS(TRADESHEET!$G$2:$G$3475,TRADESHEET!#REF!,'SCRIPT-WISE RETURNS'!AQ$1,TRADESHEET!$H$2:$H$3475,'SCRIPT-WISE RETURNS'!$A75)</f>
        <v>#REF!</v>
      </c>
      <c r="AR75" s="8" t="e">
        <f>+SUMIFS(TRADESHEET!$G$2:$G$3475,TRADESHEET!#REF!,'SCRIPT-WISE RETURNS'!AR$1,TRADESHEET!$H$2:$H$3475,'SCRIPT-WISE RETURNS'!$A75)</f>
        <v>#REF!</v>
      </c>
      <c r="AS75" s="8" t="e">
        <f>+SUMIFS(TRADESHEET!$G$2:$G$3475,TRADESHEET!#REF!,'SCRIPT-WISE RETURNS'!AS$1,TRADESHEET!$H$2:$H$3475,'SCRIPT-WISE RETURNS'!$A75)</f>
        <v>#REF!</v>
      </c>
      <c r="AT75" s="8" t="e">
        <f>+SUMIFS(TRADESHEET!$G$2:$G$3475,TRADESHEET!#REF!,'SCRIPT-WISE RETURNS'!AT$1,TRADESHEET!$H$2:$H$3475,'SCRIPT-WISE RETURNS'!$A75)</f>
        <v>#REF!</v>
      </c>
      <c r="AU75" s="8" t="e">
        <f>+SUMIFS(TRADESHEET!$G$2:$G$3475,TRADESHEET!#REF!,'SCRIPT-WISE RETURNS'!AU$1,TRADESHEET!$H$2:$H$3475,'SCRIPT-WISE RETURNS'!$A75)</f>
        <v>#REF!</v>
      </c>
      <c r="AV75" s="8" t="e">
        <f>+SUMIFS(TRADESHEET!$G$2:$G$3475,TRADESHEET!#REF!,'SCRIPT-WISE RETURNS'!AV$1,TRADESHEET!$H$2:$H$3475,'SCRIPT-WISE RETURNS'!$A75)</f>
        <v>#REF!</v>
      </c>
      <c r="AW75" s="8" t="e">
        <f>+SUMIFS(TRADESHEET!$G$2:$G$3475,TRADESHEET!#REF!,'SCRIPT-WISE RETURNS'!AW$1,TRADESHEET!$H$2:$H$3475,'SCRIPT-WISE RETURNS'!$A75)</f>
        <v>#REF!</v>
      </c>
    </row>
    <row r="76" spans="1:49" x14ac:dyDescent="0.25">
      <c r="A76" s="7">
        <v>42513</v>
      </c>
      <c r="B76" s="8" t="e">
        <f>+SUMIFS(TRADESHEET!$G$2:$G$3475,TRADESHEET!#REF!,'SCRIPT-WISE RETURNS'!B$1,TRADESHEET!$H$2:$H$3475,'SCRIPT-WISE RETURNS'!$A76)</f>
        <v>#REF!</v>
      </c>
      <c r="C76" s="8" t="e">
        <f>+SUMIFS(TRADESHEET!$G$2:$G$3475,TRADESHEET!#REF!,'SCRIPT-WISE RETURNS'!C$1,TRADESHEET!$H$2:$H$3475,'SCRIPT-WISE RETURNS'!$A76)</f>
        <v>#REF!</v>
      </c>
      <c r="D76" s="8" t="e">
        <f>+SUMIFS(TRADESHEET!$G$2:$G$3475,TRADESHEET!#REF!,'SCRIPT-WISE RETURNS'!D$1,TRADESHEET!$H$2:$H$3475,'SCRIPT-WISE RETURNS'!$A76)</f>
        <v>#REF!</v>
      </c>
      <c r="E76" s="8" t="e">
        <f>+SUMIFS(TRADESHEET!$G$2:$G$3475,TRADESHEET!#REF!,'SCRIPT-WISE RETURNS'!E$1,TRADESHEET!$H$2:$H$3475,'SCRIPT-WISE RETURNS'!$A76)</f>
        <v>#REF!</v>
      </c>
      <c r="F76" s="8" t="e">
        <f>+SUMIFS(TRADESHEET!$G$2:$G$3475,TRADESHEET!#REF!,'SCRIPT-WISE RETURNS'!F$1,TRADESHEET!$H$2:$H$3475,'SCRIPT-WISE RETURNS'!$A76)</f>
        <v>#REF!</v>
      </c>
      <c r="G76" s="8" t="e">
        <f>+SUMIFS(TRADESHEET!$G$2:$G$3475,TRADESHEET!#REF!,'SCRIPT-WISE RETURNS'!G$1,TRADESHEET!$H$2:$H$3475,'SCRIPT-WISE RETURNS'!$A76)</f>
        <v>#REF!</v>
      </c>
      <c r="H76" s="8" t="e">
        <f>+SUMIFS(TRADESHEET!$G$2:$G$3475,TRADESHEET!#REF!,'SCRIPT-WISE RETURNS'!H$1,TRADESHEET!$H$2:$H$3475,'SCRIPT-WISE RETURNS'!$A76)</f>
        <v>#REF!</v>
      </c>
      <c r="I76" s="8" t="e">
        <f>+SUMIFS(TRADESHEET!$G$2:$G$3475,TRADESHEET!#REF!,'SCRIPT-WISE RETURNS'!I$1,TRADESHEET!$H$2:$H$3475,'SCRIPT-WISE RETURNS'!$A76)</f>
        <v>#REF!</v>
      </c>
      <c r="J76" s="8" t="e">
        <f>+SUMIFS(TRADESHEET!$G$2:$G$3475,TRADESHEET!#REF!,'SCRIPT-WISE RETURNS'!J$1,TRADESHEET!$H$2:$H$3475,'SCRIPT-WISE RETURNS'!$A76)</f>
        <v>#REF!</v>
      </c>
      <c r="K76" s="8" t="e">
        <f>+SUMIFS(TRADESHEET!$G$2:$G$3475,TRADESHEET!#REF!,'SCRIPT-WISE RETURNS'!K$1,TRADESHEET!$H$2:$H$3475,'SCRIPT-WISE RETURNS'!$A76)</f>
        <v>#REF!</v>
      </c>
      <c r="L76" s="8" t="e">
        <f>+SUMIFS(TRADESHEET!$G$2:$G$3475,TRADESHEET!#REF!,'SCRIPT-WISE RETURNS'!L$1,TRADESHEET!$H$2:$H$3475,'SCRIPT-WISE RETURNS'!$A76)</f>
        <v>#REF!</v>
      </c>
      <c r="M76" s="8" t="e">
        <f>+SUMIFS(TRADESHEET!$G$2:$G$3475,TRADESHEET!#REF!,'SCRIPT-WISE RETURNS'!M$1,TRADESHEET!$H$2:$H$3475,'SCRIPT-WISE RETURNS'!$A76)</f>
        <v>#REF!</v>
      </c>
      <c r="N76" s="8" t="e">
        <f>+SUMIFS(TRADESHEET!$G$2:$G$3475,TRADESHEET!#REF!,'SCRIPT-WISE RETURNS'!N$1,TRADESHEET!$H$2:$H$3475,'SCRIPT-WISE RETURNS'!$A76)</f>
        <v>#REF!</v>
      </c>
      <c r="O76" s="8" t="e">
        <f>+SUMIFS(TRADESHEET!$G$2:$G$3475,TRADESHEET!#REF!,'SCRIPT-WISE RETURNS'!O$1,TRADESHEET!$H$2:$H$3475,'SCRIPT-WISE RETURNS'!$A76)</f>
        <v>#REF!</v>
      </c>
      <c r="P76" s="8" t="e">
        <f>+SUMIFS(TRADESHEET!$G$2:$G$3475,TRADESHEET!#REF!,'SCRIPT-WISE RETURNS'!P$1,TRADESHEET!$H$2:$H$3475,'SCRIPT-WISE RETURNS'!$A76)</f>
        <v>#REF!</v>
      </c>
      <c r="Q76" s="8" t="e">
        <f>+SUMIFS(TRADESHEET!$G$2:$G$3475,TRADESHEET!#REF!,'SCRIPT-WISE RETURNS'!Q$1,TRADESHEET!$H$2:$H$3475,'SCRIPT-WISE RETURNS'!$A76)</f>
        <v>#REF!</v>
      </c>
      <c r="R76" s="8" t="e">
        <f>+SUMIFS(TRADESHEET!$G$2:$G$3475,TRADESHEET!#REF!,'SCRIPT-WISE RETURNS'!R$1,TRADESHEET!$H$2:$H$3475,'SCRIPT-WISE RETURNS'!$A76)</f>
        <v>#REF!</v>
      </c>
      <c r="S76" s="8" t="e">
        <f>+SUMIFS(TRADESHEET!$G$2:$G$3475,TRADESHEET!#REF!,'SCRIPT-WISE RETURNS'!S$1,TRADESHEET!$H$2:$H$3475,'SCRIPT-WISE RETURNS'!$A76)</f>
        <v>#REF!</v>
      </c>
      <c r="T76" s="8" t="e">
        <f>+SUMIFS(TRADESHEET!$G$2:$G$3475,TRADESHEET!#REF!,'SCRIPT-WISE RETURNS'!T$1,TRADESHEET!$H$2:$H$3475,'SCRIPT-WISE RETURNS'!$A76)</f>
        <v>#REF!</v>
      </c>
      <c r="U76" s="8" t="e">
        <f>+SUMIFS(TRADESHEET!$G$2:$G$3475,TRADESHEET!#REF!,'SCRIPT-WISE RETURNS'!U$1,TRADESHEET!$H$2:$H$3475,'SCRIPT-WISE RETURNS'!$A76)</f>
        <v>#REF!</v>
      </c>
      <c r="V76" s="8" t="e">
        <f>+SUMIFS(TRADESHEET!$G$2:$G$3475,TRADESHEET!#REF!,'SCRIPT-WISE RETURNS'!V$1,TRADESHEET!$H$2:$H$3475,'SCRIPT-WISE RETURNS'!$A76)</f>
        <v>#REF!</v>
      </c>
      <c r="W76" s="8" t="e">
        <f>+SUMIFS(TRADESHEET!$G$2:$G$3475,TRADESHEET!#REF!,'SCRIPT-WISE RETURNS'!W$1,TRADESHEET!$H$2:$H$3475,'SCRIPT-WISE RETURNS'!$A76)</f>
        <v>#REF!</v>
      </c>
      <c r="X76" s="8" t="e">
        <f>+SUMIFS(TRADESHEET!$G$2:$G$3475,TRADESHEET!#REF!,'SCRIPT-WISE RETURNS'!X$1,TRADESHEET!$H$2:$H$3475,'SCRIPT-WISE RETURNS'!$A76)</f>
        <v>#REF!</v>
      </c>
      <c r="Y76" s="8" t="e">
        <f>+SUMIFS(TRADESHEET!$G$2:$G$3475,TRADESHEET!#REF!,'SCRIPT-WISE RETURNS'!Y$1,TRADESHEET!$H$2:$H$3475,'SCRIPT-WISE RETURNS'!$A76)</f>
        <v>#REF!</v>
      </c>
      <c r="Z76" s="8" t="e">
        <f>+SUMIFS(TRADESHEET!$G$2:$G$3475,TRADESHEET!#REF!,'SCRIPT-WISE RETURNS'!Z$1,TRADESHEET!$H$2:$H$3475,'SCRIPT-WISE RETURNS'!$A76)</f>
        <v>#REF!</v>
      </c>
      <c r="AA76" s="8" t="e">
        <f>+SUMIFS(TRADESHEET!$G$2:$G$3475,TRADESHEET!#REF!,'SCRIPT-WISE RETURNS'!AA$1,TRADESHEET!$H$2:$H$3475,'SCRIPT-WISE RETURNS'!$A76)</f>
        <v>#REF!</v>
      </c>
      <c r="AB76" s="8" t="e">
        <f>+SUMIFS(TRADESHEET!$G$2:$G$3475,TRADESHEET!#REF!,'SCRIPT-WISE RETURNS'!AB$1,TRADESHEET!$H$2:$H$3475,'SCRIPT-WISE RETURNS'!$A76)</f>
        <v>#REF!</v>
      </c>
      <c r="AC76" s="8" t="e">
        <f>+SUMIFS(TRADESHEET!$G$2:$G$3475,TRADESHEET!#REF!,'SCRIPT-WISE RETURNS'!AC$1,TRADESHEET!$H$2:$H$3475,'SCRIPT-WISE RETURNS'!$A76)</f>
        <v>#REF!</v>
      </c>
      <c r="AD76" s="8" t="e">
        <f>+SUMIFS(TRADESHEET!$G$2:$G$3475,TRADESHEET!#REF!,'SCRIPT-WISE RETURNS'!AD$1,TRADESHEET!$H$2:$H$3475,'SCRIPT-WISE RETURNS'!$A76)</f>
        <v>#REF!</v>
      </c>
      <c r="AE76" s="8" t="e">
        <f>+SUMIFS(TRADESHEET!$G$2:$G$3475,TRADESHEET!#REF!,'SCRIPT-WISE RETURNS'!AE$1,TRADESHEET!$H$2:$H$3475,'SCRIPT-WISE RETURNS'!$A76)</f>
        <v>#REF!</v>
      </c>
      <c r="AF76" s="8" t="e">
        <f>+SUMIFS(TRADESHEET!$G$2:$G$3475,TRADESHEET!#REF!,'SCRIPT-WISE RETURNS'!AF$1,TRADESHEET!$H$2:$H$3475,'SCRIPT-WISE RETURNS'!$A76)</f>
        <v>#REF!</v>
      </c>
      <c r="AG76" s="8" t="e">
        <f>+SUMIFS(TRADESHEET!$G$2:$G$3475,TRADESHEET!#REF!,'SCRIPT-WISE RETURNS'!AG$1,TRADESHEET!$H$2:$H$3475,'SCRIPT-WISE RETURNS'!$A76)</f>
        <v>#REF!</v>
      </c>
      <c r="AH76" s="8" t="e">
        <f>+SUMIFS(TRADESHEET!$G$2:$G$3475,TRADESHEET!#REF!,'SCRIPT-WISE RETURNS'!AH$1,TRADESHEET!$H$2:$H$3475,'SCRIPT-WISE RETURNS'!$A76)</f>
        <v>#REF!</v>
      </c>
      <c r="AI76" s="8" t="e">
        <f>+SUMIFS(TRADESHEET!$G$2:$G$3475,TRADESHEET!#REF!,'SCRIPT-WISE RETURNS'!AI$1,TRADESHEET!$H$2:$H$3475,'SCRIPT-WISE RETURNS'!$A76)</f>
        <v>#REF!</v>
      </c>
      <c r="AJ76" s="8" t="e">
        <f>+SUMIFS(TRADESHEET!$G$2:$G$3475,TRADESHEET!#REF!,'SCRIPT-WISE RETURNS'!AJ$1,TRADESHEET!$H$2:$H$3475,'SCRIPT-WISE RETURNS'!$A76)</f>
        <v>#REF!</v>
      </c>
      <c r="AK76" s="8" t="e">
        <f>+SUMIFS(TRADESHEET!$G$2:$G$3475,TRADESHEET!#REF!,'SCRIPT-WISE RETURNS'!AK$1,TRADESHEET!$H$2:$H$3475,'SCRIPT-WISE RETURNS'!$A76)</f>
        <v>#REF!</v>
      </c>
      <c r="AL76" s="8" t="e">
        <f>+SUMIFS(TRADESHEET!$G$2:$G$3475,TRADESHEET!#REF!,'SCRIPT-WISE RETURNS'!AL$1,TRADESHEET!$H$2:$H$3475,'SCRIPT-WISE RETURNS'!$A76)</f>
        <v>#REF!</v>
      </c>
      <c r="AM76" s="8" t="e">
        <f>+SUMIFS(TRADESHEET!$G$2:$G$3475,TRADESHEET!#REF!,'SCRIPT-WISE RETURNS'!AM$1,TRADESHEET!$H$2:$H$3475,'SCRIPT-WISE RETURNS'!$A76)</f>
        <v>#REF!</v>
      </c>
      <c r="AN76" s="8" t="e">
        <f>+SUMIFS(TRADESHEET!$G$2:$G$3475,TRADESHEET!#REF!,'SCRIPT-WISE RETURNS'!AN$1,TRADESHEET!$H$2:$H$3475,'SCRIPT-WISE RETURNS'!$A76)</f>
        <v>#REF!</v>
      </c>
      <c r="AO76" s="8" t="e">
        <f>+SUMIFS(TRADESHEET!$G$2:$G$3475,TRADESHEET!#REF!,'SCRIPT-WISE RETURNS'!AO$1,TRADESHEET!$H$2:$H$3475,'SCRIPT-WISE RETURNS'!$A76)</f>
        <v>#REF!</v>
      </c>
      <c r="AP76" s="8" t="e">
        <f>+SUMIFS(TRADESHEET!$G$2:$G$3475,TRADESHEET!#REF!,'SCRIPT-WISE RETURNS'!AP$1,TRADESHEET!$H$2:$H$3475,'SCRIPT-WISE RETURNS'!$A76)</f>
        <v>#REF!</v>
      </c>
      <c r="AQ76" s="8" t="e">
        <f>+SUMIFS(TRADESHEET!$G$2:$G$3475,TRADESHEET!#REF!,'SCRIPT-WISE RETURNS'!AQ$1,TRADESHEET!$H$2:$H$3475,'SCRIPT-WISE RETURNS'!$A76)</f>
        <v>#REF!</v>
      </c>
      <c r="AR76" s="8" t="e">
        <f>+SUMIFS(TRADESHEET!$G$2:$G$3475,TRADESHEET!#REF!,'SCRIPT-WISE RETURNS'!AR$1,TRADESHEET!$H$2:$H$3475,'SCRIPT-WISE RETURNS'!$A76)</f>
        <v>#REF!</v>
      </c>
      <c r="AS76" s="8" t="e">
        <f>+SUMIFS(TRADESHEET!$G$2:$G$3475,TRADESHEET!#REF!,'SCRIPT-WISE RETURNS'!AS$1,TRADESHEET!$H$2:$H$3475,'SCRIPT-WISE RETURNS'!$A76)</f>
        <v>#REF!</v>
      </c>
      <c r="AT76" s="8" t="e">
        <f>+SUMIFS(TRADESHEET!$G$2:$G$3475,TRADESHEET!#REF!,'SCRIPT-WISE RETURNS'!AT$1,TRADESHEET!$H$2:$H$3475,'SCRIPT-WISE RETURNS'!$A76)</f>
        <v>#REF!</v>
      </c>
      <c r="AU76" s="8" t="e">
        <f>+SUMIFS(TRADESHEET!$G$2:$G$3475,TRADESHEET!#REF!,'SCRIPT-WISE RETURNS'!AU$1,TRADESHEET!$H$2:$H$3475,'SCRIPT-WISE RETURNS'!$A76)</f>
        <v>#REF!</v>
      </c>
      <c r="AV76" s="8" t="e">
        <f>+SUMIFS(TRADESHEET!$G$2:$G$3475,TRADESHEET!#REF!,'SCRIPT-WISE RETURNS'!AV$1,TRADESHEET!$H$2:$H$3475,'SCRIPT-WISE RETURNS'!$A76)</f>
        <v>#REF!</v>
      </c>
      <c r="AW76" s="8" t="e">
        <f>+SUMIFS(TRADESHEET!$G$2:$G$3475,TRADESHEET!#REF!,'SCRIPT-WISE RETURNS'!AW$1,TRADESHEET!$H$2:$H$3475,'SCRIPT-WISE RETURNS'!$A76)</f>
        <v>#REF!</v>
      </c>
    </row>
    <row r="77" spans="1:49" x14ac:dyDescent="0.25">
      <c r="A77" s="7">
        <v>42514</v>
      </c>
      <c r="B77" s="8" t="e">
        <f>+SUMIFS(TRADESHEET!$G$2:$G$3475,TRADESHEET!#REF!,'SCRIPT-WISE RETURNS'!B$1,TRADESHEET!$H$2:$H$3475,'SCRIPT-WISE RETURNS'!$A77)</f>
        <v>#REF!</v>
      </c>
      <c r="C77" s="8" t="e">
        <f>+SUMIFS(TRADESHEET!$G$2:$G$3475,TRADESHEET!#REF!,'SCRIPT-WISE RETURNS'!C$1,TRADESHEET!$H$2:$H$3475,'SCRIPT-WISE RETURNS'!$A77)</f>
        <v>#REF!</v>
      </c>
      <c r="D77" s="8" t="e">
        <f>+SUMIFS(TRADESHEET!$G$2:$G$3475,TRADESHEET!#REF!,'SCRIPT-WISE RETURNS'!D$1,TRADESHEET!$H$2:$H$3475,'SCRIPT-WISE RETURNS'!$A77)</f>
        <v>#REF!</v>
      </c>
      <c r="E77" s="8" t="e">
        <f>+SUMIFS(TRADESHEET!$G$2:$G$3475,TRADESHEET!#REF!,'SCRIPT-WISE RETURNS'!E$1,TRADESHEET!$H$2:$H$3475,'SCRIPT-WISE RETURNS'!$A77)</f>
        <v>#REF!</v>
      </c>
      <c r="F77" s="8" t="e">
        <f>+SUMIFS(TRADESHEET!$G$2:$G$3475,TRADESHEET!#REF!,'SCRIPT-WISE RETURNS'!F$1,TRADESHEET!$H$2:$H$3475,'SCRIPT-WISE RETURNS'!$A77)</f>
        <v>#REF!</v>
      </c>
      <c r="G77" s="8" t="e">
        <f>+SUMIFS(TRADESHEET!$G$2:$G$3475,TRADESHEET!#REF!,'SCRIPT-WISE RETURNS'!G$1,TRADESHEET!$H$2:$H$3475,'SCRIPT-WISE RETURNS'!$A77)</f>
        <v>#REF!</v>
      </c>
      <c r="H77" s="8" t="e">
        <f>+SUMIFS(TRADESHEET!$G$2:$G$3475,TRADESHEET!#REF!,'SCRIPT-WISE RETURNS'!H$1,TRADESHEET!$H$2:$H$3475,'SCRIPT-WISE RETURNS'!$A77)</f>
        <v>#REF!</v>
      </c>
      <c r="I77" s="8" t="e">
        <f>+SUMIFS(TRADESHEET!$G$2:$G$3475,TRADESHEET!#REF!,'SCRIPT-WISE RETURNS'!I$1,TRADESHEET!$H$2:$H$3475,'SCRIPT-WISE RETURNS'!$A77)</f>
        <v>#REF!</v>
      </c>
      <c r="J77" s="8" t="e">
        <f>+SUMIFS(TRADESHEET!$G$2:$G$3475,TRADESHEET!#REF!,'SCRIPT-WISE RETURNS'!J$1,TRADESHEET!$H$2:$H$3475,'SCRIPT-WISE RETURNS'!$A77)</f>
        <v>#REF!</v>
      </c>
      <c r="K77" s="8" t="e">
        <f>+SUMIFS(TRADESHEET!$G$2:$G$3475,TRADESHEET!#REF!,'SCRIPT-WISE RETURNS'!K$1,TRADESHEET!$H$2:$H$3475,'SCRIPT-WISE RETURNS'!$A77)</f>
        <v>#REF!</v>
      </c>
      <c r="L77" s="8" t="e">
        <f>+SUMIFS(TRADESHEET!$G$2:$G$3475,TRADESHEET!#REF!,'SCRIPT-WISE RETURNS'!L$1,TRADESHEET!$H$2:$H$3475,'SCRIPT-WISE RETURNS'!$A77)</f>
        <v>#REF!</v>
      </c>
      <c r="M77" s="8" t="e">
        <f>+SUMIFS(TRADESHEET!$G$2:$G$3475,TRADESHEET!#REF!,'SCRIPT-WISE RETURNS'!M$1,TRADESHEET!$H$2:$H$3475,'SCRIPT-WISE RETURNS'!$A77)</f>
        <v>#REF!</v>
      </c>
      <c r="N77" s="8" t="e">
        <f>+SUMIFS(TRADESHEET!$G$2:$G$3475,TRADESHEET!#REF!,'SCRIPT-WISE RETURNS'!N$1,TRADESHEET!$H$2:$H$3475,'SCRIPT-WISE RETURNS'!$A77)</f>
        <v>#REF!</v>
      </c>
      <c r="O77" s="8" t="e">
        <f>+SUMIFS(TRADESHEET!$G$2:$G$3475,TRADESHEET!#REF!,'SCRIPT-WISE RETURNS'!O$1,TRADESHEET!$H$2:$H$3475,'SCRIPT-WISE RETURNS'!$A77)</f>
        <v>#REF!</v>
      </c>
      <c r="P77" s="8" t="e">
        <f>+SUMIFS(TRADESHEET!$G$2:$G$3475,TRADESHEET!#REF!,'SCRIPT-WISE RETURNS'!P$1,TRADESHEET!$H$2:$H$3475,'SCRIPT-WISE RETURNS'!$A77)</f>
        <v>#REF!</v>
      </c>
      <c r="Q77" s="8" t="e">
        <f>+SUMIFS(TRADESHEET!$G$2:$G$3475,TRADESHEET!#REF!,'SCRIPT-WISE RETURNS'!Q$1,TRADESHEET!$H$2:$H$3475,'SCRIPT-WISE RETURNS'!$A77)</f>
        <v>#REF!</v>
      </c>
      <c r="R77" s="8" t="e">
        <f>+SUMIFS(TRADESHEET!$G$2:$G$3475,TRADESHEET!#REF!,'SCRIPT-WISE RETURNS'!R$1,TRADESHEET!$H$2:$H$3475,'SCRIPT-WISE RETURNS'!$A77)</f>
        <v>#REF!</v>
      </c>
      <c r="S77" s="8" t="e">
        <f>+SUMIFS(TRADESHEET!$G$2:$G$3475,TRADESHEET!#REF!,'SCRIPT-WISE RETURNS'!S$1,TRADESHEET!$H$2:$H$3475,'SCRIPT-WISE RETURNS'!$A77)</f>
        <v>#REF!</v>
      </c>
      <c r="T77" s="8" t="e">
        <f>+SUMIFS(TRADESHEET!$G$2:$G$3475,TRADESHEET!#REF!,'SCRIPT-WISE RETURNS'!T$1,TRADESHEET!$H$2:$H$3475,'SCRIPT-WISE RETURNS'!$A77)</f>
        <v>#REF!</v>
      </c>
      <c r="U77" s="8" t="e">
        <f>+SUMIFS(TRADESHEET!$G$2:$G$3475,TRADESHEET!#REF!,'SCRIPT-WISE RETURNS'!U$1,TRADESHEET!$H$2:$H$3475,'SCRIPT-WISE RETURNS'!$A77)</f>
        <v>#REF!</v>
      </c>
      <c r="V77" s="8" t="e">
        <f>+SUMIFS(TRADESHEET!$G$2:$G$3475,TRADESHEET!#REF!,'SCRIPT-WISE RETURNS'!V$1,TRADESHEET!$H$2:$H$3475,'SCRIPT-WISE RETURNS'!$A77)</f>
        <v>#REF!</v>
      </c>
      <c r="W77" s="8" t="e">
        <f>+SUMIFS(TRADESHEET!$G$2:$G$3475,TRADESHEET!#REF!,'SCRIPT-WISE RETURNS'!W$1,TRADESHEET!$H$2:$H$3475,'SCRIPT-WISE RETURNS'!$A77)</f>
        <v>#REF!</v>
      </c>
      <c r="X77" s="8" t="e">
        <f>+SUMIFS(TRADESHEET!$G$2:$G$3475,TRADESHEET!#REF!,'SCRIPT-WISE RETURNS'!X$1,TRADESHEET!$H$2:$H$3475,'SCRIPT-WISE RETURNS'!$A77)</f>
        <v>#REF!</v>
      </c>
      <c r="Y77" s="8" t="e">
        <f>+SUMIFS(TRADESHEET!$G$2:$G$3475,TRADESHEET!#REF!,'SCRIPT-WISE RETURNS'!Y$1,TRADESHEET!$H$2:$H$3475,'SCRIPT-WISE RETURNS'!$A77)</f>
        <v>#REF!</v>
      </c>
      <c r="Z77" s="8" t="e">
        <f>+SUMIFS(TRADESHEET!$G$2:$G$3475,TRADESHEET!#REF!,'SCRIPT-WISE RETURNS'!Z$1,TRADESHEET!$H$2:$H$3475,'SCRIPT-WISE RETURNS'!$A77)</f>
        <v>#REF!</v>
      </c>
      <c r="AA77" s="8" t="e">
        <f>+SUMIFS(TRADESHEET!$G$2:$G$3475,TRADESHEET!#REF!,'SCRIPT-WISE RETURNS'!AA$1,TRADESHEET!$H$2:$H$3475,'SCRIPT-WISE RETURNS'!$A77)</f>
        <v>#REF!</v>
      </c>
      <c r="AB77" s="8" t="e">
        <f>+SUMIFS(TRADESHEET!$G$2:$G$3475,TRADESHEET!#REF!,'SCRIPT-WISE RETURNS'!AB$1,TRADESHEET!$H$2:$H$3475,'SCRIPT-WISE RETURNS'!$A77)</f>
        <v>#REF!</v>
      </c>
      <c r="AC77" s="8" t="e">
        <f>+SUMIFS(TRADESHEET!$G$2:$G$3475,TRADESHEET!#REF!,'SCRIPT-WISE RETURNS'!AC$1,TRADESHEET!$H$2:$H$3475,'SCRIPT-WISE RETURNS'!$A77)</f>
        <v>#REF!</v>
      </c>
      <c r="AD77" s="8" t="e">
        <f>+SUMIFS(TRADESHEET!$G$2:$G$3475,TRADESHEET!#REF!,'SCRIPT-WISE RETURNS'!AD$1,TRADESHEET!$H$2:$H$3475,'SCRIPT-WISE RETURNS'!$A77)</f>
        <v>#REF!</v>
      </c>
      <c r="AE77" s="8" t="e">
        <f>+SUMIFS(TRADESHEET!$G$2:$G$3475,TRADESHEET!#REF!,'SCRIPT-WISE RETURNS'!AE$1,TRADESHEET!$H$2:$H$3475,'SCRIPT-WISE RETURNS'!$A77)</f>
        <v>#REF!</v>
      </c>
      <c r="AF77" s="8" t="e">
        <f>+SUMIFS(TRADESHEET!$G$2:$G$3475,TRADESHEET!#REF!,'SCRIPT-WISE RETURNS'!AF$1,TRADESHEET!$H$2:$H$3475,'SCRIPT-WISE RETURNS'!$A77)</f>
        <v>#REF!</v>
      </c>
      <c r="AG77" s="8" t="e">
        <f>+SUMIFS(TRADESHEET!$G$2:$G$3475,TRADESHEET!#REF!,'SCRIPT-WISE RETURNS'!AG$1,TRADESHEET!$H$2:$H$3475,'SCRIPT-WISE RETURNS'!$A77)</f>
        <v>#REF!</v>
      </c>
      <c r="AH77" s="8" t="e">
        <f>+SUMIFS(TRADESHEET!$G$2:$G$3475,TRADESHEET!#REF!,'SCRIPT-WISE RETURNS'!AH$1,TRADESHEET!$H$2:$H$3475,'SCRIPT-WISE RETURNS'!$A77)</f>
        <v>#REF!</v>
      </c>
      <c r="AI77" s="8" t="e">
        <f>+SUMIFS(TRADESHEET!$G$2:$G$3475,TRADESHEET!#REF!,'SCRIPT-WISE RETURNS'!AI$1,TRADESHEET!$H$2:$H$3475,'SCRIPT-WISE RETURNS'!$A77)</f>
        <v>#REF!</v>
      </c>
      <c r="AJ77" s="8" t="e">
        <f>+SUMIFS(TRADESHEET!$G$2:$G$3475,TRADESHEET!#REF!,'SCRIPT-WISE RETURNS'!AJ$1,TRADESHEET!$H$2:$H$3475,'SCRIPT-WISE RETURNS'!$A77)</f>
        <v>#REF!</v>
      </c>
      <c r="AK77" s="8" t="e">
        <f>+SUMIFS(TRADESHEET!$G$2:$G$3475,TRADESHEET!#REF!,'SCRIPT-WISE RETURNS'!AK$1,TRADESHEET!$H$2:$H$3475,'SCRIPT-WISE RETURNS'!$A77)</f>
        <v>#REF!</v>
      </c>
      <c r="AL77" s="8" t="e">
        <f>+SUMIFS(TRADESHEET!$G$2:$G$3475,TRADESHEET!#REF!,'SCRIPT-WISE RETURNS'!AL$1,TRADESHEET!$H$2:$H$3475,'SCRIPT-WISE RETURNS'!$A77)</f>
        <v>#REF!</v>
      </c>
      <c r="AM77" s="8" t="e">
        <f>+SUMIFS(TRADESHEET!$G$2:$G$3475,TRADESHEET!#REF!,'SCRIPT-WISE RETURNS'!AM$1,TRADESHEET!$H$2:$H$3475,'SCRIPT-WISE RETURNS'!$A77)</f>
        <v>#REF!</v>
      </c>
      <c r="AN77" s="8" t="e">
        <f>+SUMIFS(TRADESHEET!$G$2:$G$3475,TRADESHEET!#REF!,'SCRIPT-WISE RETURNS'!AN$1,TRADESHEET!$H$2:$H$3475,'SCRIPT-WISE RETURNS'!$A77)</f>
        <v>#REF!</v>
      </c>
      <c r="AO77" s="8" t="e">
        <f>+SUMIFS(TRADESHEET!$G$2:$G$3475,TRADESHEET!#REF!,'SCRIPT-WISE RETURNS'!AO$1,TRADESHEET!$H$2:$H$3475,'SCRIPT-WISE RETURNS'!$A77)</f>
        <v>#REF!</v>
      </c>
      <c r="AP77" s="8" t="e">
        <f>+SUMIFS(TRADESHEET!$G$2:$G$3475,TRADESHEET!#REF!,'SCRIPT-WISE RETURNS'!AP$1,TRADESHEET!$H$2:$H$3475,'SCRIPT-WISE RETURNS'!$A77)</f>
        <v>#REF!</v>
      </c>
      <c r="AQ77" s="8" t="e">
        <f>+SUMIFS(TRADESHEET!$G$2:$G$3475,TRADESHEET!#REF!,'SCRIPT-WISE RETURNS'!AQ$1,TRADESHEET!$H$2:$H$3475,'SCRIPT-WISE RETURNS'!$A77)</f>
        <v>#REF!</v>
      </c>
      <c r="AR77" s="8" t="e">
        <f>+SUMIFS(TRADESHEET!$G$2:$G$3475,TRADESHEET!#REF!,'SCRIPT-WISE RETURNS'!AR$1,TRADESHEET!$H$2:$H$3475,'SCRIPT-WISE RETURNS'!$A77)</f>
        <v>#REF!</v>
      </c>
      <c r="AS77" s="8" t="e">
        <f>+SUMIFS(TRADESHEET!$G$2:$G$3475,TRADESHEET!#REF!,'SCRIPT-WISE RETURNS'!AS$1,TRADESHEET!$H$2:$H$3475,'SCRIPT-WISE RETURNS'!$A77)</f>
        <v>#REF!</v>
      </c>
      <c r="AT77" s="8" t="e">
        <f>+SUMIFS(TRADESHEET!$G$2:$G$3475,TRADESHEET!#REF!,'SCRIPT-WISE RETURNS'!AT$1,TRADESHEET!$H$2:$H$3475,'SCRIPT-WISE RETURNS'!$A77)</f>
        <v>#REF!</v>
      </c>
      <c r="AU77" s="8" t="e">
        <f>+SUMIFS(TRADESHEET!$G$2:$G$3475,TRADESHEET!#REF!,'SCRIPT-WISE RETURNS'!AU$1,TRADESHEET!$H$2:$H$3475,'SCRIPT-WISE RETURNS'!$A77)</f>
        <v>#REF!</v>
      </c>
      <c r="AV77" s="8" t="e">
        <f>+SUMIFS(TRADESHEET!$G$2:$G$3475,TRADESHEET!#REF!,'SCRIPT-WISE RETURNS'!AV$1,TRADESHEET!$H$2:$H$3475,'SCRIPT-WISE RETURNS'!$A77)</f>
        <v>#REF!</v>
      </c>
      <c r="AW77" s="8" t="e">
        <f>+SUMIFS(TRADESHEET!$G$2:$G$3475,TRADESHEET!#REF!,'SCRIPT-WISE RETURNS'!AW$1,TRADESHEET!$H$2:$H$3475,'SCRIPT-WISE RETURNS'!$A77)</f>
        <v>#REF!</v>
      </c>
    </row>
    <row r="78" spans="1:49" x14ac:dyDescent="0.25">
      <c r="A78" s="7">
        <v>42515</v>
      </c>
      <c r="B78" s="8" t="e">
        <f>+SUMIFS(TRADESHEET!$G$2:$G$3475,TRADESHEET!#REF!,'SCRIPT-WISE RETURNS'!B$1,TRADESHEET!$H$2:$H$3475,'SCRIPT-WISE RETURNS'!$A78)</f>
        <v>#REF!</v>
      </c>
      <c r="C78" s="8" t="e">
        <f>+SUMIFS(TRADESHEET!$G$2:$G$3475,TRADESHEET!#REF!,'SCRIPT-WISE RETURNS'!C$1,TRADESHEET!$H$2:$H$3475,'SCRIPT-WISE RETURNS'!$A78)</f>
        <v>#REF!</v>
      </c>
      <c r="D78" s="8" t="e">
        <f>+SUMIFS(TRADESHEET!$G$2:$G$3475,TRADESHEET!#REF!,'SCRIPT-WISE RETURNS'!D$1,TRADESHEET!$H$2:$H$3475,'SCRIPT-WISE RETURNS'!$A78)</f>
        <v>#REF!</v>
      </c>
      <c r="E78" s="8" t="e">
        <f>+SUMIFS(TRADESHEET!$G$2:$G$3475,TRADESHEET!#REF!,'SCRIPT-WISE RETURNS'!E$1,TRADESHEET!$H$2:$H$3475,'SCRIPT-WISE RETURNS'!$A78)</f>
        <v>#REF!</v>
      </c>
      <c r="F78" s="8" t="e">
        <f>+SUMIFS(TRADESHEET!$G$2:$G$3475,TRADESHEET!#REF!,'SCRIPT-WISE RETURNS'!F$1,TRADESHEET!$H$2:$H$3475,'SCRIPT-WISE RETURNS'!$A78)</f>
        <v>#REF!</v>
      </c>
      <c r="G78" s="8" t="e">
        <f>+SUMIFS(TRADESHEET!$G$2:$G$3475,TRADESHEET!#REF!,'SCRIPT-WISE RETURNS'!G$1,TRADESHEET!$H$2:$H$3475,'SCRIPT-WISE RETURNS'!$A78)</f>
        <v>#REF!</v>
      </c>
      <c r="H78" s="8" t="e">
        <f>+SUMIFS(TRADESHEET!$G$2:$G$3475,TRADESHEET!#REF!,'SCRIPT-WISE RETURNS'!H$1,TRADESHEET!$H$2:$H$3475,'SCRIPT-WISE RETURNS'!$A78)</f>
        <v>#REF!</v>
      </c>
      <c r="I78" s="8" t="e">
        <f>+SUMIFS(TRADESHEET!$G$2:$G$3475,TRADESHEET!#REF!,'SCRIPT-WISE RETURNS'!I$1,TRADESHEET!$H$2:$H$3475,'SCRIPT-WISE RETURNS'!$A78)</f>
        <v>#REF!</v>
      </c>
      <c r="J78" s="8" t="e">
        <f>+SUMIFS(TRADESHEET!$G$2:$G$3475,TRADESHEET!#REF!,'SCRIPT-WISE RETURNS'!J$1,TRADESHEET!$H$2:$H$3475,'SCRIPT-WISE RETURNS'!$A78)</f>
        <v>#REF!</v>
      </c>
      <c r="K78" s="8" t="e">
        <f>+SUMIFS(TRADESHEET!$G$2:$G$3475,TRADESHEET!#REF!,'SCRIPT-WISE RETURNS'!K$1,TRADESHEET!$H$2:$H$3475,'SCRIPT-WISE RETURNS'!$A78)</f>
        <v>#REF!</v>
      </c>
      <c r="L78" s="8" t="e">
        <f>+SUMIFS(TRADESHEET!$G$2:$G$3475,TRADESHEET!#REF!,'SCRIPT-WISE RETURNS'!L$1,TRADESHEET!$H$2:$H$3475,'SCRIPT-WISE RETURNS'!$A78)</f>
        <v>#REF!</v>
      </c>
      <c r="M78" s="8" t="e">
        <f>+SUMIFS(TRADESHEET!$G$2:$G$3475,TRADESHEET!#REF!,'SCRIPT-WISE RETURNS'!M$1,TRADESHEET!$H$2:$H$3475,'SCRIPT-WISE RETURNS'!$A78)</f>
        <v>#REF!</v>
      </c>
      <c r="N78" s="8" t="e">
        <f>+SUMIFS(TRADESHEET!$G$2:$G$3475,TRADESHEET!#REF!,'SCRIPT-WISE RETURNS'!N$1,TRADESHEET!$H$2:$H$3475,'SCRIPT-WISE RETURNS'!$A78)</f>
        <v>#REF!</v>
      </c>
      <c r="O78" s="8" t="e">
        <f>+SUMIFS(TRADESHEET!$G$2:$G$3475,TRADESHEET!#REF!,'SCRIPT-WISE RETURNS'!O$1,TRADESHEET!$H$2:$H$3475,'SCRIPT-WISE RETURNS'!$A78)</f>
        <v>#REF!</v>
      </c>
      <c r="P78" s="8" t="e">
        <f>+SUMIFS(TRADESHEET!$G$2:$G$3475,TRADESHEET!#REF!,'SCRIPT-WISE RETURNS'!P$1,TRADESHEET!$H$2:$H$3475,'SCRIPT-WISE RETURNS'!$A78)</f>
        <v>#REF!</v>
      </c>
      <c r="Q78" s="8" t="e">
        <f>+SUMIFS(TRADESHEET!$G$2:$G$3475,TRADESHEET!#REF!,'SCRIPT-WISE RETURNS'!Q$1,TRADESHEET!$H$2:$H$3475,'SCRIPT-WISE RETURNS'!$A78)</f>
        <v>#REF!</v>
      </c>
      <c r="R78" s="8" t="e">
        <f>+SUMIFS(TRADESHEET!$G$2:$G$3475,TRADESHEET!#REF!,'SCRIPT-WISE RETURNS'!R$1,TRADESHEET!$H$2:$H$3475,'SCRIPT-WISE RETURNS'!$A78)</f>
        <v>#REF!</v>
      </c>
      <c r="S78" s="8" t="e">
        <f>+SUMIFS(TRADESHEET!$G$2:$G$3475,TRADESHEET!#REF!,'SCRIPT-WISE RETURNS'!S$1,TRADESHEET!$H$2:$H$3475,'SCRIPT-WISE RETURNS'!$A78)</f>
        <v>#REF!</v>
      </c>
      <c r="T78" s="8" t="e">
        <f>+SUMIFS(TRADESHEET!$G$2:$G$3475,TRADESHEET!#REF!,'SCRIPT-WISE RETURNS'!T$1,TRADESHEET!$H$2:$H$3475,'SCRIPT-WISE RETURNS'!$A78)</f>
        <v>#REF!</v>
      </c>
      <c r="U78" s="8" t="e">
        <f>+SUMIFS(TRADESHEET!$G$2:$G$3475,TRADESHEET!#REF!,'SCRIPT-WISE RETURNS'!U$1,TRADESHEET!$H$2:$H$3475,'SCRIPT-WISE RETURNS'!$A78)</f>
        <v>#REF!</v>
      </c>
      <c r="V78" s="8" t="e">
        <f>+SUMIFS(TRADESHEET!$G$2:$G$3475,TRADESHEET!#REF!,'SCRIPT-WISE RETURNS'!V$1,TRADESHEET!$H$2:$H$3475,'SCRIPT-WISE RETURNS'!$A78)</f>
        <v>#REF!</v>
      </c>
      <c r="W78" s="8" t="e">
        <f>+SUMIFS(TRADESHEET!$G$2:$G$3475,TRADESHEET!#REF!,'SCRIPT-WISE RETURNS'!W$1,TRADESHEET!$H$2:$H$3475,'SCRIPT-WISE RETURNS'!$A78)</f>
        <v>#REF!</v>
      </c>
      <c r="X78" s="8" t="e">
        <f>+SUMIFS(TRADESHEET!$G$2:$G$3475,TRADESHEET!#REF!,'SCRIPT-WISE RETURNS'!X$1,TRADESHEET!$H$2:$H$3475,'SCRIPT-WISE RETURNS'!$A78)</f>
        <v>#REF!</v>
      </c>
      <c r="Y78" s="8" t="e">
        <f>+SUMIFS(TRADESHEET!$G$2:$G$3475,TRADESHEET!#REF!,'SCRIPT-WISE RETURNS'!Y$1,TRADESHEET!$H$2:$H$3475,'SCRIPT-WISE RETURNS'!$A78)</f>
        <v>#REF!</v>
      </c>
      <c r="Z78" s="8" t="e">
        <f>+SUMIFS(TRADESHEET!$G$2:$G$3475,TRADESHEET!#REF!,'SCRIPT-WISE RETURNS'!Z$1,TRADESHEET!$H$2:$H$3475,'SCRIPT-WISE RETURNS'!$A78)</f>
        <v>#REF!</v>
      </c>
      <c r="AA78" s="8" t="e">
        <f>+SUMIFS(TRADESHEET!$G$2:$G$3475,TRADESHEET!#REF!,'SCRIPT-WISE RETURNS'!AA$1,TRADESHEET!$H$2:$H$3475,'SCRIPT-WISE RETURNS'!$A78)</f>
        <v>#REF!</v>
      </c>
      <c r="AB78" s="8" t="e">
        <f>+SUMIFS(TRADESHEET!$G$2:$G$3475,TRADESHEET!#REF!,'SCRIPT-WISE RETURNS'!AB$1,TRADESHEET!$H$2:$H$3475,'SCRIPT-WISE RETURNS'!$A78)</f>
        <v>#REF!</v>
      </c>
      <c r="AC78" s="8" t="e">
        <f>+SUMIFS(TRADESHEET!$G$2:$G$3475,TRADESHEET!#REF!,'SCRIPT-WISE RETURNS'!AC$1,TRADESHEET!$H$2:$H$3475,'SCRIPT-WISE RETURNS'!$A78)</f>
        <v>#REF!</v>
      </c>
      <c r="AD78" s="8" t="e">
        <f>+SUMIFS(TRADESHEET!$G$2:$G$3475,TRADESHEET!#REF!,'SCRIPT-WISE RETURNS'!AD$1,TRADESHEET!$H$2:$H$3475,'SCRIPT-WISE RETURNS'!$A78)</f>
        <v>#REF!</v>
      </c>
      <c r="AE78" s="8" t="e">
        <f>+SUMIFS(TRADESHEET!$G$2:$G$3475,TRADESHEET!#REF!,'SCRIPT-WISE RETURNS'!AE$1,TRADESHEET!$H$2:$H$3475,'SCRIPT-WISE RETURNS'!$A78)</f>
        <v>#REF!</v>
      </c>
      <c r="AF78" s="8" t="e">
        <f>+SUMIFS(TRADESHEET!$G$2:$G$3475,TRADESHEET!#REF!,'SCRIPT-WISE RETURNS'!AF$1,TRADESHEET!$H$2:$H$3475,'SCRIPT-WISE RETURNS'!$A78)</f>
        <v>#REF!</v>
      </c>
      <c r="AG78" s="8" t="e">
        <f>+SUMIFS(TRADESHEET!$G$2:$G$3475,TRADESHEET!#REF!,'SCRIPT-WISE RETURNS'!AG$1,TRADESHEET!$H$2:$H$3475,'SCRIPT-WISE RETURNS'!$A78)</f>
        <v>#REF!</v>
      </c>
      <c r="AH78" s="8" t="e">
        <f>+SUMIFS(TRADESHEET!$G$2:$G$3475,TRADESHEET!#REF!,'SCRIPT-WISE RETURNS'!AH$1,TRADESHEET!$H$2:$H$3475,'SCRIPT-WISE RETURNS'!$A78)</f>
        <v>#REF!</v>
      </c>
      <c r="AI78" s="8" t="e">
        <f>+SUMIFS(TRADESHEET!$G$2:$G$3475,TRADESHEET!#REF!,'SCRIPT-WISE RETURNS'!AI$1,TRADESHEET!$H$2:$H$3475,'SCRIPT-WISE RETURNS'!$A78)</f>
        <v>#REF!</v>
      </c>
      <c r="AJ78" s="8" t="e">
        <f>+SUMIFS(TRADESHEET!$G$2:$G$3475,TRADESHEET!#REF!,'SCRIPT-WISE RETURNS'!AJ$1,TRADESHEET!$H$2:$H$3475,'SCRIPT-WISE RETURNS'!$A78)</f>
        <v>#REF!</v>
      </c>
      <c r="AK78" s="8" t="e">
        <f>+SUMIFS(TRADESHEET!$G$2:$G$3475,TRADESHEET!#REF!,'SCRIPT-WISE RETURNS'!AK$1,TRADESHEET!$H$2:$H$3475,'SCRIPT-WISE RETURNS'!$A78)</f>
        <v>#REF!</v>
      </c>
      <c r="AL78" s="8" t="e">
        <f>+SUMIFS(TRADESHEET!$G$2:$G$3475,TRADESHEET!#REF!,'SCRIPT-WISE RETURNS'!AL$1,TRADESHEET!$H$2:$H$3475,'SCRIPT-WISE RETURNS'!$A78)</f>
        <v>#REF!</v>
      </c>
      <c r="AM78" s="8" t="e">
        <f>+SUMIFS(TRADESHEET!$G$2:$G$3475,TRADESHEET!#REF!,'SCRIPT-WISE RETURNS'!AM$1,TRADESHEET!$H$2:$H$3475,'SCRIPT-WISE RETURNS'!$A78)</f>
        <v>#REF!</v>
      </c>
      <c r="AN78" s="8" t="e">
        <f>+SUMIFS(TRADESHEET!$G$2:$G$3475,TRADESHEET!#REF!,'SCRIPT-WISE RETURNS'!AN$1,TRADESHEET!$H$2:$H$3475,'SCRIPT-WISE RETURNS'!$A78)</f>
        <v>#REF!</v>
      </c>
      <c r="AO78" s="8" t="e">
        <f>+SUMIFS(TRADESHEET!$G$2:$G$3475,TRADESHEET!#REF!,'SCRIPT-WISE RETURNS'!AO$1,TRADESHEET!$H$2:$H$3475,'SCRIPT-WISE RETURNS'!$A78)</f>
        <v>#REF!</v>
      </c>
      <c r="AP78" s="8" t="e">
        <f>+SUMIFS(TRADESHEET!$G$2:$G$3475,TRADESHEET!#REF!,'SCRIPT-WISE RETURNS'!AP$1,TRADESHEET!$H$2:$H$3475,'SCRIPT-WISE RETURNS'!$A78)</f>
        <v>#REF!</v>
      </c>
      <c r="AQ78" s="8" t="e">
        <f>+SUMIFS(TRADESHEET!$G$2:$G$3475,TRADESHEET!#REF!,'SCRIPT-WISE RETURNS'!AQ$1,TRADESHEET!$H$2:$H$3475,'SCRIPT-WISE RETURNS'!$A78)</f>
        <v>#REF!</v>
      </c>
      <c r="AR78" s="8" t="e">
        <f>+SUMIFS(TRADESHEET!$G$2:$G$3475,TRADESHEET!#REF!,'SCRIPT-WISE RETURNS'!AR$1,TRADESHEET!$H$2:$H$3475,'SCRIPT-WISE RETURNS'!$A78)</f>
        <v>#REF!</v>
      </c>
      <c r="AS78" s="8" t="e">
        <f>+SUMIFS(TRADESHEET!$G$2:$G$3475,TRADESHEET!#REF!,'SCRIPT-WISE RETURNS'!AS$1,TRADESHEET!$H$2:$H$3475,'SCRIPT-WISE RETURNS'!$A78)</f>
        <v>#REF!</v>
      </c>
      <c r="AT78" s="8" t="e">
        <f>+SUMIFS(TRADESHEET!$G$2:$G$3475,TRADESHEET!#REF!,'SCRIPT-WISE RETURNS'!AT$1,TRADESHEET!$H$2:$H$3475,'SCRIPT-WISE RETURNS'!$A78)</f>
        <v>#REF!</v>
      </c>
      <c r="AU78" s="8" t="e">
        <f>+SUMIFS(TRADESHEET!$G$2:$G$3475,TRADESHEET!#REF!,'SCRIPT-WISE RETURNS'!AU$1,TRADESHEET!$H$2:$H$3475,'SCRIPT-WISE RETURNS'!$A78)</f>
        <v>#REF!</v>
      </c>
      <c r="AV78" s="8" t="e">
        <f>+SUMIFS(TRADESHEET!$G$2:$G$3475,TRADESHEET!#REF!,'SCRIPT-WISE RETURNS'!AV$1,TRADESHEET!$H$2:$H$3475,'SCRIPT-WISE RETURNS'!$A78)</f>
        <v>#REF!</v>
      </c>
      <c r="AW78" s="8" t="e">
        <f>+SUMIFS(TRADESHEET!$G$2:$G$3475,TRADESHEET!#REF!,'SCRIPT-WISE RETURNS'!AW$1,TRADESHEET!$H$2:$H$3475,'SCRIPT-WISE RETURNS'!$A78)</f>
        <v>#REF!</v>
      </c>
    </row>
    <row r="79" spans="1:49" x14ac:dyDescent="0.25">
      <c r="A79" s="7">
        <v>42516</v>
      </c>
      <c r="B79" s="8" t="e">
        <f>+SUMIFS(TRADESHEET!$G$2:$G$3475,TRADESHEET!#REF!,'SCRIPT-WISE RETURNS'!B$1,TRADESHEET!$H$2:$H$3475,'SCRIPT-WISE RETURNS'!$A79)</f>
        <v>#REF!</v>
      </c>
      <c r="C79" s="8" t="e">
        <f>+SUMIFS(TRADESHEET!$G$2:$G$3475,TRADESHEET!#REF!,'SCRIPT-WISE RETURNS'!C$1,TRADESHEET!$H$2:$H$3475,'SCRIPT-WISE RETURNS'!$A79)</f>
        <v>#REF!</v>
      </c>
      <c r="D79" s="8" t="e">
        <f>+SUMIFS(TRADESHEET!$G$2:$G$3475,TRADESHEET!#REF!,'SCRIPT-WISE RETURNS'!D$1,TRADESHEET!$H$2:$H$3475,'SCRIPT-WISE RETURNS'!$A79)</f>
        <v>#REF!</v>
      </c>
      <c r="E79" s="8" t="e">
        <f>+SUMIFS(TRADESHEET!$G$2:$G$3475,TRADESHEET!#REF!,'SCRIPT-WISE RETURNS'!E$1,TRADESHEET!$H$2:$H$3475,'SCRIPT-WISE RETURNS'!$A79)</f>
        <v>#REF!</v>
      </c>
      <c r="F79" s="8" t="e">
        <f>+SUMIFS(TRADESHEET!$G$2:$G$3475,TRADESHEET!#REF!,'SCRIPT-WISE RETURNS'!F$1,TRADESHEET!$H$2:$H$3475,'SCRIPT-WISE RETURNS'!$A79)</f>
        <v>#REF!</v>
      </c>
      <c r="G79" s="8" t="e">
        <f>+SUMIFS(TRADESHEET!$G$2:$G$3475,TRADESHEET!#REF!,'SCRIPT-WISE RETURNS'!G$1,TRADESHEET!$H$2:$H$3475,'SCRIPT-WISE RETURNS'!$A79)</f>
        <v>#REF!</v>
      </c>
      <c r="H79" s="8" t="e">
        <f>+SUMIFS(TRADESHEET!$G$2:$G$3475,TRADESHEET!#REF!,'SCRIPT-WISE RETURNS'!H$1,TRADESHEET!$H$2:$H$3475,'SCRIPT-WISE RETURNS'!$A79)</f>
        <v>#REF!</v>
      </c>
      <c r="I79" s="8" t="e">
        <f>+SUMIFS(TRADESHEET!$G$2:$G$3475,TRADESHEET!#REF!,'SCRIPT-WISE RETURNS'!I$1,TRADESHEET!$H$2:$H$3475,'SCRIPT-WISE RETURNS'!$A79)</f>
        <v>#REF!</v>
      </c>
      <c r="J79" s="8" t="e">
        <f>+SUMIFS(TRADESHEET!$G$2:$G$3475,TRADESHEET!#REF!,'SCRIPT-WISE RETURNS'!J$1,TRADESHEET!$H$2:$H$3475,'SCRIPT-WISE RETURNS'!$A79)</f>
        <v>#REF!</v>
      </c>
      <c r="K79" s="8" t="e">
        <f>+SUMIFS(TRADESHEET!$G$2:$G$3475,TRADESHEET!#REF!,'SCRIPT-WISE RETURNS'!K$1,TRADESHEET!$H$2:$H$3475,'SCRIPT-WISE RETURNS'!$A79)</f>
        <v>#REF!</v>
      </c>
      <c r="L79" s="8" t="e">
        <f>+SUMIFS(TRADESHEET!$G$2:$G$3475,TRADESHEET!#REF!,'SCRIPT-WISE RETURNS'!L$1,TRADESHEET!$H$2:$H$3475,'SCRIPT-WISE RETURNS'!$A79)</f>
        <v>#REF!</v>
      </c>
      <c r="M79" s="8" t="e">
        <f>+SUMIFS(TRADESHEET!$G$2:$G$3475,TRADESHEET!#REF!,'SCRIPT-WISE RETURNS'!M$1,TRADESHEET!$H$2:$H$3475,'SCRIPT-WISE RETURNS'!$A79)</f>
        <v>#REF!</v>
      </c>
      <c r="N79" s="8" t="e">
        <f>+SUMIFS(TRADESHEET!$G$2:$G$3475,TRADESHEET!#REF!,'SCRIPT-WISE RETURNS'!N$1,TRADESHEET!$H$2:$H$3475,'SCRIPT-WISE RETURNS'!$A79)</f>
        <v>#REF!</v>
      </c>
      <c r="O79" s="8" t="e">
        <f>+SUMIFS(TRADESHEET!$G$2:$G$3475,TRADESHEET!#REF!,'SCRIPT-WISE RETURNS'!O$1,TRADESHEET!$H$2:$H$3475,'SCRIPT-WISE RETURNS'!$A79)</f>
        <v>#REF!</v>
      </c>
      <c r="P79" s="8" t="e">
        <f>+SUMIFS(TRADESHEET!$G$2:$G$3475,TRADESHEET!#REF!,'SCRIPT-WISE RETURNS'!P$1,TRADESHEET!$H$2:$H$3475,'SCRIPT-WISE RETURNS'!$A79)</f>
        <v>#REF!</v>
      </c>
      <c r="Q79" s="8" t="e">
        <f>+SUMIFS(TRADESHEET!$G$2:$G$3475,TRADESHEET!#REF!,'SCRIPT-WISE RETURNS'!Q$1,TRADESHEET!$H$2:$H$3475,'SCRIPT-WISE RETURNS'!$A79)</f>
        <v>#REF!</v>
      </c>
      <c r="R79" s="8" t="e">
        <f>+SUMIFS(TRADESHEET!$G$2:$G$3475,TRADESHEET!#REF!,'SCRIPT-WISE RETURNS'!R$1,TRADESHEET!$H$2:$H$3475,'SCRIPT-WISE RETURNS'!$A79)</f>
        <v>#REF!</v>
      </c>
      <c r="S79" s="8" t="e">
        <f>+SUMIFS(TRADESHEET!$G$2:$G$3475,TRADESHEET!#REF!,'SCRIPT-WISE RETURNS'!S$1,TRADESHEET!$H$2:$H$3475,'SCRIPT-WISE RETURNS'!$A79)</f>
        <v>#REF!</v>
      </c>
      <c r="T79" s="8" t="e">
        <f>+SUMIFS(TRADESHEET!$G$2:$G$3475,TRADESHEET!#REF!,'SCRIPT-WISE RETURNS'!T$1,TRADESHEET!$H$2:$H$3475,'SCRIPT-WISE RETURNS'!$A79)</f>
        <v>#REF!</v>
      </c>
      <c r="U79" s="8" t="e">
        <f>+SUMIFS(TRADESHEET!$G$2:$G$3475,TRADESHEET!#REF!,'SCRIPT-WISE RETURNS'!U$1,TRADESHEET!$H$2:$H$3475,'SCRIPT-WISE RETURNS'!$A79)</f>
        <v>#REF!</v>
      </c>
      <c r="V79" s="8" t="e">
        <f>+SUMIFS(TRADESHEET!$G$2:$G$3475,TRADESHEET!#REF!,'SCRIPT-WISE RETURNS'!V$1,TRADESHEET!$H$2:$H$3475,'SCRIPT-WISE RETURNS'!$A79)</f>
        <v>#REF!</v>
      </c>
      <c r="W79" s="8" t="e">
        <f>+SUMIFS(TRADESHEET!$G$2:$G$3475,TRADESHEET!#REF!,'SCRIPT-WISE RETURNS'!W$1,TRADESHEET!$H$2:$H$3475,'SCRIPT-WISE RETURNS'!$A79)</f>
        <v>#REF!</v>
      </c>
      <c r="X79" s="8" t="e">
        <f>+SUMIFS(TRADESHEET!$G$2:$G$3475,TRADESHEET!#REF!,'SCRIPT-WISE RETURNS'!X$1,TRADESHEET!$H$2:$H$3475,'SCRIPT-WISE RETURNS'!$A79)</f>
        <v>#REF!</v>
      </c>
      <c r="Y79" s="8" t="e">
        <f>+SUMIFS(TRADESHEET!$G$2:$G$3475,TRADESHEET!#REF!,'SCRIPT-WISE RETURNS'!Y$1,TRADESHEET!$H$2:$H$3475,'SCRIPT-WISE RETURNS'!$A79)</f>
        <v>#REF!</v>
      </c>
      <c r="Z79" s="8" t="e">
        <f>+SUMIFS(TRADESHEET!$G$2:$G$3475,TRADESHEET!#REF!,'SCRIPT-WISE RETURNS'!Z$1,TRADESHEET!$H$2:$H$3475,'SCRIPT-WISE RETURNS'!$A79)</f>
        <v>#REF!</v>
      </c>
      <c r="AA79" s="8" t="e">
        <f>+SUMIFS(TRADESHEET!$G$2:$G$3475,TRADESHEET!#REF!,'SCRIPT-WISE RETURNS'!AA$1,TRADESHEET!$H$2:$H$3475,'SCRIPT-WISE RETURNS'!$A79)</f>
        <v>#REF!</v>
      </c>
      <c r="AB79" s="8" t="e">
        <f>+SUMIFS(TRADESHEET!$G$2:$G$3475,TRADESHEET!#REF!,'SCRIPT-WISE RETURNS'!AB$1,TRADESHEET!$H$2:$H$3475,'SCRIPT-WISE RETURNS'!$A79)</f>
        <v>#REF!</v>
      </c>
      <c r="AC79" s="8" t="e">
        <f>+SUMIFS(TRADESHEET!$G$2:$G$3475,TRADESHEET!#REF!,'SCRIPT-WISE RETURNS'!AC$1,TRADESHEET!$H$2:$H$3475,'SCRIPT-WISE RETURNS'!$A79)</f>
        <v>#REF!</v>
      </c>
      <c r="AD79" s="8" t="e">
        <f>+SUMIFS(TRADESHEET!$G$2:$G$3475,TRADESHEET!#REF!,'SCRIPT-WISE RETURNS'!AD$1,TRADESHEET!$H$2:$H$3475,'SCRIPT-WISE RETURNS'!$A79)</f>
        <v>#REF!</v>
      </c>
      <c r="AE79" s="8" t="e">
        <f>+SUMIFS(TRADESHEET!$G$2:$G$3475,TRADESHEET!#REF!,'SCRIPT-WISE RETURNS'!AE$1,TRADESHEET!$H$2:$H$3475,'SCRIPT-WISE RETURNS'!$A79)</f>
        <v>#REF!</v>
      </c>
      <c r="AF79" s="8" t="e">
        <f>+SUMIFS(TRADESHEET!$G$2:$G$3475,TRADESHEET!#REF!,'SCRIPT-WISE RETURNS'!AF$1,TRADESHEET!$H$2:$H$3475,'SCRIPT-WISE RETURNS'!$A79)</f>
        <v>#REF!</v>
      </c>
      <c r="AG79" s="8" t="e">
        <f>+SUMIFS(TRADESHEET!$G$2:$G$3475,TRADESHEET!#REF!,'SCRIPT-WISE RETURNS'!AG$1,TRADESHEET!$H$2:$H$3475,'SCRIPT-WISE RETURNS'!$A79)</f>
        <v>#REF!</v>
      </c>
      <c r="AH79" s="8" t="e">
        <f>+SUMIFS(TRADESHEET!$G$2:$G$3475,TRADESHEET!#REF!,'SCRIPT-WISE RETURNS'!AH$1,TRADESHEET!$H$2:$H$3475,'SCRIPT-WISE RETURNS'!$A79)</f>
        <v>#REF!</v>
      </c>
      <c r="AI79" s="8" t="e">
        <f>+SUMIFS(TRADESHEET!$G$2:$G$3475,TRADESHEET!#REF!,'SCRIPT-WISE RETURNS'!AI$1,TRADESHEET!$H$2:$H$3475,'SCRIPT-WISE RETURNS'!$A79)</f>
        <v>#REF!</v>
      </c>
      <c r="AJ79" s="8" t="e">
        <f>+SUMIFS(TRADESHEET!$G$2:$G$3475,TRADESHEET!#REF!,'SCRIPT-WISE RETURNS'!AJ$1,TRADESHEET!$H$2:$H$3475,'SCRIPT-WISE RETURNS'!$A79)</f>
        <v>#REF!</v>
      </c>
      <c r="AK79" s="8" t="e">
        <f>+SUMIFS(TRADESHEET!$G$2:$G$3475,TRADESHEET!#REF!,'SCRIPT-WISE RETURNS'!AK$1,TRADESHEET!$H$2:$H$3475,'SCRIPT-WISE RETURNS'!$A79)</f>
        <v>#REF!</v>
      </c>
      <c r="AL79" s="8" t="e">
        <f>+SUMIFS(TRADESHEET!$G$2:$G$3475,TRADESHEET!#REF!,'SCRIPT-WISE RETURNS'!AL$1,TRADESHEET!$H$2:$H$3475,'SCRIPT-WISE RETURNS'!$A79)</f>
        <v>#REF!</v>
      </c>
      <c r="AM79" s="8" t="e">
        <f>+SUMIFS(TRADESHEET!$G$2:$G$3475,TRADESHEET!#REF!,'SCRIPT-WISE RETURNS'!AM$1,TRADESHEET!$H$2:$H$3475,'SCRIPT-WISE RETURNS'!$A79)</f>
        <v>#REF!</v>
      </c>
      <c r="AN79" s="8" t="e">
        <f>+SUMIFS(TRADESHEET!$G$2:$G$3475,TRADESHEET!#REF!,'SCRIPT-WISE RETURNS'!AN$1,TRADESHEET!$H$2:$H$3475,'SCRIPT-WISE RETURNS'!$A79)</f>
        <v>#REF!</v>
      </c>
      <c r="AO79" s="8" t="e">
        <f>+SUMIFS(TRADESHEET!$G$2:$G$3475,TRADESHEET!#REF!,'SCRIPT-WISE RETURNS'!AO$1,TRADESHEET!$H$2:$H$3475,'SCRIPT-WISE RETURNS'!$A79)</f>
        <v>#REF!</v>
      </c>
      <c r="AP79" s="8" t="e">
        <f>+SUMIFS(TRADESHEET!$G$2:$G$3475,TRADESHEET!#REF!,'SCRIPT-WISE RETURNS'!AP$1,TRADESHEET!$H$2:$H$3475,'SCRIPT-WISE RETURNS'!$A79)</f>
        <v>#REF!</v>
      </c>
      <c r="AQ79" s="8" t="e">
        <f>+SUMIFS(TRADESHEET!$G$2:$G$3475,TRADESHEET!#REF!,'SCRIPT-WISE RETURNS'!AQ$1,TRADESHEET!$H$2:$H$3475,'SCRIPT-WISE RETURNS'!$A79)</f>
        <v>#REF!</v>
      </c>
      <c r="AR79" s="8" t="e">
        <f>+SUMIFS(TRADESHEET!$G$2:$G$3475,TRADESHEET!#REF!,'SCRIPT-WISE RETURNS'!AR$1,TRADESHEET!$H$2:$H$3475,'SCRIPT-WISE RETURNS'!$A79)</f>
        <v>#REF!</v>
      </c>
      <c r="AS79" s="8" t="e">
        <f>+SUMIFS(TRADESHEET!$G$2:$G$3475,TRADESHEET!#REF!,'SCRIPT-WISE RETURNS'!AS$1,TRADESHEET!$H$2:$H$3475,'SCRIPT-WISE RETURNS'!$A79)</f>
        <v>#REF!</v>
      </c>
      <c r="AT79" s="8" t="e">
        <f>+SUMIFS(TRADESHEET!$G$2:$G$3475,TRADESHEET!#REF!,'SCRIPT-WISE RETURNS'!AT$1,TRADESHEET!$H$2:$H$3475,'SCRIPT-WISE RETURNS'!$A79)</f>
        <v>#REF!</v>
      </c>
      <c r="AU79" s="8" t="e">
        <f>+SUMIFS(TRADESHEET!$G$2:$G$3475,TRADESHEET!#REF!,'SCRIPT-WISE RETURNS'!AU$1,TRADESHEET!$H$2:$H$3475,'SCRIPT-WISE RETURNS'!$A79)</f>
        <v>#REF!</v>
      </c>
      <c r="AV79" s="8" t="e">
        <f>+SUMIFS(TRADESHEET!$G$2:$G$3475,TRADESHEET!#REF!,'SCRIPT-WISE RETURNS'!AV$1,TRADESHEET!$H$2:$H$3475,'SCRIPT-WISE RETURNS'!$A79)</f>
        <v>#REF!</v>
      </c>
      <c r="AW79" s="8" t="e">
        <f>+SUMIFS(TRADESHEET!$G$2:$G$3475,TRADESHEET!#REF!,'SCRIPT-WISE RETURNS'!AW$1,TRADESHEET!$H$2:$H$3475,'SCRIPT-WISE RETURNS'!$A79)</f>
        <v>#REF!</v>
      </c>
    </row>
    <row r="80" spans="1:49" x14ac:dyDescent="0.25">
      <c r="A80" s="7">
        <v>42517</v>
      </c>
      <c r="B80" s="8" t="e">
        <f>+SUMIFS(TRADESHEET!$G$2:$G$3475,TRADESHEET!#REF!,'SCRIPT-WISE RETURNS'!B$1,TRADESHEET!$H$2:$H$3475,'SCRIPT-WISE RETURNS'!$A80)</f>
        <v>#REF!</v>
      </c>
      <c r="C80" s="8" t="e">
        <f>+SUMIFS(TRADESHEET!$G$2:$G$3475,TRADESHEET!#REF!,'SCRIPT-WISE RETURNS'!C$1,TRADESHEET!$H$2:$H$3475,'SCRIPT-WISE RETURNS'!$A80)</f>
        <v>#REF!</v>
      </c>
      <c r="D80" s="8" t="e">
        <f>+SUMIFS(TRADESHEET!$G$2:$G$3475,TRADESHEET!#REF!,'SCRIPT-WISE RETURNS'!D$1,TRADESHEET!$H$2:$H$3475,'SCRIPT-WISE RETURNS'!$A80)</f>
        <v>#REF!</v>
      </c>
      <c r="E80" s="8" t="e">
        <f>+SUMIFS(TRADESHEET!$G$2:$G$3475,TRADESHEET!#REF!,'SCRIPT-WISE RETURNS'!E$1,TRADESHEET!$H$2:$H$3475,'SCRIPT-WISE RETURNS'!$A80)</f>
        <v>#REF!</v>
      </c>
      <c r="F80" s="8" t="e">
        <f>+SUMIFS(TRADESHEET!$G$2:$G$3475,TRADESHEET!#REF!,'SCRIPT-WISE RETURNS'!F$1,TRADESHEET!$H$2:$H$3475,'SCRIPT-WISE RETURNS'!$A80)</f>
        <v>#REF!</v>
      </c>
      <c r="G80" s="8" t="e">
        <f>+SUMIFS(TRADESHEET!$G$2:$G$3475,TRADESHEET!#REF!,'SCRIPT-WISE RETURNS'!G$1,TRADESHEET!$H$2:$H$3475,'SCRIPT-WISE RETURNS'!$A80)</f>
        <v>#REF!</v>
      </c>
      <c r="H80" s="8" t="e">
        <f>+SUMIFS(TRADESHEET!$G$2:$G$3475,TRADESHEET!#REF!,'SCRIPT-WISE RETURNS'!H$1,TRADESHEET!$H$2:$H$3475,'SCRIPT-WISE RETURNS'!$A80)</f>
        <v>#REF!</v>
      </c>
      <c r="I80" s="8" t="e">
        <f>+SUMIFS(TRADESHEET!$G$2:$G$3475,TRADESHEET!#REF!,'SCRIPT-WISE RETURNS'!I$1,TRADESHEET!$H$2:$H$3475,'SCRIPT-WISE RETURNS'!$A80)</f>
        <v>#REF!</v>
      </c>
      <c r="J80" s="8" t="e">
        <f>+SUMIFS(TRADESHEET!$G$2:$G$3475,TRADESHEET!#REF!,'SCRIPT-WISE RETURNS'!J$1,TRADESHEET!$H$2:$H$3475,'SCRIPT-WISE RETURNS'!$A80)</f>
        <v>#REF!</v>
      </c>
      <c r="K80" s="8" t="e">
        <f>+SUMIFS(TRADESHEET!$G$2:$G$3475,TRADESHEET!#REF!,'SCRIPT-WISE RETURNS'!K$1,TRADESHEET!$H$2:$H$3475,'SCRIPT-WISE RETURNS'!$A80)</f>
        <v>#REF!</v>
      </c>
      <c r="L80" s="8" t="e">
        <f>+SUMIFS(TRADESHEET!$G$2:$G$3475,TRADESHEET!#REF!,'SCRIPT-WISE RETURNS'!L$1,TRADESHEET!$H$2:$H$3475,'SCRIPT-WISE RETURNS'!$A80)</f>
        <v>#REF!</v>
      </c>
      <c r="M80" s="8" t="e">
        <f>+SUMIFS(TRADESHEET!$G$2:$G$3475,TRADESHEET!#REF!,'SCRIPT-WISE RETURNS'!M$1,TRADESHEET!$H$2:$H$3475,'SCRIPT-WISE RETURNS'!$A80)</f>
        <v>#REF!</v>
      </c>
      <c r="N80" s="8" t="e">
        <f>+SUMIFS(TRADESHEET!$G$2:$G$3475,TRADESHEET!#REF!,'SCRIPT-WISE RETURNS'!N$1,TRADESHEET!$H$2:$H$3475,'SCRIPT-WISE RETURNS'!$A80)</f>
        <v>#REF!</v>
      </c>
      <c r="O80" s="8" t="e">
        <f>+SUMIFS(TRADESHEET!$G$2:$G$3475,TRADESHEET!#REF!,'SCRIPT-WISE RETURNS'!O$1,TRADESHEET!$H$2:$H$3475,'SCRIPT-WISE RETURNS'!$A80)</f>
        <v>#REF!</v>
      </c>
      <c r="P80" s="8" t="e">
        <f>+SUMIFS(TRADESHEET!$G$2:$G$3475,TRADESHEET!#REF!,'SCRIPT-WISE RETURNS'!P$1,TRADESHEET!$H$2:$H$3475,'SCRIPT-WISE RETURNS'!$A80)</f>
        <v>#REF!</v>
      </c>
      <c r="Q80" s="8" t="e">
        <f>+SUMIFS(TRADESHEET!$G$2:$G$3475,TRADESHEET!#REF!,'SCRIPT-WISE RETURNS'!Q$1,TRADESHEET!$H$2:$H$3475,'SCRIPT-WISE RETURNS'!$A80)</f>
        <v>#REF!</v>
      </c>
      <c r="R80" s="8" t="e">
        <f>+SUMIFS(TRADESHEET!$G$2:$G$3475,TRADESHEET!#REF!,'SCRIPT-WISE RETURNS'!R$1,TRADESHEET!$H$2:$H$3475,'SCRIPT-WISE RETURNS'!$A80)</f>
        <v>#REF!</v>
      </c>
      <c r="S80" s="8" t="e">
        <f>+SUMIFS(TRADESHEET!$G$2:$G$3475,TRADESHEET!#REF!,'SCRIPT-WISE RETURNS'!S$1,TRADESHEET!$H$2:$H$3475,'SCRIPT-WISE RETURNS'!$A80)</f>
        <v>#REF!</v>
      </c>
      <c r="T80" s="8" t="e">
        <f>+SUMIFS(TRADESHEET!$G$2:$G$3475,TRADESHEET!#REF!,'SCRIPT-WISE RETURNS'!T$1,TRADESHEET!$H$2:$H$3475,'SCRIPT-WISE RETURNS'!$A80)</f>
        <v>#REF!</v>
      </c>
      <c r="U80" s="8" t="e">
        <f>+SUMIFS(TRADESHEET!$G$2:$G$3475,TRADESHEET!#REF!,'SCRIPT-WISE RETURNS'!U$1,TRADESHEET!$H$2:$H$3475,'SCRIPT-WISE RETURNS'!$A80)</f>
        <v>#REF!</v>
      </c>
      <c r="V80" s="8" t="e">
        <f>+SUMIFS(TRADESHEET!$G$2:$G$3475,TRADESHEET!#REF!,'SCRIPT-WISE RETURNS'!V$1,TRADESHEET!$H$2:$H$3475,'SCRIPT-WISE RETURNS'!$A80)</f>
        <v>#REF!</v>
      </c>
      <c r="W80" s="8" t="e">
        <f>+SUMIFS(TRADESHEET!$G$2:$G$3475,TRADESHEET!#REF!,'SCRIPT-WISE RETURNS'!W$1,TRADESHEET!$H$2:$H$3475,'SCRIPT-WISE RETURNS'!$A80)</f>
        <v>#REF!</v>
      </c>
      <c r="X80" s="8" t="e">
        <f>+SUMIFS(TRADESHEET!$G$2:$G$3475,TRADESHEET!#REF!,'SCRIPT-WISE RETURNS'!X$1,TRADESHEET!$H$2:$H$3475,'SCRIPT-WISE RETURNS'!$A80)</f>
        <v>#REF!</v>
      </c>
      <c r="Y80" s="8" t="e">
        <f>+SUMIFS(TRADESHEET!$G$2:$G$3475,TRADESHEET!#REF!,'SCRIPT-WISE RETURNS'!Y$1,TRADESHEET!$H$2:$H$3475,'SCRIPT-WISE RETURNS'!$A80)</f>
        <v>#REF!</v>
      </c>
      <c r="Z80" s="8" t="e">
        <f>+SUMIFS(TRADESHEET!$G$2:$G$3475,TRADESHEET!#REF!,'SCRIPT-WISE RETURNS'!Z$1,TRADESHEET!$H$2:$H$3475,'SCRIPT-WISE RETURNS'!$A80)</f>
        <v>#REF!</v>
      </c>
      <c r="AA80" s="8" t="e">
        <f>+SUMIFS(TRADESHEET!$G$2:$G$3475,TRADESHEET!#REF!,'SCRIPT-WISE RETURNS'!AA$1,TRADESHEET!$H$2:$H$3475,'SCRIPT-WISE RETURNS'!$A80)</f>
        <v>#REF!</v>
      </c>
      <c r="AB80" s="8" t="e">
        <f>+SUMIFS(TRADESHEET!$G$2:$G$3475,TRADESHEET!#REF!,'SCRIPT-WISE RETURNS'!AB$1,TRADESHEET!$H$2:$H$3475,'SCRIPT-WISE RETURNS'!$A80)</f>
        <v>#REF!</v>
      </c>
      <c r="AC80" s="8" t="e">
        <f>+SUMIFS(TRADESHEET!$G$2:$G$3475,TRADESHEET!#REF!,'SCRIPT-WISE RETURNS'!AC$1,TRADESHEET!$H$2:$H$3475,'SCRIPT-WISE RETURNS'!$A80)</f>
        <v>#REF!</v>
      </c>
      <c r="AD80" s="8" t="e">
        <f>+SUMIFS(TRADESHEET!$G$2:$G$3475,TRADESHEET!#REF!,'SCRIPT-WISE RETURNS'!AD$1,TRADESHEET!$H$2:$H$3475,'SCRIPT-WISE RETURNS'!$A80)</f>
        <v>#REF!</v>
      </c>
      <c r="AE80" s="8" t="e">
        <f>+SUMIFS(TRADESHEET!$G$2:$G$3475,TRADESHEET!#REF!,'SCRIPT-WISE RETURNS'!AE$1,TRADESHEET!$H$2:$H$3475,'SCRIPT-WISE RETURNS'!$A80)</f>
        <v>#REF!</v>
      </c>
      <c r="AF80" s="8" t="e">
        <f>+SUMIFS(TRADESHEET!$G$2:$G$3475,TRADESHEET!#REF!,'SCRIPT-WISE RETURNS'!AF$1,TRADESHEET!$H$2:$H$3475,'SCRIPT-WISE RETURNS'!$A80)</f>
        <v>#REF!</v>
      </c>
      <c r="AG80" s="8" t="e">
        <f>+SUMIFS(TRADESHEET!$G$2:$G$3475,TRADESHEET!#REF!,'SCRIPT-WISE RETURNS'!AG$1,TRADESHEET!$H$2:$H$3475,'SCRIPT-WISE RETURNS'!$A80)</f>
        <v>#REF!</v>
      </c>
      <c r="AH80" s="8" t="e">
        <f>+SUMIFS(TRADESHEET!$G$2:$G$3475,TRADESHEET!#REF!,'SCRIPT-WISE RETURNS'!AH$1,TRADESHEET!$H$2:$H$3475,'SCRIPT-WISE RETURNS'!$A80)</f>
        <v>#REF!</v>
      </c>
      <c r="AI80" s="8" t="e">
        <f>+SUMIFS(TRADESHEET!$G$2:$G$3475,TRADESHEET!#REF!,'SCRIPT-WISE RETURNS'!AI$1,TRADESHEET!$H$2:$H$3475,'SCRIPT-WISE RETURNS'!$A80)</f>
        <v>#REF!</v>
      </c>
      <c r="AJ80" s="8" t="e">
        <f>+SUMIFS(TRADESHEET!$G$2:$G$3475,TRADESHEET!#REF!,'SCRIPT-WISE RETURNS'!AJ$1,TRADESHEET!$H$2:$H$3475,'SCRIPT-WISE RETURNS'!$A80)</f>
        <v>#REF!</v>
      </c>
      <c r="AK80" s="8" t="e">
        <f>+SUMIFS(TRADESHEET!$G$2:$G$3475,TRADESHEET!#REF!,'SCRIPT-WISE RETURNS'!AK$1,TRADESHEET!$H$2:$H$3475,'SCRIPT-WISE RETURNS'!$A80)</f>
        <v>#REF!</v>
      </c>
      <c r="AL80" s="8" t="e">
        <f>+SUMIFS(TRADESHEET!$G$2:$G$3475,TRADESHEET!#REF!,'SCRIPT-WISE RETURNS'!AL$1,TRADESHEET!$H$2:$H$3475,'SCRIPT-WISE RETURNS'!$A80)</f>
        <v>#REF!</v>
      </c>
      <c r="AM80" s="8" t="e">
        <f>+SUMIFS(TRADESHEET!$G$2:$G$3475,TRADESHEET!#REF!,'SCRIPT-WISE RETURNS'!AM$1,TRADESHEET!$H$2:$H$3475,'SCRIPT-WISE RETURNS'!$A80)</f>
        <v>#REF!</v>
      </c>
      <c r="AN80" s="8" t="e">
        <f>+SUMIFS(TRADESHEET!$G$2:$G$3475,TRADESHEET!#REF!,'SCRIPT-WISE RETURNS'!AN$1,TRADESHEET!$H$2:$H$3475,'SCRIPT-WISE RETURNS'!$A80)</f>
        <v>#REF!</v>
      </c>
      <c r="AO80" s="8" t="e">
        <f>+SUMIFS(TRADESHEET!$G$2:$G$3475,TRADESHEET!#REF!,'SCRIPT-WISE RETURNS'!AO$1,TRADESHEET!$H$2:$H$3475,'SCRIPT-WISE RETURNS'!$A80)</f>
        <v>#REF!</v>
      </c>
      <c r="AP80" s="8" t="e">
        <f>+SUMIFS(TRADESHEET!$G$2:$G$3475,TRADESHEET!#REF!,'SCRIPT-WISE RETURNS'!AP$1,TRADESHEET!$H$2:$H$3475,'SCRIPT-WISE RETURNS'!$A80)</f>
        <v>#REF!</v>
      </c>
      <c r="AQ80" s="8" t="e">
        <f>+SUMIFS(TRADESHEET!$G$2:$G$3475,TRADESHEET!#REF!,'SCRIPT-WISE RETURNS'!AQ$1,TRADESHEET!$H$2:$H$3475,'SCRIPT-WISE RETURNS'!$A80)</f>
        <v>#REF!</v>
      </c>
      <c r="AR80" s="8" t="e">
        <f>+SUMIFS(TRADESHEET!$G$2:$G$3475,TRADESHEET!#REF!,'SCRIPT-WISE RETURNS'!AR$1,TRADESHEET!$H$2:$H$3475,'SCRIPT-WISE RETURNS'!$A80)</f>
        <v>#REF!</v>
      </c>
      <c r="AS80" s="8" t="e">
        <f>+SUMIFS(TRADESHEET!$G$2:$G$3475,TRADESHEET!#REF!,'SCRIPT-WISE RETURNS'!AS$1,TRADESHEET!$H$2:$H$3475,'SCRIPT-WISE RETURNS'!$A80)</f>
        <v>#REF!</v>
      </c>
      <c r="AT80" s="8" t="e">
        <f>+SUMIFS(TRADESHEET!$G$2:$G$3475,TRADESHEET!#REF!,'SCRIPT-WISE RETURNS'!AT$1,TRADESHEET!$H$2:$H$3475,'SCRIPT-WISE RETURNS'!$A80)</f>
        <v>#REF!</v>
      </c>
      <c r="AU80" s="8" t="e">
        <f>+SUMIFS(TRADESHEET!$G$2:$G$3475,TRADESHEET!#REF!,'SCRIPT-WISE RETURNS'!AU$1,TRADESHEET!$H$2:$H$3475,'SCRIPT-WISE RETURNS'!$A80)</f>
        <v>#REF!</v>
      </c>
      <c r="AV80" s="8" t="e">
        <f>+SUMIFS(TRADESHEET!$G$2:$G$3475,TRADESHEET!#REF!,'SCRIPT-WISE RETURNS'!AV$1,TRADESHEET!$H$2:$H$3475,'SCRIPT-WISE RETURNS'!$A80)</f>
        <v>#REF!</v>
      </c>
      <c r="AW80" s="8" t="e">
        <f>+SUMIFS(TRADESHEET!$G$2:$G$3475,TRADESHEET!#REF!,'SCRIPT-WISE RETURNS'!AW$1,TRADESHEET!$H$2:$H$3475,'SCRIPT-WISE RETURNS'!$A80)</f>
        <v>#REF!</v>
      </c>
    </row>
    <row r="81" spans="1:49" x14ac:dyDescent="0.25">
      <c r="A81" s="7">
        <v>42520</v>
      </c>
      <c r="B81" s="8" t="e">
        <f>+SUMIFS(TRADESHEET!$G$2:$G$3475,TRADESHEET!#REF!,'SCRIPT-WISE RETURNS'!B$1,TRADESHEET!$H$2:$H$3475,'SCRIPT-WISE RETURNS'!$A81)</f>
        <v>#REF!</v>
      </c>
      <c r="C81" s="8" t="e">
        <f>+SUMIFS(TRADESHEET!$G$2:$G$3475,TRADESHEET!#REF!,'SCRIPT-WISE RETURNS'!C$1,TRADESHEET!$H$2:$H$3475,'SCRIPT-WISE RETURNS'!$A81)</f>
        <v>#REF!</v>
      </c>
      <c r="D81" s="8" t="e">
        <f>+SUMIFS(TRADESHEET!$G$2:$G$3475,TRADESHEET!#REF!,'SCRIPT-WISE RETURNS'!D$1,TRADESHEET!$H$2:$H$3475,'SCRIPT-WISE RETURNS'!$A81)</f>
        <v>#REF!</v>
      </c>
      <c r="E81" s="8" t="e">
        <f>+SUMIFS(TRADESHEET!$G$2:$G$3475,TRADESHEET!#REF!,'SCRIPT-WISE RETURNS'!E$1,TRADESHEET!$H$2:$H$3475,'SCRIPT-WISE RETURNS'!$A81)</f>
        <v>#REF!</v>
      </c>
      <c r="F81" s="8" t="e">
        <f>+SUMIFS(TRADESHEET!$G$2:$G$3475,TRADESHEET!#REF!,'SCRIPT-WISE RETURNS'!F$1,TRADESHEET!$H$2:$H$3475,'SCRIPT-WISE RETURNS'!$A81)</f>
        <v>#REF!</v>
      </c>
      <c r="G81" s="8" t="e">
        <f>+SUMIFS(TRADESHEET!$G$2:$G$3475,TRADESHEET!#REF!,'SCRIPT-WISE RETURNS'!G$1,TRADESHEET!$H$2:$H$3475,'SCRIPT-WISE RETURNS'!$A81)</f>
        <v>#REF!</v>
      </c>
      <c r="H81" s="8" t="e">
        <f>+SUMIFS(TRADESHEET!$G$2:$G$3475,TRADESHEET!#REF!,'SCRIPT-WISE RETURNS'!H$1,TRADESHEET!$H$2:$H$3475,'SCRIPT-WISE RETURNS'!$A81)</f>
        <v>#REF!</v>
      </c>
      <c r="I81" s="8" t="e">
        <f>+SUMIFS(TRADESHEET!$G$2:$G$3475,TRADESHEET!#REF!,'SCRIPT-WISE RETURNS'!I$1,TRADESHEET!$H$2:$H$3475,'SCRIPT-WISE RETURNS'!$A81)</f>
        <v>#REF!</v>
      </c>
      <c r="J81" s="8" t="e">
        <f>+SUMIFS(TRADESHEET!$G$2:$G$3475,TRADESHEET!#REF!,'SCRIPT-WISE RETURNS'!J$1,TRADESHEET!$H$2:$H$3475,'SCRIPT-WISE RETURNS'!$A81)</f>
        <v>#REF!</v>
      </c>
      <c r="K81" s="8" t="e">
        <f>+SUMIFS(TRADESHEET!$G$2:$G$3475,TRADESHEET!#REF!,'SCRIPT-WISE RETURNS'!K$1,TRADESHEET!$H$2:$H$3475,'SCRIPT-WISE RETURNS'!$A81)</f>
        <v>#REF!</v>
      </c>
      <c r="L81" s="8" t="e">
        <f>+SUMIFS(TRADESHEET!$G$2:$G$3475,TRADESHEET!#REF!,'SCRIPT-WISE RETURNS'!L$1,TRADESHEET!$H$2:$H$3475,'SCRIPT-WISE RETURNS'!$A81)</f>
        <v>#REF!</v>
      </c>
      <c r="M81" s="8" t="e">
        <f>+SUMIFS(TRADESHEET!$G$2:$G$3475,TRADESHEET!#REF!,'SCRIPT-WISE RETURNS'!M$1,TRADESHEET!$H$2:$H$3475,'SCRIPT-WISE RETURNS'!$A81)</f>
        <v>#REF!</v>
      </c>
      <c r="N81" s="8" t="e">
        <f>+SUMIFS(TRADESHEET!$G$2:$G$3475,TRADESHEET!#REF!,'SCRIPT-WISE RETURNS'!N$1,TRADESHEET!$H$2:$H$3475,'SCRIPT-WISE RETURNS'!$A81)</f>
        <v>#REF!</v>
      </c>
      <c r="O81" s="8" t="e">
        <f>+SUMIFS(TRADESHEET!$G$2:$G$3475,TRADESHEET!#REF!,'SCRIPT-WISE RETURNS'!O$1,TRADESHEET!$H$2:$H$3475,'SCRIPT-WISE RETURNS'!$A81)</f>
        <v>#REF!</v>
      </c>
      <c r="P81" s="8" t="e">
        <f>+SUMIFS(TRADESHEET!$G$2:$G$3475,TRADESHEET!#REF!,'SCRIPT-WISE RETURNS'!P$1,TRADESHEET!$H$2:$H$3475,'SCRIPT-WISE RETURNS'!$A81)</f>
        <v>#REF!</v>
      </c>
      <c r="Q81" s="8" t="e">
        <f>+SUMIFS(TRADESHEET!$G$2:$G$3475,TRADESHEET!#REF!,'SCRIPT-WISE RETURNS'!Q$1,TRADESHEET!$H$2:$H$3475,'SCRIPT-WISE RETURNS'!$A81)</f>
        <v>#REF!</v>
      </c>
      <c r="R81" s="8" t="e">
        <f>+SUMIFS(TRADESHEET!$G$2:$G$3475,TRADESHEET!#REF!,'SCRIPT-WISE RETURNS'!R$1,TRADESHEET!$H$2:$H$3475,'SCRIPT-WISE RETURNS'!$A81)</f>
        <v>#REF!</v>
      </c>
      <c r="S81" s="8" t="e">
        <f>+SUMIFS(TRADESHEET!$G$2:$G$3475,TRADESHEET!#REF!,'SCRIPT-WISE RETURNS'!S$1,TRADESHEET!$H$2:$H$3475,'SCRIPT-WISE RETURNS'!$A81)</f>
        <v>#REF!</v>
      </c>
      <c r="T81" s="8" t="e">
        <f>+SUMIFS(TRADESHEET!$G$2:$G$3475,TRADESHEET!#REF!,'SCRIPT-WISE RETURNS'!T$1,TRADESHEET!$H$2:$H$3475,'SCRIPT-WISE RETURNS'!$A81)</f>
        <v>#REF!</v>
      </c>
      <c r="U81" s="8" t="e">
        <f>+SUMIFS(TRADESHEET!$G$2:$G$3475,TRADESHEET!#REF!,'SCRIPT-WISE RETURNS'!U$1,TRADESHEET!$H$2:$H$3475,'SCRIPT-WISE RETURNS'!$A81)</f>
        <v>#REF!</v>
      </c>
      <c r="V81" s="8" t="e">
        <f>+SUMIFS(TRADESHEET!$G$2:$G$3475,TRADESHEET!#REF!,'SCRIPT-WISE RETURNS'!V$1,TRADESHEET!$H$2:$H$3475,'SCRIPT-WISE RETURNS'!$A81)</f>
        <v>#REF!</v>
      </c>
      <c r="W81" s="8" t="e">
        <f>+SUMIFS(TRADESHEET!$G$2:$G$3475,TRADESHEET!#REF!,'SCRIPT-WISE RETURNS'!W$1,TRADESHEET!$H$2:$H$3475,'SCRIPT-WISE RETURNS'!$A81)</f>
        <v>#REF!</v>
      </c>
      <c r="X81" s="8" t="e">
        <f>+SUMIFS(TRADESHEET!$G$2:$G$3475,TRADESHEET!#REF!,'SCRIPT-WISE RETURNS'!X$1,TRADESHEET!$H$2:$H$3475,'SCRIPT-WISE RETURNS'!$A81)</f>
        <v>#REF!</v>
      </c>
      <c r="Y81" s="8" t="e">
        <f>+SUMIFS(TRADESHEET!$G$2:$G$3475,TRADESHEET!#REF!,'SCRIPT-WISE RETURNS'!Y$1,TRADESHEET!$H$2:$H$3475,'SCRIPT-WISE RETURNS'!$A81)</f>
        <v>#REF!</v>
      </c>
      <c r="Z81" s="8" t="e">
        <f>+SUMIFS(TRADESHEET!$G$2:$G$3475,TRADESHEET!#REF!,'SCRIPT-WISE RETURNS'!Z$1,TRADESHEET!$H$2:$H$3475,'SCRIPT-WISE RETURNS'!$A81)</f>
        <v>#REF!</v>
      </c>
      <c r="AA81" s="8" t="e">
        <f>+SUMIFS(TRADESHEET!$G$2:$G$3475,TRADESHEET!#REF!,'SCRIPT-WISE RETURNS'!AA$1,TRADESHEET!$H$2:$H$3475,'SCRIPT-WISE RETURNS'!$A81)</f>
        <v>#REF!</v>
      </c>
      <c r="AB81" s="8" t="e">
        <f>+SUMIFS(TRADESHEET!$G$2:$G$3475,TRADESHEET!#REF!,'SCRIPT-WISE RETURNS'!AB$1,TRADESHEET!$H$2:$H$3475,'SCRIPT-WISE RETURNS'!$A81)</f>
        <v>#REF!</v>
      </c>
      <c r="AC81" s="8" t="e">
        <f>+SUMIFS(TRADESHEET!$G$2:$G$3475,TRADESHEET!#REF!,'SCRIPT-WISE RETURNS'!AC$1,TRADESHEET!$H$2:$H$3475,'SCRIPT-WISE RETURNS'!$A81)</f>
        <v>#REF!</v>
      </c>
      <c r="AD81" s="8" t="e">
        <f>+SUMIFS(TRADESHEET!$G$2:$G$3475,TRADESHEET!#REF!,'SCRIPT-WISE RETURNS'!AD$1,TRADESHEET!$H$2:$H$3475,'SCRIPT-WISE RETURNS'!$A81)</f>
        <v>#REF!</v>
      </c>
      <c r="AE81" s="8" t="e">
        <f>+SUMIFS(TRADESHEET!$G$2:$G$3475,TRADESHEET!#REF!,'SCRIPT-WISE RETURNS'!AE$1,TRADESHEET!$H$2:$H$3475,'SCRIPT-WISE RETURNS'!$A81)</f>
        <v>#REF!</v>
      </c>
      <c r="AF81" s="8" t="e">
        <f>+SUMIFS(TRADESHEET!$G$2:$G$3475,TRADESHEET!#REF!,'SCRIPT-WISE RETURNS'!AF$1,TRADESHEET!$H$2:$H$3475,'SCRIPT-WISE RETURNS'!$A81)</f>
        <v>#REF!</v>
      </c>
      <c r="AG81" s="8" t="e">
        <f>+SUMIFS(TRADESHEET!$G$2:$G$3475,TRADESHEET!#REF!,'SCRIPT-WISE RETURNS'!AG$1,TRADESHEET!$H$2:$H$3475,'SCRIPT-WISE RETURNS'!$A81)</f>
        <v>#REF!</v>
      </c>
      <c r="AH81" s="8" t="e">
        <f>+SUMIFS(TRADESHEET!$G$2:$G$3475,TRADESHEET!#REF!,'SCRIPT-WISE RETURNS'!AH$1,TRADESHEET!$H$2:$H$3475,'SCRIPT-WISE RETURNS'!$A81)</f>
        <v>#REF!</v>
      </c>
      <c r="AI81" s="8" t="e">
        <f>+SUMIFS(TRADESHEET!$G$2:$G$3475,TRADESHEET!#REF!,'SCRIPT-WISE RETURNS'!AI$1,TRADESHEET!$H$2:$H$3475,'SCRIPT-WISE RETURNS'!$A81)</f>
        <v>#REF!</v>
      </c>
      <c r="AJ81" s="8" t="e">
        <f>+SUMIFS(TRADESHEET!$G$2:$G$3475,TRADESHEET!#REF!,'SCRIPT-WISE RETURNS'!AJ$1,TRADESHEET!$H$2:$H$3475,'SCRIPT-WISE RETURNS'!$A81)</f>
        <v>#REF!</v>
      </c>
      <c r="AK81" s="8" t="e">
        <f>+SUMIFS(TRADESHEET!$G$2:$G$3475,TRADESHEET!#REF!,'SCRIPT-WISE RETURNS'!AK$1,TRADESHEET!$H$2:$H$3475,'SCRIPT-WISE RETURNS'!$A81)</f>
        <v>#REF!</v>
      </c>
      <c r="AL81" s="8" t="e">
        <f>+SUMIFS(TRADESHEET!$G$2:$G$3475,TRADESHEET!#REF!,'SCRIPT-WISE RETURNS'!AL$1,TRADESHEET!$H$2:$H$3475,'SCRIPT-WISE RETURNS'!$A81)</f>
        <v>#REF!</v>
      </c>
      <c r="AM81" s="8" t="e">
        <f>+SUMIFS(TRADESHEET!$G$2:$G$3475,TRADESHEET!#REF!,'SCRIPT-WISE RETURNS'!AM$1,TRADESHEET!$H$2:$H$3475,'SCRIPT-WISE RETURNS'!$A81)</f>
        <v>#REF!</v>
      </c>
      <c r="AN81" s="8" t="e">
        <f>+SUMIFS(TRADESHEET!$G$2:$G$3475,TRADESHEET!#REF!,'SCRIPT-WISE RETURNS'!AN$1,TRADESHEET!$H$2:$H$3475,'SCRIPT-WISE RETURNS'!$A81)</f>
        <v>#REF!</v>
      </c>
      <c r="AO81" s="8" t="e">
        <f>+SUMIFS(TRADESHEET!$G$2:$G$3475,TRADESHEET!#REF!,'SCRIPT-WISE RETURNS'!AO$1,TRADESHEET!$H$2:$H$3475,'SCRIPT-WISE RETURNS'!$A81)</f>
        <v>#REF!</v>
      </c>
      <c r="AP81" s="8" t="e">
        <f>+SUMIFS(TRADESHEET!$G$2:$G$3475,TRADESHEET!#REF!,'SCRIPT-WISE RETURNS'!AP$1,TRADESHEET!$H$2:$H$3475,'SCRIPT-WISE RETURNS'!$A81)</f>
        <v>#REF!</v>
      </c>
      <c r="AQ81" s="8" t="e">
        <f>+SUMIFS(TRADESHEET!$G$2:$G$3475,TRADESHEET!#REF!,'SCRIPT-WISE RETURNS'!AQ$1,TRADESHEET!$H$2:$H$3475,'SCRIPT-WISE RETURNS'!$A81)</f>
        <v>#REF!</v>
      </c>
      <c r="AR81" s="8" t="e">
        <f>+SUMIFS(TRADESHEET!$G$2:$G$3475,TRADESHEET!#REF!,'SCRIPT-WISE RETURNS'!AR$1,TRADESHEET!$H$2:$H$3475,'SCRIPT-WISE RETURNS'!$A81)</f>
        <v>#REF!</v>
      </c>
      <c r="AS81" s="8" t="e">
        <f>+SUMIFS(TRADESHEET!$G$2:$G$3475,TRADESHEET!#REF!,'SCRIPT-WISE RETURNS'!AS$1,TRADESHEET!$H$2:$H$3475,'SCRIPT-WISE RETURNS'!$A81)</f>
        <v>#REF!</v>
      </c>
      <c r="AT81" s="8" t="e">
        <f>+SUMIFS(TRADESHEET!$G$2:$G$3475,TRADESHEET!#REF!,'SCRIPT-WISE RETURNS'!AT$1,TRADESHEET!$H$2:$H$3475,'SCRIPT-WISE RETURNS'!$A81)</f>
        <v>#REF!</v>
      </c>
      <c r="AU81" s="8" t="e">
        <f>+SUMIFS(TRADESHEET!$G$2:$G$3475,TRADESHEET!#REF!,'SCRIPT-WISE RETURNS'!AU$1,TRADESHEET!$H$2:$H$3475,'SCRIPT-WISE RETURNS'!$A81)</f>
        <v>#REF!</v>
      </c>
      <c r="AV81" s="8" t="e">
        <f>+SUMIFS(TRADESHEET!$G$2:$G$3475,TRADESHEET!#REF!,'SCRIPT-WISE RETURNS'!AV$1,TRADESHEET!$H$2:$H$3475,'SCRIPT-WISE RETURNS'!$A81)</f>
        <v>#REF!</v>
      </c>
      <c r="AW81" s="8" t="e">
        <f>+SUMIFS(TRADESHEET!$G$2:$G$3475,TRADESHEET!#REF!,'SCRIPT-WISE RETURNS'!AW$1,TRADESHEET!$H$2:$H$3475,'SCRIPT-WISE RETURNS'!$A81)</f>
        <v>#REF!</v>
      </c>
    </row>
    <row r="82" spans="1:49" x14ac:dyDescent="0.25">
      <c r="A82" s="7">
        <v>42521</v>
      </c>
      <c r="B82" s="8" t="e">
        <f>+SUMIFS(TRADESHEET!$G$2:$G$3475,TRADESHEET!#REF!,'SCRIPT-WISE RETURNS'!B$1,TRADESHEET!$H$2:$H$3475,'SCRIPT-WISE RETURNS'!$A82)</f>
        <v>#REF!</v>
      </c>
      <c r="C82" s="8" t="e">
        <f>+SUMIFS(TRADESHEET!$G$2:$G$3475,TRADESHEET!#REF!,'SCRIPT-WISE RETURNS'!C$1,TRADESHEET!$H$2:$H$3475,'SCRIPT-WISE RETURNS'!$A82)</f>
        <v>#REF!</v>
      </c>
      <c r="D82" s="8" t="e">
        <f>+SUMIFS(TRADESHEET!$G$2:$G$3475,TRADESHEET!#REF!,'SCRIPT-WISE RETURNS'!D$1,TRADESHEET!$H$2:$H$3475,'SCRIPT-WISE RETURNS'!$A82)</f>
        <v>#REF!</v>
      </c>
      <c r="E82" s="8" t="e">
        <f>+SUMIFS(TRADESHEET!$G$2:$G$3475,TRADESHEET!#REF!,'SCRIPT-WISE RETURNS'!E$1,TRADESHEET!$H$2:$H$3475,'SCRIPT-WISE RETURNS'!$A82)</f>
        <v>#REF!</v>
      </c>
      <c r="F82" s="8" t="e">
        <f>+SUMIFS(TRADESHEET!$G$2:$G$3475,TRADESHEET!#REF!,'SCRIPT-WISE RETURNS'!F$1,TRADESHEET!$H$2:$H$3475,'SCRIPT-WISE RETURNS'!$A82)</f>
        <v>#REF!</v>
      </c>
      <c r="G82" s="8" t="e">
        <f>+SUMIFS(TRADESHEET!$G$2:$G$3475,TRADESHEET!#REF!,'SCRIPT-WISE RETURNS'!G$1,TRADESHEET!$H$2:$H$3475,'SCRIPT-WISE RETURNS'!$A82)</f>
        <v>#REF!</v>
      </c>
      <c r="H82" s="8" t="e">
        <f>+SUMIFS(TRADESHEET!$G$2:$G$3475,TRADESHEET!#REF!,'SCRIPT-WISE RETURNS'!H$1,TRADESHEET!$H$2:$H$3475,'SCRIPT-WISE RETURNS'!$A82)</f>
        <v>#REF!</v>
      </c>
      <c r="I82" s="8" t="e">
        <f>+SUMIFS(TRADESHEET!$G$2:$G$3475,TRADESHEET!#REF!,'SCRIPT-WISE RETURNS'!I$1,TRADESHEET!$H$2:$H$3475,'SCRIPT-WISE RETURNS'!$A82)</f>
        <v>#REF!</v>
      </c>
      <c r="J82" s="8" t="e">
        <f>+SUMIFS(TRADESHEET!$G$2:$G$3475,TRADESHEET!#REF!,'SCRIPT-WISE RETURNS'!J$1,TRADESHEET!$H$2:$H$3475,'SCRIPT-WISE RETURNS'!$A82)</f>
        <v>#REF!</v>
      </c>
      <c r="K82" s="8" t="e">
        <f>+SUMIFS(TRADESHEET!$G$2:$G$3475,TRADESHEET!#REF!,'SCRIPT-WISE RETURNS'!K$1,TRADESHEET!$H$2:$H$3475,'SCRIPT-WISE RETURNS'!$A82)</f>
        <v>#REF!</v>
      </c>
      <c r="L82" s="8" t="e">
        <f>+SUMIFS(TRADESHEET!$G$2:$G$3475,TRADESHEET!#REF!,'SCRIPT-WISE RETURNS'!L$1,TRADESHEET!$H$2:$H$3475,'SCRIPT-WISE RETURNS'!$A82)</f>
        <v>#REF!</v>
      </c>
      <c r="M82" s="8" t="e">
        <f>+SUMIFS(TRADESHEET!$G$2:$G$3475,TRADESHEET!#REF!,'SCRIPT-WISE RETURNS'!M$1,TRADESHEET!$H$2:$H$3475,'SCRIPT-WISE RETURNS'!$A82)</f>
        <v>#REF!</v>
      </c>
      <c r="N82" s="8" t="e">
        <f>+SUMIFS(TRADESHEET!$G$2:$G$3475,TRADESHEET!#REF!,'SCRIPT-WISE RETURNS'!N$1,TRADESHEET!$H$2:$H$3475,'SCRIPT-WISE RETURNS'!$A82)</f>
        <v>#REF!</v>
      </c>
      <c r="O82" s="8" t="e">
        <f>+SUMIFS(TRADESHEET!$G$2:$G$3475,TRADESHEET!#REF!,'SCRIPT-WISE RETURNS'!O$1,TRADESHEET!$H$2:$H$3475,'SCRIPT-WISE RETURNS'!$A82)</f>
        <v>#REF!</v>
      </c>
      <c r="P82" s="8" t="e">
        <f>+SUMIFS(TRADESHEET!$G$2:$G$3475,TRADESHEET!#REF!,'SCRIPT-WISE RETURNS'!P$1,TRADESHEET!$H$2:$H$3475,'SCRIPT-WISE RETURNS'!$A82)</f>
        <v>#REF!</v>
      </c>
      <c r="Q82" s="8" t="e">
        <f>+SUMIFS(TRADESHEET!$G$2:$G$3475,TRADESHEET!#REF!,'SCRIPT-WISE RETURNS'!Q$1,TRADESHEET!$H$2:$H$3475,'SCRIPT-WISE RETURNS'!$A82)</f>
        <v>#REF!</v>
      </c>
      <c r="R82" s="8" t="e">
        <f>+SUMIFS(TRADESHEET!$G$2:$G$3475,TRADESHEET!#REF!,'SCRIPT-WISE RETURNS'!R$1,TRADESHEET!$H$2:$H$3475,'SCRIPT-WISE RETURNS'!$A82)</f>
        <v>#REF!</v>
      </c>
      <c r="S82" s="8" t="e">
        <f>+SUMIFS(TRADESHEET!$G$2:$G$3475,TRADESHEET!#REF!,'SCRIPT-WISE RETURNS'!S$1,TRADESHEET!$H$2:$H$3475,'SCRIPT-WISE RETURNS'!$A82)</f>
        <v>#REF!</v>
      </c>
      <c r="T82" s="8" t="e">
        <f>+SUMIFS(TRADESHEET!$G$2:$G$3475,TRADESHEET!#REF!,'SCRIPT-WISE RETURNS'!T$1,TRADESHEET!$H$2:$H$3475,'SCRIPT-WISE RETURNS'!$A82)</f>
        <v>#REF!</v>
      </c>
      <c r="U82" s="8" t="e">
        <f>+SUMIFS(TRADESHEET!$G$2:$G$3475,TRADESHEET!#REF!,'SCRIPT-WISE RETURNS'!U$1,TRADESHEET!$H$2:$H$3475,'SCRIPT-WISE RETURNS'!$A82)</f>
        <v>#REF!</v>
      </c>
      <c r="V82" s="8" t="e">
        <f>+SUMIFS(TRADESHEET!$G$2:$G$3475,TRADESHEET!#REF!,'SCRIPT-WISE RETURNS'!V$1,TRADESHEET!$H$2:$H$3475,'SCRIPT-WISE RETURNS'!$A82)</f>
        <v>#REF!</v>
      </c>
      <c r="W82" s="8" t="e">
        <f>+SUMIFS(TRADESHEET!$G$2:$G$3475,TRADESHEET!#REF!,'SCRIPT-WISE RETURNS'!W$1,TRADESHEET!$H$2:$H$3475,'SCRIPT-WISE RETURNS'!$A82)</f>
        <v>#REF!</v>
      </c>
      <c r="X82" s="8" t="e">
        <f>+SUMIFS(TRADESHEET!$G$2:$G$3475,TRADESHEET!#REF!,'SCRIPT-WISE RETURNS'!X$1,TRADESHEET!$H$2:$H$3475,'SCRIPT-WISE RETURNS'!$A82)</f>
        <v>#REF!</v>
      </c>
      <c r="Y82" s="8" t="e">
        <f>+SUMIFS(TRADESHEET!$G$2:$G$3475,TRADESHEET!#REF!,'SCRIPT-WISE RETURNS'!Y$1,TRADESHEET!$H$2:$H$3475,'SCRIPT-WISE RETURNS'!$A82)</f>
        <v>#REF!</v>
      </c>
      <c r="Z82" s="8" t="e">
        <f>+SUMIFS(TRADESHEET!$G$2:$G$3475,TRADESHEET!#REF!,'SCRIPT-WISE RETURNS'!Z$1,TRADESHEET!$H$2:$H$3475,'SCRIPT-WISE RETURNS'!$A82)</f>
        <v>#REF!</v>
      </c>
      <c r="AA82" s="8" t="e">
        <f>+SUMIFS(TRADESHEET!$G$2:$G$3475,TRADESHEET!#REF!,'SCRIPT-WISE RETURNS'!AA$1,TRADESHEET!$H$2:$H$3475,'SCRIPT-WISE RETURNS'!$A82)</f>
        <v>#REF!</v>
      </c>
      <c r="AB82" s="8" t="e">
        <f>+SUMIFS(TRADESHEET!$G$2:$G$3475,TRADESHEET!#REF!,'SCRIPT-WISE RETURNS'!AB$1,TRADESHEET!$H$2:$H$3475,'SCRIPT-WISE RETURNS'!$A82)</f>
        <v>#REF!</v>
      </c>
      <c r="AC82" s="8" t="e">
        <f>+SUMIFS(TRADESHEET!$G$2:$G$3475,TRADESHEET!#REF!,'SCRIPT-WISE RETURNS'!AC$1,TRADESHEET!$H$2:$H$3475,'SCRIPT-WISE RETURNS'!$A82)</f>
        <v>#REF!</v>
      </c>
      <c r="AD82" s="8" t="e">
        <f>+SUMIFS(TRADESHEET!$G$2:$G$3475,TRADESHEET!#REF!,'SCRIPT-WISE RETURNS'!AD$1,TRADESHEET!$H$2:$H$3475,'SCRIPT-WISE RETURNS'!$A82)</f>
        <v>#REF!</v>
      </c>
      <c r="AE82" s="8" t="e">
        <f>+SUMIFS(TRADESHEET!$G$2:$G$3475,TRADESHEET!#REF!,'SCRIPT-WISE RETURNS'!AE$1,TRADESHEET!$H$2:$H$3475,'SCRIPT-WISE RETURNS'!$A82)</f>
        <v>#REF!</v>
      </c>
      <c r="AF82" s="8" t="e">
        <f>+SUMIFS(TRADESHEET!$G$2:$G$3475,TRADESHEET!#REF!,'SCRIPT-WISE RETURNS'!AF$1,TRADESHEET!$H$2:$H$3475,'SCRIPT-WISE RETURNS'!$A82)</f>
        <v>#REF!</v>
      </c>
      <c r="AG82" s="8" t="e">
        <f>+SUMIFS(TRADESHEET!$G$2:$G$3475,TRADESHEET!#REF!,'SCRIPT-WISE RETURNS'!AG$1,TRADESHEET!$H$2:$H$3475,'SCRIPT-WISE RETURNS'!$A82)</f>
        <v>#REF!</v>
      </c>
      <c r="AH82" s="8" t="e">
        <f>+SUMIFS(TRADESHEET!$G$2:$G$3475,TRADESHEET!#REF!,'SCRIPT-WISE RETURNS'!AH$1,TRADESHEET!$H$2:$H$3475,'SCRIPT-WISE RETURNS'!$A82)</f>
        <v>#REF!</v>
      </c>
      <c r="AI82" s="8" t="e">
        <f>+SUMIFS(TRADESHEET!$G$2:$G$3475,TRADESHEET!#REF!,'SCRIPT-WISE RETURNS'!AI$1,TRADESHEET!$H$2:$H$3475,'SCRIPT-WISE RETURNS'!$A82)</f>
        <v>#REF!</v>
      </c>
      <c r="AJ82" s="8" t="e">
        <f>+SUMIFS(TRADESHEET!$G$2:$G$3475,TRADESHEET!#REF!,'SCRIPT-WISE RETURNS'!AJ$1,TRADESHEET!$H$2:$H$3475,'SCRIPT-WISE RETURNS'!$A82)</f>
        <v>#REF!</v>
      </c>
      <c r="AK82" s="8" t="e">
        <f>+SUMIFS(TRADESHEET!$G$2:$G$3475,TRADESHEET!#REF!,'SCRIPT-WISE RETURNS'!AK$1,TRADESHEET!$H$2:$H$3475,'SCRIPT-WISE RETURNS'!$A82)</f>
        <v>#REF!</v>
      </c>
      <c r="AL82" s="8" t="e">
        <f>+SUMIFS(TRADESHEET!$G$2:$G$3475,TRADESHEET!#REF!,'SCRIPT-WISE RETURNS'!AL$1,TRADESHEET!$H$2:$H$3475,'SCRIPT-WISE RETURNS'!$A82)</f>
        <v>#REF!</v>
      </c>
      <c r="AM82" s="8" t="e">
        <f>+SUMIFS(TRADESHEET!$G$2:$G$3475,TRADESHEET!#REF!,'SCRIPT-WISE RETURNS'!AM$1,TRADESHEET!$H$2:$H$3475,'SCRIPT-WISE RETURNS'!$A82)</f>
        <v>#REF!</v>
      </c>
      <c r="AN82" s="8" t="e">
        <f>+SUMIFS(TRADESHEET!$G$2:$G$3475,TRADESHEET!#REF!,'SCRIPT-WISE RETURNS'!AN$1,TRADESHEET!$H$2:$H$3475,'SCRIPT-WISE RETURNS'!$A82)</f>
        <v>#REF!</v>
      </c>
      <c r="AO82" s="8" t="e">
        <f>+SUMIFS(TRADESHEET!$G$2:$G$3475,TRADESHEET!#REF!,'SCRIPT-WISE RETURNS'!AO$1,TRADESHEET!$H$2:$H$3475,'SCRIPT-WISE RETURNS'!$A82)</f>
        <v>#REF!</v>
      </c>
      <c r="AP82" s="8" t="e">
        <f>+SUMIFS(TRADESHEET!$G$2:$G$3475,TRADESHEET!#REF!,'SCRIPT-WISE RETURNS'!AP$1,TRADESHEET!$H$2:$H$3475,'SCRIPT-WISE RETURNS'!$A82)</f>
        <v>#REF!</v>
      </c>
      <c r="AQ82" s="8" t="e">
        <f>+SUMIFS(TRADESHEET!$G$2:$G$3475,TRADESHEET!#REF!,'SCRIPT-WISE RETURNS'!AQ$1,TRADESHEET!$H$2:$H$3475,'SCRIPT-WISE RETURNS'!$A82)</f>
        <v>#REF!</v>
      </c>
      <c r="AR82" s="8" t="e">
        <f>+SUMIFS(TRADESHEET!$G$2:$G$3475,TRADESHEET!#REF!,'SCRIPT-WISE RETURNS'!AR$1,TRADESHEET!$H$2:$H$3475,'SCRIPT-WISE RETURNS'!$A82)</f>
        <v>#REF!</v>
      </c>
      <c r="AS82" s="8" t="e">
        <f>+SUMIFS(TRADESHEET!$G$2:$G$3475,TRADESHEET!#REF!,'SCRIPT-WISE RETURNS'!AS$1,TRADESHEET!$H$2:$H$3475,'SCRIPT-WISE RETURNS'!$A82)</f>
        <v>#REF!</v>
      </c>
      <c r="AT82" s="8" t="e">
        <f>+SUMIFS(TRADESHEET!$G$2:$G$3475,TRADESHEET!#REF!,'SCRIPT-WISE RETURNS'!AT$1,TRADESHEET!$H$2:$H$3475,'SCRIPT-WISE RETURNS'!$A82)</f>
        <v>#REF!</v>
      </c>
      <c r="AU82" s="8" t="e">
        <f>+SUMIFS(TRADESHEET!$G$2:$G$3475,TRADESHEET!#REF!,'SCRIPT-WISE RETURNS'!AU$1,TRADESHEET!$H$2:$H$3475,'SCRIPT-WISE RETURNS'!$A82)</f>
        <v>#REF!</v>
      </c>
      <c r="AV82" s="8" t="e">
        <f>+SUMIFS(TRADESHEET!$G$2:$G$3475,TRADESHEET!#REF!,'SCRIPT-WISE RETURNS'!AV$1,TRADESHEET!$H$2:$H$3475,'SCRIPT-WISE RETURNS'!$A82)</f>
        <v>#REF!</v>
      </c>
      <c r="AW82" s="8" t="e">
        <f>+SUMIFS(TRADESHEET!$G$2:$G$3475,TRADESHEET!#REF!,'SCRIPT-WISE RETURNS'!AW$1,TRADESHEET!$H$2:$H$3475,'SCRIPT-WISE RETURNS'!$A82)</f>
        <v>#REF!</v>
      </c>
    </row>
    <row r="83" spans="1:49" x14ac:dyDescent="0.25">
      <c r="A83" s="7">
        <v>42522</v>
      </c>
      <c r="B83" s="8" t="e">
        <f>+SUMIFS(TRADESHEET!$G$2:$G$3475,TRADESHEET!#REF!,'SCRIPT-WISE RETURNS'!B$1,TRADESHEET!$H$2:$H$3475,'SCRIPT-WISE RETURNS'!$A83)</f>
        <v>#REF!</v>
      </c>
      <c r="C83" s="8" t="e">
        <f>+SUMIFS(TRADESHEET!$G$2:$G$3475,TRADESHEET!#REF!,'SCRIPT-WISE RETURNS'!C$1,TRADESHEET!$H$2:$H$3475,'SCRIPT-WISE RETURNS'!$A83)</f>
        <v>#REF!</v>
      </c>
      <c r="D83" s="8" t="e">
        <f>+SUMIFS(TRADESHEET!$G$2:$G$3475,TRADESHEET!#REF!,'SCRIPT-WISE RETURNS'!D$1,TRADESHEET!$H$2:$H$3475,'SCRIPT-WISE RETURNS'!$A83)</f>
        <v>#REF!</v>
      </c>
      <c r="E83" s="8" t="e">
        <f>+SUMIFS(TRADESHEET!$G$2:$G$3475,TRADESHEET!#REF!,'SCRIPT-WISE RETURNS'!E$1,TRADESHEET!$H$2:$H$3475,'SCRIPT-WISE RETURNS'!$A83)</f>
        <v>#REF!</v>
      </c>
      <c r="F83" s="8" t="e">
        <f>+SUMIFS(TRADESHEET!$G$2:$G$3475,TRADESHEET!#REF!,'SCRIPT-WISE RETURNS'!F$1,TRADESHEET!$H$2:$H$3475,'SCRIPT-WISE RETURNS'!$A83)</f>
        <v>#REF!</v>
      </c>
      <c r="G83" s="8" t="e">
        <f>+SUMIFS(TRADESHEET!$G$2:$G$3475,TRADESHEET!#REF!,'SCRIPT-WISE RETURNS'!G$1,TRADESHEET!$H$2:$H$3475,'SCRIPT-WISE RETURNS'!$A83)</f>
        <v>#REF!</v>
      </c>
      <c r="H83" s="8" t="e">
        <f>+SUMIFS(TRADESHEET!$G$2:$G$3475,TRADESHEET!#REF!,'SCRIPT-WISE RETURNS'!H$1,TRADESHEET!$H$2:$H$3475,'SCRIPT-WISE RETURNS'!$A83)</f>
        <v>#REF!</v>
      </c>
      <c r="I83" s="8" t="e">
        <f>+SUMIFS(TRADESHEET!$G$2:$G$3475,TRADESHEET!#REF!,'SCRIPT-WISE RETURNS'!I$1,TRADESHEET!$H$2:$H$3475,'SCRIPT-WISE RETURNS'!$A83)</f>
        <v>#REF!</v>
      </c>
      <c r="J83" s="8" t="e">
        <f>+SUMIFS(TRADESHEET!$G$2:$G$3475,TRADESHEET!#REF!,'SCRIPT-WISE RETURNS'!J$1,TRADESHEET!$H$2:$H$3475,'SCRIPT-WISE RETURNS'!$A83)</f>
        <v>#REF!</v>
      </c>
      <c r="K83" s="8" t="e">
        <f>+SUMIFS(TRADESHEET!$G$2:$G$3475,TRADESHEET!#REF!,'SCRIPT-WISE RETURNS'!K$1,TRADESHEET!$H$2:$H$3475,'SCRIPT-WISE RETURNS'!$A83)</f>
        <v>#REF!</v>
      </c>
      <c r="L83" s="8" t="e">
        <f>+SUMIFS(TRADESHEET!$G$2:$G$3475,TRADESHEET!#REF!,'SCRIPT-WISE RETURNS'!L$1,TRADESHEET!$H$2:$H$3475,'SCRIPT-WISE RETURNS'!$A83)</f>
        <v>#REF!</v>
      </c>
      <c r="M83" s="8" t="e">
        <f>+SUMIFS(TRADESHEET!$G$2:$G$3475,TRADESHEET!#REF!,'SCRIPT-WISE RETURNS'!M$1,TRADESHEET!$H$2:$H$3475,'SCRIPT-WISE RETURNS'!$A83)</f>
        <v>#REF!</v>
      </c>
      <c r="N83" s="8" t="e">
        <f>+SUMIFS(TRADESHEET!$G$2:$G$3475,TRADESHEET!#REF!,'SCRIPT-WISE RETURNS'!N$1,TRADESHEET!$H$2:$H$3475,'SCRIPT-WISE RETURNS'!$A83)</f>
        <v>#REF!</v>
      </c>
      <c r="O83" s="8" t="e">
        <f>+SUMIFS(TRADESHEET!$G$2:$G$3475,TRADESHEET!#REF!,'SCRIPT-WISE RETURNS'!O$1,TRADESHEET!$H$2:$H$3475,'SCRIPT-WISE RETURNS'!$A83)</f>
        <v>#REF!</v>
      </c>
      <c r="P83" s="8" t="e">
        <f>+SUMIFS(TRADESHEET!$G$2:$G$3475,TRADESHEET!#REF!,'SCRIPT-WISE RETURNS'!P$1,TRADESHEET!$H$2:$H$3475,'SCRIPT-WISE RETURNS'!$A83)</f>
        <v>#REF!</v>
      </c>
      <c r="Q83" s="8" t="e">
        <f>+SUMIFS(TRADESHEET!$G$2:$G$3475,TRADESHEET!#REF!,'SCRIPT-WISE RETURNS'!Q$1,TRADESHEET!$H$2:$H$3475,'SCRIPT-WISE RETURNS'!$A83)</f>
        <v>#REF!</v>
      </c>
      <c r="R83" s="8" t="e">
        <f>+SUMIFS(TRADESHEET!$G$2:$G$3475,TRADESHEET!#REF!,'SCRIPT-WISE RETURNS'!R$1,TRADESHEET!$H$2:$H$3475,'SCRIPT-WISE RETURNS'!$A83)</f>
        <v>#REF!</v>
      </c>
      <c r="S83" s="8" t="e">
        <f>+SUMIFS(TRADESHEET!$G$2:$G$3475,TRADESHEET!#REF!,'SCRIPT-WISE RETURNS'!S$1,TRADESHEET!$H$2:$H$3475,'SCRIPT-WISE RETURNS'!$A83)</f>
        <v>#REF!</v>
      </c>
      <c r="T83" s="8" t="e">
        <f>+SUMIFS(TRADESHEET!$G$2:$G$3475,TRADESHEET!#REF!,'SCRIPT-WISE RETURNS'!T$1,TRADESHEET!$H$2:$H$3475,'SCRIPT-WISE RETURNS'!$A83)</f>
        <v>#REF!</v>
      </c>
      <c r="U83" s="8" t="e">
        <f>+SUMIFS(TRADESHEET!$G$2:$G$3475,TRADESHEET!#REF!,'SCRIPT-WISE RETURNS'!U$1,TRADESHEET!$H$2:$H$3475,'SCRIPT-WISE RETURNS'!$A83)</f>
        <v>#REF!</v>
      </c>
      <c r="V83" s="8" t="e">
        <f>+SUMIFS(TRADESHEET!$G$2:$G$3475,TRADESHEET!#REF!,'SCRIPT-WISE RETURNS'!V$1,TRADESHEET!$H$2:$H$3475,'SCRIPT-WISE RETURNS'!$A83)</f>
        <v>#REF!</v>
      </c>
      <c r="W83" s="8" t="e">
        <f>+SUMIFS(TRADESHEET!$G$2:$G$3475,TRADESHEET!#REF!,'SCRIPT-WISE RETURNS'!W$1,TRADESHEET!$H$2:$H$3475,'SCRIPT-WISE RETURNS'!$A83)</f>
        <v>#REF!</v>
      </c>
      <c r="X83" s="8" t="e">
        <f>+SUMIFS(TRADESHEET!$G$2:$G$3475,TRADESHEET!#REF!,'SCRIPT-WISE RETURNS'!X$1,TRADESHEET!$H$2:$H$3475,'SCRIPT-WISE RETURNS'!$A83)</f>
        <v>#REF!</v>
      </c>
      <c r="Y83" s="8" t="e">
        <f>+SUMIFS(TRADESHEET!$G$2:$G$3475,TRADESHEET!#REF!,'SCRIPT-WISE RETURNS'!Y$1,TRADESHEET!$H$2:$H$3475,'SCRIPT-WISE RETURNS'!$A83)</f>
        <v>#REF!</v>
      </c>
      <c r="Z83" s="8" t="e">
        <f>+SUMIFS(TRADESHEET!$G$2:$G$3475,TRADESHEET!#REF!,'SCRIPT-WISE RETURNS'!Z$1,TRADESHEET!$H$2:$H$3475,'SCRIPT-WISE RETURNS'!$A83)</f>
        <v>#REF!</v>
      </c>
      <c r="AA83" s="8" t="e">
        <f>+SUMIFS(TRADESHEET!$G$2:$G$3475,TRADESHEET!#REF!,'SCRIPT-WISE RETURNS'!AA$1,TRADESHEET!$H$2:$H$3475,'SCRIPT-WISE RETURNS'!$A83)</f>
        <v>#REF!</v>
      </c>
      <c r="AB83" s="8" t="e">
        <f>+SUMIFS(TRADESHEET!$G$2:$G$3475,TRADESHEET!#REF!,'SCRIPT-WISE RETURNS'!AB$1,TRADESHEET!$H$2:$H$3475,'SCRIPT-WISE RETURNS'!$A83)</f>
        <v>#REF!</v>
      </c>
      <c r="AC83" s="8" t="e">
        <f>+SUMIFS(TRADESHEET!$G$2:$G$3475,TRADESHEET!#REF!,'SCRIPT-WISE RETURNS'!AC$1,TRADESHEET!$H$2:$H$3475,'SCRIPT-WISE RETURNS'!$A83)</f>
        <v>#REF!</v>
      </c>
      <c r="AD83" s="8" t="e">
        <f>+SUMIFS(TRADESHEET!$G$2:$G$3475,TRADESHEET!#REF!,'SCRIPT-WISE RETURNS'!AD$1,TRADESHEET!$H$2:$H$3475,'SCRIPT-WISE RETURNS'!$A83)</f>
        <v>#REF!</v>
      </c>
      <c r="AE83" s="8" t="e">
        <f>+SUMIFS(TRADESHEET!$G$2:$G$3475,TRADESHEET!#REF!,'SCRIPT-WISE RETURNS'!AE$1,TRADESHEET!$H$2:$H$3475,'SCRIPT-WISE RETURNS'!$A83)</f>
        <v>#REF!</v>
      </c>
      <c r="AF83" s="8" t="e">
        <f>+SUMIFS(TRADESHEET!$G$2:$G$3475,TRADESHEET!#REF!,'SCRIPT-WISE RETURNS'!AF$1,TRADESHEET!$H$2:$H$3475,'SCRIPT-WISE RETURNS'!$A83)</f>
        <v>#REF!</v>
      </c>
      <c r="AG83" s="8" t="e">
        <f>+SUMIFS(TRADESHEET!$G$2:$G$3475,TRADESHEET!#REF!,'SCRIPT-WISE RETURNS'!AG$1,TRADESHEET!$H$2:$H$3475,'SCRIPT-WISE RETURNS'!$A83)</f>
        <v>#REF!</v>
      </c>
      <c r="AH83" s="8" t="e">
        <f>+SUMIFS(TRADESHEET!$G$2:$G$3475,TRADESHEET!#REF!,'SCRIPT-WISE RETURNS'!AH$1,TRADESHEET!$H$2:$H$3475,'SCRIPT-WISE RETURNS'!$A83)</f>
        <v>#REF!</v>
      </c>
      <c r="AI83" s="8" t="e">
        <f>+SUMIFS(TRADESHEET!$G$2:$G$3475,TRADESHEET!#REF!,'SCRIPT-WISE RETURNS'!AI$1,TRADESHEET!$H$2:$H$3475,'SCRIPT-WISE RETURNS'!$A83)</f>
        <v>#REF!</v>
      </c>
      <c r="AJ83" s="8" t="e">
        <f>+SUMIFS(TRADESHEET!$G$2:$G$3475,TRADESHEET!#REF!,'SCRIPT-WISE RETURNS'!AJ$1,TRADESHEET!$H$2:$H$3475,'SCRIPT-WISE RETURNS'!$A83)</f>
        <v>#REF!</v>
      </c>
      <c r="AK83" s="8" t="e">
        <f>+SUMIFS(TRADESHEET!$G$2:$G$3475,TRADESHEET!#REF!,'SCRIPT-WISE RETURNS'!AK$1,TRADESHEET!$H$2:$H$3475,'SCRIPT-WISE RETURNS'!$A83)</f>
        <v>#REF!</v>
      </c>
      <c r="AL83" s="8" t="e">
        <f>+SUMIFS(TRADESHEET!$G$2:$G$3475,TRADESHEET!#REF!,'SCRIPT-WISE RETURNS'!AL$1,TRADESHEET!$H$2:$H$3475,'SCRIPT-WISE RETURNS'!$A83)</f>
        <v>#REF!</v>
      </c>
      <c r="AM83" s="8" t="e">
        <f>+SUMIFS(TRADESHEET!$G$2:$G$3475,TRADESHEET!#REF!,'SCRIPT-WISE RETURNS'!AM$1,TRADESHEET!$H$2:$H$3475,'SCRIPT-WISE RETURNS'!$A83)</f>
        <v>#REF!</v>
      </c>
      <c r="AN83" s="8" t="e">
        <f>+SUMIFS(TRADESHEET!$G$2:$G$3475,TRADESHEET!#REF!,'SCRIPT-WISE RETURNS'!AN$1,TRADESHEET!$H$2:$H$3475,'SCRIPT-WISE RETURNS'!$A83)</f>
        <v>#REF!</v>
      </c>
      <c r="AO83" s="8" t="e">
        <f>+SUMIFS(TRADESHEET!$G$2:$G$3475,TRADESHEET!#REF!,'SCRIPT-WISE RETURNS'!AO$1,TRADESHEET!$H$2:$H$3475,'SCRIPT-WISE RETURNS'!$A83)</f>
        <v>#REF!</v>
      </c>
      <c r="AP83" s="8" t="e">
        <f>+SUMIFS(TRADESHEET!$G$2:$G$3475,TRADESHEET!#REF!,'SCRIPT-WISE RETURNS'!AP$1,TRADESHEET!$H$2:$H$3475,'SCRIPT-WISE RETURNS'!$A83)</f>
        <v>#REF!</v>
      </c>
      <c r="AQ83" s="8" t="e">
        <f>+SUMIFS(TRADESHEET!$G$2:$G$3475,TRADESHEET!#REF!,'SCRIPT-WISE RETURNS'!AQ$1,TRADESHEET!$H$2:$H$3475,'SCRIPT-WISE RETURNS'!$A83)</f>
        <v>#REF!</v>
      </c>
      <c r="AR83" s="8" t="e">
        <f>+SUMIFS(TRADESHEET!$G$2:$G$3475,TRADESHEET!#REF!,'SCRIPT-WISE RETURNS'!AR$1,TRADESHEET!$H$2:$H$3475,'SCRIPT-WISE RETURNS'!$A83)</f>
        <v>#REF!</v>
      </c>
      <c r="AS83" s="8" t="e">
        <f>+SUMIFS(TRADESHEET!$G$2:$G$3475,TRADESHEET!#REF!,'SCRIPT-WISE RETURNS'!AS$1,TRADESHEET!$H$2:$H$3475,'SCRIPT-WISE RETURNS'!$A83)</f>
        <v>#REF!</v>
      </c>
      <c r="AT83" s="8" t="e">
        <f>+SUMIFS(TRADESHEET!$G$2:$G$3475,TRADESHEET!#REF!,'SCRIPT-WISE RETURNS'!AT$1,TRADESHEET!$H$2:$H$3475,'SCRIPT-WISE RETURNS'!$A83)</f>
        <v>#REF!</v>
      </c>
      <c r="AU83" s="8" t="e">
        <f>+SUMIFS(TRADESHEET!$G$2:$G$3475,TRADESHEET!#REF!,'SCRIPT-WISE RETURNS'!AU$1,TRADESHEET!$H$2:$H$3475,'SCRIPT-WISE RETURNS'!$A83)</f>
        <v>#REF!</v>
      </c>
      <c r="AV83" s="8" t="e">
        <f>+SUMIFS(TRADESHEET!$G$2:$G$3475,TRADESHEET!#REF!,'SCRIPT-WISE RETURNS'!AV$1,TRADESHEET!$H$2:$H$3475,'SCRIPT-WISE RETURNS'!$A83)</f>
        <v>#REF!</v>
      </c>
      <c r="AW83" s="8" t="e">
        <f>+SUMIFS(TRADESHEET!$G$2:$G$3475,TRADESHEET!#REF!,'SCRIPT-WISE RETURNS'!AW$1,TRADESHEET!$H$2:$H$3475,'SCRIPT-WISE RETURNS'!$A83)</f>
        <v>#REF!</v>
      </c>
    </row>
    <row r="84" spans="1:49" x14ac:dyDescent="0.25">
      <c r="A84" s="7">
        <v>42523</v>
      </c>
      <c r="B84" s="8" t="e">
        <f>+SUMIFS(TRADESHEET!$G$2:$G$3475,TRADESHEET!#REF!,'SCRIPT-WISE RETURNS'!B$1,TRADESHEET!$H$2:$H$3475,'SCRIPT-WISE RETURNS'!$A84)</f>
        <v>#REF!</v>
      </c>
      <c r="C84" s="8" t="e">
        <f>+SUMIFS(TRADESHEET!$G$2:$G$3475,TRADESHEET!#REF!,'SCRIPT-WISE RETURNS'!C$1,TRADESHEET!$H$2:$H$3475,'SCRIPT-WISE RETURNS'!$A84)</f>
        <v>#REF!</v>
      </c>
      <c r="D84" s="8" t="e">
        <f>+SUMIFS(TRADESHEET!$G$2:$G$3475,TRADESHEET!#REF!,'SCRIPT-WISE RETURNS'!D$1,TRADESHEET!$H$2:$H$3475,'SCRIPT-WISE RETURNS'!$A84)</f>
        <v>#REF!</v>
      </c>
      <c r="E84" s="8" t="e">
        <f>+SUMIFS(TRADESHEET!$G$2:$G$3475,TRADESHEET!#REF!,'SCRIPT-WISE RETURNS'!E$1,TRADESHEET!$H$2:$H$3475,'SCRIPT-WISE RETURNS'!$A84)</f>
        <v>#REF!</v>
      </c>
      <c r="F84" s="8" t="e">
        <f>+SUMIFS(TRADESHEET!$G$2:$G$3475,TRADESHEET!#REF!,'SCRIPT-WISE RETURNS'!F$1,TRADESHEET!$H$2:$H$3475,'SCRIPT-WISE RETURNS'!$A84)</f>
        <v>#REF!</v>
      </c>
      <c r="G84" s="8" t="e">
        <f>+SUMIFS(TRADESHEET!$G$2:$G$3475,TRADESHEET!#REF!,'SCRIPT-WISE RETURNS'!G$1,TRADESHEET!$H$2:$H$3475,'SCRIPT-WISE RETURNS'!$A84)</f>
        <v>#REF!</v>
      </c>
      <c r="H84" s="8" t="e">
        <f>+SUMIFS(TRADESHEET!$G$2:$G$3475,TRADESHEET!#REF!,'SCRIPT-WISE RETURNS'!H$1,TRADESHEET!$H$2:$H$3475,'SCRIPT-WISE RETURNS'!$A84)</f>
        <v>#REF!</v>
      </c>
      <c r="I84" s="8" t="e">
        <f>+SUMIFS(TRADESHEET!$G$2:$G$3475,TRADESHEET!#REF!,'SCRIPT-WISE RETURNS'!I$1,TRADESHEET!$H$2:$H$3475,'SCRIPT-WISE RETURNS'!$A84)</f>
        <v>#REF!</v>
      </c>
      <c r="J84" s="8" t="e">
        <f>+SUMIFS(TRADESHEET!$G$2:$G$3475,TRADESHEET!#REF!,'SCRIPT-WISE RETURNS'!J$1,TRADESHEET!$H$2:$H$3475,'SCRIPT-WISE RETURNS'!$A84)</f>
        <v>#REF!</v>
      </c>
      <c r="K84" s="8" t="e">
        <f>+SUMIFS(TRADESHEET!$G$2:$G$3475,TRADESHEET!#REF!,'SCRIPT-WISE RETURNS'!K$1,TRADESHEET!$H$2:$H$3475,'SCRIPT-WISE RETURNS'!$A84)</f>
        <v>#REF!</v>
      </c>
      <c r="L84" s="8" t="e">
        <f>+SUMIFS(TRADESHEET!$G$2:$G$3475,TRADESHEET!#REF!,'SCRIPT-WISE RETURNS'!L$1,TRADESHEET!$H$2:$H$3475,'SCRIPT-WISE RETURNS'!$A84)</f>
        <v>#REF!</v>
      </c>
      <c r="M84" s="8" t="e">
        <f>+SUMIFS(TRADESHEET!$G$2:$G$3475,TRADESHEET!#REF!,'SCRIPT-WISE RETURNS'!M$1,TRADESHEET!$H$2:$H$3475,'SCRIPT-WISE RETURNS'!$A84)</f>
        <v>#REF!</v>
      </c>
      <c r="N84" s="8" t="e">
        <f>+SUMIFS(TRADESHEET!$G$2:$G$3475,TRADESHEET!#REF!,'SCRIPT-WISE RETURNS'!N$1,TRADESHEET!$H$2:$H$3475,'SCRIPT-WISE RETURNS'!$A84)</f>
        <v>#REF!</v>
      </c>
      <c r="O84" s="8" t="e">
        <f>+SUMIFS(TRADESHEET!$G$2:$G$3475,TRADESHEET!#REF!,'SCRIPT-WISE RETURNS'!O$1,TRADESHEET!$H$2:$H$3475,'SCRIPT-WISE RETURNS'!$A84)</f>
        <v>#REF!</v>
      </c>
      <c r="P84" s="8" t="e">
        <f>+SUMIFS(TRADESHEET!$G$2:$G$3475,TRADESHEET!#REF!,'SCRIPT-WISE RETURNS'!P$1,TRADESHEET!$H$2:$H$3475,'SCRIPT-WISE RETURNS'!$A84)</f>
        <v>#REF!</v>
      </c>
      <c r="Q84" s="8" t="e">
        <f>+SUMIFS(TRADESHEET!$G$2:$G$3475,TRADESHEET!#REF!,'SCRIPT-WISE RETURNS'!Q$1,TRADESHEET!$H$2:$H$3475,'SCRIPT-WISE RETURNS'!$A84)</f>
        <v>#REF!</v>
      </c>
      <c r="R84" s="8" t="e">
        <f>+SUMIFS(TRADESHEET!$G$2:$G$3475,TRADESHEET!#REF!,'SCRIPT-WISE RETURNS'!R$1,TRADESHEET!$H$2:$H$3475,'SCRIPT-WISE RETURNS'!$A84)</f>
        <v>#REF!</v>
      </c>
      <c r="S84" s="8" t="e">
        <f>+SUMIFS(TRADESHEET!$G$2:$G$3475,TRADESHEET!#REF!,'SCRIPT-WISE RETURNS'!S$1,TRADESHEET!$H$2:$H$3475,'SCRIPT-WISE RETURNS'!$A84)</f>
        <v>#REF!</v>
      </c>
      <c r="T84" s="8" t="e">
        <f>+SUMIFS(TRADESHEET!$G$2:$G$3475,TRADESHEET!#REF!,'SCRIPT-WISE RETURNS'!T$1,TRADESHEET!$H$2:$H$3475,'SCRIPT-WISE RETURNS'!$A84)</f>
        <v>#REF!</v>
      </c>
      <c r="U84" s="8" t="e">
        <f>+SUMIFS(TRADESHEET!$G$2:$G$3475,TRADESHEET!#REF!,'SCRIPT-WISE RETURNS'!U$1,TRADESHEET!$H$2:$H$3475,'SCRIPT-WISE RETURNS'!$A84)</f>
        <v>#REF!</v>
      </c>
      <c r="V84" s="8" t="e">
        <f>+SUMIFS(TRADESHEET!$G$2:$G$3475,TRADESHEET!#REF!,'SCRIPT-WISE RETURNS'!V$1,TRADESHEET!$H$2:$H$3475,'SCRIPT-WISE RETURNS'!$A84)</f>
        <v>#REF!</v>
      </c>
      <c r="W84" s="8" t="e">
        <f>+SUMIFS(TRADESHEET!$G$2:$G$3475,TRADESHEET!#REF!,'SCRIPT-WISE RETURNS'!W$1,TRADESHEET!$H$2:$H$3475,'SCRIPT-WISE RETURNS'!$A84)</f>
        <v>#REF!</v>
      </c>
      <c r="X84" s="8" t="e">
        <f>+SUMIFS(TRADESHEET!$G$2:$G$3475,TRADESHEET!#REF!,'SCRIPT-WISE RETURNS'!X$1,TRADESHEET!$H$2:$H$3475,'SCRIPT-WISE RETURNS'!$A84)</f>
        <v>#REF!</v>
      </c>
      <c r="Y84" s="8" t="e">
        <f>+SUMIFS(TRADESHEET!$G$2:$G$3475,TRADESHEET!#REF!,'SCRIPT-WISE RETURNS'!Y$1,TRADESHEET!$H$2:$H$3475,'SCRIPT-WISE RETURNS'!$A84)</f>
        <v>#REF!</v>
      </c>
      <c r="Z84" s="8" t="e">
        <f>+SUMIFS(TRADESHEET!$G$2:$G$3475,TRADESHEET!#REF!,'SCRIPT-WISE RETURNS'!Z$1,TRADESHEET!$H$2:$H$3475,'SCRIPT-WISE RETURNS'!$A84)</f>
        <v>#REF!</v>
      </c>
      <c r="AA84" s="8" t="e">
        <f>+SUMIFS(TRADESHEET!$G$2:$G$3475,TRADESHEET!#REF!,'SCRIPT-WISE RETURNS'!AA$1,TRADESHEET!$H$2:$H$3475,'SCRIPT-WISE RETURNS'!$A84)</f>
        <v>#REF!</v>
      </c>
      <c r="AB84" s="8" t="e">
        <f>+SUMIFS(TRADESHEET!$G$2:$G$3475,TRADESHEET!#REF!,'SCRIPT-WISE RETURNS'!AB$1,TRADESHEET!$H$2:$H$3475,'SCRIPT-WISE RETURNS'!$A84)</f>
        <v>#REF!</v>
      </c>
      <c r="AC84" s="8" t="e">
        <f>+SUMIFS(TRADESHEET!$G$2:$G$3475,TRADESHEET!#REF!,'SCRIPT-WISE RETURNS'!AC$1,TRADESHEET!$H$2:$H$3475,'SCRIPT-WISE RETURNS'!$A84)</f>
        <v>#REF!</v>
      </c>
      <c r="AD84" s="8" t="e">
        <f>+SUMIFS(TRADESHEET!$G$2:$G$3475,TRADESHEET!#REF!,'SCRIPT-WISE RETURNS'!AD$1,TRADESHEET!$H$2:$H$3475,'SCRIPT-WISE RETURNS'!$A84)</f>
        <v>#REF!</v>
      </c>
      <c r="AE84" s="8" t="e">
        <f>+SUMIFS(TRADESHEET!$G$2:$G$3475,TRADESHEET!#REF!,'SCRIPT-WISE RETURNS'!AE$1,TRADESHEET!$H$2:$H$3475,'SCRIPT-WISE RETURNS'!$A84)</f>
        <v>#REF!</v>
      </c>
      <c r="AF84" s="8" t="e">
        <f>+SUMIFS(TRADESHEET!$G$2:$G$3475,TRADESHEET!#REF!,'SCRIPT-WISE RETURNS'!AF$1,TRADESHEET!$H$2:$H$3475,'SCRIPT-WISE RETURNS'!$A84)</f>
        <v>#REF!</v>
      </c>
      <c r="AG84" s="8" t="e">
        <f>+SUMIFS(TRADESHEET!$G$2:$G$3475,TRADESHEET!#REF!,'SCRIPT-WISE RETURNS'!AG$1,TRADESHEET!$H$2:$H$3475,'SCRIPT-WISE RETURNS'!$A84)</f>
        <v>#REF!</v>
      </c>
      <c r="AH84" s="8" t="e">
        <f>+SUMIFS(TRADESHEET!$G$2:$G$3475,TRADESHEET!#REF!,'SCRIPT-WISE RETURNS'!AH$1,TRADESHEET!$H$2:$H$3475,'SCRIPT-WISE RETURNS'!$A84)</f>
        <v>#REF!</v>
      </c>
      <c r="AI84" s="8" t="e">
        <f>+SUMIFS(TRADESHEET!$G$2:$G$3475,TRADESHEET!#REF!,'SCRIPT-WISE RETURNS'!AI$1,TRADESHEET!$H$2:$H$3475,'SCRIPT-WISE RETURNS'!$A84)</f>
        <v>#REF!</v>
      </c>
      <c r="AJ84" s="8" t="e">
        <f>+SUMIFS(TRADESHEET!$G$2:$G$3475,TRADESHEET!#REF!,'SCRIPT-WISE RETURNS'!AJ$1,TRADESHEET!$H$2:$H$3475,'SCRIPT-WISE RETURNS'!$A84)</f>
        <v>#REF!</v>
      </c>
      <c r="AK84" s="8" t="e">
        <f>+SUMIFS(TRADESHEET!$G$2:$G$3475,TRADESHEET!#REF!,'SCRIPT-WISE RETURNS'!AK$1,TRADESHEET!$H$2:$H$3475,'SCRIPT-WISE RETURNS'!$A84)</f>
        <v>#REF!</v>
      </c>
      <c r="AL84" s="8" t="e">
        <f>+SUMIFS(TRADESHEET!$G$2:$G$3475,TRADESHEET!#REF!,'SCRIPT-WISE RETURNS'!AL$1,TRADESHEET!$H$2:$H$3475,'SCRIPT-WISE RETURNS'!$A84)</f>
        <v>#REF!</v>
      </c>
      <c r="AM84" s="8" t="e">
        <f>+SUMIFS(TRADESHEET!$G$2:$G$3475,TRADESHEET!#REF!,'SCRIPT-WISE RETURNS'!AM$1,TRADESHEET!$H$2:$H$3475,'SCRIPT-WISE RETURNS'!$A84)</f>
        <v>#REF!</v>
      </c>
      <c r="AN84" s="8" t="e">
        <f>+SUMIFS(TRADESHEET!$G$2:$G$3475,TRADESHEET!#REF!,'SCRIPT-WISE RETURNS'!AN$1,TRADESHEET!$H$2:$H$3475,'SCRIPT-WISE RETURNS'!$A84)</f>
        <v>#REF!</v>
      </c>
      <c r="AO84" s="8" t="e">
        <f>+SUMIFS(TRADESHEET!$G$2:$G$3475,TRADESHEET!#REF!,'SCRIPT-WISE RETURNS'!AO$1,TRADESHEET!$H$2:$H$3475,'SCRIPT-WISE RETURNS'!$A84)</f>
        <v>#REF!</v>
      </c>
      <c r="AP84" s="8" t="e">
        <f>+SUMIFS(TRADESHEET!$G$2:$G$3475,TRADESHEET!#REF!,'SCRIPT-WISE RETURNS'!AP$1,TRADESHEET!$H$2:$H$3475,'SCRIPT-WISE RETURNS'!$A84)</f>
        <v>#REF!</v>
      </c>
      <c r="AQ84" s="8" t="e">
        <f>+SUMIFS(TRADESHEET!$G$2:$G$3475,TRADESHEET!#REF!,'SCRIPT-WISE RETURNS'!AQ$1,TRADESHEET!$H$2:$H$3475,'SCRIPT-WISE RETURNS'!$A84)</f>
        <v>#REF!</v>
      </c>
      <c r="AR84" s="8" t="e">
        <f>+SUMIFS(TRADESHEET!$G$2:$G$3475,TRADESHEET!#REF!,'SCRIPT-WISE RETURNS'!AR$1,TRADESHEET!$H$2:$H$3475,'SCRIPT-WISE RETURNS'!$A84)</f>
        <v>#REF!</v>
      </c>
      <c r="AS84" s="8" t="e">
        <f>+SUMIFS(TRADESHEET!$G$2:$G$3475,TRADESHEET!#REF!,'SCRIPT-WISE RETURNS'!AS$1,TRADESHEET!$H$2:$H$3475,'SCRIPT-WISE RETURNS'!$A84)</f>
        <v>#REF!</v>
      </c>
      <c r="AT84" s="8" t="e">
        <f>+SUMIFS(TRADESHEET!$G$2:$G$3475,TRADESHEET!#REF!,'SCRIPT-WISE RETURNS'!AT$1,TRADESHEET!$H$2:$H$3475,'SCRIPT-WISE RETURNS'!$A84)</f>
        <v>#REF!</v>
      </c>
      <c r="AU84" s="8" t="e">
        <f>+SUMIFS(TRADESHEET!$G$2:$G$3475,TRADESHEET!#REF!,'SCRIPT-WISE RETURNS'!AU$1,TRADESHEET!$H$2:$H$3475,'SCRIPT-WISE RETURNS'!$A84)</f>
        <v>#REF!</v>
      </c>
      <c r="AV84" s="8" t="e">
        <f>+SUMIFS(TRADESHEET!$G$2:$G$3475,TRADESHEET!#REF!,'SCRIPT-WISE RETURNS'!AV$1,TRADESHEET!$H$2:$H$3475,'SCRIPT-WISE RETURNS'!$A84)</f>
        <v>#REF!</v>
      </c>
      <c r="AW84" s="8" t="e">
        <f>+SUMIFS(TRADESHEET!$G$2:$G$3475,TRADESHEET!#REF!,'SCRIPT-WISE RETURNS'!AW$1,TRADESHEET!$H$2:$H$3475,'SCRIPT-WISE RETURNS'!$A84)</f>
        <v>#REF!</v>
      </c>
    </row>
    <row r="85" spans="1:49" x14ac:dyDescent="0.25">
      <c r="A85" s="7">
        <v>42524</v>
      </c>
      <c r="B85" s="8" t="e">
        <f>+SUMIFS(TRADESHEET!$G$2:$G$3475,TRADESHEET!#REF!,'SCRIPT-WISE RETURNS'!B$1,TRADESHEET!$H$2:$H$3475,'SCRIPT-WISE RETURNS'!$A85)</f>
        <v>#REF!</v>
      </c>
      <c r="C85" s="8" t="e">
        <f>+SUMIFS(TRADESHEET!$G$2:$G$3475,TRADESHEET!#REF!,'SCRIPT-WISE RETURNS'!C$1,TRADESHEET!$H$2:$H$3475,'SCRIPT-WISE RETURNS'!$A85)</f>
        <v>#REF!</v>
      </c>
      <c r="D85" s="8" t="e">
        <f>+SUMIFS(TRADESHEET!$G$2:$G$3475,TRADESHEET!#REF!,'SCRIPT-WISE RETURNS'!D$1,TRADESHEET!$H$2:$H$3475,'SCRIPT-WISE RETURNS'!$A85)</f>
        <v>#REF!</v>
      </c>
      <c r="E85" s="8" t="e">
        <f>+SUMIFS(TRADESHEET!$G$2:$G$3475,TRADESHEET!#REF!,'SCRIPT-WISE RETURNS'!E$1,TRADESHEET!$H$2:$H$3475,'SCRIPT-WISE RETURNS'!$A85)</f>
        <v>#REF!</v>
      </c>
      <c r="F85" s="8" t="e">
        <f>+SUMIFS(TRADESHEET!$G$2:$G$3475,TRADESHEET!#REF!,'SCRIPT-WISE RETURNS'!F$1,TRADESHEET!$H$2:$H$3475,'SCRIPT-WISE RETURNS'!$A85)</f>
        <v>#REF!</v>
      </c>
      <c r="G85" s="8" t="e">
        <f>+SUMIFS(TRADESHEET!$G$2:$G$3475,TRADESHEET!#REF!,'SCRIPT-WISE RETURNS'!G$1,TRADESHEET!$H$2:$H$3475,'SCRIPT-WISE RETURNS'!$A85)</f>
        <v>#REF!</v>
      </c>
      <c r="H85" s="8" t="e">
        <f>+SUMIFS(TRADESHEET!$G$2:$G$3475,TRADESHEET!#REF!,'SCRIPT-WISE RETURNS'!H$1,TRADESHEET!$H$2:$H$3475,'SCRIPT-WISE RETURNS'!$A85)</f>
        <v>#REF!</v>
      </c>
      <c r="I85" s="8" t="e">
        <f>+SUMIFS(TRADESHEET!$G$2:$G$3475,TRADESHEET!#REF!,'SCRIPT-WISE RETURNS'!I$1,TRADESHEET!$H$2:$H$3475,'SCRIPT-WISE RETURNS'!$A85)</f>
        <v>#REF!</v>
      </c>
      <c r="J85" s="8" t="e">
        <f>+SUMIFS(TRADESHEET!$G$2:$G$3475,TRADESHEET!#REF!,'SCRIPT-WISE RETURNS'!J$1,TRADESHEET!$H$2:$H$3475,'SCRIPT-WISE RETURNS'!$A85)</f>
        <v>#REF!</v>
      </c>
      <c r="K85" s="8" t="e">
        <f>+SUMIFS(TRADESHEET!$G$2:$G$3475,TRADESHEET!#REF!,'SCRIPT-WISE RETURNS'!K$1,TRADESHEET!$H$2:$H$3475,'SCRIPT-WISE RETURNS'!$A85)</f>
        <v>#REF!</v>
      </c>
      <c r="L85" s="8" t="e">
        <f>+SUMIFS(TRADESHEET!$G$2:$G$3475,TRADESHEET!#REF!,'SCRIPT-WISE RETURNS'!L$1,TRADESHEET!$H$2:$H$3475,'SCRIPT-WISE RETURNS'!$A85)</f>
        <v>#REF!</v>
      </c>
      <c r="M85" s="8" t="e">
        <f>+SUMIFS(TRADESHEET!$G$2:$G$3475,TRADESHEET!#REF!,'SCRIPT-WISE RETURNS'!M$1,TRADESHEET!$H$2:$H$3475,'SCRIPT-WISE RETURNS'!$A85)</f>
        <v>#REF!</v>
      </c>
      <c r="N85" s="8" t="e">
        <f>+SUMIFS(TRADESHEET!$G$2:$G$3475,TRADESHEET!#REF!,'SCRIPT-WISE RETURNS'!N$1,TRADESHEET!$H$2:$H$3475,'SCRIPT-WISE RETURNS'!$A85)</f>
        <v>#REF!</v>
      </c>
      <c r="O85" s="8" t="e">
        <f>+SUMIFS(TRADESHEET!$G$2:$G$3475,TRADESHEET!#REF!,'SCRIPT-WISE RETURNS'!O$1,TRADESHEET!$H$2:$H$3475,'SCRIPT-WISE RETURNS'!$A85)</f>
        <v>#REF!</v>
      </c>
      <c r="P85" s="8" t="e">
        <f>+SUMIFS(TRADESHEET!$G$2:$G$3475,TRADESHEET!#REF!,'SCRIPT-WISE RETURNS'!P$1,TRADESHEET!$H$2:$H$3475,'SCRIPT-WISE RETURNS'!$A85)</f>
        <v>#REF!</v>
      </c>
      <c r="Q85" s="8" t="e">
        <f>+SUMIFS(TRADESHEET!$G$2:$G$3475,TRADESHEET!#REF!,'SCRIPT-WISE RETURNS'!Q$1,TRADESHEET!$H$2:$H$3475,'SCRIPT-WISE RETURNS'!$A85)</f>
        <v>#REF!</v>
      </c>
      <c r="R85" s="8" t="e">
        <f>+SUMIFS(TRADESHEET!$G$2:$G$3475,TRADESHEET!#REF!,'SCRIPT-WISE RETURNS'!R$1,TRADESHEET!$H$2:$H$3475,'SCRIPT-WISE RETURNS'!$A85)</f>
        <v>#REF!</v>
      </c>
      <c r="S85" s="8" t="e">
        <f>+SUMIFS(TRADESHEET!$G$2:$G$3475,TRADESHEET!#REF!,'SCRIPT-WISE RETURNS'!S$1,TRADESHEET!$H$2:$H$3475,'SCRIPT-WISE RETURNS'!$A85)</f>
        <v>#REF!</v>
      </c>
      <c r="T85" s="8" t="e">
        <f>+SUMIFS(TRADESHEET!$G$2:$G$3475,TRADESHEET!#REF!,'SCRIPT-WISE RETURNS'!T$1,TRADESHEET!$H$2:$H$3475,'SCRIPT-WISE RETURNS'!$A85)</f>
        <v>#REF!</v>
      </c>
      <c r="U85" s="8" t="e">
        <f>+SUMIFS(TRADESHEET!$G$2:$G$3475,TRADESHEET!#REF!,'SCRIPT-WISE RETURNS'!U$1,TRADESHEET!$H$2:$H$3475,'SCRIPT-WISE RETURNS'!$A85)</f>
        <v>#REF!</v>
      </c>
      <c r="V85" s="8" t="e">
        <f>+SUMIFS(TRADESHEET!$G$2:$G$3475,TRADESHEET!#REF!,'SCRIPT-WISE RETURNS'!V$1,TRADESHEET!$H$2:$H$3475,'SCRIPT-WISE RETURNS'!$A85)</f>
        <v>#REF!</v>
      </c>
      <c r="W85" s="8" t="e">
        <f>+SUMIFS(TRADESHEET!$G$2:$G$3475,TRADESHEET!#REF!,'SCRIPT-WISE RETURNS'!W$1,TRADESHEET!$H$2:$H$3475,'SCRIPT-WISE RETURNS'!$A85)</f>
        <v>#REF!</v>
      </c>
      <c r="X85" s="8" t="e">
        <f>+SUMIFS(TRADESHEET!$G$2:$G$3475,TRADESHEET!#REF!,'SCRIPT-WISE RETURNS'!X$1,TRADESHEET!$H$2:$H$3475,'SCRIPT-WISE RETURNS'!$A85)</f>
        <v>#REF!</v>
      </c>
      <c r="Y85" s="8" t="e">
        <f>+SUMIFS(TRADESHEET!$G$2:$G$3475,TRADESHEET!#REF!,'SCRIPT-WISE RETURNS'!Y$1,TRADESHEET!$H$2:$H$3475,'SCRIPT-WISE RETURNS'!$A85)</f>
        <v>#REF!</v>
      </c>
      <c r="Z85" s="8" t="e">
        <f>+SUMIFS(TRADESHEET!$G$2:$G$3475,TRADESHEET!#REF!,'SCRIPT-WISE RETURNS'!Z$1,TRADESHEET!$H$2:$H$3475,'SCRIPT-WISE RETURNS'!$A85)</f>
        <v>#REF!</v>
      </c>
      <c r="AA85" s="8" t="e">
        <f>+SUMIFS(TRADESHEET!$G$2:$G$3475,TRADESHEET!#REF!,'SCRIPT-WISE RETURNS'!AA$1,TRADESHEET!$H$2:$H$3475,'SCRIPT-WISE RETURNS'!$A85)</f>
        <v>#REF!</v>
      </c>
      <c r="AB85" s="8" t="e">
        <f>+SUMIFS(TRADESHEET!$G$2:$G$3475,TRADESHEET!#REF!,'SCRIPT-WISE RETURNS'!AB$1,TRADESHEET!$H$2:$H$3475,'SCRIPT-WISE RETURNS'!$A85)</f>
        <v>#REF!</v>
      </c>
      <c r="AC85" s="8" t="e">
        <f>+SUMIFS(TRADESHEET!$G$2:$G$3475,TRADESHEET!#REF!,'SCRIPT-WISE RETURNS'!AC$1,TRADESHEET!$H$2:$H$3475,'SCRIPT-WISE RETURNS'!$A85)</f>
        <v>#REF!</v>
      </c>
      <c r="AD85" s="8" t="e">
        <f>+SUMIFS(TRADESHEET!$G$2:$G$3475,TRADESHEET!#REF!,'SCRIPT-WISE RETURNS'!AD$1,TRADESHEET!$H$2:$H$3475,'SCRIPT-WISE RETURNS'!$A85)</f>
        <v>#REF!</v>
      </c>
      <c r="AE85" s="8" t="e">
        <f>+SUMIFS(TRADESHEET!$G$2:$G$3475,TRADESHEET!#REF!,'SCRIPT-WISE RETURNS'!AE$1,TRADESHEET!$H$2:$H$3475,'SCRIPT-WISE RETURNS'!$A85)</f>
        <v>#REF!</v>
      </c>
      <c r="AF85" s="8" t="e">
        <f>+SUMIFS(TRADESHEET!$G$2:$G$3475,TRADESHEET!#REF!,'SCRIPT-WISE RETURNS'!AF$1,TRADESHEET!$H$2:$H$3475,'SCRIPT-WISE RETURNS'!$A85)</f>
        <v>#REF!</v>
      </c>
      <c r="AG85" s="8" t="e">
        <f>+SUMIFS(TRADESHEET!$G$2:$G$3475,TRADESHEET!#REF!,'SCRIPT-WISE RETURNS'!AG$1,TRADESHEET!$H$2:$H$3475,'SCRIPT-WISE RETURNS'!$A85)</f>
        <v>#REF!</v>
      </c>
      <c r="AH85" s="8" t="e">
        <f>+SUMIFS(TRADESHEET!$G$2:$G$3475,TRADESHEET!#REF!,'SCRIPT-WISE RETURNS'!AH$1,TRADESHEET!$H$2:$H$3475,'SCRIPT-WISE RETURNS'!$A85)</f>
        <v>#REF!</v>
      </c>
      <c r="AI85" s="8" t="e">
        <f>+SUMIFS(TRADESHEET!$G$2:$G$3475,TRADESHEET!#REF!,'SCRIPT-WISE RETURNS'!AI$1,TRADESHEET!$H$2:$H$3475,'SCRIPT-WISE RETURNS'!$A85)</f>
        <v>#REF!</v>
      </c>
      <c r="AJ85" s="8" t="e">
        <f>+SUMIFS(TRADESHEET!$G$2:$G$3475,TRADESHEET!#REF!,'SCRIPT-WISE RETURNS'!AJ$1,TRADESHEET!$H$2:$H$3475,'SCRIPT-WISE RETURNS'!$A85)</f>
        <v>#REF!</v>
      </c>
      <c r="AK85" s="8" t="e">
        <f>+SUMIFS(TRADESHEET!$G$2:$G$3475,TRADESHEET!#REF!,'SCRIPT-WISE RETURNS'!AK$1,TRADESHEET!$H$2:$H$3475,'SCRIPT-WISE RETURNS'!$A85)</f>
        <v>#REF!</v>
      </c>
      <c r="AL85" s="8" t="e">
        <f>+SUMIFS(TRADESHEET!$G$2:$G$3475,TRADESHEET!#REF!,'SCRIPT-WISE RETURNS'!AL$1,TRADESHEET!$H$2:$H$3475,'SCRIPT-WISE RETURNS'!$A85)</f>
        <v>#REF!</v>
      </c>
      <c r="AM85" s="8" t="e">
        <f>+SUMIFS(TRADESHEET!$G$2:$G$3475,TRADESHEET!#REF!,'SCRIPT-WISE RETURNS'!AM$1,TRADESHEET!$H$2:$H$3475,'SCRIPT-WISE RETURNS'!$A85)</f>
        <v>#REF!</v>
      </c>
      <c r="AN85" s="8" t="e">
        <f>+SUMIFS(TRADESHEET!$G$2:$G$3475,TRADESHEET!#REF!,'SCRIPT-WISE RETURNS'!AN$1,TRADESHEET!$H$2:$H$3475,'SCRIPT-WISE RETURNS'!$A85)</f>
        <v>#REF!</v>
      </c>
      <c r="AO85" s="8" t="e">
        <f>+SUMIFS(TRADESHEET!$G$2:$G$3475,TRADESHEET!#REF!,'SCRIPT-WISE RETURNS'!AO$1,TRADESHEET!$H$2:$H$3475,'SCRIPT-WISE RETURNS'!$A85)</f>
        <v>#REF!</v>
      </c>
      <c r="AP85" s="8" t="e">
        <f>+SUMIFS(TRADESHEET!$G$2:$G$3475,TRADESHEET!#REF!,'SCRIPT-WISE RETURNS'!AP$1,TRADESHEET!$H$2:$H$3475,'SCRIPT-WISE RETURNS'!$A85)</f>
        <v>#REF!</v>
      </c>
      <c r="AQ85" s="8" t="e">
        <f>+SUMIFS(TRADESHEET!$G$2:$G$3475,TRADESHEET!#REF!,'SCRIPT-WISE RETURNS'!AQ$1,TRADESHEET!$H$2:$H$3475,'SCRIPT-WISE RETURNS'!$A85)</f>
        <v>#REF!</v>
      </c>
      <c r="AR85" s="8" t="e">
        <f>+SUMIFS(TRADESHEET!$G$2:$G$3475,TRADESHEET!#REF!,'SCRIPT-WISE RETURNS'!AR$1,TRADESHEET!$H$2:$H$3475,'SCRIPT-WISE RETURNS'!$A85)</f>
        <v>#REF!</v>
      </c>
      <c r="AS85" s="8" t="e">
        <f>+SUMIFS(TRADESHEET!$G$2:$G$3475,TRADESHEET!#REF!,'SCRIPT-WISE RETURNS'!AS$1,TRADESHEET!$H$2:$H$3475,'SCRIPT-WISE RETURNS'!$A85)</f>
        <v>#REF!</v>
      </c>
      <c r="AT85" s="8" t="e">
        <f>+SUMIFS(TRADESHEET!$G$2:$G$3475,TRADESHEET!#REF!,'SCRIPT-WISE RETURNS'!AT$1,TRADESHEET!$H$2:$H$3475,'SCRIPT-WISE RETURNS'!$A85)</f>
        <v>#REF!</v>
      </c>
      <c r="AU85" s="8" t="e">
        <f>+SUMIFS(TRADESHEET!$G$2:$G$3475,TRADESHEET!#REF!,'SCRIPT-WISE RETURNS'!AU$1,TRADESHEET!$H$2:$H$3475,'SCRIPT-WISE RETURNS'!$A85)</f>
        <v>#REF!</v>
      </c>
      <c r="AV85" s="8" t="e">
        <f>+SUMIFS(TRADESHEET!$G$2:$G$3475,TRADESHEET!#REF!,'SCRIPT-WISE RETURNS'!AV$1,TRADESHEET!$H$2:$H$3475,'SCRIPT-WISE RETURNS'!$A85)</f>
        <v>#REF!</v>
      </c>
      <c r="AW85" s="8" t="e">
        <f>+SUMIFS(TRADESHEET!$G$2:$G$3475,TRADESHEET!#REF!,'SCRIPT-WISE RETURNS'!AW$1,TRADESHEET!$H$2:$H$3475,'SCRIPT-WISE RETURNS'!$A85)</f>
        <v>#REF!</v>
      </c>
    </row>
    <row r="86" spans="1:49" x14ac:dyDescent="0.25">
      <c r="A86" s="7">
        <v>42527</v>
      </c>
      <c r="B86" s="8" t="e">
        <f>+SUMIFS(TRADESHEET!$G$2:$G$3475,TRADESHEET!#REF!,'SCRIPT-WISE RETURNS'!B$1,TRADESHEET!$H$2:$H$3475,'SCRIPT-WISE RETURNS'!$A86)</f>
        <v>#REF!</v>
      </c>
      <c r="C86" s="8" t="e">
        <f>+SUMIFS(TRADESHEET!$G$2:$G$3475,TRADESHEET!#REF!,'SCRIPT-WISE RETURNS'!C$1,TRADESHEET!$H$2:$H$3475,'SCRIPT-WISE RETURNS'!$A86)</f>
        <v>#REF!</v>
      </c>
      <c r="D86" s="8" t="e">
        <f>+SUMIFS(TRADESHEET!$G$2:$G$3475,TRADESHEET!#REF!,'SCRIPT-WISE RETURNS'!D$1,TRADESHEET!$H$2:$H$3475,'SCRIPT-WISE RETURNS'!$A86)</f>
        <v>#REF!</v>
      </c>
      <c r="E86" s="8" t="e">
        <f>+SUMIFS(TRADESHEET!$G$2:$G$3475,TRADESHEET!#REF!,'SCRIPT-WISE RETURNS'!E$1,TRADESHEET!$H$2:$H$3475,'SCRIPT-WISE RETURNS'!$A86)</f>
        <v>#REF!</v>
      </c>
      <c r="F86" s="8" t="e">
        <f>+SUMIFS(TRADESHEET!$G$2:$G$3475,TRADESHEET!#REF!,'SCRIPT-WISE RETURNS'!F$1,TRADESHEET!$H$2:$H$3475,'SCRIPT-WISE RETURNS'!$A86)</f>
        <v>#REF!</v>
      </c>
      <c r="G86" s="8" t="e">
        <f>+SUMIFS(TRADESHEET!$G$2:$G$3475,TRADESHEET!#REF!,'SCRIPT-WISE RETURNS'!G$1,TRADESHEET!$H$2:$H$3475,'SCRIPT-WISE RETURNS'!$A86)</f>
        <v>#REF!</v>
      </c>
      <c r="H86" s="8" t="e">
        <f>+SUMIFS(TRADESHEET!$G$2:$G$3475,TRADESHEET!#REF!,'SCRIPT-WISE RETURNS'!H$1,TRADESHEET!$H$2:$H$3475,'SCRIPT-WISE RETURNS'!$A86)</f>
        <v>#REF!</v>
      </c>
      <c r="I86" s="8" t="e">
        <f>+SUMIFS(TRADESHEET!$G$2:$G$3475,TRADESHEET!#REF!,'SCRIPT-WISE RETURNS'!I$1,TRADESHEET!$H$2:$H$3475,'SCRIPT-WISE RETURNS'!$A86)</f>
        <v>#REF!</v>
      </c>
      <c r="J86" s="8" t="e">
        <f>+SUMIFS(TRADESHEET!$G$2:$G$3475,TRADESHEET!#REF!,'SCRIPT-WISE RETURNS'!J$1,TRADESHEET!$H$2:$H$3475,'SCRIPT-WISE RETURNS'!$A86)</f>
        <v>#REF!</v>
      </c>
      <c r="K86" s="8" t="e">
        <f>+SUMIFS(TRADESHEET!$G$2:$G$3475,TRADESHEET!#REF!,'SCRIPT-WISE RETURNS'!K$1,TRADESHEET!$H$2:$H$3475,'SCRIPT-WISE RETURNS'!$A86)</f>
        <v>#REF!</v>
      </c>
      <c r="L86" s="8" t="e">
        <f>+SUMIFS(TRADESHEET!$G$2:$G$3475,TRADESHEET!#REF!,'SCRIPT-WISE RETURNS'!L$1,TRADESHEET!$H$2:$H$3475,'SCRIPT-WISE RETURNS'!$A86)</f>
        <v>#REF!</v>
      </c>
      <c r="M86" s="8" t="e">
        <f>+SUMIFS(TRADESHEET!$G$2:$G$3475,TRADESHEET!#REF!,'SCRIPT-WISE RETURNS'!M$1,TRADESHEET!$H$2:$H$3475,'SCRIPT-WISE RETURNS'!$A86)</f>
        <v>#REF!</v>
      </c>
      <c r="N86" s="8" t="e">
        <f>+SUMIFS(TRADESHEET!$G$2:$G$3475,TRADESHEET!#REF!,'SCRIPT-WISE RETURNS'!N$1,TRADESHEET!$H$2:$H$3475,'SCRIPT-WISE RETURNS'!$A86)</f>
        <v>#REF!</v>
      </c>
      <c r="O86" s="8" t="e">
        <f>+SUMIFS(TRADESHEET!$G$2:$G$3475,TRADESHEET!#REF!,'SCRIPT-WISE RETURNS'!O$1,TRADESHEET!$H$2:$H$3475,'SCRIPT-WISE RETURNS'!$A86)</f>
        <v>#REF!</v>
      </c>
      <c r="P86" s="8" t="e">
        <f>+SUMIFS(TRADESHEET!$G$2:$G$3475,TRADESHEET!#REF!,'SCRIPT-WISE RETURNS'!P$1,TRADESHEET!$H$2:$H$3475,'SCRIPT-WISE RETURNS'!$A86)</f>
        <v>#REF!</v>
      </c>
      <c r="Q86" s="8" t="e">
        <f>+SUMIFS(TRADESHEET!$G$2:$G$3475,TRADESHEET!#REF!,'SCRIPT-WISE RETURNS'!Q$1,TRADESHEET!$H$2:$H$3475,'SCRIPT-WISE RETURNS'!$A86)</f>
        <v>#REF!</v>
      </c>
      <c r="R86" s="8" t="e">
        <f>+SUMIFS(TRADESHEET!$G$2:$G$3475,TRADESHEET!#REF!,'SCRIPT-WISE RETURNS'!R$1,TRADESHEET!$H$2:$H$3475,'SCRIPT-WISE RETURNS'!$A86)</f>
        <v>#REF!</v>
      </c>
      <c r="S86" s="8" t="e">
        <f>+SUMIFS(TRADESHEET!$G$2:$G$3475,TRADESHEET!#REF!,'SCRIPT-WISE RETURNS'!S$1,TRADESHEET!$H$2:$H$3475,'SCRIPT-WISE RETURNS'!$A86)</f>
        <v>#REF!</v>
      </c>
      <c r="T86" s="8" t="e">
        <f>+SUMIFS(TRADESHEET!$G$2:$G$3475,TRADESHEET!#REF!,'SCRIPT-WISE RETURNS'!T$1,TRADESHEET!$H$2:$H$3475,'SCRIPT-WISE RETURNS'!$A86)</f>
        <v>#REF!</v>
      </c>
      <c r="U86" s="8" t="e">
        <f>+SUMIFS(TRADESHEET!$G$2:$G$3475,TRADESHEET!#REF!,'SCRIPT-WISE RETURNS'!U$1,TRADESHEET!$H$2:$H$3475,'SCRIPT-WISE RETURNS'!$A86)</f>
        <v>#REF!</v>
      </c>
      <c r="V86" s="8" t="e">
        <f>+SUMIFS(TRADESHEET!$G$2:$G$3475,TRADESHEET!#REF!,'SCRIPT-WISE RETURNS'!V$1,TRADESHEET!$H$2:$H$3475,'SCRIPT-WISE RETURNS'!$A86)</f>
        <v>#REF!</v>
      </c>
      <c r="W86" s="8" t="e">
        <f>+SUMIFS(TRADESHEET!$G$2:$G$3475,TRADESHEET!#REF!,'SCRIPT-WISE RETURNS'!W$1,TRADESHEET!$H$2:$H$3475,'SCRIPT-WISE RETURNS'!$A86)</f>
        <v>#REF!</v>
      </c>
      <c r="X86" s="8" t="e">
        <f>+SUMIFS(TRADESHEET!$G$2:$G$3475,TRADESHEET!#REF!,'SCRIPT-WISE RETURNS'!X$1,TRADESHEET!$H$2:$H$3475,'SCRIPT-WISE RETURNS'!$A86)</f>
        <v>#REF!</v>
      </c>
      <c r="Y86" s="8" t="e">
        <f>+SUMIFS(TRADESHEET!$G$2:$G$3475,TRADESHEET!#REF!,'SCRIPT-WISE RETURNS'!Y$1,TRADESHEET!$H$2:$H$3475,'SCRIPT-WISE RETURNS'!$A86)</f>
        <v>#REF!</v>
      </c>
      <c r="Z86" s="8" t="e">
        <f>+SUMIFS(TRADESHEET!$G$2:$G$3475,TRADESHEET!#REF!,'SCRIPT-WISE RETURNS'!Z$1,TRADESHEET!$H$2:$H$3475,'SCRIPT-WISE RETURNS'!$A86)</f>
        <v>#REF!</v>
      </c>
      <c r="AA86" s="8" t="e">
        <f>+SUMIFS(TRADESHEET!$G$2:$G$3475,TRADESHEET!#REF!,'SCRIPT-WISE RETURNS'!AA$1,TRADESHEET!$H$2:$H$3475,'SCRIPT-WISE RETURNS'!$A86)</f>
        <v>#REF!</v>
      </c>
      <c r="AB86" s="8" t="e">
        <f>+SUMIFS(TRADESHEET!$G$2:$G$3475,TRADESHEET!#REF!,'SCRIPT-WISE RETURNS'!AB$1,TRADESHEET!$H$2:$H$3475,'SCRIPT-WISE RETURNS'!$A86)</f>
        <v>#REF!</v>
      </c>
      <c r="AC86" s="8" t="e">
        <f>+SUMIFS(TRADESHEET!$G$2:$G$3475,TRADESHEET!#REF!,'SCRIPT-WISE RETURNS'!AC$1,TRADESHEET!$H$2:$H$3475,'SCRIPT-WISE RETURNS'!$A86)</f>
        <v>#REF!</v>
      </c>
      <c r="AD86" s="8" t="e">
        <f>+SUMIFS(TRADESHEET!$G$2:$G$3475,TRADESHEET!#REF!,'SCRIPT-WISE RETURNS'!AD$1,TRADESHEET!$H$2:$H$3475,'SCRIPT-WISE RETURNS'!$A86)</f>
        <v>#REF!</v>
      </c>
      <c r="AE86" s="8" t="e">
        <f>+SUMIFS(TRADESHEET!$G$2:$G$3475,TRADESHEET!#REF!,'SCRIPT-WISE RETURNS'!AE$1,TRADESHEET!$H$2:$H$3475,'SCRIPT-WISE RETURNS'!$A86)</f>
        <v>#REF!</v>
      </c>
      <c r="AF86" s="8" t="e">
        <f>+SUMIFS(TRADESHEET!$G$2:$G$3475,TRADESHEET!#REF!,'SCRIPT-WISE RETURNS'!AF$1,TRADESHEET!$H$2:$H$3475,'SCRIPT-WISE RETURNS'!$A86)</f>
        <v>#REF!</v>
      </c>
      <c r="AG86" s="8" t="e">
        <f>+SUMIFS(TRADESHEET!$G$2:$G$3475,TRADESHEET!#REF!,'SCRIPT-WISE RETURNS'!AG$1,TRADESHEET!$H$2:$H$3475,'SCRIPT-WISE RETURNS'!$A86)</f>
        <v>#REF!</v>
      </c>
      <c r="AH86" s="8" t="e">
        <f>+SUMIFS(TRADESHEET!$G$2:$G$3475,TRADESHEET!#REF!,'SCRIPT-WISE RETURNS'!AH$1,TRADESHEET!$H$2:$H$3475,'SCRIPT-WISE RETURNS'!$A86)</f>
        <v>#REF!</v>
      </c>
      <c r="AI86" s="8" t="e">
        <f>+SUMIFS(TRADESHEET!$G$2:$G$3475,TRADESHEET!#REF!,'SCRIPT-WISE RETURNS'!AI$1,TRADESHEET!$H$2:$H$3475,'SCRIPT-WISE RETURNS'!$A86)</f>
        <v>#REF!</v>
      </c>
      <c r="AJ86" s="8" t="e">
        <f>+SUMIFS(TRADESHEET!$G$2:$G$3475,TRADESHEET!#REF!,'SCRIPT-WISE RETURNS'!AJ$1,TRADESHEET!$H$2:$H$3475,'SCRIPT-WISE RETURNS'!$A86)</f>
        <v>#REF!</v>
      </c>
      <c r="AK86" s="8" t="e">
        <f>+SUMIFS(TRADESHEET!$G$2:$G$3475,TRADESHEET!#REF!,'SCRIPT-WISE RETURNS'!AK$1,TRADESHEET!$H$2:$H$3475,'SCRIPT-WISE RETURNS'!$A86)</f>
        <v>#REF!</v>
      </c>
      <c r="AL86" s="8" t="e">
        <f>+SUMIFS(TRADESHEET!$G$2:$G$3475,TRADESHEET!#REF!,'SCRIPT-WISE RETURNS'!AL$1,TRADESHEET!$H$2:$H$3475,'SCRIPT-WISE RETURNS'!$A86)</f>
        <v>#REF!</v>
      </c>
      <c r="AM86" s="8" t="e">
        <f>+SUMIFS(TRADESHEET!$G$2:$G$3475,TRADESHEET!#REF!,'SCRIPT-WISE RETURNS'!AM$1,TRADESHEET!$H$2:$H$3475,'SCRIPT-WISE RETURNS'!$A86)</f>
        <v>#REF!</v>
      </c>
      <c r="AN86" s="8" t="e">
        <f>+SUMIFS(TRADESHEET!$G$2:$G$3475,TRADESHEET!#REF!,'SCRIPT-WISE RETURNS'!AN$1,TRADESHEET!$H$2:$H$3475,'SCRIPT-WISE RETURNS'!$A86)</f>
        <v>#REF!</v>
      </c>
      <c r="AO86" s="8" t="e">
        <f>+SUMIFS(TRADESHEET!$G$2:$G$3475,TRADESHEET!#REF!,'SCRIPT-WISE RETURNS'!AO$1,TRADESHEET!$H$2:$H$3475,'SCRIPT-WISE RETURNS'!$A86)</f>
        <v>#REF!</v>
      </c>
      <c r="AP86" s="8" t="e">
        <f>+SUMIFS(TRADESHEET!$G$2:$G$3475,TRADESHEET!#REF!,'SCRIPT-WISE RETURNS'!AP$1,TRADESHEET!$H$2:$H$3475,'SCRIPT-WISE RETURNS'!$A86)</f>
        <v>#REF!</v>
      </c>
      <c r="AQ86" s="8" t="e">
        <f>+SUMIFS(TRADESHEET!$G$2:$G$3475,TRADESHEET!#REF!,'SCRIPT-WISE RETURNS'!AQ$1,TRADESHEET!$H$2:$H$3475,'SCRIPT-WISE RETURNS'!$A86)</f>
        <v>#REF!</v>
      </c>
      <c r="AR86" s="8" t="e">
        <f>+SUMIFS(TRADESHEET!$G$2:$G$3475,TRADESHEET!#REF!,'SCRIPT-WISE RETURNS'!AR$1,TRADESHEET!$H$2:$H$3475,'SCRIPT-WISE RETURNS'!$A86)</f>
        <v>#REF!</v>
      </c>
      <c r="AS86" s="8" t="e">
        <f>+SUMIFS(TRADESHEET!$G$2:$G$3475,TRADESHEET!#REF!,'SCRIPT-WISE RETURNS'!AS$1,TRADESHEET!$H$2:$H$3475,'SCRIPT-WISE RETURNS'!$A86)</f>
        <v>#REF!</v>
      </c>
      <c r="AT86" s="8" t="e">
        <f>+SUMIFS(TRADESHEET!$G$2:$G$3475,TRADESHEET!#REF!,'SCRIPT-WISE RETURNS'!AT$1,TRADESHEET!$H$2:$H$3475,'SCRIPT-WISE RETURNS'!$A86)</f>
        <v>#REF!</v>
      </c>
      <c r="AU86" s="8" t="e">
        <f>+SUMIFS(TRADESHEET!$G$2:$G$3475,TRADESHEET!#REF!,'SCRIPT-WISE RETURNS'!AU$1,TRADESHEET!$H$2:$H$3475,'SCRIPT-WISE RETURNS'!$A86)</f>
        <v>#REF!</v>
      </c>
      <c r="AV86" s="8" t="e">
        <f>+SUMIFS(TRADESHEET!$G$2:$G$3475,TRADESHEET!#REF!,'SCRIPT-WISE RETURNS'!AV$1,TRADESHEET!$H$2:$H$3475,'SCRIPT-WISE RETURNS'!$A86)</f>
        <v>#REF!</v>
      </c>
      <c r="AW86" s="8" t="e">
        <f>+SUMIFS(TRADESHEET!$G$2:$G$3475,TRADESHEET!#REF!,'SCRIPT-WISE RETURNS'!AW$1,TRADESHEET!$H$2:$H$3475,'SCRIPT-WISE RETURNS'!$A86)</f>
        <v>#REF!</v>
      </c>
    </row>
    <row r="87" spans="1:49" x14ac:dyDescent="0.25">
      <c r="A87" s="7">
        <v>42528</v>
      </c>
      <c r="B87" s="8" t="e">
        <f>+SUMIFS(TRADESHEET!$G$2:$G$3475,TRADESHEET!#REF!,'SCRIPT-WISE RETURNS'!B$1,TRADESHEET!$H$2:$H$3475,'SCRIPT-WISE RETURNS'!$A87)</f>
        <v>#REF!</v>
      </c>
      <c r="C87" s="8" t="e">
        <f>+SUMIFS(TRADESHEET!$G$2:$G$3475,TRADESHEET!#REF!,'SCRIPT-WISE RETURNS'!C$1,TRADESHEET!$H$2:$H$3475,'SCRIPT-WISE RETURNS'!$A87)</f>
        <v>#REF!</v>
      </c>
      <c r="D87" s="8" t="e">
        <f>+SUMIFS(TRADESHEET!$G$2:$G$3475,TRADESHEET!#REF!,'SCRIPT-WISE RETURNS'!D$1,TRADESHEET!$H$2:$H$3475,'SCRIPT-WISE RETURNS'!$A87)</f>
        <v>#REF!</v>
      </c>
      <c r="E87" s="8" t="e">
        <f>+SUMIFS(TRADESHEET!$G$2:$G$3475,TRADESHEET!#REF!,'SCRIPT-WISE RETURNS'!E$1,TRADESHEET!$H$2:$H$3475,'SCRIPT-WISE RETURNS'!$A87)</f>
        <v>#REF!</v>
      </c>
      <c r="F87" s="8" t="e">
        <f>+SUMIFS(TRADESHEET!$G$2:$G$3475,TRADESHEET!#REF!,'SCRIPT-WISE RETURNS'!F$1,TRADESHEET!$H$2:$H$3475,'SCRIPT-WISE RETURNS'!$A87)</f>
        <v>#REF!</v>
      </c>
      <c r="G87" s="8" t="e">
        <f>+SUMIFS(TRADESHEET!$G$2:$G$3475,TRADESHEET!#REF!,'SCRIPT-WISE RETURNS'!G$1,TRADESHEET!$H$2:$H$3475,'SCRIPT-WISE RETURNS'!$A87)</f>
        <v>#REF!</v>
      </c>
      <c r="H87" s="8" t="e">
        <f>+SUMIFS(TRADESHEET!$G$2:$G$3475,TRADESHEET!#REF!,'SCRIPT-WISE RETURNS'!H$1,TRADESHEET!$H$2:$H$3475,'SCRIPT-WISE RETURNS'!$A87)</f>
        <v>#REF!</v>
      </c>
      <c r="I87" s="8" t="e">
        <f>+SUMIFS(TRADESHEET!$G$2:$G$3475,TRADESHEET!#REF!,'SCRIPT-WISE RETURNS'!I$1,TRADESHEET!$H$2:$H$3475,'SCRIPT-WISE RETURNS'!$A87)</f>
        <v>#REF!</v>
      </c>
      <c r="J87" s="8" t="e">
        <f>+SUMIFS(TRADESHEET!$G$2:$G$3475,TRADESHEET!#REF!,'SCRIPT-WISE RETURNS'!J$1,TRADESHEET!$H$2:$H$3475,'SCRIPT-WISE RETURNS'!$A87)</f>
        <v>#REF!</v>
      </c>
      <c r="K87" s="8" t="e">
        <f>+SUMIFS(TRADESHEET!$G$2:$G$3475,TRADESHEET!#REF!,'SCRIPT-WISE RETURNS'!K$1,TRADESHEET!$H$2:$H$3475,'SCRIPT-WISE RETURNS'!$A87)</f>
        <v>#REF!</v>
      </c>
      <c r="L87" s="8" t="e">
        <f>+SUMIFS(TRADESHEET!$G$2:$G$3475,TRADESHEET!#REF!,'SCRIPT-WISE RETURNS'!L$1,TRADESHEET!$H$2:$H$3475,'SCRIPT-WISE RETURNS'!$A87)</f>
        <v>#REF!</v>
      </c>
      <c r="M87" s="8" t="e">
        <f>+SUMIFS(TRADESHEET!$G$2:$G$3475,TRADESHEET!#REF!,'SCRIPT-WISE RETURNS'!M$1,TRADESHEET!$H$2:$H$3475,'SCRIPT-WISE RETURNS'!$A87)</f>
        <v>#REF!</v>
      </c>
      <c r="N87" s="8" t="e">
        <f>+SUMIFS(TRADESHEET!$G$2:$G$3475,TRADESHEET!#REF!,'SCRIPT-WISE RETURNS'!N$1,TRADESHEET!$H$2:$H$3475,'SCRIPT-WISE RETURNS'!$A87)</f>
        <v>#REF!</v>
      </c>
      <c r="O87" s="8" t="e">
        <f>+SUMIFS(TRADESHEET!$G$2:$G$3475,TRADESHEET!#REF!,'SCRIPT-WISE RETURNS'!O$1,TRADESHEET!$H$2:$H$3475,'SCRIPT-WISE RETURNS'!$A87)</f>
        <v>#REF!</v>
      </c>
      <c r="P87" s="8" t="e">
        <f>+SUMIFS(TRADESHEET!$G$2:$G$3475,TRADESHEET!#REF!,'SCRIPT-WISE RETURNS'!P$1,TRADESHEET!$H$2:$H$3475,'SCRIPT-WISE RETURNS'!$A87)</f>
        <v>#REF!</v>
      </c>
      <c r="Q87" s="8" t="e">
        <f>+SUMIFS(TRADESHEET!$G$2:$G$3475,TRADESHEET!#REF!,'SCRIPT-WISE RETURNS'!Q$1,TRADESHEET!$H$2:$H$3475,'SCRIPT-WISE RETURNS'!$A87)</f>
        <v>#REF!</v>
      </c>
      <c r="R87" s="8" t="e">
        <f>+SUMIFS(TRADESHEET!$G$2:$G$3475,TRADESHEET!#REF!,'SCRIPT-WISE RETURNS'!R$1,TRADESHEET!$H$2:$H$3475,'SCRIPT-WISE RETURNS'!$A87)</f>
        <v>#REF!</v>
      </c>
      <c r="S87" s="8" t="e">
        <f>+SUMIFS(TRADESHEET!$G$2:$G$3475,TRADESHEET!#REF!,'SCRIPT-WISE RETURNS'!S$1,TRADESHEET!$H$2:$H$3475,'SCRIPT-WISE RETURNS'!$A87)</f>
        <v>#REF!</v>
      </c>
      <c r="T87" s="8" t="e">
        <f>+SUMIFS(TRADESHEET!$G$2:$G$3475,TRADESHEET!#REF!,'SCRIPT-WISE RETURNS'!T$1,TRADESHEET!$H$2:$H$3475,'SCRIPT-WISE RETURNS'!$A87)</f>
        <v>#REF!</v>
      </c>
      <c r="U87" s="8" t="e">
        <f>+SUMIFS(TRADESHEET!$G$2:$G$3475,TRADESHEET!#REF!,'SCRIPT-WISE RETURNS'!U$1,TRADESHEET!$H$2:$H$3475,'SCRIPT-WISE RETURNS'!$A87)</f>
        <v>#REF!</v>
      </c>
      <c r="V87" s="8" t="e">
        <f>+SUMIFS(TRADESHEET!$G$2:$G$3475,TRADESHEET!#REF!,'SCRIPT-WISE RETURNS'!V$1,TRADESHEET!$H$2:$H$3475,'SCRIPT-WISE RETURNS'!$A87)</f>
        <v>#REF!</v>
      </c>
      <c r="W87" s="8" t="e">
        <f>+SUMIFS(TRADESHEET!$G$2:$G$3475,TRADESHEET!#REF!,'SCRIPT-WISE RETURNS'!W$1,TRADESHEET!$H$2:$H$3475,'SCRIPT-WISE RETURNS'!$A87)</f>
        <v>#REF!</v>
      </c>
      <c r="X87" s="8" t="e">
        <f>+SUMIFS(TRADESHEET!$G$2:$G$3475,TRADESHEET!#REF!,'SCRIPT-WISE RETURNS'!X$1,TRADESHEET!$H$2:$H$3475,'SCRIPT-WISE RETURNS'!$A87)</f>
        <v>#REF!</v>
      </c>
      <c r="Y87" s="8" t="e">
        <f>+SUMIFS(TRADESHEET!$G$2:$G$3475,TRADESHEET!#REF!,'SCRIPT-WISE RETURNS'!Y$1,TRADESHEET!$H$2:$H$3475,'SCRIPT-WISE RETURNS'!$A87)</f>
        <v>#REF!</v>
      </c>
      <c r="Z87" s="8" t="e">
        <f>+SUMIFS(TRADESHEET!$G$2:$G$3475,TRADESHEET!#REF!,'SCRIPT-WISE RETURNS'!Z$1,TRADESHEET!$H$2:$H$3475,'SCRIPT-WISE RETURNS'!$A87)</f>
        <v>#REF!</v>
      </c>
      <c r="AA87" s="8" t="e">
        <f>+SUMIFS(TRADESHEET!$G$2:$G$3475,TRADESHEET!#REF!,'SCRIPT-WISE RETURNS'!AA$1,TRADESHEET!$H$2:$H$3475,'SCRIPT-WISE RETURNS'!$A87)</f>
        <v>#REF!</v>
      </c>
      <c r="AB87" s="8" t="e">
        <f>+SUMIFS(TRADESHEET!$G$2:$G$3475,TRADESHEET!#REF!,'SCRIPT-WISE RETURNS'!AB$1,TRADESHEET!$H$2:$H$3475,'SCRIPT-WISE RETURNS'!$A87)</f>
        <v>#REF!</v>
      </c>
      <c r="AC87" s="8" t="e">
        <f>+SUMIFS(TRADESHEET!$G$2:$G$3475,TRADESHEET!#REF!,'SCRIPT-WISE RETURNS'!AC$1,TRADESHEET!$H$2:$H$3475,'SCRIPT-WISE RETURNS'!$A87)</f>
        <v>#REF!</v>
      </c>
      <c r="AD87" s="8" t="e">
        <f>+SUMIFS(TRADESHEET!$G$2:$G$3475,TRADESHEET!#REF!,'SCRIPT-WISE RETURNS'!AD$1,TRADESHEET!$H$2:$H$3475,'SCRIPT-WISE RETURNS'!$A87)</f>
        <v>#REF!</v>
      </c>
      <c r="AE87" s="8" t="e">
        <f>+SUMIFS(TRADESHEET!$G$2:$G$3475,TRADESHEET!#REF!,'SCRIPT-WISE RETURNS'!AE$1,TRADESHEET!$H$2:$H$3475,'SCRIPT-WISE RETURNS'!$A87)</f>
        <v>#REF!</v>
      </c>
      <c r="AF87" s="8" t="e">
        <f>+SUMIFS(TRADESHEET!$G$2:$G$3475,TRADESHEET!#REF!,'SCRIPT-WISE RETURNS'!AF$1,TRADESHEET!$H$2:$H$3475,'SCRIPT-WISE RETURNS'!$A87)</f>
        <v>#REF!</v>
      </c>
      <c r="AG87" s="8" t="e">
        <f>+SUMIFS(TRADESHEET!$G$2:$G$3475,TRADESHEET!#REF!,'SCRIPT-WISE RETURNS'!AG$1,TRADESHEET!$H$2:$H$3475,'SCRIPT-WISE RETURNS'!$A87)</f>
        <v>#REF!</v>
      </c>
      <c r="AH87" s="8" t="e">
        <f>+SUMIFS(TRADESHEET!$G$2:$G$3475,TRADESHEET!#REF!,'SCRIPT-WISE RETURNS'!AH$1,TRADESHEET!$H$2:$H$3475,'SCRIPT-WISE RETURNS'!$A87)</f>
        <v>#REF!</v>
      </c>
      <c r="AI87" s="8" t="e">
        <f>+SUMIFS(TRADESHEET!$G$2:$G$3475,TRADESHEET!#REF!,'SCRIPT-WISE RETURNS'!AI$1,TRADESHEET!$H$2:$H$3475,'SCRIPT-WISE RETURNS'!$A87)</f>
        <v>#REF!</v>
      </c>
      <c r="AJ87" s="8" t="e">
        <f>+SUMIFS(TRADESHEET!$G$2:$G$3475,TRADESHEET!#REF!,'SCRIPT-WISE RETURNS'!AJ$1,TRADESHEET!$H$2:$H$3475,'SCRIPT-WISE RETURNS'!$A87)</f>
        <v>#REF!</v>
      </c>
      <c r="AK87" s="8" t="e">
        <f>+SUMIFS(TRADESHEET!$G$2:$G$3475,TRADESHEET!#REF!,'SCRIPT-WISE RETURNS'!AK$1,TRADESHEET!$H$2:$H$3475,'SCRIPT-WISE RETURNS'!$A87)</f>
        <v>#REF!</v>
      </c>
      <c r="AL87" s="8" t="e">
        <f>+SUMIFS(TRADESHEET!$G$2:$G$3475,TRADESHEET!#REF!,'SCRIPT-WISE RETURNS'!AL$1,TRADESHEET!$H$2:$H$3475,'SCRIPT-WISE RETURNS'!$A87)</f>
        <v>#REF!</v>
      </c>
      <c r="AM87" s="8" t="e">
        <f>+SUMIFS(TRADESHEET!$G$2:$G$3475,TRADESHEET!#REF!,'SCRIPT-WISE RETURNS'!AM$1,TRADESHEET!$H$2:$H$3475,'SCRIPT-WISE RETURNS'!$A87)</f>
        <v>#REF!</v>
      </c>
      <c r="AN87" s="8" t="e">
        <f>+SUMIFS(TRADESHEET!$G$2:$G$3475,TRADESHEET!#REF!,'SCRIPT-WISE RETURNS'!AN$1,TRADESHEET!$H$2:$H$3475,'SCRIPT-WISE RETURNS'!$A87)</f>
        <v>#REF!</v>
      </c>
      <c r="AO87" s="8" t="e">
        <f>+SUMIFS(TRADESHEET!$G$2:$G$3475,TRADESHEET!#REF!,'SCRIPT-WISE RETURNS'!AO$1,TRADESHEET!$H$2:$H$3475,'SCRIPT-WISE RETURNS'!$A87)</f>
        <v>#REF!</v>
      </c>
      <c r="AP87" s="8" t="e">
        <f>+SUMIFS(TRADESHEET!$G$2:$G$3475,TRADESHEET!#REF!,'SCRIPT-WISE RETURNS'!AP$1,TRADESHEET!$H$2:$H$3475,'SCRIPT-WISE RETURNS'!$A87)</f>
        <v>#REF!</v>
      </c>
      <c r="AQ87" s="8" t="e">
        <f>+SUMIFS(TRADESHEET!$G$2:$G$3475,TRADESHEET!#REF!,'SCRIPT-WISE RETURNS'!AQ$1,TRADESHEET!$H$2:$H$3475,'SCRIPT-WISE RETURNS'!$A87)</f>
        <v>#REF!</v>
      </c>
      <c r="AR87" s="8" t="e">
        <f>+SUMIFS(TRADESHEET!$G$2:$G$3475,TRADESHEET!#REF!,'SCRIPT-WISE RETURNS'!AR$1,TRADESHEET!$H$2:$H$3475,'SCRIPT-WISE RETURNS'!$A87)</f>
        <v>#REF!</v>
      </c>
      <c r="AS87" s="8" t="e">
        <f>+SUMIFS(TRADESHEET!$G$2:$G$3475,TRADESHEET!#REF!,'SCRIPT-WISE RETURNS'!AS$1,TRADESHEET!$H$2:$H$3475,'SCRIPT-WISE RETURNS'!$A87)</f>
        <v>#REF!</v>
      </c>
      <c r="AT87" s="8" t="e">
        <f>+SUMIFS(TRADESHEET!$G$2:$G$3475,TRADESHEET!#REF!,'SCRIPT-WISE RETURNS'!AT$1,TRADESHEET!$H$2:$H$3475,'SCRIPT-WISE RETURNS'!$A87)</f>
        <v>#REF!</v>
      </c>
      <c r="AU87" s="8" t="e">
        <f>+SUMIFS(TRADESHEET!$G$2:$G$3475,TRADESHEET!#REF!,'SCRIPT-WISE RETURNS'!AU$1,TRADESHEET!$H$2:$H$3475,'SCRIPT-WISE RETURNS'!$A87)</f>
        <v>#REF!</v>
      </c>
      <c r="AV87" s="8" t="e">
        <f>+SUMIFS(TRADESHEET!$G$2:$G$3475,TRADESHEET!#REF!,'SCRIPT-WISE RETURNS'!AV$1,TRADESHEET!$H$2:$H$3475,'SCRIPT-WISE RETURNS'!$A87)</f>
        <v>#REF!</v>
      </c>
      <c r="AW87" s="8" t="e">
        <f>+SUMIFS(TRADESHEET!$G$2:$G$3475,TRADESHEET!#REF!,'SCRIPT-WISE RETURNS'!AW$1,TRADESHEET!$H$2:$H$3475,'SCRIPT-WISE RETURNS'!$A87)</f>
        <v>#REF!</v>
      </c>
    </row>
    <row r="88" spans="1:49" x14ac:dyDescent="0.25">
      <c r="A88" s="7">
        <v>42529</v>
      </c>
      <c r="B88" s="8" t="e">
        <f>+SUMIFS(TRADESHEET!$G$2:$G$3475,TRADESHEET!#REF!,'SCRIPT-WISE RETURNS'!B$1,TRADESHEET!$H$2:$H$3475,'SCRIPT-WISE RETURNS'!$A88)</f>
        <v>#REF!</v>
      </c>
      <c r="C88" s="8" t="e">
        <f>+SUMIFS(TRADESHEET!$G$2:$G$3475,TRADESHEET!#REF!,'SCRIPT-WISE RETURNS'!C$1,TRADESHEET!$H$2:$H$3475,'SCRIPT-WISE RETURNS'!$A88)</f>
        <v>#REF!</v>
      </c>
      <c r="D88" s="8" t="e">
        <f>+SUMIFS(TRADESHEET!$G$2:$G$3475,TRADESHEET!#REF!,'SCRIPT-WISE RETURNS'!D$1,TRADESHEET!$H$2:$H$3475,'SCRIPT-WISE RETURNS'!$A88)</f>
        <v>#REF!</v>
      </c>
      <c r="E88" s="8" t="e">
        <f>+SUMIFS(TRADESHEET!$G$2:$G$3475,TRADESHEET!#REF!,'SCRIPT-WISE RETURNS'!E$1,TRADESHEET!$H$2:$H$3475,'SCRIPT-WISE RETURNS'!$A88)</f>
        <v>#REF!</v>
      </c>
      <c r="F88" s="8" t="e">
        <f>+SUMIFS(TRADESHEET!$G$2:$G$3475,TRADESHEET!#REF!,'SCRIPT-WISE RETURNS'!F$1,TRADESHEET!$H$2:$H$3475,'SCRIPT-WISE RETURNS'!$A88)</f>
        <v>#REF!</v>
      </c>
      <c r="G88" s="8" t="e">
        <f>+SUMIFS(TRADESHEET!$G$2:$G$3475,TRADESHEET!#REF!,'SCRIPT-WISE RETURNS'!G$1,TRADESHEET!$H$2:$H$3475,'SCRIPT-WISE RETURNS'!$A88)</f>
        <v>#REF!</v>
      </c>
      <c r="H88" s="8" t="e">
        <f>+SUMIFS(TRADESHEET!$G$2:$G$3475,TRADESHEET!#REF!,'SCRIPT-WISE RETURNS'!H$1,TRADESHEET!$H$2:$H$3475,'SCRIPT-WISE RETURNS'!$A88)</f>
        <v>#REF!</v>
      </c>
      <c r="I88" s="8" t="e">
        <f>+SUMIFS(TRADESHEET!$G$2:$G$3475,TRADESHEET!#REF!,'SCRIPT-WISE RETURNS'!I$1,TRADESHEET!$H$2:$H$3475,'SCRIPT-WISE RETURNS'!$A88)</f>
        <v>#REF!</v>
      </c>
      <c r="J88" s="8" t="e">
        <f>+SUMIFS(TRADESHEET!$G$2:$G$3475,TRADESHEET!#REF!,'SCRIPT-WISE RETURNS'!J$1,TRADESHEET!$H$2:$H$3475,'SCRIPT-WISE RETURNS'!$A88)</f>
        <v>#REF!</v>
      </c>
      <c r="K88" s="8" t="e">
        <f>+SUMIFS(TRADESHEET!$G$2:$G$3475,TRADESHEET!#REF!,'SCRIPT-WISE RETURNS'!K$1,TRADESHEET!$H$2:$H$3475,'SCRIPT-WISE RETURNS'!$A88)</f>
        <v>#REF!</v>
      </c>
      <c r="L88" s="8" t="e">
        <f>+SUMIFS(TRADESHEET!$G$2:$G$3475,TRADESHEET!#REF!,'SCRIPT-WISE RETURNS'!L$1,TRADESHEET!$H$2:$H$3475,'SCRIPT-WISE RETURNS'!$A88)</f>
        <v>#REF!</v>
      </c>
      <c r="M88" s="8" t="e">
        <f>+SUMIFS(TRADESHEET!$G$2:$G$3475,TRADESHEET!#REF!,'SCRIPT-WISE RETURNS'!M$1,TRADESHEET!$H$2:$H$3475,'SCRIPT-WISE RETURNS'!$A88)</f>
        <v>#REF!</v>
      </c>
      <c r="N88" s="8" t="e">
        <f>+SUMIFS(TRADESHEET!$G$2:$G$3475,TRADESHEET!#REF!,'SCRIPT-WISE RETURNS'!N$1,TRADESHEET!$H$2:$H$3475,'SCRIPT-WISE RETURNS'!$A88)</f>
        <v>#REF!</v>
      </c>
      <c r="O88" s="8" t="e">
        <f>+SUMIFS(TRADESHEET!$G$2:$G$3475,TRADESHEET!#REF!,'SCRIPT-WISE RETURNS'!O$1,TRADESHEET!$H$2:$H$3475,'SCRIPT-WISE RETURNS'!$A88)</f>
        <v>#REF!</v>
      </c>
      <c r="P88" s="8" t="e">
        <f>+SUMIFS(TRADESHEET!$G$2:$G$3475,TRADESHEET!#REF!,'SCRIPT-WISE RETURNS'!P$1,TRADESHEET!$H$2:$H$3475,'SCRIPT-WISE RETURNS'!$A88)</f>
        <v>#REF!</v>
      </c>
      <c r="Q88" s="8" t="e">
        <f>+SUMIFS(TRADESHEET!$G$2:$G$3475,TRADESHEET!#REF!,'SCRIPT-WISE RETURNS'!Q$1,TRADESHEET!$H$2:$H$3475,'SCRIPT-WISE RETURNS'!$A88)</f>
        <v>#REF!</v>
      </c>
      <c r="R88" s="8" t="e">
        <f>+SUMIFS(TRADESHEET!$G$2:$G$3475,TRADESHEET!#REF!,'SCRIPT-WISE RETURNS'!R$1,TRADESHEET!$H$2:$H$3475,'SCRIPT-WISE RETURNS'!$A88)</f>
        <v>#REF!</v>
      </c>
      <c r="S88" s="8" t="e">
        <f>+SUMIFS(TRADESHEET!$G$2:$G$3475,TRADESHEET!#REF!,'SCRIPT-WISE RETURNS'!S$1,TRADESHEET!$H$2:$H$3475,'SCRIPT-WISE RETURNS'!$A88)</f>
        <v>#REF!</v>
      </c>
      <c r="T88" s="8" t="e">
        <f>+SUMIFS(TRADESHEET!$G$2:$G$3475,TRADESHEET!#REF!,'SCRIPT-WISE RETURNS'!T$1,TRADESHEET!$H$2:$H$3475,'SCRIPT-WISE RETURNS'!$A88)</f>
        <v>#REF!</v>
      </c>
      <c r="U88" s="8" t="e">
        <f>+SUMIFS(TRADESHEET!$G$2:$G$3475,TRADESHEET!#REF!,'SCRIPT-WISE RETURNS'!U$1,TRADESHEET!$H$2:$H$3475,'SCRIPT-WISE RETURNS'!$A88)</f>
        <v>#REF!</v>
      </c>
      <c r="V88" s="8" t="e">
        <f>+SUMIFS(TRADESHEET!$G$2:$G$3475,TRADESHEET!#REF!,'SCRIPT-WISE RETURNS'!V$1,TRADESHEET!$H$2:$H$3475,'SCRIPT-WISE RETURNS'!$A88)</f>
        <v>#REF!</v>
      </c>
      <c r="W88" s="8" t="e">
        <f>+SUMIFS(TRADESHEET!$G$2:$G$3475,TRADESHEET!#REF!,'SCRIPT-WISE RETURNS'!W$1,TRADESHEET!$H$2:$H$3475,'SCRIPT-WISE RETURNS'!$A88)</f>
        <v>#REF!</v>
      </c>
      <c r="X88" s="8" t="e">
        <f>+SUMIFS(TRADESHEET!$G$2:$G$3475,TRADESHEET!#REF!,'SCRIPT-WISE RETURNS'!X$1,TRADESHEET!$H$2:$H$3475,'SCRIPT-WISE RETURNS'!$A88)</f>
        <v>#REF!</v>
      </c>
      <c r="Y88" s="8" t="e">
        <f>+SUMIFS(TRADESHEET!$G$2:$G$3475,TRADESHEET!#REF!,'SCRIPT-WISE RETURNS'!Y$1,TRADESHEET!$H$2:$H$3475,'SCRIPT-WISE RETURNS'!$A88)</f>
        <v>#REF!</v>
      </c>
      <c r="Z88" s="8" t="e">
        <f>+SUMIFS(TRADESHEET!$G$2:$G$3475,TRADESHEET!#REF!,'SCRIPT-WISE RETURNS'!Z$1,TRADESHEET!$H$2:$H$3475,'SCRIPT-WISE RETURNS'!$A88)</f>
        <v>#REF!</v>
      </c>
      <c r="AA88" s="8" t="e">
        <f>+SUMIFS(TRADESHEET!$G$2:$G$3475,TRADESHEET!#REF!,'SCRIPT-WISE RETURNS'!AA$1,TRADESHEET!$H$2:$H$3475,'SCRIPT-WISE RETURNS'!$A88)</f>
        <v>#REF!</v>
      </c>
      <c r="AB88" s="8" t="e">
        <f>+SUMIFS(TRADESHEET!$G$2:$G$3475,TRADESHEET!#REF!,'SCRIPT-WISE RETURNS'!AB$1,TRADESHEET!$H$2:$H$3475,'SCRIPT-WISE RETURNS'!$A88)</f>
        <v>#REF!</v>
      </c>
      <c r="AC88" s="8" t="e">
        <f>+SUMIFS(TRADESHEET!$G$2:$G$3475,TRADESHEET!#REF!,'SCRIPT-WISE RETURNS'!AC$1,TRADESHEET!$H$2:$H$3475,'SCRIPT-WISE RETURNS'!$A88)</f>
        <v>#REF!</v>
      </c>
      <c r="AD88" s="8" t="e">
        <f>+SUMIFS(TRADESHEET!$G$2:$G$3475,TRADESHEET!#REF!,'SCRIPT-WISE RETURNS'!AD$1,TRADESHEET!$H$2:$H$3475,'SCRIPT-WISE RETURNS'!$A88)</f>
        <v>#REF!</v>
      </c>
      <c r="AE88" s="8" t="e">
        <f>+SUMIFS(TRADESHEET!$G$2:$G$3475,TRADESHEET!#REF!,'SCRIPT-WISE RETURNS'!AE$1,TRADESHEET!$H$2:$H$3475,'SCRIPT-WISE RETURNS'!$A88)</f>
        <v>#REF!</v>
      </c>
      <c r="AF88" s="8" t="e">
        <f>+SUMIFS(TRADESHEET!$G$2:$G$3475,TRADESHEET!#REF!,'SCRIPT-WISE RETURNS'!AF$1,TRADESHEET!$H$2:$H$3475,'SCRIPT-WISE RETURNS'!$A88)</f>
        <v>#REF!</v>
      </c>
      <c r="AG88" s="8" t="e">
        <f>+SUMIFS(TRADESHEET!$G$2:$G$3475,TRADESHEET!#REF!,'SCRIPT-WISE RETURNS'!AG$1,TRADESHEET!$H$2:$H$3475,'SCRIPT-WISE RETURNS'!$A88)</f>
        <v>#REF!</v>
      </c>
      <c r="AH88" s="8" t="e">
        <f>+SUMIFS(TRADESHEET!$G$2:$G$3475,TRADESHEET!#REF!,'SCRIPT-WISE RETURNS'!AH$1,TRADESHEET!$H$2:$H$3475,'SCRIPT-WISE RETURNS'!$A88)</f>
        <v>#REF!</v>
      </c>
      <c r="AI88" s="8" t="e">
        <f>+SUMIFS(TRADESHEET!$G$2:$G$3475,TRADESHEET!#REF!,'SCRIPT-WISE RETURNS'!AI$1,TRADESHEET!$H$2:$H$3475,'SCRIPT-WISE RETURNS'!$A88)</f>
        <v>#REF!</v>
      </c>
      <c r="AJ88" s="8" t="e">
        <f>+SUMIFS(TRADESHEET!$G$2:$G$3475,TRADESHEET!#REF!,'SCRIPT-WISE RETURNS'!AJ$1,TRADESHEET!$H$2:$H$3475,'SCRIPT-WISE RETURNS'!$A88)</f>
        <v>#REF!</v>
      </c>
      <c r="AK88" s="8" t="e">
        <f>+SUMIFS(TRADESHEET!$G$2:$G$3475,TRADESHEET!#REF!,'SCRIPT-WISE RETURNS'!AK$1,TRADESHEET!$H$2:$H$3475,'SCRIPT-WISE RETURNS'!$A88)</f>
        <v>#REF!</v>
      </c>
      <c r="AL88" s="8" t="e">
        <f>+SUMIFS(TRADESHEET!$G$2:$G$3475,TRADESHEET!#REF!,'SCRIPT-WISE RETURNS'!AL$1,TRADESHEET!$H$2:$H$3475,'SCRIPT-WISE RETURNS'!$A88)</f>
        <v>#REF!</v>
      </c>
      <c r="AM88" s="8" t="e">
        <f>+SUMIFS(TRADESHEET!$G$2:$G$3475,TRADESHEET!#REF!,'SCRIPT-WISE RETURNS'!AM$1,TRADESHEET!$H$2:$H$3475,'SCRIPT-WISE RETURNS'!$A88)</f>
        <v>#REF!</v>
      </c>
      <c r="AN88" s="8" t="e">
        <f>+SUMIFS(TRADESHEET!$G$2:$G$3475,TRADESHEET!#REF!,'SCRIPT-WISE RETURNS'!AN$1,TRADESHEET!$H$2:$H$3475,'SCRIPT-WISE RETURNS'!$A88)</f>
        <v>#REF!</v>
      </c>
      <c r="AO88" s="8" t="e">
        <f>+SUMIFS(TRADESHEET!$G$2:$G$3475,TRADESHEET!#REF!,'SCRIPT-WISE RETURNS'!AO$1,TRADESHEET!$H$2:$H$3475,'SCRIPT-WISE RETURNS'!$A88)</f>
        <v>#REF!</v>
      </c>
      <c r="AP88" s="8" t="e">
        <f>+SUMIFS(TRADESHEET!$G$2:$G$3475,TRADESHEET!#REF!,'SCRIPT-WISE RETURNS'!AP$1,TRADESHEET!$H$2:$H$3475,'SCRIPT-WISE RETURNS'!$A88)</f>
        <v>#REF!</v>
      </c>
      <c r="AQ88" s="8" t="e">
        <f>+SUMIFS(TRADESHEET!$G$2:$G$3475,TRADESHEET!#REF!,'SCRIPT-WISE RETURNS'!AQ$1,TRADESHEET!$H$2:$H$3475,'SCRIPT-WISE RETURNS'!$A88)</f>
        <v>#REF!</v>
      </c>
      <c r="AR88" s="8" t="e">
        <f>+SUMIFS(TRADESHEET!$G$2:$G$3475,TRADESHEET!#REF!,'SCRIPT-WISE RETURNS'!AR$1,TRADESHEET!$H$2:$H$3475,'SCRIPT-WISE RETURNS'!$A88)</f>
        <v>#REF!</v>
      </c>
      <c r="AS88" s="8" t="e">
        <f>+SUMIFS(TRADESHEET!$G$2:$G$3475,TRADESHEET!#REF!,'SCRIPT-WISE RETURNS'!AS$1,TRADESHEET!$H$2:$H$3475,'SCRIPT-WISE RETURNS'!$A88)</f>
        <v>#REF!</v>
      </c>
      <c r="AT88" s="8" t="e">
        <f>+SUMIFS(TRADESHEET!$G$2:$G$3475,TRADESHEET!#REF!,'SCRIPT-WISE RETURNS'!AT$1,TRADESHEET!$H$2:$H$3475,'SCRIPT-WISE RETURNS'!$A88)</f>
        <v>#REF!</v>
      </c>
      <c r="AU88" s="8" t="e">
        <f>+SUMIFS(TRADESHEET!$G$2:$G$3475,TRADESHEET!#REF!,'SCRIPT-WISE RETURNS'!AU$1,TRADESHEET!$H$2:$H$3475,'SCRIPT-WISE RETURNS'!$A88)</f>
        <v>#REF!</v>
      </c>
      <c r="AV88" s="8" t="e">
        <f>+SUMIFS(TRADESHEET!$G$2:$G$3475,TRADESHEET!#REF!,'SCRIPT-WISE RETURNS'!AV$1,TRADESHEET!$H$2:$H$3475,'SCRIPT-WISE RETURNS'!$A88)</f>
        <v>#REF!</v>
      </c>
      <c r="AW88" s="8" t="e">
        <f>+SUMIFS(TRADESHEET!$G$2:$G$3475,TRADESHEET!#REF!,'SCRIPT-WISE RETURNS'!AW$1,TRADESHEET!$H$2:$H$3475,'SCRIPT-WISE RETURNS'!$A88)</f>
        <v>#REF!</v>
      </c>
    </row>
    <row r="89" spans="1:49" x14ac:dyDescent="0.25">
      <c r="A89" s="7">
        <v>42530</v>
      </c>
      <c r="B89" s="8" t="e">
        <f>+SUMIFS(TRADESHEET!$G$2:$G$3475,TRADESHEET!#REF!,'SCRIPT-WISE RETURNS'!B$1,TRADESHEET!$H$2:$H$3475,'SCRIPT-WISE RETURNS'!$A89)</f>
        <v>#REF!</v>
      </c>
      <c r="C89" s="8" t="e">
        <f>+SUMIFS(TRADESHEET!$G$2:$G$3475,TRADESHEET!#REF!,'SCRIPT-WISE RETURNS'!C$1,TRADESHEET!$H$2:$H$3475,'SCRIPT-WISE RETURNS'!$A89)</f>
        <v>#REF!</v>
      </c>
      <c r="D89" s="8" t="e">
        <f>+SUMIFS(TRADESHEET!$G$2:$G$3475,TRADESHEET!#REF!,'SCRIPT-WISE RETURNS'!D$1,TRADESHEET!$H$2:$H$3475,'SCRIPT-WISE RETURNS'!$A89)</f>
        <v>#REF!</v>
      </c>
      <c r="E89" s="8" t="e">
        <f>+SUMIFS(TRADESHEET!$G$2:$G$3475,TRADESHEET!#REF!,'SCRIPT-WISE RETURNS'!E$1,TRADESHEET!$H$2:$H$3475,'SCRIPT-WISE RETURNS'!$A89)</f>
        <v>#REF!</v>
      </c>
      <c r="F89" s="8" t="e">
        <f>+SUMIFS(TRADESHEET!$G$2:$G$3475,TRADESHEET!#REF!,'SCRIPT-WISE RETURNS'!F$1,TRADESHEET!$H$2:$H$3475,'SCRIPT-WISE RETURNS'!$A89)</f>
        <v>#REF!</v>
      </c>
      <c r="G89" s="8" t="e">
        <f>+SUMIFS(TRADESHEET!$G$2:$G$3475,TRADESHEET!#REF!,'SCRIPT-WISE RETURNS'!G$1,TRADESHEET!$H$2:$H$3475,'SCRIPT-WISE RETURNS'!$A89)</f>
        <v>#REF!</v>
      </c>
      <c r="H89" s="8" t="e">
        <f>+SUMIFS(TRADESHEET!$G$2:$G$3475,TRADESHEET!#REF!,'SCRIPT-WISE RETURNS'!H$1,TRADESHEET!$H$2:$H$3475,'SCRIPT-WISE RETURNS'!$A89)</f>
        <v>#REF!</v>
      </c>
      <c r="I89" s="8" t="e">
        <f>+SUMIFS(TRADESHEET!$G$2:$G$3475,TRADESHEET!#REF!,'SCRIPT-WISE RETURNS'!I$1,TRADESHEET!$H$2:$H$3475,'SCRIPT-WISE RETURNS'!$A89)</f>
        <v>#REF!</v>
      </c>
      <c r="J89" s="8" t="e">
        <f>+SUMIFS(TRADESHEET!$G$2:$G$3475,TRADESHEET!#REF!,'SCRIPT-WISE RETURNS'!J$1,TRADESHEET!$H$2:$H$3475,'SCRIPT-WISE RETURNS'!$A89)</f>
        <v>#REF!</v>
      </c>
      <c r="K89" s="8" t="e">
        <f>+SUMIFS(TRADESHEET!$G$2:$G$3475,TRADESHEET!#REF!,'SCRIPT-WISE RETURNS'!K$1,TRADESHEET!$H$2:$H$3475,'SCRIPT-WISE RETURNS'!$A89)</f>
        <v>#REF!</v>
      </c>
      <c r="L89" s="8" t="e">
        <f>+SUMIFS(TRADESHEET!$G$2:$G$3475,TRADESHEET!#REF!,'SCRIPT-WISE RETURNS'!L$1,TRADESHEET!$H$2:$H$3475,'SCRIPT-WISE RETURNS'!$A89)</f>
        <v>#REF!</v>
      </c>
      <c r="M89" s="8" t="e">
        <f>+SUMIFS(TRADESHEET!$G$2:$G$3475,TRADESHEET!#REF!,'SCRIPT-WISE RETURNS'!M$1,TRADESHEET!$H$2:$H$3475,'SCRIPT-WISE RETURNS'!$A89)</f>
        <v>#REF!</v>
      </c>
      <c r="N89" s="8" t="e">
        <f>+SUMIFS(TRADESHEET!$G$2:$G$3475,TRADESHEET!#REF!,'SCRIPT-WISE RETURNS'!N$1,TRADESHEET!$H$2:$H$3475,'SCRIPT-WISE RETURNS'!$A89)</f>
        <v>#REF!</v>
      </c>
      <c r="O89" s="8" t="e">
        <f>+SUMIFS(TRADESHEET!$G$2:$G$3475,TRADESHEET!#REF!,'SCRIPT-WISE RETURNS'!O$1,TRADESHEET!$H$2:$H$3475,'SCRIPT-WISE RETURNS'!$A89)</f>
        <v>#REF!</v>
      </c>
      <c r="P89" s="8" t="e">
        <f>+SUMIFS(TRADESHEET!$G$2:$G$3475,TRADESHEET!#REF!,'SCRIPT-WISE RETURNS'!P$1,TRADESHEET!$H$2:$H$3475,'SCRIPT-WISE RETURNS'!$A89)</f>
        <v>#REF!</v>
      </c>
      <c r="Q89" s="8" t="e">
        <f>+SUMIFS(TRADESHEET!$G$2:$G$3475,TRADESHEET!#REF!,'SCRIPT-WISE RETURNS'!Q$1,TRADESHEET!$H$2:$H$3475,'SCRIPT-WISE RETURNS'!$A89)</f>
        <v>#REF!</v>
      </c>
      <c r="R89" s="8" t="e">
        <f>+SUMIFS(TRADESHEET!$G$2:$G$3475,TRADESHEET!#REF!,'SCRIPT-WISE RETURNS'!R$1,TRADESHEET!$H$2:$H$3475,'SCRIPT-WISE RETURNS'!$A89)</f>
        <v>#REF!</v>
      </c>
      <c r="S89" s="8" t="e">
        <f>+SUMIFS(TRADESHEET!$G$2:$G$3475,TRADESHEET!#REF!,'SCRIPT-WISE RETURNS'!S$1,TRADESHEET!$H$2:$H$3475,'SCRIPT-WISE RETURNS'!$A89)</f>
        <v>#REF!</v>
      </c>
      <c r="T89" s="8" t="e">
        <f>+SUMIFS(TRADESHEET!$G$2:$G$3475,TRADESHEET!#REF!,'SCRIPT-WISE RETURNS'!T$1,TRADESHEET!$H$2:$H$3475,'SCRIPT-WISE RETURNS'!$A89)</f>
        <v>#REF!</v>
      </c>
      <c r="U89" s="8" t="e">
        <f>+SUMIFS(TRADESHEET!$G$2:$G$3475,TRADESHEET!#REF!,'SCRIPT-WISE RETURNS'!U$1,TRADESHEET!$H$2:$H$3475,'SCRIPT-WISE RETURNS'!$A89)</f>
        <v>#REF!</v>
      </c>
      <c r="V89" s="8" t="e">
        <f>+SUMIFS(TRADESHEET!$G$2:$G$3475,TRADESHEET!#REF!,'SCRIPT-WISE RETURNS'!V$1,TRADESHEET!$H$2:$H$3475,'SCRIPT-WISE RETURNS'!$A89)</f>
        <v>#REF!</v>
      </c>
      <c r="W89" s="8" t="e">
        <f>+SUMIFS(TRADESHEET!$G$2:$G$3475,TRADESHEET!#REF!,'SCRIPT-WISE RETURNS'!W$1,TRADESHEET!$H$2:$H$3475,'SCRIPT-WISE RETURNS'!$A89)</f>
        <v>#REF!</v>
      </c>
      <c r="X89" s="8" t="e">
        <f>+SUMIFS(TRADESHEET!$G$2:$G$3475,TRADESHEET!#REF!,'SCRIPT-WISE RETURNS'!X$1,TRADESHEET!$H$2:$H$3475,'SCRIPT-WISE RETURNS'!$A89)</f>
        <v>#REF!</v>
      </c>
      <c r="Y89" s="8" t="e">
        <f>+SUMIFS(TRADESHEET!$G$2:$G$3475,TRADESHEET!#REF!,'SCRIPT-WISE RETURNS'!Y$1,TRADESHEET!$H$2:$H$3475,'SCRIPT-WISE RETURNS'!$A89)</f>
        <v>#REF!</v>
      </c>
      <c r="Z89" s="8" t="e">
        <f>+SUMIFS(TRADESHEET!$G$2:$G$3475,TRADESHEET!#REF!,'SCRIPT-WISE RETURNS'!Z$1,TRADESHEET!$H$2:$H$3475,'SCRIPT-WISE RETURNS'!$A89)</f>
        <v>#REF!</v>
      </c>
      <c r="AA89" s="8" t="e">
        <f>+SUMIFS(TRADESHEET!$G$2:$G$3475,TRADESHEET!#REF!,'SCRIPT-WISE RETURNS'!AA$1,TRADESHEET!$H$2:$H$3475,'SCRIPT-WISE RETURNS'!$A89)</f>
        <v>#REF!</v>
      </c>
      <c r="AB89" s="8" t="e">
        <f>+SUMIFS(TRADESHEET!$G$2:$G$3475,TRADESHEET!#REF!,'SCRIPT-WISE RETURNS'!AB$1,TRADESHEET!$H$2:$H$3475,'SCRIPT-WISE RETURNS'!$A89)</f>
        <v>#REF!</v>
      </c>
      <c r="AC89" s="8" t="e">
        <f>+SUMIFS(TRADESHEET!$G$2:$G$3475,TRADESHEET!#REF!,'SCRIPT-WISE RETURNS'!AC$1,TRADESHEET!$H$2:$H$3475,'SCRIPT-WISE RETURNS'!$A89)</f>
        <v>#REF!</v>
      </c>
      <c r="AD89" s="8" t="e">
        <f>+SUMIFS(TRADESHEET!$G$2:$G$3475,TRADESHEET!#REF!,'SCRIPT-WISE RETURNS'!AD$1,TRADESHEET!$H$2:$H$3475,'SCRIPT-WISE RETURNS'!$A89)</f>
        <v>#REF!</v>
      </c>
      <c r="AE89" s="8" t="e">
        <f>+SUMIFS(TRADESHEET!$G$2:$G$3475,TRADESHEET!#REF!,'SCRIPT-WISE RETURNS'!AE$1,TRADESHEET!$H$2:$H$3475,'SCRIPT-WISE RETURNS'!$A89)</f>
        <v>#REF!</v>
      </c>
      <c r="AF89" s="8" t="e">
        <f>+SUMIFS(TRADESHEET!$G$2:$G$3475,TRADESHEET!#REF!,'SCRIPT-WISE RETURNS'!AF$1,TRADESHEET!$H$2:$H$3475,'SCRIPT-WISE RETURNS'!$A89)</f>
        <v>#REF!</v>
      </c>
      <c r="AG89" s="8" t="e">
        <f>+SUMIFS(TRADESHEET!$G$2:$G$3475,TRADESHEET!#REF!,'SCRIPT-WISE RETURNS'!AG$1,TRADESHEET!$H$2:$H$3475,'SCRIPT-WISE RETURNS'!$A89)</f>
        <v>#REF!</v>
      </c>
      <c r="AH89" s="8" t="e">
        <f>+SUMIFS(TRADESHEET!$G$2:$G$3475,TRADESHEET!#REF!,'SCRIPT-WISE RETURNS'!AH$1,TRADESHEET!$H$2:$H$3475,'SCRIPT-WISE RETURNS'!$A89)</f>
        <v>#REF!</v>
      </c>
      <c r="AI89" s="8" t="e">
        <f>+SUMIFS(TRADESHEET!$G$2:$G$3475,TRADESHEET!#REF!,'SCRIPT-WISE RETURNS'!AI$1,TRADESHEET!$H$2:$H$3475,'SCRIPT-WISE RETURNS'!$A89)</f>
        <v>#REF!</v>
      </c>
      <c r="AJ89" s="8" t="e">
        <f>+SUMIFS(TRADESHEET!$G$2:$G$3475,TRADESHEET!#REF!,'SCRIPT-WISE RETURNS'!AJ$1,TRADESHEET!$H$2:$H$3475,'SCRIPT-WISE RETURNS'!$A89)</f>
        <v>#REF!</v>
      </c>
      <c r="AK89" s="8" t="e">
        <f>+SUMIFS(TRADESHEET!$G$2:$G$3475,TRADESHEET!#REF!,'SCRIPT-WISE RETURNS'!AK$1,TRADESHEET!$H$2:$H$3475,'SCRIPT-WISE RETURNS'!$A89)</f>
        <v>#REF!</v>
      </c>
      <c r="AL89" s="8" t="e">
        <f>+SUMIFS(TRADESHEET!$G$2:$G$3475,TRADESHEET!#REF!,'SCRIPT-WISE RETURNS'!AL$1,TRADESHEET!$H$2:$H$3475,'SCRIPT-WISE RETURNS'!$A89)</f>
        <v>#REF!</v>
      </c>
      <c r="AM89" s="8" t="e">
        <f>+SUMIFS(TRADESHEET!$G$2:$G$3475,TRADESHEET!#REF!,'SCRIPT-WISE RETURNS'!AM$1,TRADESHEET!$H$2:$H$3475,'SCRIPT-WISE RETURNS'!$A89)</f>
        <v>#REF!</v>
      </c>
      <c r="AN89" s="8" t="e">
        <f>+SUMIFS(TRADESHEET!$G$2:$G$3475,TRADESHEET!#REF!,'SCRIPT-WISE RETURNS'!AN$1,TRADESHEET!$H$2:$H$3475,'SCRIPT-WISE RETURNS'!$A89)</f>
        <v>#REF!</v>
      </c>
      <c r="AO89" s="8" t="e">
        <f>+SUMIFS(TRADESHEET!$G$2:$G$3475,TRADESHEET!#REF!,'SCRIPT-WISE RETURNS'!AO$1,TRADESHEET!$H$2:$H$3475,'SCRIPT-WISE RETURNS'!$A89)</f>
        <v>#REF!</v>
      </c>
      <c r="AP89" s="8" t="e">
        <f>+SUMIFS(TRADESHEET!$G$2:$G$3475,TRADESHEET!#REF!,'SCRIPT-WISE RETURNS'!AP$1,TRADESHEET!$H$2:$H$3475,'SCRIPT-WISE RETURNS'!$A89)</f>
        <v>#REF!</v>
      </c>
      <c r="AQ89" s="8" t="e">
        <f>+SUMIFS(TRADESHEET!$G$2:$G$3475,TRADESHEET!#REF!,'SCRIPT-WISE RETURNS'!AQ$1,TRADESHEET!$H$2:$H$3475,'SCRIPT-WISE RETURNS'!$A89)</f>
        <v>#REF!</v>
      </c>
      <c r="AR89" s="8" t="e">
        <f>+SUMIFS(TRADESHEET!$G$2:$G$3475,TRADESHEET!#REF!,'SCRIPT-WISE RETURNS'!AR$1,TRADESHEET!$H$2:$H$3475,'SCRIPT-WISE RETURNS'!$A89)</f>
        <v>#REF!</v>
      </c>
      <c r="AS89" s="8" t="e">
        <f>+SUMIFS(TRADESHEET!$G$2:$G$3475,TRADESHEET!#REF!,'SCRIPT-WISE RETURNS'!AS$1,TRADESHEET!$H$2:$H$3475,'SCRIPT-WISE RETURNS'!$A89)</f>
        <v>#REF!</v>
      </c>
      <c r="AT89" s="8" t="e">
        <f>+SUMIFS(TRADESHEET!$G$2:$G$3475,TRADESHEET!#REF!,'SCRIPT-WISE RETURNS'!AT$1,TRADESHEET!$H$2:$H$3475,'SCRIPT-WISE RETURNS'!$A89)</f>
        <v>#REF!</v>
      </c>
      <c r="AU89" s="8" t="e">
        <f>+SUMIFS(TRADESHEET!$G$2:$G$3475,TRADESHEET!#REF!,'SCRIPT-WISE RETURNS'!AU$1,TRADESHEET!$H$2:$H$3475,'SCRIPT-WISE RETURNS'!$A89)</f>
        <v>#REF!</v>
      </c>
      <c r="AV89" s="8" t="e">
        <f>+SUMIFS(TRADESHEET!$G$2:$G$3475,TRADESHEET!#REF!,'SCRIPT-WISE RETURNS'!AV$1,TRADESHEET!$H$2:$H$3475,'SCRIPT-WISE RETURNS'!$A89)</f>
        <v>#REF!</v>
      </c>
      <c r="AW89" s="8" t="e">
        <f>+SUMIFS(TRADESHEET!$G$2:$G$3475,TRADESHEET!#REF!,'SCRIPT-WISE RETURNS'!AW$1,TRADESHEET!$H$2:$H$3475,'SCRIPT-WISE RETURNS'!$A89)</f>
        <v>#REF!</v>
      </c>
    </row>
    <row r="90" spans="1:49" x14ac:dyDescent="0.25">
      <c r="A90" s="7">
        <v>42531</v>
      </c>
      <c r="B90" s="8" t="e">
        <f>+SUMIFS(TRADESHEET!$G$2:$G$3475,TRADESHEET!#REF!,'SCRIPT-WISE RETURNS'!B$1,TRADESHEET!$H$2:$H$3475,'SCRIPT-WISE RETURNS'!$A90)</f>
        <v>#REF!</v>
      </c>
      <c r="C90" s="8" t="e">
        <f>+SUMIFS(TRADESHEET!$G$2:$G$3475,TRADESHEET!#REF!,'SCRIPT-WISE RETURNS'!C$1,TRADESHEET!$H$2:$H$3475,'SCRIPT-WISE RETURNS'!$A90)</f>
        <v>#REF!</v>
      </c>
      <c r="D90" s="8" t="e">
        <f>+SUMIFS(TRADESHEET!$G$2:$G$3475,TRADESHEET!#REF!,'SCRIPT-WISE RETURNS'!D$1,TRADESHEET!$H$2:$H$3475,'SCRIPT-WISE RETURNS'!$A90)</f>
        <v>#REF!</v>
      </c>
      <c r="E90" s="8" t="e">
        <f>+SUMIFS(TRADESHEET!$G$2:$G$3475,TRADESHEET!#REF!,'SCRIPT-WISE RETURNS'!E$1,TRADESHEET!$H$2:$H$3475,'SCRIPT-WISE RETURNS'!$A90)</f>
        <v>#REF!</v>
      </c>
      <c r="F90" s="8" t="e">
        <f>+SUMIFS(TRADESHEET!$G$2:$G$3475,TRADESHEET!#REF!,'SCRIPT-WISE RETURNS'!F$1,TRADESHEET!$H$2:$H$3475,'SCRIPT-WISE RETURNS'!$A90)</f>
        <v>#REF!</v>
      </c>
      <c r="G90" s="8" t="e">
        <f>+SUMIFS(TRADESHEET!$G$2:$G$3475,TRADESHEET!#REF!,'SCRIPT-WISE RETURNS'!G$1,TRADESHEET!$H$2:$H$3475,'SCRIPT-WISE RETURNS'!$A90)</f>
        <v>#REF!</v>
      </c>
      <c r="H90" s="8" t="e">
        <f>+SUMIFS(TRADESHEET!$G$2:$G$3475,TRADESHEET!#REF!,'SCRIPT-WISE RETURNS'!H$1,TRADESHEET!$H$2:$H$3475,'SCRIPT-WISE RETURNS'!$A90)</f>
        <v>#REF!</v>
      </c>
      <c r="I90" s="8" t="e">
        <f>+SUMIFS(TRADESHEET!$G$2:$G$3475,TRADESHEET!#REF!,'SCRIPT-WISE RETURNS'!I$1,TRADESHEET!$H$2:$H$3475,'SCRIPT-WISE RETURNS'!$A90)</f>
        <v>#REF!</v>
      </c>
      <c r="J90" s="8" t="e">
        <f>+SUMIFS(TRADESHEET!$G$2:$G$3475,TRADESHEET!#REF!,'SCRIPT-WISE RETURNS'!J$1,TRADESHEET!$H$2:$H$3475,'SCRIPT-WISE RETURNS'!$A90)</f>
        <v>#REF!</v>
      </c>
      <c r="K90" s="8" t="e">
        <f>+SUMIFS(TRADESHEET!$G$2:$G$3475,TRADESHEET!#REF!,'SCRIPT-WISE RETURNS'!K$1,TRADESHEET!$H$2:$H$3475,'SCRIPT-WISE RETURNS'!$A90)</f>
        <v>#REF!</v>
      </c>
      <c r="L90" s="8" t="e">
        <f>+SUMIFS(TRADESHEET!$G$2:$G$3475,TRADESHEET!#REF!,'SCRIPT-WISE RETURNS'!L$1,TRADESHEET!$H$2:$H$3475,'SCRIPT-WISE RETURNS'!$A90)</f>
        <v>#REF!</v>
      </c>
      <c r="M90" s="8" t="e">
        <f>+SUMIFS(TRADESHEET!$G$2:$G$3475,TRADESHEET!#REF!,'SCRIPT-WISE RETURNS'!M$1,TRADESHEET!$H$2:$H$3475,'SCRIPT-WISE RETURNS'!$A90)</f>
        <v>#REF!</v>
      </c>
      <c r="N90" s="8" t="e">
        <f>+SUMIFS(TRADESHEET!$G$2:$G$3475,TRADESHEET!#REF!,'SCRIPT-WISE RETURNS'!N$1,TRADESHEET!$H$2:$H$3475,'SCRIPT-WISE RETURNS'!$A90)</f>
        <v>#REF!</v>
      </c>
      <c r="O90" s="8" t="e">
        <f>+SUMIFS(TRADESHEET!$G$2:$G$3475,TRADESHEET!#REF!,'SCRIPT-WISE RETURNS'!O$1,TRADESHEET!$H$2:$H$3475,'SCRIPT-WISE RETURNS'!$A90)</f>
        <v>#REF!</v>
      </c>
      <c r="P90" s="8" t="e">
        <f>+SUMIFS(TRADESHEET!$G$2:$G$3475,TRADESHEET!#REF!,'SCRIPT-WISE RETURNS'!P$1,TRADESHEET!$H$2:$H$3475,'SCRIPT-WISE RETURNS'!$A90)</f>
        <v>#REF!</v>
      </c>
      <c r="Q90" s="8" t="e">
        <f>+SUMIFS(TRADESHEET!$G$2:$G$3475,TRADESHEET!#REF!,'SCRIPT-WISE RETURNS'!Q$1,TRADESHEET!$H$2:$H$3475,'SCRIPT-WISE RETURNS'!$A90)</f>
        <v>#REF!</v>
      </c>
      <c r="R90" s="8" t="e">
        <f>+SUMIFS(TRADESHEET!$G$2:$G$3475,TRADESHEET!#REF!,'SCRIPT-WISE RETURNS'!R$1,TRADESHEET!$H$2:$H$3475,'SCRIPT-WISE RETURNS'!$A90)</f>
        <v>#REF!</v>
      </c>
      <c r="S90" s="8" t="e">
        <f>+SUMIFS(TRADESHEET!$G$2:$G$3475,TRADESHEET!#REF!,'SCRIPT-WISE RETURNS'!S$1,TRADESHEET!$H$2:$H$3475,'SCRIPT-WISE RETURNS'!$A90)</f>
        <v>#REF!</v>
      </c>
      <c r="T90" s="8" t="e">
        <f>+SUMIFS(TRADESHEET!$G$2:$G$3475,TRADESHEET!#REF!,'SCRIPT-WISE RETURNS'!T$1,TRADESHEET!$H$2:$H$3475,'SCRIPT-WISE RETURNS'!$A90)</f>
        <v>#REF!</v>
      </c>
      <c r="U90" s="8" t="e">
        <f>+SUMIFS(TRADESHEET!$G$2:$G$3475,TRADESHEET!#REF!,'SCRIPT-WISE RETURNS'!U$1,TRADESHEET!$H$2:$H$3475,'SCRIPT-WISE RETURNS'!$A90)</f>
        <v>#REF!</v>
      </c>
      <c r="V90" s="8" t="e">
        <f>+SUMIFS(TRADESHEET!$G$2:$G$3475,TRADESHEET!#REF!,'SCRIPT-WISE RETURNS'!V$1,TRADESHEET!$H$2:$H$3475,'SCRIPT-WISE RETURNS'!$A90)</f>
        <v>#REF!</v>
      </c>
      <c r="W90" s="8" t="e">
        <f>+SUMIFS(TRADESHEET!$G$2:$G$3475,TRADESHEET!#REF!,'SCRIPT-WISE RETURNS'!W$1,TRADESHEET!$H$2:$H$3475,'SCRIPT-WISE RETURNS'!$A90)</f>
        <v>#REF!</v>
      </c>
      <c r="X90" s="8" t="e">
        <f>+SUMIFS(TRADESHEET!$G$2:$G$3475,TRADESHEET!#REF!,'SCRIPT-WISE RETURNS'!X$1,TRADESHEET!$H$2:$H$3475,'SCRIPT-WISE RETURNS'!$A90)</f>
        <v>#REF!</v>
      </c>
      <c r="Y90" s="8" t="e">
        <f>+SUMIFS(TRADESHEET!$G$2:$G$3475,TRADESHEET!#REF!,'SCRIPT-WISE RETURNS'!Y$1,TRADESHEET!$H$2:$H$3475,'SCRIPT-WISE RETURNS'!$A90)</f>
        <v>#REF!</v>
      </c>
      <c r="Z90" s="8" t="e">
        <f>+SUMIFS(TRADESHEET!$G$2:$G$3475,TRADESHEET!#REF!,'SCRIPT-WISE RETURNS'!Z$1,TRADESHEET!$H$2:$H$3475,'SCRIPT-WISE RETURNS'!$A90)</f>
        <v>#REF!</v>
      </c>
      <c r="AA90" s="8" t="e">
        <f>+SUMIFS(TRADESHEET!$G$2:$G$3475,TRADESHEET!#REF!,'SCRIPT-WISE RETURNS'!AA$1,TRADESHEET!$H$2:$H$3475,'SCRIPT-WISE RETURNS'!$A90)</f>
        <v>#REF!</v>
      </c>
      <c r="AB90" s="8" t="e">
        <f>+SUMIFS(TRADESHEET!$G$2:$G$3475,TRADESHEET!#REF!,'SCRIPT-WISE RETURNS'!AB$1,TRADESHEET!$H$2:$H$3475,'SCRIPT-WISE RETURNS'!$A90)</f>
        <v>#REF!</v>
      </c>
      <c r="AC90" s="8" t="e">
        <f>+SUMIFS(TRADESHEET!$G$2:$G$3475,TRADESHEET!#REF!,'SCRIPT-WISE RETURNS'!AC$1,TRADESHEET!$H$2:$H$3475,'SCRIPT-WISE RETURNS'!$A90)</f>
        <v>#REF!</v>
      </c>
      <c r="AD90" s="8" t="e">
        <f>+SUMIFS(TRADESHEET!$G$2:$G$3475,TRADESHEET!#REF!,'SCRIPT-WISE RETURNS'!AD$1,TRADESHEET!$H$2:$H$3475,'SCRIPT-WISE RETURNS'!$A90)</f>
        <v>#REF!</v>
      </c>
      <c r="AE90" s="8" t="e">
        <f>+SUMIFS(TRADESHEET!$G$2:$G$3475,TRADESHEET!#REF!,'SCRIPT-WISE RETURNS'!AE$1,TRADESHEET!$H$2:$H$3475,'SCRIPT-WISE RETURNS'!$A90)</f>
        <v>#REF!</v>
      </c>
      <c r="AF90" s="8" t="e">
        <f>+SUMIFS(TRADESHEET!$G$2:$G$3475,TRADESHEET!#REF!,'SCRIPT-WISE RETURNS'!AF$1,TRADESHEET!$H$2:$H$3475,'SCRIPT-WISE RETURNS'!$A90)</f>
        <v>#REF!</v>
      </c>
      <c r="AG90" s="8" t="e">
        <f>+SUMIFS(TRADESHEET!$G$2:$G$3475,TRADESHEET!#REF!,'SCRIPT-WISE RETURNS'!AG$1,TRADESHEET!$H$2:$H$3475,'SCRIPT-WISE RETURNS'!$A90)</f>
        <v>#REF!</v>
      </c>
      <c r="AH90" s="8" t="e">
        <f>+SUMIFS(TRADESHEET!$G$2:$G$3475,TRADESHEET!#REF!,'SCRIPT-WISE RETURNS'!AH$1,TRADESHEET!$H$2:$H$3475,'SCRIPT-WISE RETURNS'!$A90)</f>
        <v>#REF!</v>
      </c>
      <c r="AI90" s="8" t="e">
        <f>+SUMIFS(TRADESHEET!$G$2:$G$3475,TRADESHEET!#REF!,'SCRIPT-WISE RETURNS'!AI$1,TRADESHEET!$H$2:$H$3475,'SCRIPT-WISE RETURNS'!$A90)</f>
        <v>#REF!</v>
      </c>
      <c r="AJ90" s="8" t="e">
        <f>+SUMIFS(TRADESHEET!$G$2:$G$3475,TRADESHEET!#REF!,'SCRIPT-WISE RETURNS'!AJ$1,TRADESHEET!$H$2:$H$3475,'SCRIPT-WISE RETURNS'!$A90)</f>
        <v>#REF!</v>
      </c>
      <c r="AK90" s="8" t="e">
        <f>+SUMIFS(TRADESHEET!$G$2:$G$3475,TRADESHEET!#REF!,'SCRIPT-WISE RETURNS'!AK$1,TRADESHEET!$H$2:$H$3475,'SCRIPT-WISE RETURNS'!$A90)</f>
        <v>#REF!</v>
      </c>
      <c r="AL90" s="8" t="e">
        <f>+SUMIFS(TRADESHEET!$G$2:$G$3475,TRADESHEET!#REF!,'SCRIPT-WISE RETURNS'!AL$1,TRADESHEET!$H$2:$H$3475,'SCRIPT-WISE RETURNS'!$A90)</f>
        <v>#REF!</v>
      </c>
      <c r="AM90" s="8" t="e">
        <f>+SUMIFS(TRADESHEET!$G$2:$G$3475,TRADESHEET!#REF!,'SCRIPT-WISE RETURNS'!AM$1,TRADESHEET!$H$2:$H$3475,'SCRIPT-WISE RETURNS'!$A90)</f>
        <v>#REF!</v>
      </c>
      <c r="AN90" s="8" t="e">
        <f>+SUMIFS(TRADESHEET!$G$2:$G$3475,TRADESHEET!#REF!,'SCRIPT-WISE RETURNS'!AN$1,TRADESHEET!$H$2:$H$3475,'SCRIPT-WISE RETURNS'!$A90)</f>
        <v>#REF!</v>
      </c>
      <c r="AO90" s="8" t="e">
        <f>+SUMIFS(TRADESHEET!$G$2:$G$3475,TRADESHEET!#REF!,'SCRIPT-WISE RETURNS'!AO$1,TRADESHEET!$H$2:$H$3475,'SCRIPT-WISE RETURNS'!$A90)</f>
        <v>#REF!</v>
      </c>
      <c r="AP90" s="8" t="e">
        <f>+SUMIFS(TRADESHEET!$G$2:$G$3475,TRADESHEET!#REF!,'SCRIPT-WISE RETURNS'!AP$1,TRADESHEET!$H$2:$H$3475,'SCRIPT-WISE RETURNS'!$A90)</f>
        <v>#REF!</v>
      </c>
      <c r="AQ90" s="8" t="e">
        <f>+SUMIFS(TRADESHEET!$G$2:$G$3475,TRADESHEET!#REF!,'SCRIPT-WISE RETURNS'!AQ$1,TRADESHEET!$H$2:$H$3475,'SCRIPT-WISE RETURNS'!$A90)</f>
        <v>#REF!</v>
      </c>
      <c r="AR90" s="8" t="e">
        <f>+SUMIFS(TRADESHEET!$G$2:$G$3475,TRADESHEET!#REF!,'SCRIPT-WISE RETURNS'!AR$1,TRADESHEET!$H$2:$H$3475,'SCRIPT-WISE RETURNS'!$A90)</f>
        <v>#REF!</v>
      </c>
      <c r="AS90" s="8" t="e">
        <f>+SUMIFS(TRADESHEET!$G$2:$G$3475,TRADESHEET!#REF!,'SCRIPT-WISE RETURNS'!AS$1,TRADESHEET!$H$2:$H$3475,'SCRIPT-WISE RETURNS'!$A90)</f>
        <v>#REF!</v>
      </c>
      <c r="AT90" s="8" t="e">
        <f>+SUMIFS(TRADESHEET!$G$2:$G$3475,TRADESHEET!#REF!,'SCRIPT-WISE RETURNS'!AT$1,TRADESHEET!$H$2:$H$3475,'SCRIPT-WISE RETURNS'!$A90)</f>
        <v>#REF!</v>
      </c>
      <c r="AU90" s="8" t="e">
        <f>+SUMIFS(TRADESHEET!$G$2:$G$3475,TRADESHEET!#REF!,'SCRIPT-WISE RETURNS'!AU$1,TRADESHEET!$H$2:$H$3475,'SCRIPT-WISE RETURNS'!$A90)</f>
        <v>#REF!</v>
      </c>
      <c r="AV90" s="8" t="e">
        <f>+SUMIFS(TRADESHEET!$G$2:$G$3475,TRADESHEET!#REF!,'SCRIPT-WISE RETURNS'!AV$1,TRADESHEET!$H$2:$H$3475,'SCRIPT-WISE RETURNS'!$A90)</f>
        <v>#REF!</v>
      </c>
      <c r="AW90" s="8" t="e">
        <f>+SUMIFS(TRADESHEET!$G$2:$G$3475,TRADESHEET!#REF!,'SCRIPT-WISE RETURNS'!AW$1,TRADESHEET!$H$2:$H$3475,'SCRIPT-WISE RETURNS'!$A90)</f>
        <v>#REF!</v>
      </c>
    </row>
    <row r="91" spans="1:49" x14ac:dyDescent="0.25">
      <c r="A91" s="7">
        <v>42534</v>
      </c>
      <c r="B91" s="8" t="e">
        <f>+SUMIFS(TRADESHEET!$G$2:$G$3475,TRADESHEET!#REF!,'SCRIPT-WISE RETURNS'!B$1,TRADESHEET!$H$2:$H$3475,'SCRIPT-WISE RETURNS'!$A91)</f>
        <v>#REF!</v>
      </c>
      <c r="C91" s="8" t="e">
        <f>+SUMIFS(TRADESHEET!$G$2:$G$3475,TRADESHEET!#REF!,'SCRIPT-WISE RETURNS'!C$1,TRADESHEET!$H$2:$H$3475,'SCRIPT-WISE RETURNS'!$A91)</f>
        <v>#REF!</v>
      </c>
      <c r="D91" s="8" t="e">
        <f>+SUMIFS(TRADESHEET!$G$2:$G$3475,TRADESHEET!#REF!,'SCRIPT-WISE RETURNS'!D$1,TRADESHEET!$H$2:$H$3475,'SCRIPT-WISE RETURNS'!$A91)</f>
        <v>#REF!</v>
      </c>
      <c r="E91" s="8" t="e">
        <f>+SUMIFS(TRADESHEET!$G$2:$G$3475,TRADESHEET!#REF!,'SCRIPT-WISE RETURNS'!E$1,TRADESHEET!$H$2:$H$3475,'SCRIPT-WISE RETURNS'!$A91)</f>
        <v>#REF!</v>
      </c>
      <c r="F91" s="8" t="e">
        <f>+SUMIFS(TRADESHEET!$G$2:$G$3475,TRADESHEET!#REF!,'SCRIPT-WISE RETURNS'!F$1,TRADESHEET!$H$2:$H$3475,'SCRIPT-WISE RETURNS'!$A91)</f>
        <v>#REF!</v>
      </c>
      <c r="G91" s="8" t="e">
        <f>+SUMIFS(TRADESHEET!$G$2:$G$3475,TRADESHEET!#REF!,'SCRIPT-WISE RETURNS'!G$1,TRADESHEET!$H$2:$H$3475,'SCRIPT-WISE RETURNS'!$A91)</f>
        <v>#REF!</v>
      </c>
      <c r="H91" s="8" t="e">
        <f>+SUMIFS(TRADESHEET!$G$2:$G$3475,TRADESHEET!#REF!,'SCRIPT-WISE RETURNS'!H$1,TRADESHEET!$H$2:$H$3475,'SCRIPT-WISE RETURNS'!$A91)</f>
        <v>#REF!</v>
      </c>
      <c r="I91" s="8" t="e">
        <f>+SUMIFS(TRADESHEET!$G$2:$G$3475,TRADESHEET!#REF!,'SCRIPT-WISE RETURNS'!I$1,TRADESHEET!$H$2:$H$3475,'SCRIPT-WISE RETURNS'!$A91)</f>
        <v>#REF!</v>
      </c>
      <c r="J91" s="8" t="e">
        <f>+SUMIFS(TRADESHEET!$G$2:$G$3475,TRADESHEET!#REF!,'SCRIPT-WISE RETURNS'!J$1,TRADESHEET!$H$2:$H$3475,'SCRIPT-WISE RETURNS'!$A91)</f>
        <v>#REF!</v>
      </c>
      <c r="K91" s="8" t="e">
        <f>+SUMIFS(TRADESHEET!$G$2:$G$3475,TRADESHEET!#REF!,'SCRIPT-WISE RETURNS'!K$1,TRADESHEET!$H$2:$H$3475,'SCRIPT-WISE RETURNS'!$A91)</f>
        <v>#REF!</v>
      </c>
      <c r="L91" s="8" t="e">
        <f>+SUMIFS(TRADESHEET!$G$2:$G$3475,TRADESHEET!#REF!,'SCRIPT-WISE RETURNS'!L$1,TRADESHEET!$H$2:$H$3475,'SCRIPT-WISE RETURNS'!$A91)</f>
        <v>#REF!</v>
      </c>
      <c r="M91" s="8" t="e">
        <f>+SUMIFS(TRADESHEET!$G$2:$G$3475,TRADESHEET!#REF!,'SCRIPT-WISE RETURNS'!M$1,TRADESHEET!$H$2:$H$3475,'SCRIPT-WISE RETURNS'!$A91)</f>
        <v>#REF!</v>
      </c>
      <c r="N91" s="8" t="e">
        <f>+SUMIFS(TRADESHEET!$G$2:$G$3475,TRADESHEET!#REF!,'SCRIPT-WISE RETURNS'!N$1,TRADESHEET!$H$2:$H$3475,'SCRIPT-WISE RETURNS'!$A91)</f>
        <v>#REF!</v>
      </c>
      <c r="O91" s="8" t="e">
        <f>+SUMIFS(TRADESHEET!$G$2:$G$3475,TRADESHEET!#REF!,'SCRIPT-WISE RETURNS'!O$1,TRADESHEET!$H$2:$H$3475,'SCRIPT-WISE RETURNS'!$A91)</f>
        <v>#REF!</v>
      </c>
      <c r="P91" s="8" t="e">
        <f>+SUMIFS(TRADESHEET!$G$2:$G$3475,TRADESHEET!#REF!,'SCRIPT-WISE RETURNS'!P$1,TRADESHEET!$H$2:$H$3475,'SCRIPT-WISE RETURNS'!$A91)</f>
        <v>#REF!</v>
      </c>
      <c r="Q91" s="8" t="e">
        <f>+SUMIFS(TRADESHEET!$G$2:$G$3475,TRADESHEET!#REF!,'SCRIPT-WISE RETURNS'!Q$1,TRADESHEET!$H$2:$H$3475,'SCRIPT-WISE RETURNS'!$A91)</f>
        <v>#REF!</v>
      </c>
      <c r="R91" s="8" t="e">
        <f>+SUMIFS(TRADESHEET!$G$2:$G$3475,TRADESHEET!#REF!,'SCRIPT-WISE RETURNS'!R$1,TRADESHEET!$H$2:$H$3475,'SCRIPT-WISE RETURNS'!$A91)</f>
        <v>#REF!</v>
      </c>
      <c r="S91" s="8" t="e">
        <f>+SUMIFS(TRADESHEET!$G$2:$G$3475,TRADESHEET!#REF!,'SCRIPT-WISE RETURNS'!S$1,TRADESHEET!$H$2:$H$3475,'SCRIPT-WISE RETURNS'!$A91)</f>
        <v>#REF!</v>
      </c>
      <c r="T91" s="8" t="e">
        <f>+SUMIFS(TRADESHEET!$G$2:$G$3475,TRADESHEET!#REF!,'SCRIPT-WISE RETURNS'!T$1,TRADESHEET!$H$2:$H$3475,'SCRIPT-WISE RETURNS'!$A91)</f>
        <v>#REF!</v>
      </c>
      <c r="U91" s="8" t="e">
        <f>+SUMIFS(TRADESHEET!$G$2:$G$3475,TRADESHEET!#REF!,'SCRIPT-WISE RETURNS'!U$1,TRADESHEET!$H$2:$H$3475,'SCRIPT-WISE RETURNS'!$A91)</f>
        <v>#REF!</v>
      </c>
      <c r="V91" s="8" t="e">
        <f>+SUMIFS(TRADESHEET!$G$2:$G$3475,TRADESHEET!#REF!,'SCRIPT-WISE RETURNS'!V$1,TRADESHEET!$H$2:$H$3475,'SCRIPT-WISE RETURNS'!$A91)</f>
        <v>#REF!</v>
      </c>
      <c r="W91" s="8" t="e">
        <f>+SUMIFS(TRADESHEET!$G$2:$G$3475,TRADESHEET!#REF!,'SCRIPT-WISE RETURNS'!W$1,TRADESHEET!$H$2:$H$3475,'SCRIPT-WISE RETURNS'!$A91)</f>
        <v>#REF!</v>
      </c>
      <c r="X91" s="8" t="e">
        <f>+SUMIFS(TRADESHEET!$G$2:$G$3475,TRADESHEET!#REF!,'SCRIPT-WISE RETURNS'!X$1,TRADESHEET!$H$2:$H$3475,'SCRIPT-WISE RETURNS'!$A91)</f>
        <v>#REF!</v>
      </c>
      <c r="Y91" s="8" t="e">
        <f>+SUMIFS(TRADESHEET!$G$2:$G$3475,TRADESHEET!#REF!,'SCRIPT-WISE RETURNS'!Y$1,TRADESHEET!$H$2:$H$3475,'SCRIPT-WISE RETURNS'!$A91)</f>
        <v>#REF!</v>
      </c>
      <c r="Z91" s="8" t="e">
        <f>+SUMIFS(TRADESHEET!$G$2:$G$3475,TRADESHEET!#REF!,'SCRIPT-WISE RETURNS'!Z$1,TRADESHEET!$H$2:$H$3475,'SCRIPT-WISE RETURNS'!$A91)</f>
        <v>#REF!</v>
      </c>
      <c r="AA91" s="8" t="e">
        <f>+SUMIFS(TRADESHEET!$G$2:$G$3475,TRADESHEET!#REF!,'SCRIPT-WISE RETURNS'!AA$1,TRADESHEET!$H$2:$H$3475,'SCRIPT-WISE RETURNS'!$A91)</f>
        <v>#REF!</v>
      </c>
      <c r="AB91" s="8" t="e">
        <f>+SUMIFS(TRADESHEET!$G$2:$G$3475,TRADESHEET!#REF!,'SCRIPT-WISE RETURNS'!AB$1,TRADESHEET!$H$2:$H$3475,'SCRIPT-WISE RETURNS'!$A91)</f>
        <v>#REF!</v>
      </c>
      <c r="AC91" s="8" t="e">
        <f>+SUMIFS(TRADESHEET!$G$2:$G$3475,TRADESHEET!#REF!,'SCRIPT-WISE RETURNS'!AC$1,TRADESHEET!$H$2:$H$3475,'SCRIPT-WISE RETURNS'!$A91)</f>
        <v>#REF!</v>
      </c>
      <c r="AD91" s="8" t="e">
        <f>+SUMIFS(TRADESHEET!$G$2:$G$3475,TRADESHEET!#REF!,'SCRIPT-WISE RETURNS'!AD$1,TRADESHEET!$H$2:$H$3475,'SCRIPT-WISE RETURNS'!$A91)</f>
        <v>#REF!</v>
      </c>
      <c r="AE91" s="8" t="e">
        <f>+SUMIFS(TRADESHEET!$G$2:$G$3475,TRADESHEET!#REF!,'SCRIPT-WISE RETURNS'!AE$1,TRADESHEET!$H$2:$H$3475,'SCRIPT-WISE RETURNS'!$A91)</f>
        <v>#REF!</v>
      </c>
      <c r="AF91" s="8" t="e">
        <f>+SUMIFS(TRADESHEET!$G$2:$G$3475,TRADESHEET!#REF!,'SCRIPT-WISE RETURNS'!AF$1,TRADESHEET!$H$2:$H$3475,'SCRIPT-WISE RETURNS'!$A91)</f>
        <v>#REF!</v>
      </c>
      <c r="AG91" s="8" t="e">
        <f>+SUMIFS(TRADESHEET!$G$2:$G$3475,TRADESHEET!#REF!,'SCRIPT-WISE RETURNS'!AG$1,TRADESHEET!$H$2:$H$3475,'SCRIPT-WISE RETURNS'!$A91)</f>
        <v>#REF!</v>
      </c>
      <c r="AH91" s="8" t="e">
        <f>+SUMIFS(TRADESHEET!$G$2:$G$3475,TRADESHEET!#REF!,'SCRIPT-WISE RETURNS'!AH$1,TRADESHEET!$H$2:$H$3475,'SCRIPT-WISE RETURNS'!$A91)</f>
        <v>#REF!</v>
      </c>
      <c r="AI91" s="8" t="e">
        <f>+SUMIFS(TRADESHEET!$G$2:$G$3475,TRADESHEET!#REF!,'SCRIPT-WISE RETURNS'!AI$1,TRADESHEET!$H$2:$H$3475,'SCRIPT-WISE RETURNS'!$A91)</f>
        <v>#REF!</v>
      </c>
      <c r="AJ91" s="8" t="e">
        <f>+SUMIFS(TRADESHEET!$G$2:$G$3475,TRADESHEET!#REF!,'SCRIPT-WISE RETURNS'!AJ$1,TRADESHEET!$H$2:$H$3475,'SCRIPT-WISE RETURNS'!$A91)</f>
        <v>#REF!</v>
      </c>
      <c r="AK91" s="8" t="e">
        <f>+SUMIFS(TRADESHEET!$G$2:$G$3475,TRADESHEET!#REF!,'SCRIPT-WISE RETURNS'!AK$1,TRADESHEET!$H$2:$H$3475,'SCRIPT-WISE RETURNS'!$A91)</f>
        <v>#REF!</v>
      </c>
      <c r="AL91" s="8" t="e">
        <f>+SUMIFS(TRADESHEET!$G$2:$G$3475,TRADESHEET!#REF!,'SCRIPT-WISE RETURNS'!AL$1,TRADESHEET!$H$2:$H$3475,'SCRIPT-WISE RETURNS'!$A91)</f>
        <v>#REF!</v>
      </c>
      <c r="AM91" s="8" t="e">
        <f>+SUMIFS(TRADESHEET!$G$2:$G$3475,TRADESHEET!#REF!,'SCRIPT-WISE RETURNS'!AM$1,TRADESHEET!$H$2:$H$3475,'SCRIPT-WISE RETURNS'!$A91)</f>
        <v>#REF!</v>
      </c>
      <c r="AN91" s="8" t="e">
        <f>+SUMIFS(TRADESHEET!$G$2:$G$3475,TRADESHEET!#REF!,'SCRIPT-WISE RETURNS'!AN$1,TRADESHEET!$H$2:$H$3475,'SCRIPT-WISE RETURNS'!$A91)</f>
        <v>#REF!</v>
      </c>
      <c r="AO91" s="8" t="e">
        <f>+SUMIFS(TRADESHEET!$G$2:$G$3475,TRADESHEET!#REF!,'SCRIPT-WISE RETURNS'!AO$1,TRADESHEET!$H$2:$H$3475,'SCRIPT-WISE RETURNS'!$A91)</f>
        <v>#REF!</v>
      </c>
      <c r="AP91" s="8" t="e">
        <f>+SUMIFS(TRADESHEET!$G$2:$G$3475,TRADESHEET!#REF!,'SCRIPT-WISE RETURNS'!AP$1,TRADESHEET!$H$2:$H$3475,'SCRIPT-WISE RETURNS'!$A91)</f>
        <v>#REF!</v>
      </c>
      <c r="AQ91" s="8" t="e">
        <f>+SUMIFS(TRADESHEET!$G$2:$G$3475,TRADESHEET!#REF!,'SCRIPT-WISE RETURNS'!AQ$1,TRADESHEET!$H$2:$H$3475,'SCRIPT-WISE RETURNS'!$A91)</f>
        <v>#REF!</v>
      </c>
      <c r="AR91" s="8" t="e">
        <f>+SUMIFS(TRADESHEET!$G$2:$G$3475,TRADESHEET!#REF!,'SCRIPT-WISE RETURNS'!AR$1,TRADESHEET!$H$2:$H$3475,'SCRIPT-WISE RETURNS'!$A91)</f>
        <v>#REF!</v>
      </c>
      <c r="AS91" s="8" t="e">
        <f>+SUMIFS(TRADESHEET!$G$2:$G$3475,TRADESHEET!#REF!,'SCRIPT-WISE RETURNS'!AS$1,TRADESHEET!$H$2:$H$3475,'SCRIPT-WISE RETURNS'!$A91)</f>
        <v>#REF!</v>
      </c>
      <c r="AT91" s="8" t="e">
        <f>+SUMIFS(TRADESHEET!$G$2:$G$3475,TRADESHEET!#REF!,'SCRIPT-WISE RETURNS'!AT$1,TRADESHEET!$H$2:$H$3475,'SCRIPT-WISE RETURNS'!$A91)</f>
        <v>#REF!</v>
      </c>
      <c r="AU91" s="8" t="e">
        <f>+SUMIFS(TRADESHEET!$G$2:$G$3475,TRADESHEET!#REF!,'SCRIPT-WISE RETURNS'!AU$1,TRADESHEET!$H$2:$H$3475,'SCRIPT-WISE RETURNS'!$A91)</f>
        <v>#REF!</v>
      </c>
      <c r="AV91" s="8" t="e">
        <f>+SUMIFS(TRADESHEET!$G$2:$G$3475,TRADESHEET!#REF!,'SCRIPT-WISE RETURNS'!AV$1,TRADESHEET!$H$2:$H$3475,'SCRIPT-WISE RETURNS'!$A91)</f>
        <v>#REF!</v>
      </c>
      <c r="AW91" s="8" t="e">
        <f>+SUMIFS(TRADESHEET!$G$2:$G$3475,TRADESHEET!#REF!,'SCRIPT-WISE RETURNS'!AW$1,TRADESHEET!$H$2:$H$3475,'SCRIPT-WISE RETURNS'!$A91)</f>
        <v>#REF!</v>
      </c>
    </row>
    <row r="92" spans="1:49" x14ac:dyDescent="0.25">
      <c r="A92" s="7">
        <v>42535</v>
      </c>
      <c r="B92" s="8" t="e">
        <f>+SUMIFS(TRADESHEET!$G$2:$G$3475,TRADESHEET!#REF!,'SCRIPT-WISE RETURNS'!B$1,TRADESHEET!$H$2:$H$3475,'SCRIPT-WISE RETURNS'!$A92)</f>
        <v>#REF!</v>
      </c>
      <c r="C92" s="8" t="e">
        <f>+SUMIFS(TRADESHEET!$G$2:$G$3475,TRADESHEET!#REF!,'SCRIPT-WISE RETURNS'!C$1,TRADESHEET!$H$2:$H$3475,'SCRIPT-WISE RETURNS'!$A92)</f>
        <v>#REF!</v>
      </c>
      <c r="D92" s="8" t="e">
        <f>+SUMIFS(TRADESHEET!$G$2:$G$3475,TRADESHEET!#REF!,'SCRIPT-WISE RETURNS'!D$1,TRADESHEET!$H$2:$H$3475,'SCRIPT-WISE RETURNS'!$A92)</f>
        <v>#REF!</v>
      </c>
      <c r="E92" s="8" t="e">
        <f>+SUMIFS(TRADESHEET!$G$2:$G$3475,TRADESHEET!#REF!,'SCRIPT-WISE RETURNS'!E$1,TRADESHEET!$H$2:$H$3475,'SCRIPT-WISE RETURNS'!$A92)</f>
        <v>#REF!</v>
      </c>
      <c r="F92" s="8" t="e">
        <f>+SUMIFS(TRADESHEET!$G$2:$G$3475,TRADESHEET!#REF!,'SCRIPT-WISE RETURNS'!F$1,TRADESHEET!$H$2:$H$3475,'SCRIPT-WISE RETURNS'!$A92)</f>
        <v>#REF!</v>
      </c>
      <c r="G92" s="8" t="e">
        <f>+SUMIFS(TRADESHEET!$G$2:$G$3475,TRADESHEET!#REF!,'SCRIPT-WISE RETURNS'!G$1,TRADESHEET!$H$2:$H$3475,'SCRIPT-WISE RETURNS'!$A92)</f>
        <v>#REF!</v>
      </c>
      <c r="H92" s="8" t="e">
        <f>+SUMIFS(TRADESHEET!$G$2:$G$3475,TRADESHEET!#REF!,'SCRIPT-WISE RETURNS'!H$1,TRADESHEET!$H$2:$H$3475,'SCRIPT-WISE RETURNS'!$A92)</f>
        <v>#REF!</v>
      </c>
      <c r="I92" s="8" t="e">
        <f>+SUMIFS(TRADESHEET!$G$2:$G$3475,TRADESHEET!#REF!,'SCRIPT-WISE RETURNS'!I$1,TRADESHEET!$H$2:$H$3475,'SCRIPT-WISE RETURNS'!$A92)</f>
        <v>#REF!</v>
      </c>
      <c r="J92" s="8" t="e">
        <f>+SUMIFS(TRADESHEET!$G$2:$G$3475,TRADESHEET!#REF!,'SCRIPT-WISE RETURNS'!J$1,TRADESHEET!$H$2:$H$3475,'SCRIPT-WISE RETURNS'!$A92)</f>
        <v>#REF!</v>
      </c>
      <c r="K92" s="8" t="e">
        <f>+SUMIFS(TRADESHEET!$G$2:$G$3475,TRADESHEET!#REF!,'SCRIPT-WISE RETURNS'!K$1,TRADESHEET!$H$2:$H$3475,'SCRIPT-WISE RETURNS'!$A92)</f>
        <v>#REF!</v>
      </c>
      <c r="L92" s="8" t="e">
        <f>+SUMIFS(TRADESHEET!$G$2:$G$3475,TRADESHEET!#REF!,'SCRIPT-WISE RETURNS'!L$1,TRADESHEET!$H$2:$H$3475,'SCRIPT-WISE RETURNS'!$A92)</f>
        <v>#REF!</v>
      </c>
      <c r="M92" s="8" t="e">
        <f>+SUMIFS(TRADESHEET!$G$2:$G$3475,TRADESHEET!#REF!,'SCRIPT-WISE RETURNS'!M$1,TRADESHEET!$H$2:$H$3475,'SCRIPT-WISE RETURNS'!$A92)</f>
        <v>#REF!</v>
      </c>
      <c r="N92" s="8" t="e">
        <f>+SUMIFS(TRADESHEET!$G$2:$G$3475,TRADESHEET!#REF!,'SCRIPT-WISE RETURNS'!N$1,TRADESHEET!$H$2:$H$3475,'SCRIPT-WISE RETURNS'!$A92)</f>
        <v>#REF!</v>
      </c>
      <c r="O92" s="8" t="e">
        <f>+SUMIFS(TRADESHEET!$G$2:$G$3475,TRADESHEET!#REF!,'SCRIPT-WISE RETURNS'!O$1,TRADESHEET!$H$2:$H$3475,'SCRIPT-WISE RETURNS'!$A92)</f>
        <v>#REF!</v>
      </c>
      <c r="P92" s="8" t="e">
        <f>+SUMIFS(TRADESHEET!$G$2:$G$3475,TRADESHEET!#REF!,'SCRIPT-WISE RETURNS'!P$1,TRADESHEET!$H$2:$H$3475,'SCRIPT-WISE RETURNS'!$A92)</f>
        <v>#REF!</v>
      </c>
      <c r="Q92" s="8" t="e">
        <f>+SUMIFS(TRADESHEET!$G$2:$G$3475,TRADESHEET!#REF!,'SCRIPT-WISE RETURNS'!Q$1,TRADESHEET!$H$2:$H$3475,'SCRIPT-WISE RETURNS'!$A92)</f>
        <v>#REF!</v>
      </c>
      <c r="R92" s="8" t="e">
        <f>+SUMIFS(TRADESHEET!$G$2:$G$3475,TRADESHEET!#REF!,'SCRIPT-WISE RETURNS'!R$1,TRADESHEET!$H$2:$H$3475,'SCRIPT-WISE RETURNS'!$A92)</f>
        <v>#REF!</v>
      </c>
      <c r="S92" s="8" t="e">
        <f>+SUMIFS(TRADESHEET!$G$2:$G$3475,TRADESHEET!#REF!,'SCRIPT-WISE RETURNS'!S$1,TRADESHEET!$H$2:$H$3475,'SCRIPT-WISE RETURNS'!$A92)</f>
        <v>#REF!</v>
      </c>
      <c r="T92" s="8" t="e">
        <f>+SUMIFS(TRADESHEET!$G$2:$G$3475,TRADESHEET!#REF!,'SCRIPT-WISE RETURNS'!T$1,TRADESHEET!$H$2:$H$3475,'SCRIPT-WISE RETURNS'!$A92)</f>
        <v>#REF!</v>
      </c>
      <c r="U92" s="8" t="e">
        <f>+SUMIFS(TRADESHEET!$G$2:$G$3475,TRADESHEET!#REF!,'SCRIPT-WISE RETURNS'!U$1,TRADESHEET!$H$2:$H$3475,'SCRIPT-WISE RETURNS'!$A92)</f>
        <v>#REF!</v>
      </c>
      <c r="V92" s="8" t="e">
        <f>+SUMIFS(TRADESHEET!$G$2:$G$3475,TRADESHEET!#REF!,'SCRIPT-WISE RETURNS'!V$1,TRADESHEET!$H$2:$H$3475,'SCRIPT-WISE RETURNS'!$A92)</f>
        <v>#REF!</v>
      </c>
      <c r="W92" s="8" t="e">
        <f>+SUMIFS(TRADESHEET!$G$2:$G$3475,TRADESHEET!#REF!,'SCRIPT-WISE RETURNS'!W$1,TRADESHEET!$H$2:$H$3475,'SCRIPT-WISE RETURNS'!$A92)</f>
        <v>#REF!</v>
      </c>
      <c r="X92" s="8" t="e">
        <f>+SUMIFS(TRADESHEET!$G$2:$G$3475,TRADESHEET!#REF!,'SCRIPT-WISE RETURNS'!X$1,TRADESHEET!$H$2:$H$3475,'SCRIPT-WISE RETURNS'!$A92)</f>
        <v>#REF!</v>
      </c>
      <c r="Y92" s="8" t="e">
        <f>+SUMIFS(TRADESHEET!$G$2:$G$3475,TRADESHEET!#REF!,'SCRIPT-WISE RETURNS'!Y$1,TRADESHEET!$H$2:$H$3475,'SCRIPT-WISE RETURNS'!$A92)</f>
        <v>#REF!</v>
      </c>
      <c r="Z92" s="8" t="e">
        <f>+SUMIFS(TRADESHEET!$G$2:$G$3475,TRADESHEET!#REF!,'SCRIPT-WISE RETURNS'!Z$1,TRADESHEET!$H$2:$H$3475,'SCRIPT-WISE RETURNS'!$A92)</f>
        <v>#REF!</v>
      </c>
      <c r="AA92" s="8" t="e">
        <f>+SUMIFS(TRADESHEET!$G$2:$G$3475,TRADESHEET!#REF!,'SCRIPT-WISE RETURNS'!AA$1,TRADESHEET!$H$2:$H$3475,'SCRIPT-WISE RETURNS'!$A92)</f>
        <v>#REF!</v>
      </c>
      <c r="AB92" s="8" t="e">
        <f>+SUMIFS(TRADESHEET!$G$2:$G$3475,TRADESHEET!#REF!,'SCRIPT-WISE RETURNS'!AB$1,TRADESHEET!$H$2:$H$3475,'SCRIPT-WISE RETURNS'!$A92)</f>
        <v>#REF!</v>
      </c>
      <c r="AC92" s="8" t="e">
        <f>+SUMIFS(TRADESHEET!$G$2:$G$3475,TRADESHEET!#REF!,'SCRIPT-WISE RETURNS'!AC$1,TRADESHEET!$H$2:$H$3475,'SCRIPT-WISE RETURNS'!$A92)</f>
        <v>#REF!</v>
      </c>
      <c r="AD92" s="8" t="e">
        <f>+SUMIFS(TRADESHEET!$G$2:$G$3475,TRADESHEET!#REF!,'SCRIPT-WISE RETURNS'!AD$1,TRADESHEET!$H$2:$H$3475,'SCRIPT-WISE RETURNS'!$A92)</f>
        <v>#REF!</v>
      </c>
      <c r="AE92" s="8" t="e">
        <f>+SUMIFS(TRADESHEET!$G$2:$G$3475,TRADESHEET!#REF!,'SCRIPT-WISE RETURNS'!AE$1,TRADESHEET!$H$2:$H$3475,'SCRIPT-WISE RETURNS'!$A92)</f>
        <v>#REF!</v>
      </c>
      <c r="AF92" s="8" t="e">
        <f>+SUMIFS(TRADESHEET!$G$2:$G$3475,TRADESHEET!#REF!,'SCRIPT-WISE RETURNS'!AF$1,TRADESHEET!$H$2:$H$3475,'SCRIPT-WISE RETURNS'!$A92)</f>
        <v>#REF!</v>
      </c>
      <c r="AG92" s="8" t="e">
        <f>+SUMIFS(TRADESHEET!$G$2:$G$3475,TRADESHEET!#REF!,'SCRIPT-WISE RETURNS'!AG$1,TRADESHEET!$H$2:$H$3475,'SCRIPT-WISE RETURNS'!$A92)</f>
        <v>#REF!</v>
      </c>
      <c r="AH92" s="8" t="e">
        <f>+SUMIFS(TRADESHEET!$G$2:$G$3475,TRADESHEET!#REF!,'SCRIPT-WISE RETURNS'!AH$1,TRADESHEET!$H$2:$H$3475,'SCRIPT-WISE RETURNS'!$A92)</f>
        <v>#REF!</v>
      </c>
      <c r="AI92" s="8" t="e">
        <f>+SUMIFS(TRADESHEET!$G$2:$G$3475,TRADESHEET!#REF!,'SCRIPT-WISE RETURNS'!AI$1,TRADESHEET!$H$2:$H$3475,'SCRIPT-WISE RETURNS'!$A92)</f>
        <v>#REF!</v>
      </c>
      <c r="AJ92" s="8" t="e">
        <f>+SUMIFS(TRADESHEET!$G$2:$G$3475,TRADESHEET!#REF!,'SCRIPT-WISE RETURNS'!AJ$1,TRADESHEET!$H$2:$H$3475,'SCRIPT-WISE RETURNS'!$A92)</f>
        <v>#REF!</v>
      </c>
      <c r="AK92" s="8" t="e">
        <f>+SUMIFS(TRADESHEET!$G$2:$G$3475,TRADESHEET!#REF!,'SCRIPT-WISE RETURNS'!AK$1,TRADESHEET!$H$2:$H$3475,'SCRIPT-WISE RETURNS'!$A92)</f>
        <v>#REF!</v>
      </c>
      <c r="AL92" s="8" t="e">
        <f>+SUMIFS(TRADESHEET!$G$2:$G$3475,TRADESHEET!#REF!,'SCRIPT-WISE RETURNS'!AL$1,TRADESHEET!$H$2:$H$3475,'SCRIPT-WISE RETURNS'!$A92)</f>
        <v>#REF!</v>
      </c>
      <c r="AM92" s="8" t="e">
        <f>+SUMIFS(TRADESHEET!$G$2:$G$3475,TRADESHEET!#REF!,'SCRIPT-WISE RETURNS'!AM$1,TRADESHEET!$H$2:$H$3475,'SCRIPT-WISE RETURNS'!$A92)</f>
        <v>#REF!</v>
      </c>
      <c r="AN92" s="8" t="e">
        <f>+SUMIFS(TRADESHEET!$G$2:$G$3475,TRADESHEET!#REF!,'SCRIPT-WISE RETURNS'!AN$1,TRADESHEET!$H$2:$H$3475,'SCRIPT-WISE RETURNS'!$A92)</f>
        <v>#REF!</v>
      </c>
      <c r="AO92" s="8" t="e">
        <f>+SUMIFS(TRADESHEET!$G$2:$G$3475,TRADESHEET!#REF!,'SCRIPT-WISE RETURNS'!AO$1,TRADESHEET!$H$2:$H$3475,'SCRIPT-WISE RETURNS'!$A92)</f>
        <v>#REF!</v>
      </c>
      <c r="AP92" s="8" t="e">
        <f>+SUMIFS(TRADESHEET!$G$2:$G$3475,TRADESHEET!#REF!,'SCRIPT-WISE RETURNS'!AP$1,TRADESHEET!$H$2:$H$3475,'SCRIPT-WISE RETURNS'!$A92)</f>
        <v>#REF!</v>
      </c>
      <c r="AQ92" s="8" t="e">
        <f>+SUMIFS(TRADESHEET!$G$2:$G$3475,TRADESHEET!#REF!,'SCRIPT-WISE RETURNS'!AQ$1,TRADESHEET!$H$2:$H$3475,'SCRIPT-WISE RETURNS'!$A92)</f>
        <v>#REF!</v>
      </c>
      <c r="AR92" s="8" t="e">
        <f>+SUMIFS(TRADESHEET!$G$2:$G$3475,TRADESHEET!#REF!,'SCRIPT-WISE RETURNS'!AR$1,TRADESHEET!$H$2:$H$3475,'SCRIPT-WISE RETURNS'!$A92)</f>
        <v>#REF!</v>
      </c>
      <c r="AS92" s="8" t="e">
        <f>+SUMIFS(TRADESHEET!$G$2:$G$3475,TRADESHEET!#REF!,'SCRIPT-WISE RETURNS'!AS$1,TRADESHEET!$H$2:$H$3475,'SCRIPT-WISE RETURNS'!$A92)</f>
        <v>#REF!</v>
      </c>
      <c r="AT92" s="8" t="e">
        <f>+SUMIFS(TRADESHEET!$G$2:$G$3475,TRADESHEET!#REF!,'SCRIPT-WISE RETURNS'!AT$1,TRADESHEET!$H$2:$H$3475,'SCRIPT-WISE RETURNS'!$A92)</f>
        <v>#REF!</v>
      </c>
      <c r="AU92" s="8" t="e">
        <f>+SUMIFS(TRADESHEET!$G$2:$G$3475,TRADESHEET!#REF!,'SCRIPT-WISE RETURNS'!AU$1,TRADESHEET!$H$2:$H$3475,'SCRIPT-WISE RETURNS'!$A92)</f>
        <v>#REF!</v>
      </c>
      <c r="AV92" s="8" t="e">
        <f>+SUMIFS(TRADESHEET!$G$2:$G$3475,TRADESHEET!#REF!,'SCRIPT-WISE RETURNS'!AV$1,TRADESHEET!$H$2:$H$3475,'SCRIPT-WISE RETURNS'!$A92)</f>
        <v>#REF!</v>
      </c>
      <c r="AW92" s="8" t="e">
        <f>+SUMIFS(TRADESHEET!$G$2:$G$3475,TRADESHEET!#REF!,'SCRIPT-WISE RETURNS'!AW$1,TRADESHEET!$H$2:$H$3475,'SCRIPT-WISE RETURNS'!$A92)</f>
        <v>#REF!</v>
      </c>
    </row>
    <row r="93" spans="1:49" x14ac:dyDescent="0.25">
      <c r="A93" s="7">
        <v>42536</v>
      </c>
      <c r="B93" s="8" t="e">
        <f>+SUMIFS(TRADESHEET!$G$2:$G$3475,TRADESHEET!#REF!,'SCRIPT-WISE RETURNS'!B$1,TRADESHEET!$H$2:$H$3475,'SCRIPT-WISE RETURNS'!$A93)</f>
        <v>#REF!</v>
      </c>
      <c r="C93" s="8" t="e">
        <f>+SUMIFS(TRADESHEET!$G$2:$G$3475,TRADESHEET!#REF!,'SCRIPT-WISE RETURNS'!C$1,TRADESHEET!$H$2:$H$3475,'SCRIPT-WISE RETURNS'!$A93)</f>
        <v>#REF!</v>
      </c>
      <c r="D93" s="8" t="e">
        <f>+SUMIFS(TRADESHEET!$G$2:$G$3475,TRADESHEET!#REF!,'SCRIPT-WISE RETURNS'!D$1,TRADESHEET!$H$2:$H$3475,'SCRIPT-WISE RETURNS'!$A93)</f>
        <v>#REF!</v>
      </c>
      <c r="E93" s="8" t="e">
        <f>+SUMIFS(TRADESHEET!$G$2:$G$3475,TRADESHEET!#REF!,'SCRIPT-WISE RETURNS'!E$1,TRADESHEET!$H$2:$H$3475,'SCRIPT-WISE RETURNS'!$A93)</f>
        <v>#REF!</v>
      </c>
      <c r="F93" s="8" t="e">
        <f>+SUMIFS(TRADESHEET!$G$2:$G$3475,TRADESHEET!#REF!,'SCRIPT-WISE RETURNS'!F$1,TRADESHEET!$H$2:$H$3475,'SCRIPT-WISE RETURNS'!$A93)</f>
        <v>#REF!</v>
      </c>
      <c r="G93" s="8" t="e">
        <f>+SUMIFS(TRADESHEET!$G$2:$G$3475,TRADESHEET!#REF!,'SCRIPT-WISE RETURNS'!G$1,TRADESHEET!$H$2:$H$3475,'SCRIPT-WISE RETURNS'!$A93)</f>
        <v>#REF!</v>
      </c>
      <c r="H93" s="8" t="e">
        <f>+SUMIFS(TRADESHEET!$G$2:$G$3475,TRADESHEET!#REF!,'SCRIPT-WISE RETURNS'!H$1,TRADESHEET!$H$2:$H$3475,'SCRIPT-WISE RETURNS'!$A93)</f>
        <v>#REF!</v>
      </c>
      <c r="I93" s="8" t="e">
        <f>+SUMIFS(TRADESHEET!$G$2:$G$3475,TRADESHEET!#REF!,'SCRIPT-WISE RETURNS'!I$1,TRADESHEET!$H$2:$H$3475,'SCRIPT-WISE RETURNS'!$A93)</f>
        <v>#REF!</v>
      </c>
      <c r="J93" s="8" t="e">
        <f>+SUMIFS(TRADESHEET!$G$2:$G$3475,TRADESHEET!#REF!,'SCRIPT-WISE RETURNS'!J$1,TRADESHEET!$H$2:$H$3475,'SCRIPT-WISE RETURNS'!$A93)</f>
        <v>#REF!</v>
      </c>
      <c r="K93" s="8" t="e">
        <f>+SUMIFS(TRADESHEET!$G$2:$G$3475,TRADESHEET!#REF!,'SCRIPT-WISE RETURNS'!K$1,TRADESHEET!$H$2:$H$3475,'SCRIPT-WISE RETURNS'!$A93)</f>
        <v>#REF!</v>
      </c>
      <c r="L93" s="8" t="e">
        <f>+SUMIFS(TRADESHEET!$G$2:$G$3475,TRADESHEET!#REF!,'SCRIPT-WISE RETURNS'!L$1,TRADESHEET!$H$2:$H$3475,'SCRIPT-WISE RETURNS'!$A93)</f>
        <v>#REF!</v>
      </c>
      <c r="M93" s="8" t="e">
        <f>+SUMIFS(TRADESHEET!$G$2:$G$3475,TRADESHEET!#REF!,'SCRIPT-WISE RETURNS'!M$1,TRADESHEET!$H$2:$H$3475,'SCRIPT-WISE RETURNS'!$A93)</f>
        <v>#REF!</v>
      </c>
      <c r="N93" s="8" t="e">
        <f>+SUMIFS(TRADESHEET!$G$2:$G$3475,TRADESHEET!#REF!,'SCRIPT-WISE RETURNS'!N$1,TRADESHEET!$H$2:$H$3475,'SCRIPT-WISE RETURNS'!$A93)</f>
        <v>#REF!</v>
      </c>
      <c r="O93" s="8" t="e">
        <f>+SUMIFS(TRADESHEET!$G$2:$G$3475,TRADESHEET!#REF!,'SCRIPT-WISE RETURNS'!O$1,TRADESHEET!$H$2:$H$3475,'SCRIPT-WISE RETURNS'!$A93)</f>
        <v>#REF!</v>
      </c>
      <c r="P93" s="8" t="e">
        <f>+SUMIFS(TRADESHEET!$G$2:$G$3475,TRADESHEET!#REF!,'SCRIPT-WISE RETURNS'!P$1,TRADESHEET!$H$2:$H$3475,'SCRIPT-WISE RETURNS'!$A93)</f>
        <v>#REF!</v>
      </c>
      <c r="Q93" s="8" t="e">
        <f>+SUMIFS(TRADESHEET!$G$2:$G$3475,TRADESHEET!#REF!,'SCRIPT-WISE RETURNS'!Q$1,TRADESHEET!$H$2:$H$3475,'SCRIPT-WISE RETURNS'!$A93)</f>
        <v>#REF!</v>
      </c>
      <c r="R93" s="8" t="e">
        <f>+SUMIFS(TRADESHEET!$G$2:$G$3475,TRADESHEET!#REF!,'SCRIPT-WISE RETURNS'!R$1,TRADESHEET!$H$2:$H$3475,'SCRIPT-WISE RETURNS'!$A93)</f>
        <v>#REF!</v>
      </c>
      <c r="S93" s="8" t="e">
        <f>+SUMIFS(TRADESHEET!$G$2:$G$3475,TRADESHEET!#REF!,'SCRIPT-WISE RETURNS'!S$1,TRADESHEET!$H$2:$H$3475,'SCRIPT-WISE RETURNS'!$A93)</f>
        <v>#REF!</v>
      </c>
      <c r="T93" s="8" t="e">
        <f>+SUMIFS(TRADESHEET!$G$2:$G$3475,TRADESHEET!#REF!,'SCRIPT-WISE RETURNS'!T$1,TRADESHEET!$H$2:$H$3475,'SCRIPT-WISE RETURNS'!$A93)</f>
        <v>#REF!</v>
      </c>
      <c r="U93" s="8" t="e">
        <f>+SUMIFS(TRADESHEET!$G$2:$G$3475,TRADESHEET!#REF!,'SCRIPT-WISE RETURNS'!U$1,TRADESHEET!$H$2:$H$3475,'SCRIPT-WISE RETURNS'!$A93)</f>
        <v>#REF!</v>
      </c>
      <c r="V93" s="8" t="e">
        <f>+SUMIFS(TRADESHEET!$G$2:$G$3475,TRADESHEET!#REF!,'SCRIPT-WISE RETURNS'!V$1,TRADESHEET!$H$2:$H$3475,'SCRIPT-WISE RETURNS'!$A93)</f>
        <v>#REF!</v>
      </c>
      <c r="W93" s="8" t="e">
        <f>+SUMIFS(TRADESHEET!$G$2:$G$3475,TRADESHEET!#REF!,'SCRIPT-WISE RETURNS'!W$1,TRADESHEET!$H$2:$H$3475,'SCRIPT-WISE RETURNS'!$A93)</f>
        <v>#REF!</v>
      </c>
      <c r="X93" s="8" t="e">
        <f>+SUMIFS(TRADESHEET!$G$2:$G$3475,TRADESHEET!#REF!,'SCRIPT-WISE RETURNS'!X$1,TRADESHEET!$H$2:$H$3475,'SCRIPT-WISE RETURNS'!$A93)</f>
        <v>#REF!</v>
      </c>
      <c r="Y93" s="8" t="e">
        <f>+SUMIFS(TRADESHEET!$G$2:$G$3475,TRADESHEET!#REF!,'SCRIPT-WISE RETURNS'!Y$1,TRADESHEET!$H$2:$H$3475,'SCRIPT-WISE RETURNS'!$A93)</f>
        <v>#REF!</v>
      </c>
      <c r="Z93" s="8" t="e">
        <f>+SUMIFS(TRADESHEET!$G$2:$G$3475,TRADESHEET!#REF!,'SCRIPT-WISE RETURNS'!Z$1,TRADESHEET!$H$2:$H$3475,'SCRIPT-WISE RETURNS'!$A93)</f>
        <v>#REF!</v>
      </c>
      <c r="AA93" s="8" t="e">
        <f>+SUMIFS(TRADESHEET!$G$2:$G$3475,TRADESHEET!#REF!,'SCRIPT-WISE RETURNS'!AA$1,TRADESHEET!$H$2:$H$3475,'SCRIPT-WISE RETURNS'!$A93)</f>
        <v>#REF!</v>
      </c>
      <c r="AB93" s="8" t="e">
        <f>+SUMIFS(TRADESHEET!$G$2:$G$3475,TRADESHEET!#REF!,'SCRIPT-WISE RETURNS'!AB$1,TRADESHEET!$H$2:$H$3475,'SCRIPT-WISE RETURNS'!$A93)</f>
        <v>#REF!</v>
      </c>
      <c r="AC93" s="8" t="e">
        <f>+SUMIFS(TRADESHEET!$G$2:$G$3475,TRADESHEET!#REF!,'SCRIPT-WISE RETURNS'!AC$1,TRADESHEET!$H$2:$H$3475,'SCRIPT-WISE RETURNS'!$A93)</f>
        <v>#REF!</v>
      </c>
      <c r="AD93" s="8" t="e">
        <f>+SUMIFS(TRADESHEET!$G$2:$G$3475,TRADESHEET!#REF!,'SCRIPT-WISE RETURNS'!AD$1,TRADESHEET!$H$2:$H$3475,'SCRIPT-WISE RETURNS'!$A93)</f>
        <v>#REF!</v>
      </c>
      <c r="AE93" s="8" t="e">
        <f>+SUMIFS(TRADESHEET!$G$2:$G$3475,TRADESHEET!#REF!,'SCRIPT-WISE RETURNS'!AE$1,TRADESHEET!$H$2:$H$3475,'SCRIPT-WISE RETURNS'!$A93)</f>
        <v>#REF!</v>
      </c>
      <c r="AF93" s="8" t="e">
        <f>+SUMIFS(TRADESHEET!$G$2:$G$3475,TRADESHEET!#REF!,'SCRIPT-WISE RETURNS'!AF$1,TRADESHEET!$H$2:$H$3475,'SCRIPT-WISE RETURNS'!$A93)</f>
        <v>#REF!</v>
      </c>
      <c r="AG93" s="8" t="e">
        <f>+SUMIFS(TRADESHEET!$G$2:$G$3475,TRADESHEET!#REF!,'SCRIPT-WISE RETURNS'!AG$1,TRADESHEET!$H$2:$H$3475,'SCRIPT-WISE RETURNS'!$A93)</f>
        <v>#REF!</v>
      </c>
      <c r="AH93" s="8" t="e">
        <f>+SUMIFS(TRADESHEET!$G$2:$G$3475,TRADESHEET!#REF!,'SCRIPT-WISE RETURNS'!AH$1,TRADESHEET!$H$2:$H$3475,'SCRIPT-WISE RETURNS'!$A93)</f>
        <v>#REF!</v>
      </c>
      <c r="AI93" s="8" t="e">
        <f>+SUMIFS(TRADESHEET!$G$2:$G$3475,TRADESHEET!#REF!,'SCRIPT-WISE RETURNS'!AI$1,TRADESHEET!$H$2:$H$3475,'SCRIPT-WISE RETURNS'!$A93)</f>
        <v>#REF!</v>
      </c>
      <c r="AJ93" s="8" t="e">
        <f>+SUMIFS(TRADESHEET!$G$2:$G$3475,TRADESHEET!#REF!,'SCRIPT-WISE RETURNS'!AJ$1,TRADESHEET!$H$2:$H$3475,'SCRIPT-WISE RETURNS'!$A93)</f>
        <v>#REF!</v>
      </c>
      <c r="AK93" s="8" t="e">
        <f>+SUMIFS(TRADESHEET!$G$2:$G$3475,TRADESHEET!#REF!,'SCRIPT-WISE RETURNS'!AK$1,TRADESHEET!$H$2:$H$3475,'SCRIPT-WISE RETURNS'!$A93)</f>
        <v>#REF!</v>
      </c>
      <c r="AL93" s="8" t="e">
        <f>+SUMIFS(TRADESHEET!$G$2:$G$3475,TRADESHEET!#REF!,'SCRIPT-WISE RETURNS'!AL$1,TRADESHEET!$H$2:$H$3475,'SCRIPT-WISE RETURNS'!$A93)</f>
        <v>#REF!</v>
      </c>
      <c r="AM93" s="8" t="e">
        <f>+SUMIFS(TRADESHEET!$G$2:$G$3475,TRADESHEET!#REF!,'SCRIPT-WISE RETURNS'!AM$1,TRADESHEET!$H$2:$H$3475,'SCRIPT-WISE RETURNS'!$A93)</f>
        <v>#REF!</v>
      </c>
      <c r="AN93" s="8" t="e">
        <f>+SUMIFS(TRADESHEET!$G$2:$G$3475,TRADESHEET!#REF!,'SCRIPT-WISE RETURNS'!AN$1,TRADESHEET!$H$2:$H$3475,'SCRIPT-WISE RETURNS'!$A93)</f>
        <v>#REF!</v>
      </c>
      <c r="AO93" s="8" t="e">
        <f>+SUMIFS(TRADESHEET!$G$2:$G$3475,TRADESHEET!#REF!,'SCRIPT-WISE RETURNS'!AO$1,TRADESHEET!$H$2:$H$3475,'SCRIPT-WISE RETURNS'!$A93)</f>
        <v>#REF!</v>
      </c>
      <c r="AP93" s="8" t="e">
        <f>+SUMIFS(TRADESHEET!$G$2:$G$3475,TRADESHEET!#REF!,'SCRIPT-WISE RETURNS'!AP$1,TRADESHEET!$H$2:$H$3475,'SCRIPT-WISE RETURNS'!$A93)</f>
        <v>#REF!</v>
      </c>
      <c r="AQ93" s="8" t="e">
        <f>+SUMIFS(TRADESHEET!$G$2:$G$3475,TRADESHEET!#REF!,'SCRIPT-WISE RETURNS'!AQ$1,TRADESHEET!$H$2:$H$3475,'SCRIPT-WISE RETURNS'!$A93)</f>
        <v>#REF!</v>
      </c>
      <c r="AR93" s="8" t="e">
        <f>+SUMIFS(TRADESHEET!$G$2:$G$3475,TRADESHEET!#REF!,'SCRIPT-WISE RETURNS'!AR$1,TRADESHEET!$H$2:$H$3475,'SCRIPT-WISE RETURNS'!$A93)</f>
        <v>#REF!</v>
      </c>
      <c r="AS93" s="8" t="e">
        <f>+SUMIFS(TRADESHEET!$G$2:$G$3475,TRADESHEET!#REF!,'SCRIPT-WISE RETURNS'!AS$1,TRADESHEET!$H$2:$H$3475,'SCRIPT-WISE RETURNS'!$A93)</f>
        <v>#REF!</v>
      </c>
      <c r="AT93" s="8" t="e">
        <f>+SUMIFS(TRADESHEET!$G$2:$G$3475,TRADESHEET!#REF!,'SCRIPT-WISE RETURNS'!AT$1,TRADESHEET!$H$2:$H$3475,'SCRIPT-WISE RETURNS'!$A93)</f>
        <v>#REF!</v>
      </c>
      <c r="AU93" s="8" t="e">
        <f>+SUMIFS(TRADESHEET!$G$2:$G$3475,TRADESHEET!#REF!,'SCRIPT-WISE RETURNS'!AU$1,TRADESHEET!$H$2:$H$3475,'SCRIPT-WISE RETURNS'!$A93)</f>
        <v>#REF!</v>
      </c>
      <c r="AV93" s="8" t="e">
        <f>+SUMIFS(TRADESHEET!$G$2:$G$3475,TRADESHEET!#REF!,'SCRIPT-WISE RETURNS'!AV$1,TRADESHEET!$H$2:$H$3475,'SCRIPT-WISE RETURNS'!$A93)</f>
        <v>#REF!</v>
      </c>
      <c r="AW93" s="8" t="e">
        <f>+SUMIFS(TRADESHEET!$G$2:$G$3475,TRADESHEET!#REF!,'SCRIPT-WISE RETURNS'!AW$1,TRADESHEET!$H$2:$H$3475,'SCRIPT-WISE RETURNS'!$A93)</f>
        <v>#REF!</v>
      </c>
    </row>
    <row r="94" spans="1:49" x14ac:dyDescent="0.25">
      <c r="A94" s="7">
        <v>42537</v>
      </c>
      <c r="B94" s="8" t="e">
        <f>+SUMIFS(TRADESHEET!$G$2:$G$3475,TRADESHEET!#REF!,'SCRIPT-WISE RETURNS'!B$1,TRADESHEET!$H$2:$H$3475,'SCRIPT-WISE RETURNS'!$A94)</f>
        <v>#REF!</v>
      </c>
      <c r="C94" s="8" t="e">
        <f>+SUMIFS(TRADESHEET!$G$2:$G$3475,TRADESHEET!#REF!,'SCRIPT-WISE RETURNS'!C$1,TRADESHEET!$H$2:$H$3475,'SCRIPT-WISE RETURNS'!$A94)</f>
        <v>#REF!</v>
      </c>
      <c r="D94" s="8" t="e">
        <f>+SUMIFS(TRADESHEET!$G$2:$G$3475,TRADESHEET!#REF!,'SCRIPT-WISE RETURNS'!D$1,TRADESHEET!$H$2:$H$3475,'SCRIPT-WISE RETURNS'!$A94)</f>
        <v>#REF!</v>
      </c>
      <c r="E94" s="8" t="e">
        <f>+SUMIFS(TRADESHEET!$G$2:$G$3475,TRADESHEET!#REF!,'SCRIPT-WISE RETURNS'!E$1,TRADESHEET!$H$2:$H$3475,'SCRIPT-WISE RETURNS'!$A94)</f>
        <v>#REF!</v>
      </c>
      <c r="F94" s="8" t="e">
        <f>+SUMIFS(TRADESHEET!$G$2:$G$3475,TRADESHEET!#REF!,'SCRIPT-WISE RETURNS'!F$1,TRADESHEET!$H$2:$H$3475,'SCRIPT-WISE RETURNS'!$A94)</f>
        <v>#REF!</v>
      </c>
      <c r="G94" s="8" t="e">
        <f>+SUMIFS(TRADESHEET!$G$2:$G$3475,TRADESHEET!#REF!,'SCRIPT-WISE RETURNS'!G$1,TRADESHEET!$H$2:$H$3475,'SCRIPT-WISE RETURNS'!$A94)</f>
        <v>#REF!</v>
      </c>
      <c r="H94" s="8" t="e">
        <f>+SUMIFS(TRADESHEET!$G$2:$G$3475,TRADESHEET!#REF!,'SCRIPT-WISE RETURNS'!H$1,TRADESHEET!$H$2:$H$3475,'SCRIPT-WISE RETURNS'!$A94)</f>
        <v>#REF!</v>
      </c>
      <c r="I94" s="8" t="e">
        <f>+SUMIFS(TRADESHEET!$G$2:$G$3475,TRADESHEET!#REF!,'SCRIPT-WISE RETURNS'!I$1,TRADESHEET!$H$2:$H$3475,'SCRIPT-WISE RETURNS'!$A94)</f>
        <v>#REF!</v>
      </c>
      <c r="J94" s="8" t="e">
        <f>+SUMIFS(TRADESHEET!$G$2:$G$3475,TRADESHEET!#REF!,'SCRIPT-WISE RETURNS'!J$1,TRADESHEET!$H$2:$H$3475,'SCRIPT-WISE RETURNS'!$A94)</f>
        <v>#REF!</v>
      </c>
      <c r="K94" s="8" t="e">
        <f>+SUMIFS(TRADESHEET!$G$2:$G$3475,TRADESHEET!#REF!,'SCRIPT-WISE RETURNS'!K$1,TRADESHEET!$H$2:$H$3475,'SCRIPT-WISE RETURNS'!$A94)</f>
        <v>#REF!</v>
      </c>
      <c r="L94" s="8" t="e">
        <f>+SUMIFS(TRADESHEET!$G$2:$G$3475,TRADESHEET!#REF!,'SCRIPT-WISE RETURNS'!L$1,TRADESHEET!$H$2:$H$3475,'SCRIPT-WISE RETURNS'!$A94)</f>
        <v>#REF!</v>
      </c>
      <c r="M94" s="8" t="e">
        <f>+SUMIFS(TRADESHEET!$G$2:$G$3475,TRADESHEET!#REF!,'SCRIPT-WISE RETURNS'!M$1,TRADESHEET!$H$2:$H$3475,'SCRIPT-WISE RETURNS'!$A94)</f>
        <v>#REF!</v>
      </c>
      <c r="N94" s="8" t="e">
        <f>+SUMIFS(TRADESHEET!$G$2:$G$3475,TRADESHEET!#REF!,'SCRIPT-WISE RETURNS'!N$1,TRADESHEET!$H$2:$H$3475,'SCRIPT-WISE RETURNS'!$A94)</f>
        <v>#REF!</v>
      </c>
      <c r="O94" s="8" t="e">
        <f>+SUMIFS(TRADESHEET!$G$2:$G$3475,TRADESHEET!#REF!,'SCRIPT-WISE RETURNS'!O$1,TRADESHEET!$H$2:$H$3475,'SCRIPT-WISE RETURNS'!$A94)</f>
        <v>#REF!</v>
      </c>
      <c r="P94" s="8" t="e">
        <f>+SUMIFS(TRADESHEET!$G$2:$G$3475,TRADESHEET!#REF!,'SCRIPT-WISE RETURNS'!P$1,TRADESHEET!$H$2:$H$3475,'SCRIPT-WISE RETURNS'!$A94)</f>
        <v>#REF!</v>
      </c>
      <c r="Q94" s="8" t="e">
        <f>+SUMIFS(TRADESHEET!$G$2:$G$3475,TRADESHEET!#REF!,'SCRIPT-WISE RETURNS'!Q$1,TRADESHEET!$H$2:$H$3475,'SCRIPT-WISE RETURNS'!$A94)</f>
        <v>#REF!</v>
      </c>
      <c r="R94" s="8" t="e">
        <f>+SUMIFS(TRADESHEET!$G$2:$G$3475,TRADESHEET!#REF!,'SCRIPT-WISE RETURNS'!R$1,TRADESHEET!$H$2:$H$3475,'SCRIPT-WISE RETURNS'!$A94)</f>
        <v>#REF!</v>
      </c>
      <c r="S94" s="8" t="e">
        <f>+SUMIFS(TRADESHEET!$G$2:$G$3475,TRADESHEET!#REF!,'SCRIPT-WISE RETURNS'!S$1,TRADESHEET!$H$2:$H$3475,'SCRIPT-WISE RETURNS'!$A94)</f>
        <v>#REF!</v>
      </c>
      <c r="T94" s="8" t="e">
        <f>+SUMIFS(TRADESHEET!$G$2:$G$3475,TRADESHEET!#REF!,'SCRIPT-WISE RETURNS'!T$1,TRADESHEET!$H$2:$H$3475,'SCRIPT-WISE RETURNS'!$A94)</f>
        <v>#REF!</v>
      </c>
      <c r="U94" s="8" t="e">
        <f>+SUMIFS(TRADESHEET!$G$2:$G$3475,TRADESHEET!#REF!,'SCRIPT-WISE RETURNS'!U$1,TRADESHEET!$H$2:$H$3475,'SCRIPT-WISE RETURNS'!$A94)</f>
        <v>#REF!</v>
      </c>
      <c r="V94" s="8" t="e">
        <f>+SUMIFS(TRADESHEET!$G$2:$G$3475,TRADESHEET!#REF!,'SCRIPT-WISE RETURNS'!V$1,TRADESHEET!$H$2:$H$3475,'SCRIPT-WISE RETURNS'!$A94)</f>
        <v>#REF!</v>
      </c>
      <c r="W94" s="8" t="e">
        <f>+SUMIFS(TRADESHEET!$G$2:$G$3475,TRADESHEET!#REF!,'SCRIPT-WISE RETURNS'!W$1,TRADESHEET!$H$2:$H$3475,'SCRIPT-WISE RETURNS'!$A94)</f>
        <v>#REF!</v>
      </c>
      <c r="X94" s="8" t="e">
        <f>+SUMIFS(TRADESHEET!$G$2:$G$3475,TRADESHEET!#REF!,'SCRIPT-WISE RETURNS'!X$1,TRADESHEET!$H$2:$H$3475,'SCRIPT-WISE RETURNS'!$A94)</f>
        <v>#REF!</v>
      </c>
      <c r="Y94" s="8" t="e">
        <f>+SUMIFS(TRADESHEET!$G$2:$G$3475,TRADESHEET!#REF!,'SCRIPT-WISE RETURNS'!Y$1,TRADESHEET!$H$2:$H$3475,'SCRIPT-WISE RETURNS'!$A94)</f>
        <v>#REF!</v>
      </c>
      <c r="Z94" s="8" t="e">
        <f>+SUMIFS(TRADESHEET!$G$2:$G$3475,TRADESHEET!#REF!,'SCRIPT-WISE RETURNS'!Z$1,TRADESHEET!$H$2:$H$3475,'SCRIPT-WISE RETURNS'!$A94)</f>
        <v>#REF!</v>
      </c>
      <c r="AA94" s="8" t="e">
        <f>+SUMIFS(TRADESHEET!$G$2:$G$3475,TRADESHEET!#REF!,'SCRIPT-WISE RETURNS'!AA$1,TRADESHEET!$H$2:$H$3475,'SCRIPT-WISE RETURNS'!$A94)</f>
        <v>#REF!</v>
      </c>
      <c r="AB94" s="8" t="e">
        <f>+SUMIFS(TRADESHEET!$G$2:$G$3475,TRADESHEET!#REF!,'SCRIPT-WISE RETURNS'!AB$1,TRADESHEET!$H$2:$H$3475,'SCRIPT-WISE RETURNS'!$A94)</f>
        <v>#REF!</v>
      </c>
      <c r="AC94" s="8" t="e">
        <f>+SUMIFS(TRADESHEET!$G$2:$G$3475,TRADESHEET!#REF!,'SCRIPT-WISE RETURNS'!AC$1,TRADESHEET!$H$2:$H$3475,'SCRIPT-WISE RETURNS'!$A94)</f>
        <v>#REF!</v>
      </c>
      <c r="AD94" s="8" t="e">
        <f>+SUMIFS(TRADESHEET!$G$2:$G$3475,TRADESHEET!#REF!,'SCRIPT-WISE RETURNS'!AD$1,TRADESHEET!$H$2:$H$3475,'SCRIPT-WISE RETURNS'!$A94)</f>
        <v>#REF!</v>
      </c>
      <c r="AE94" s="8" t="e">
        <f>+SUMIFS(TRADESHEET!$G$2:$G$3475,TRADESHEET!#REF!,'SCRIPT-WISE RETURNS'!AE$1,TRADESHEET!$H$2:$H$3475,'SCRIPT-WISE RETURNS'!$A94)</f>
        <v>#REF!</v>
      </c>
      <c r="AF94" s="8" t="e">
        <f>+SUMIFS(TRADESHEET!$G$2:$G$3475,TRADESHEET!#REF!,'SCRIPT-WISE RETURNS'!AF$1,TRADESHEET!$H$2:$H$3475,'SCRIPT-WISE RETURNS'!$A94)</f>
        <v>#REF!</v>
      </c>
      <c r="AG94" s="8" t="e">
        <f>+SUMIFS(TRADESHEET!$G$2:$G$3475,TRADESHEET!#REF!,'SCRIPT-WISE RETURNS'!AG$1,TRADESHEET!$H$2:$H$3475,'SCRIPT-WISE RETURNS'!$A94)</f>
        <v>#REF!</v>
      </c>
      <c r="AH94" s="8" t="e">
        <f>+SUMIFS(TRADESHEET!$G$2:$G$3475,TRADESHEET!#REF!,'SCRIPT-WISE RETURNS'!AH$1,TRADESHEET!$H$2:$H$3475,'SCRIPT-WISE RETURNS'!$A94)</f>
        <v>#REF!</v>
      </c>
      <c r="AI94" s="8" t="e">
        <f>+SUMIFS(TRADESHEET!$G$2:$G$3475,TRADESHEET!#REF!,'SCRIPT-WISE RETURNS'!AI$1,TRADESHEET!$H$2:$H$3475,'SCRIPT-WISE RETURNS'!$A94)</f>
        <v>#REF!</v>
      </c>
      <c r="AJ94" s="8" t="e">
        <f>+SUMIFS(TRADESHEET!$G$2:$G$3475,TRADESHEET!#REF!,'SCRIPT-WISE RETURNS'!AJ$1,TRADESHEET!$H$2:$H$3475,'SCRIPT-WISE RETURNS'!$A94)</f>
        <v>#REF!</v>
      </c>
      <c r="AK94" s="8" t="e">
        <f>+SUMIFS(TRADESHEET!$G$2:$G$3475,TRADESHEET!#REF!,'SCRIPT-WISE RETURNS'!AK$1,TRADESHEET!$H$2:$H$3475,'SCRIPT-WISE RETURNS'!$A94)</f>
        <v>#REF!</v>
      </c>
      <c r="AL94" s="8" t="e">
        <f>+SUMIFS(TRADESHEET!$G$2:$G$3475,TRADESHEET!#REF!,'SCRIPT-WISE RETURNS'!AL$1,TRADESHEET!$H$2:$H$3475,'SCRIPT-WISE RETURNS'!$A94)</f>
        <v>#REF!</v>
      </c>
      <c r="AM94" s="8" t="e">
        <f>+SUMIFS(TRADESHEET!$G$2:$G$3475,TRADESHEET!#REF!,'SCRIPT-WISE RETURNS'!AM$1,TRADESHEET!$H$2:$H$3475,'SCRIPT-WISE RETURNS'!$A94)</f>
        <v>#REF!</v>
      </c>
      <c r="AN94" s="8" t="e">
        <f>+SUMIFS(TRADESHEET!$G$2:$G$3475,TRADESHEET!#REF!,'SCRIPT-WISE RETURNS'!AN$1,TRADESHEET!$H$2:$H$3475,'SCRIPT-WISE RETURNS'!$A94)</f>
        <v>#REF!</v>
      </c>
      <c r="AO94" s="8" t="e">
        <f>+SUMIFS(TRADESHEET!$G$2:$G$3475,TRADESHEET!#REF!,'SCRIPT-WISE RETURNS'!AO$1,TRADESHEET!$H$2:$H$3475,'SCRIPT-WISE RETURNS'!$A94)</f>
        <v>#REF!</v>
      </c>
      <c r="AP94" s="8" t="e">
        <f>+SUMIFS(TRADESHEET!$G$2:$G$3475,TRADESHEET!#REF!,'SCRIPT-WISE RETURNS'!AP$1,TRADESHEET!$H$2:$H$3475,'SCRIPT-WISE RETURNS'!$A94)</f>
        <v>#REF!</v>
      </c>
      <c r="AQ94" s="8" t="e">
        <f>+SUMIFS(TRADESHEET!$G$2:$G$3475,TRADESHEET!#REF!,'SCRIPT-WISE RETURNS'!AQ$1,TRADESHEET!$H$2:$H$3475,'SCRIPT-WISE RETURNS'!$A94)</f>
        <v>#REF!</v>
      </c>
      <c r="AR94" s="8" t="e">
        <f>+SUMIFS(TRADESHEET!$G$2:$G$3475,TRADESHEET!#REF!,'SCRIPT-WISE RETURNS'!AR$1,TRADESHEET!$H$2:$H$3475,'SCRIPT-WISE RETURNS'!$A94)</f>
        <v>#REF!</v>
      </c>
      <c r="AS94" s="8" t="e">
        <f>+SUMIFS(TRADESHEET!$G$2:$G$3475,TRADESHEET!#REF!,'SCRIPT-WISE RETURNS'!AS$1,TRADESHEET!$H$2:$H$3475,'SCRIPT-WISE RETURNS'!$A94)</f>
        <v>#REF!</v>
      </c>
      <c r="AT94" s="8" t="e">
        <f>+SUMIFS(TRADESHEET!$G$2:$G$3475,TRADESHEET!#REF!,'SCRIPT-WISE RETURNS'!AT$1,TRADESHEET!$H$2:$H$3475,'SCRIPT-WISE RETURNS'!$A94)</f>
        <v>#REF!</v>
      </c>
      <c r="AU94" s="8" t="e">
        <f>+SUMIFS(TRADESHEET!$G$2:$G$3475,TRADESHEET!#REF!,'SCRIPT-WISE RETURNS'!AU$1,TRADESHEET!$H$2:$H$3475,'SCRIPT-WISE RETURNS'!$A94)</f>
        <v>#REF!</v>
      </c>
      <c r="AV94" s="8" t="e">
        <f>+SUMIFS(TRADESHEET!$G$2:$G$3475,TRADESHEET!#REF!,'SCRIPT-WISE RETURNS'!AV$1,TRADESHEET!$H$2:$H$3475,'SCRIPT-WISE RETURNS'!$A94)</f>
        <v>#REF!</v>
      </c>
      <c r="AW94" s="8" t="e">
        <f>+SUMIFS(TRADESHEET!$G$2:$G$3475,TRADESHEET!#REF!,'SCRIPT-WISE RETURNS'!AW$1,TRADESHEET!$H$2:$H$3475,'SCRIPT-WISE RETURNS'!$A94)</f>
        <v>#REF!</v>
      </c>
    </row>
    <row r="95" spans="1:49" x14ac:dyDescent="0.25">
      <c r="A95" s="7">
        <v>42538</v>
      </c>
      <c r="B95" s="8" t="e">
        <f>+SUMIFS(TRADESHEET!$G$2:$G$3475,TRADESHEET!#REF!,'SCRIPT-WISE RETURNS'!B$1,TRADESHEET!$H$2:$H$3475,'SCRIPT-WISE RETURNS'!$A95)</f>
        <v>#REF!</v>
      </c>
      <c r="C95" s="8" t="e">
        <f>+SUMIFS(TRADESHEET!$G$2:$G$3475,TRADESHEET!#REF!,'SCRIPT-WISE RETURNS'!C$1,TRADESHEET!$H$2:$H$3475,'SCRIPT-WISE RETURNS'!$A95)</f>
        <v>#REF!</v>
      </c>
      <c r="D95" s="8" t="e">
        <f>+SUMIFS(TRADESHEET!$G$2:$G$3475,TRADESHEET!#REF!,'SCRIPT-WISE RETURNS'!D$1,TRADESHEET!$H$2:$H$3475,'SCRIPT-WISE RETURNS'!$A95)</f>
        <v>#REF!</v>
      </c>
      <c r="E95" s="8" t="e">
        <f>+SUMIFS(TRADESHEET!$G$2:$G$3475,TRADESHEET!#REF!,'SCRIPT-WISE RETURNS'!E$1,TRADESHEET!$H$2:$H$3475,'SCRIPT-WISE RETURNS'!$A95)</f>
        <v>#REF!</v>
      </c>
      <c r="F95" s="8" t="e">
        <f>+SUMIFS(TRADESHEET!$G$2:$G$3475,TRADESHEET!#REF!,'SCRIPT-WISE RETURNS'!F$1,TRADESHEET!$H$2:$H$3475,'SCRIPT-WISE RETURNS'!$A95)</f>
        <v>#REF!</v>
      </c>
      <c r="G95" s="8" t="e">
        <f>+SUMIFS(TRADESHEET!$G$2:$G$3475,TRADESHEET!#REF!,'SCRIPT-WISE RETURNS'!G$1,TRADESHEET!$H$2:$H$3475,'SCRIPT-WISE RETURNS'!$A95)</f>
        <v>#REF!</v>
      </c>
      <c r="H95" s="8" t="e">
        <f>+SUMIFS(TRADESHEET!$G$2:$G$3475,TRADESHEET!#REF!,'SCRIPT-WISE RETURNS'!H$1,TRADESHEET!$H$2:$H$3475,'SCRIPT-WISE RETURNS'!$A95)</f>
        <v>#REF!</v>
      </c>
      <c r="I95" s="8" t="e">
        <f>+SUMIFS(TRADESHEET!$G$2:$G$3475,TRADESHEET!#REF!,'SCRIPT-WISE RETURNS'!I$1,TRADESHEET!$H$2:$H$3475,'SCRIPT-WISE RETURNS'!$A95)</f>
        <v>#REF!</v>
      </c>
      <c r="J95" s="8" t="e">
        <f>+SUMIFS(TRADESHEET!$G$2:$G$3475,TRADESHEET!#REF!,'SCRIPT-WISE RETURNS'!J$1,TRADESHEET!$H$2:$H$3475,'SCRIPT-WISE RETURNS'!$A95)</f>
        <v>#REF!</v>
      </c>
      <c r="K95" s="8" t="e">
        <f>+SUMIFS(TRADESHEET!$G$2:$G$3475,TRADESHEET!#REF!,'SCRIPT-WISE RETURNS'!K$1,TRADESHEET!$H$2:$H$3475,'SCRIPT-WISE RETURNS'!$A95)</f>
        <v>#REF!</v>
      </c>
      <c r="L95" s="8" t="e">
        <f>+SUMIFS(TRADESHEET!$G$2:$G$3475,TRADESHEET!#REF!,'SCRIPT-WISE RETURNS'!L$1,TRADESHEET!$H$2:$H$3475,'SCRIPT-WISE RETURNS'!$A95)</f>
        <v>#REF!</v>
      </c>
      <c r="M95" s="8" t="e">
        <f>+SUMIFS(TRADESHEET!$G$2:$G$3475,TRADESHEET!#REF!,'SCRIPT-WISE RETURNS'!M$1,TRADESHEET!$H$2:$H$3475,'SCRIPT-WISE RETURNS'!$A95)</f>
        <v>#REF!</v>
      </c>
      <c r="N95" s="8" t="e">
        <f>+SUMIFS(TRADESHEET!$G$2:$G$3475,TRADESHEET!#REF!,'SCRIPT-WISE RETURNS'!N$1,TRADESHEET!$H$2:$H$3475,'SCRIPT-WISE RETURNS'!$A95)</f>
        <v>#REF!</v>
      </c>
      <c r="O95" s="8" t="e">
        <f>+SUMIFS(TRADESHEET!$G$2:$G$3475,TRADESHEET!#REF!,'SCRIPT-WISE RETURNS'!O$1,TRADESHEET!$H$2:$H$3475,'SCRIPT-WISE RETURNS'!$A95)</f>
        <v>#REF!</v>
      </c>
      <c r="P95" s="8" t="e">
        <f>+SUMIFS(TRADESHEET!$G$2:$G$3475,TRADESHEET!#REF!,'SCRIPT-WISE RETURNS'!P$1,TRADESHEET!$H$2:$H$3475,'SCRIPT-WISE RETURNS'!$A95)</f>
        <v>#REF!</v>
      </c>
      <c r="Q95" s="8" t="e">
        <f>+SUMIFS(TRADESHEET!$G$2:$G$3475,TRADESHEET!#REF!,'SCRIPT-WISE RETURNS'!Q$1,TRADESHEET!$H$2:$H$3475,'SCRIPT-WISE RETURNS'!$A95)</f>
        <v>#REF!</v>
      </c>
      <c r="R95" s="8" t="e">
        <f>+SUMIFS(TRADESHEET!$G$2:$G$3475,TRADESHEET!#REF!,'SCRIPT-WISE RETURNS'!R$1,TRADESHEET!$H$2:$H$3475,'SCRIPT-WISE RETURNS'!$A95)</f>
        <v>#REF!</v>
      </c>
      <c r="S95" s="8" t="e">
        <f>+SUMIFS(TRADESHEET!$G$2:$G$3475,TRADESHEET!#REF!,'SCRIPT-WISE RETURNS'!S$1,TRADESHEET!$H$2:$H$3475,'SCRIPT-WISE RETURNS'!$A95)</f>
        <v>#REF!</v>
      </c>
      <c r="T95" s="8" t="e">
        <f>+SUMIFS(TRADESHEET!$G$2:$G$3475,TRADESHEET!#REF!,'SCRIPT-WISE RETURNS'!T$1,TRADESHEET!$H$2:$H$3475,'SCRIPT-WISE RETURNS'!$A95)</f>
        <v>#REF!</v>
      </c>
      <c r="U95" s="8" t="e">
        <f>+SUMIFS(TRADESHEET!$G$2:$G$3475,TRADESHEET!#REF!,'SCRIPT-WISE RETURNS'!U$1,TRADESHEET!$H$2:$H$3475,'SCRIPT-WISE RETURNS'!$A95)</f>
        <v>#REF!</v>
      </c>
      <c r="V95" s="8" t="e">
        <f>+SUMIFS(TRADESHEET!$G$2:$G$3475,TRADESHEET!#REF!,'SCRIPT-WISE RETURNS'!V$1,TRADESHEET!$H$2:$H$3475,'SCRIPT-WISE RETURNS'!$A95)</f>
        <v>#REF!</v>
      </c>
      <c r="W95" s="8" t="e">
        <f>+SUMIFS(TRADESHEET!$G$2:$G$3475,TRADESHEET!#REF!,'SCRIPT-WISE RETURNS'!W$1,TRADESHEET!$H$2:$H$3475,'SCRIPT-WISE RETURNS'!$A95)</f>
        <v>#REF!</v>
      </c>
      <c r="X95" s="8" t="e">
        <f>+SUMIFS(TRADESHEET!$G$2:$G$3475,TRADESHEET!#REF!,'SCRIPT-WISE RETURNS'!X$1,TRADESHEET!$H$2:$H$3475,'SCRIPT-WISE RETURNS'!$A95)</f>
        <v>#REF!</v>
      </c>
      <c r="Y95" s="8" t="e">
        <f>+SUMIFS(TRADESHEET!$G$2:$G$3475,TRADESHEET!#REF!,'SCRIPT-WISE RETURNS'!Y$1,TRADESHEET!$H$2:$H$3475,'SCRIPT-WISE RETURNS'!$A95)</f>
        <v>#REF!</v>
      </c>
      <c r="Z95" s="8" t="e">
        <f>+SUMIFS(TRADESHEET!$G$2:$G$3475,TRADESHEET!#REF!,'SCRIPT-WISE RETURNS'!Z$1,TRADESHEET!$H$2:$H$3475,'SCRIPT-WISE RETURNS'!$A95)</f>
        <v>#REF!</v>
      </c>
      <c r="AA95" s="8" t="e">
        <f>+SUMIFS(TRADESHEET!$G$2:$G$3475,TRADESHEET!#REF!,'SCRIPT-WISE RETURNS'!AA$1,TRADESHEET!$H$2:$H$3475,'SCRIPT-WISE RETURNS'!$A95)</f>
        <v>#REF!</v>
      </c>
      <c r="AB95" s="8" t="e">
        <f>+SUMIFS(TRADESHEET!$G$2:$G$3475,TRADESHEET!#REF!,'SCRIPT-WISE RETURNS'!AB$1,TRADESHEET!$H$2:$H$3475,'SCRIPT-WISE RETURNS'!$A95)</f>
        <v>#REF!</v>
      </c>
      <c r="AC95" s="8" t="e">
        <f>+SUMIFS(TRADESHEET!$G$2:$G$3475,TRADESHEET!#REF!,'SCRIPT-WISE RETURNS'!AC$1,TRADESHEET!$H$2:$H$3475,'SCRIPT-WISE RETURNS'!$A95)</f>
        <v>#REF!</v>
      </c>
      <c r="AD95" s="8" t="e">
        <f>+SUMIFS(TRADESHEET!$G$2:$G$3475,TRADESHEET!#REF!,'SCRIPT-WISE RETURNS'!AD$1,TRADESHEET!$H$2:$H$3475,'SCRIPT-WISE RETURNS'!$A95)</f>
        <v>#REF!</v>
      </c>
      <c r="AE95" s="8" t="e">
        <f>+SUMIFS(TRADESHEET!$G$2:$G$3475,TRADESHEET!#REF!,'SCRIPT-WISE RETURNS'!AE$1,TRADESHEET!$H$2:$H$3475,'SCRIPT-WISE RETURNS'!$A95)</f>
        <v>#REF!</v>
      </c>
      <c r="AF95" s="8" t="e">
        <f>+SUMIFS(TRADESHEET!$G$2:$G$3475,TRADESHEET!#REF!,'SCRIPT-WISE RETURNS'!AF$1,TRADESHEET!$H$2:$H$3475,'SCRIPT-WISE RETURNS'!$A95)</f>
        <v>#REF!</v>
      </c>
      <c r="AG95" s="8" t="e">
        <f>+SUMIFS(TRADESHEET!$G$2:$G$3475,TRADESHEET!#REF!,'SCRIPT-WISE RETURNS'!AG$1,TRADESHEET!$H$2:$H$3475,'SCRIPT-WISE RETURNS'!$A95)</f>
        <v>#REF!</v>
      </c>
      <c r="AH95" s="8" t="e">
        <f>+SUMIFS(TRADESHEET!$G$2:$G$3475,TRADESHEET!#REF!,'SCRIPT-WISE RETURNS'!AH$1,TRADESHEET!$H$2:$H$3475,'SCRIPT-WISE RETURNS'!$A95)</f>
        <v>#REF!</v>
      </c>
      <c r="AI95" s="8" t="e">
        <f>+SUMIFS(TRADESHEET!$G$2:$G$3475,TRADESHEET!#REF!,'SCRIPT-WISE RETURNS'!AI$1,TRADESHEET!$H$2:$H$3475,'SCRIPT-WISE RETURNS'!$A95)</f>
        <v>#REF!</v>
      </c>
      <c r="AJ95" s="8" t="e">
        <f>+SUMIFS(TRADESHEET!$G$2:$G$3475,TRADESHEET!#REF!,'SCRIPT-WISE RETURNS'!AJ$1,TRADESHEET!$H$2:$H$3475,'SCRIPT-WISE RETURNS'!$A95)</f>
        <v>#REF!</v>
      </c>
      <c r="AK95" s="8" t="e">
        <f>+SUMIFS(TRADESHEET!$G$2:$G$3475,TRADESHEET!#REF!,'SCRIPT-WISE RETURNS'!AK$1,TRADESHEET!$H$2:$H$3475,'SCRIPT-WISE RETURNS'!$A95)</f>
        <v>#REF!</v>
      </c>
      <c r="AL95" s="8" t="e">
        <f>+SUMIFS(TRADESHEET!$G$2:$G$3475,TRADESHEET!#REF!,'SCRIPT-WISE RETURNS'!AL$1,TRADESHEET!$H$2:$H$3475,'SCRIPT-WISE RETURNS'!$A95)</f>
        <v>#REF!</v>
      </c>
      <c r="AM95" s="8" t="e">
        <f>+SUMIFS(TRADESHEET!$G$2:$G$3475,TRADESHEET!#REF!,'SCRIPT-WISE RETURNS'!AM$1,TRADESHEET!$H$2:$H$3475,'SCRIPT-WISE RETURNS'!$A95)</f>
        <v>#REF!</v>
      </c>
      <c r="AN95" s="8" t="e">
        <f>+SUMIFS(TRADESHEET!$G$2:$G$3475,TRADESHEET!#REF!,'SCRIPT-WISE RETURNS'!AN$1,TRADESHEET!$H$2:$H$3475,'SCRIPT-WISE RETURNS'!$A95)</f>
        <v>#REF!</v>
      </c>
      <c r="AO95" s="8" t="e">
        <f>+SUMIFS(TRADESHEET!$G$2:$G$3475,TRADESHEET!#REF!,'SCRIPT-WISE RETURNS'!AO$1,TRADESHEET!$H$2:$H$3475,'SCRIPT-WISE RETURNS'!$A95)</f>
        <v>#REF!</v>
      </c>
      <c r="AP95" s="8" t="e">
        <f>+SUMIFS(TRADESHEET!$G$2:$G$3475,TRADESHEET!#REF!,'SCRIPT-WISE RETURNS'!AP$1,TRADESHEET!$H$2:$H$3475,'SCRIPT-WISE RETURNS'!$A95)</f>
        <v>#REF!</v>
      </c>
      <c r="AQ95" s="8" t="e">
        <f>+SUMIFS(TRADESHEET!$G$2:$G$3475,TRADESHEET!#REF!,'SCRIPT-WISE RETURNS'!AQ$1,TRADESHEET!$H$2:$H$3475,'SCRIPT-WISE RETURNS'!$A95)</f>
        <v>#REF!</v>
      </c>
      <c r="AR95" s="8" t="e">
        <f>+SUMIFS(TRADESHEET!$G$2:$G$3475,TRADESHEET!#REF!,'SCRIPT-WISE RETURNS'!AR$1,TRADESHEET!$H$2:$H$3475,'SCRIPT-WISE RETURNS'!$A95)</f>
        <v>#REF!</v>
      </c>
      <c r="AS95" s="8" t="e">
        <f>+SUMIFS(TRADESHEET!$G$2:$G$3475,TRADESHEET!#REF!,'SCRIPT-WISE RETURNS'!AS$1,TRADESHEET!$H$2:$H$3475,'SCRIPT-WISE RETURNS'!$A95)</f>
        <v>#REF!</v>
      </c>
      <c r="AT95" s="8" t="e">
        <f>+SUMIFS(TRADESHEET!$G$2:$G$3475,TRADESHEET!#REF!,'SCRIPT-WISE RETURNS'!AT$1,TRADESHEET!$H$2:$H$3475,'SCRIPT-WISE RETURNS'!$A95)</f>
        <v>#REF!</v>
      </c>
      <c r="AU95" s="8" t="e">
        <f>+SUMIFS(TRADESHEET!$G$2:$G$3475,TRADESHEET!#REF!,'SCRIPT-WISE RETURNS'!AU$1,TRADESHEET!$H$2:$H$3475,'SCRIPT-WISE RETURNS'!$A95)</f>
        <v>#REF!</v>
      </c>
      <c r="AV95" s="8" t="e">
        <f>+SUMIFS(TRADESHEET!$G$2:$G$3475,TRADESHEET!#REF!,'SCRIPT-WISE RETURNS'!AV$1,TRADESHEET!$H$2:$H$3475,'SCRIPT-WISE RETURNS'!$A95)</f>
        <v>#REF!</v>
      </c>
      <c r="AW95" s="8" t="e">
        <f>+SUMIFS(TRADESHEET!$G$2:$G$3475,TRADESHEET!#REF!,'SCRIPT-WISE RETURNS'!AW$1,TRADESHEET!$H$2:$H$3475,'SCRIPT-WISE RETURNS'!$A95)</f>
        <v>#REF!</v>
      </c>
    </row>
    <row r="96" spans="1:49" x14ac:dyDescent="0.25">
      <c r="A96" s="7">
        <v>42541</v>
      </c>
      <c r="B96" s="8" t="e">
        <f>+SUMIFS(TRADESHEET!$G$2:$G$3475,TRADESHEET!#REF!,'SCRIPT-WISE RETURNS'!B$1,TRADESHEET!$H$2:$H$3475,'SCRIPT-WISE RETURNS'!$A96)</f>
        <v>#REF!</v>
      </c>
      <c r="C96" s="8" t="e">
        <f>+SUMIFS(TRADESHEET!$G$2:$G$3475,TRADESHEET!#REF!,'SCRIPT-WISE RETURNS'!C$1,TRADESHEET!$H$2:$H$3475,'SCRIPT-WISE RETURNS'!$A96)</f>
        <v>#REF!</v>
      </c>
      <c r="D96" s="8" t="e">
        <f>+SUMIFS(TRADESHEET!$G$2:$G$3475,TRADESHEET!#REF!,'SCRIPT-WISE RETURNS'!D$1,TRADESHEET!$H$2:$H$3475,'SCRIPT-WISE RETURNS'!$A96)</f>
        <v>#REF!</v>
      </c>
      <c r="E96" s="8" t="e">
        <f>+SUMIFS(TRADESHEET!$G$2:$G$3475,TRADESHEET!#REF!,'SCRIPT-WISE RETURNS'!E$1,TRADESHEET!$H$2:$H$3475,'SCRIPT-WISE RETURNS'!$A96)</f>
        <v>#REF!</v>
      </c>
      <c r="F96" s="8" t="e">
        <f>+SUMIFS(TRADESHEET!$G$2:$G$3475,TRADESHEET!#REF!,'SCRIPT-WISE RETURNS'!F$1,TRADESHEET!$H$2:$H$3475,'SCRIPT-WISE RETURNS'!$A96)</f>
        <v>#REF!</v>
      </c>
      <c r="G96" s="8" t="e">
        <f>+SUMIFS(TRADESHEET!$G$2:$G$3475,TRADESHEET!#REF!,'SCRIPT-WISE RETURNS'!G$1,TRADESHEET!$H$2:$H$3475,'SCRIPT-WISE RETURNS'!$A96)</f>
        <v>#REF!</v>
      </c>
      <c r="H96" s="8" t="e">
        <f>+SUMIFS(TRADESHEET!$G$2:$G$3475,TRADESHEET!#REF!,'SCRIPT-WISE RETURNS'!H$1,TRADESHEET!$H$2:$H$3475,'SCRIPT-WISE RETURNS'!$A96)</f>
        <v>#REF!</v>
      </c>
      <c r="I96" s="8" t="e">
        <f>+SUMIFS(TRADESHEET!$G$2:$G$3475,TRADESHEET!#REF!,'SCRIPT-WISE RETURNS'!I$1,TRADESHEET!$H$2:$H$3475,'SCRIPT-WISE RETURNS'!$A96)</f>
        <v>#REF!</v>
      </c>
      <c r="J96" s="8" t="e">
        <f>+SUMIFS(TRADESHEET!$G$2:$G$3475,TRADESHEET!#REF!,'SCRIPT-WISE RETURNS'!J$1,TRADESHEET!$H$2:$H$3475,'SCRIPT-WISE RETURNS'!$A96)</f>
        <v>#REF!</v>
      </c>
      <c r="K96" s="8" t="e">
        <f>+SUMIFS(TRADESHEET!$G$2:$G$3475,TRADESHEET!#REF!,'SCRIPT-WISE RETURNS'!K$1,TRADESHEET!$H$2:$H$3475,'SCRIPT-WISE RETURNS'!$A96)</f>
        <v>#REF!</v>
      </c>
      <c r="L96" s="8" t="e">
        <f>+SUMIFS(TRADESHEET!$G$2:$G$3475,TRADESHEET!#REF!,'SCRIPT-WISE RETURNS'!L$1,TRADESHEET!$H$2:$H$3475,'SCRIPT-WISE RETURNS'!$A96)</f>
        <v>#REF!</v>
      </c>
      <c r="M96" s="8" t="e">
        <f>+SUMIFS(TRADESHEET!$G$2:$G$3475,TRADESHEET!#REF!,'SCRIPT-WISE RETURNS'!M$1,TRADESHEET!$H$2:$H$3475,'SCRIPT-WISE RETURNS'!$A96)</f>
        <v>#REF!</v>
      </c>
      <c r="N96" s="8" t="e">
        <f>+SUMIFS(TRADESHEET!$G$2:$G$3475,TRADESHEET!#REF!,'SCRIPT-WISE RETURNS'!N$1,TRADESHEET!$H$2:$H$3475,'SCRIPT-WISE RETURNS'!$A96)</f>
        <v>#REF!</v>
      </c>
      <c r="O96" s="8" t="e">
        <f>+SUMIFS(TRADESHEET!$G$2:$G$3475,TRADESHEET!#REF!,'SCRIPT-WISE RETURNS'!O$1,TRADESHEET!$H$2:$H$3475,'SCRIPT-WISE RETURNS'!$A96)</f>
        <v>#REF!</v>
      </c>
      <c r="P96" s="8" t="e">
        <f>+SUMIFS(TRADESHEET!$G$2:$G$3475,TRADESHEET!#REF!,'SCRIPT-WISE RETURNS'!P$1,TRADESHEET!$H$2:$H$3475,'SCRIPT-WISE RETURNS'!$A96)</f>
        <v>#REF!</v>
      </c>
      <c r="Q96" s="8" t="e">
        <f>+SUMIFS(TRADESHEET!$G$2:$G$3475,TRADESHEET!#REF!,'SCRIPT-WISE RETURNS'!Q$1,TRADESHEET!$H$2:$H$3475,'SCRIPT-WISE RETURNS'!$A96)</f>
        <v>#REF!</v>
      </c>
      <c r="R96" s="8" t="e">
        <f>+SUMIFS(TRADESHEET!$G$2:$G$3475,TRADESHEET!#REF!,'SCRIPT-WISE RETURNS'!R$1,TRADESHEET!$H$2:$H$3475,'SCRIPT-WISE RETURNS'!$A96)</f>
        <v>#REF!</v>
      </c>
      <c r="S96" s="8" t="e">
        <f>+SUMIFS(TRADESHEET!$G$2:$G$3475,TRADESHEET!#REF!,'SCRIPT-WISE RETURNS'!S$1,TRADESHEET!$H$2:$H$3475,'SCRIPT-WISE RETURNS'!$A96)</f>
        <v>#REF!</v>
      </c>
      <c r="T96" s="8" t="e">
        <f>+SUMIFS(TRADESHEET!$G$2:$G$3475,TRADESHEET!#REF!,'SCRIPT-WISE RETURNS'!T$1,TRADESHEET!$H$2:$H$3475,'SCRIPT-WISE RETURNS'!$A96)</f>
        <v>#REF!</v>
      </c>
      <c r="U96" s="8" t="e">
        <f>+SUMIFS(TRADESHEET!$G$2:$G$3475,TRADESHEET!#REF!,'SCRIPT-WISE RETURNS'!U$1,TRADESHEET!$H$2:$H$3475,'SCRIPT-WISE RETURNS'!$A96)</f>
        <v>#REF!</v>
      </c>
      <c r="V96" s="8" t="e">
        <f>+SUMIFS(TRADESHEET!$G$2:$G$3475,TRADESHEET!#REF!,'SCRIPT-WISE RETURNS'!V$1,TRADESHEET!$H$2:$H$3475,'SCRIPT-WISE RETURNS'!$A96)</f>
        <v>#REF!</v>
      </c>
      <c r="W96" s="8" t="e">
        <f>+SUMIFS(TRADESHEET!$G$2:$G$3475,TRADESHEET!#REF!,'SCRIPT-WISE RETURNS'!W$1,TRADESHEET!$H$2:$H$3475,'SCRIPT-WISE RETURNS'!$A96)</f>
        <v>#REF!</v>
      </c>
      <c r="X96" s="8" t="e">
        <f>+SUMIFS(TRADESHEET!$G$2:$G$3475,TRADESHEET!#REF!,'SCRIPT-WISE RETURNS'!X$1,TRADESHEET!$H$2:$H$3475,'SCRIPT-WISE RETURNS'!$A96)</f>
        <v>#REF!</v>
      </c>
      <c r="Y96" s="8" t="e">
        <f>+SUMIFS(TRADESHEET!$G$2:$G$3475,TRADESHEET!#REF!,'SCRIPT-WISE RETURNS'!Y$1,TRADESHEET!$H$2:$H$3475,'SCRIPT-WISE RETURNS'!$A96)</f>
        <v>#REF!</v>
      </c>
      <c r="Z96" s="8" t="e">
        <f>+SUMIFS(TRADESHEET!$G$2:$G$3475,TRADESHEET!#REF!,'SCRIPT-WISE RETURNS'!Z$1,TRADESHEET!$H$2:$H$3475,'SCRIPT-WISE RETURNS'!$A96)</f>
        <v>#REF!</v>
      </c>
      <c r="AA96" s="8" t="e">
        <f>+SUMIFS(TRADESHEET!$G$2:$G$3475,TRADESHEET!#REF!,'SCRIPT-WISE RETURNS'!AA$1,TRADESHEET!$H$2:$H$3475,'SCRIPT-WISE RETURNS'!$A96)</f>
        <v>#REF!</v>
      </c>
      <c r="AB96" s="8" t="e">
        <f>+SUMIFS(TRADESHEET!$G$2:$G$3475,TRADESHEET!#REF!,'SCRIPT-WISE RETURNS'!AB$1,TRADESHEET!$H$2:$H$3475,'SCRIPT-WISE RETURNS'!$A96)</f>
        <v>#REF!</v>
      </c>
      <c r="AC96" s="8" t="e">
        <f>+SUMIFS(TRADESHEET!$G$2:$G$3475,TRADESHEET!#REF!,'SCRIPT-WISE RETURNS'!AC$1,TRADESHEET!$H$2:$H$3475,'SCRIPT-WISE RETURNS'!$A96)</f>
        <v>#REF!</v>
      </c>
      <c r="AD96" s="8" t="e">
        <f>+SUMIFS(TRADESHEET!$G$2:$G$3475,TRADESHEET!#REF!,'SCRIPT-WISE RETURNS'!AD$1,TRADESHEET!$H$2:$H$3475,'SCRIPT-WISE RETURNS'!$A96)</f>
        <v>#REF!</v>
      </c>
      <c r="AE96" s="8" t="e">
        <f>+SUMIFS(TRADESHEET!$G$2:$G$3475,TRADESHEET!#REF!,'SCRIPT-WISE RETURNS'!AE$1,TRADESHEET!$H$2:$H$3475,'SCRIPT-WISE RETURNS'!$A96)</f>
        <v>#REF!</v>
      </c>
      <c r="AF96" s="8" t="e">
        <f>+SUMIFS(TRADESHEET!$G$2:$G$3475,TRADESHEET!#REF!,'SCRIPT-WISE RETURNS'!AF$1,TRADESHEET!$H$2:$H$3475,'SCRIPT-WISE RETURNS'!$A96)</f>
        <v>#REF!</v>
      </c>
      <c r="AG96" s="8" t="e">
        <f>+SUMIFS(TRADESHEET!$G$2:$G$3475,TRADESHEET!#REF!,'SCRIPT-WISE RETURNS'!AG$1,TRADESHEET!$H$2:$H$3475,'SCRIPT-WISE RETURNS'!$A96)</f>
        <v>#REF!</v>
      </c>
      <c r="AH96" s="8" t="e">
        <f>+SUMIFS(TRADESHEET!$G$2:$G$3475,TRADESHEET!#REF!,'SCRIPT-WISE RETURNS'!AH$1,TRADESHEET!$H$2:$H$3475,'SCRIPT-WISE RETURNS'!$A96)</f>
        <v>#REF!</v>
      </c>
      <c r="AI96" s="8" t="e">
        <f>+SUMIFS(TRADESHEET!$G$2:$G$3475,TRADESHEET!#REF!,'SCRIPT-WISE RETURNS'!AI$1,TRADESHEET!$H$2:$H$3475,'SCRIPT-WISE RETURNS'!$A96)</f>
        <v>#REF!</v>
      </c>
      <c r="AJ96" s="8" t="e">
        <f>+SUMIFS(TRADESHEET!$G$2:$G$3475,TRADESHEET!#REF!,'SCRIPT-WISE RETURNS'!AJ$1,TRADESHEET!$H$2:$H$3475,'SCRIPT-WISE RETURNS'!$A96)</f>
        <v>#REF!</v>
      </c>
      <c r="AK96" s="8" t="e">
        <f>+SUMIFS(TRADESHEET!$G$2:$G$3475,TRADESHEET!#REF!,'SCRIPT-WISE RETURNS'!AK$1,TRADESHEET!$H$2:$H$3475,'SCRIPT-WISE RETURNS'!$A96)</f>
        <v>#REF!</v>
      </c>
      <c r="AL96" s="8" t="e">
        <f>+SUMIFS(TRADESHEET!$G$2:$G$3475,TRADESHEET!#REF!,'SCRIPT-WISE RETURNS'!AL$1,TRADESHEET!$H$2:$H$3475,'SCRIPT-WISE RETURNS'!$A96)</f>
        <v>#REF!</v>
      </c>
      <c r="AM96" s="8" t="e">
        <f>+SUMIFS(TRADESHEET!$G$2:$G$3475,TRADESHEET!#REF!,'SCRIPT-WISE RETURNS'!AM$1,TRADESHEET!$H$2:$H$3475,'SCRIPT-WISE RETURNS'!$A96)</f>
        <v>#REF!</v>
      </c>
      <c r="AN96" s="8" t="e">
        <f>+SUMIFS(TRADESHEET!$G$2:$G$3475,TRADESHEET!#REF!,'SCRIPT-WISE RETURNS'!AN$1,TRADESHEET!$H$2:$H$3475,'SCRIPT-WISE RETURNS'!$A96)</f>
        <v>#REF!</v>
      </c>
      <c r="AO96" s="8" t="e">
        <f>+SUMIFS(TRADESHEET!$G$2:$G$3475,TRADESHEET!#REF!,'SCRIPT-WISE RETURNS'!AO$1,TRADESHEET!$H$2:$H$3475,'SCRIPT-WISE RETURNS'!$A96)</f>
        <v>#REF!</v>
      </c>
      <c r="AP96" s="8" t="e">
        <f>+SUMIFS(TRADESHEET!$G$2:$G$3475,TRADESHEET!#REF!,'SCRIPT-WISE RETURNS'!AP$1,TRADESHEET!$H$2:$H$3475,'SCRIPT-WISE RETURNS'!$A96)</f>
        <v>#REF!</v>
      </c>
      <c r="AQ96" s="8" t="e">
        <f>+SUMIFS(TRADESHEET!$G$2:$G$3475,TRADESHEET!#REF!,'SCRIPT-WISE RETURNS'!AQ$1,TRADESHEET!$H$2:$H$3475,'SCRIPT-WISE RETURNS'!$A96)</f>
        <v>#REF!</v>
      </c>
      <c r="AR96" s="8" t="e">
        <f>+SUMIFS(TRADESHEET!$G$2:$G$3475,TRADESHEET!#REF!,'SCRIPT-WISE RETURNS'!AR$1,TRADESHEET!$H$2:$H$3475,'SCRIPT-WISE RETURNS'!$A96)</f>
        <v>#REF!</v>
      </c>
      <c r="AS96" s="8" t="e">
        <f>+SUMIFS(TRADESHEET!$G$2:$G$3475,TRADESHEET!#REF!,'SCRIPT-WISE RETURNS'!AS$1,TRADESHEET!$H$2:$H$3475,'SCRIPT-WISE RETURNS'!$A96)</f>
        <v>#REF!</v>
      </c>
      <c r="AT96" s="8" t="e">
        <f>+SUMIFS(TRADESHEET!$G$2:$G$3475,TRADESHEET!#REF!,'SCRIPT-WISE RETURNS'!AT$1,TRADESHEET!$H$2:$H$3475,'SCRIPT-WISE RETURNS'!$A96)</f>
        <v>#REF!</v>
      </c>
      <c r="AU96" s="8" t="e">
        <f>+SUMIFS(TRADESHEET!$G$2:$G$3475,TRADESHEET!#REF!,'SCRIPT-WISE RETURNS'!AU$1,TRADESHEET!$H$2:$H$3475,'SCRIPT-WISE RETURNS'!$A96)</f>
        <v>#REF!</v>
      </c>
      <c r="AV96" s="8" t="e">
        <f>+SUMIFS(TRADESHEET!$G$2:$G$3475,TRADESHEET!#REF!,'SCRIPT-WISE RETURNS'!AV$1,TRADESHEET!$H$2:$H$3475,'SCRIPT-WISE RETURNS'!$A96)</f>
        <v>#REF!</v>
      </c>
      <c r="AW96" s="8" t="e">
        <f>+SUMIFS(TRADESHEET!$G$2:$G$3475,TRADESHEET!#REF!,'SCRIPT-WISE RETURNS'!AW$1,TRADESHEET!$H$2:$H$3475,'SCRIPT-WISE RETURNS'!$A96)</f>
        <v>#REF!</v>
      </c>
    </row>
    <row r="97" spans="1:49" x14ac:dyDescent="0.25">
      <c r="A97" s="7">
        <v>42542</v>
      </c>
      <c r="B97" s="8" t="e">
        <f>+SUMIFS(TRADESHEET!$G$2:$G$3475,TRADESHEET!#REF!,'SCRIPT-WISE RETURNS'!B$1,TRADESHEET!$H$2:$H$3475,'SCRIPT-WISE RETURNS'!$A97)</f>
        <v>#REF!</v>
      </c>
      <c r="C97" s="8" t="e">
        <f>+SUMIFS(TRADESHEET!$G$2:$G$3475,TRADESHEET!#REF!,'SCRIPT-WISE RETURNS'!C$1,TRADESHEET!$H$2:$H$3475,'SCRIPT-WISE RETURNS'!$A97)</f>
        <v>#REF!</v>
      </c>
      <c r="D97" s="8" t="e">
        <f>+SUMIFS(TRADESHEET!$G$2:$G$3475,TRADESHEET!#REF!,'SCRIPT-WISE RETURNS'!D$1,TRADESHEET!$H$2:$H$3475,'SCRIPT-WISE RETURNS'!$A97)</f>
        <v>#REF!</v>
      </c>
      <c r="E97" s="8" t="e">
        <f>+SUMIFS(TRADESHEET!$G$2:$G$3475,TRADESHEET!#REF!,'SCRIPT-WISE RETURNS'!E$1,TRADESHEET!$H$2:$H$3475,'SCRIPT-WISE RETURNS'!$A97)</f>
        <v>#REF!</v>
      </c>
      <c r="F97" s="8" t="e">
        <f>+SUMIFS(TRADESHEET!$G$2:$G$3475,TRADESHEET!#REF!,'SCRIPT-WISE RETURNS'!F$1,TRADESHEET!$H$2:$H$3475,'SCRIPT-WISE RETURNS'!$A97)</f>
        <v>#REF!</v>
      </c>
      <c r="G97" s="8" t="e">
        <f>+SUMIFS(TRADESHEET!$G$2:$G$3475,TRADESHEET!#REF!,'SCRIPT-WISE RETURNS'!G$1,TRADESHEET!$H$2:$H$3475,'SCRIPT-WISE RETURNS'!$A97)</f>
        <v>#REF!</v>
      </c>
      <c r="H97" s="8" t="e">
        <f>+SUMIFS(TRADESHEET!$G$2:$G$3475,TRADESHEET!#REF!,'SCRIPT-WISE RETURNS'!H$1,TRADESHEET!$H$2:$H$3475,'SCRIPT-WISE RETURNS'!$A97)</f>
        <v>#REF!</v>
      </c>
      <c r="I97" s="8" t="e">
        <f>+SUMIFS(TRADESHEET!$G$2:$G$3475,TRADESHEET!#REF!,'SCRIPT-WISE RETURNS'!I$1,TRADESHEET!$H$2:$H$3475,'SCRIPT-WISE RETURNS'!$A97)</f>
        <v>#REF!</v>
      </c>
      <c r="J97" s="8" t="e">
        <f>+SUMIFS(TRADESHEET!$G$2:$G$3475,TRADESHEET!#REF!,'SCRIPT-WISE RETURNS'!J$1,TRADESHEET!$H$2:$H$3475,'SCRIPT-WISE RETURNS'!$A97)</f>
        <v>#REF!</v>
      </c>
      <c r="K97" s="8" t="e">
        <f>+SUMIFS(TRADESHEET!$G$2:$G$3475,TRADESHEET!#REF!,'SCRIPT-WISE RETURNS'!K$1,TRADESHEET!$H$2:$H$3475,'SCRIPT-WISE RETURNS'!$A97)</f>
        <v>#REF!</v>
      </c>
      <c r="L97" s="8" t="e">
        <f>+SUMIFS(TRADESHEET!$G$2:$G$3475,TRADESHEET!#REF!,'SCRIPT-WISE RETURNS'!L$1,TRADESHEET!$H$2:$H$3475,'SCRIPT-WISE RETURNS'!$A97)</f>
        <v>#REF!</v>
      </c>
      <c r="M97" s="8" t="e">
        <f>+SUMIFS(TRADESHEET!$G$2:$G$3475,TRADESHEET!#REF!,'SCRIPT-WISE RETURNS'!M$1,TRADESHEET!$H$2:$H$3475,'SCRIPT-WISE RETURNS'!$A97)</f>
        <v>#REF!</v>
      </c>
      <c r="N97" s="8" t="e">
        <f>+SUMIFS(TRADESHEET!$G$2:$G$3475,TRADESHEET!#REF!,'SCRIPT-WISE RETURNS'!N$1,TRADESHEET!$H$2:$H$3475,'SCRIPT-WISE RETURNS'!$A97)</f>
        <v>#REF!</v>
      </c>
      <c r="O97" s="8" t="e">
        <f>+SUMIFS(TRADESHEET!$G$2:$G$3475,TRADESHEET!#REF!,'SCRIPT-WISE RETURNS'!O$1,TRADESHEET!$H$2:$H$3475,'SCRIPT-WISE RETURNS'!$A97)</f>
        <v>#REF!</v>
      </c>
      <c r="P97" s="8" t="e">
        <f>+SUMIFS(TRADESHEET!$G$2:$G$3475,TRADESHEET!#REF!,'SCRIPT-WISE RETURNS'!P$1,TRADESHEET!$H$2:$H$3475,'SCRIPT-WISE RETURNS'!$A97)</f>
        <v>#REF!</v>
      </c>
      <c r="Q97" s="8" t="e">
        <f>+SUMIFS(TRADESHEET!$G$2:$G$3475,TRADESHEET!#REF!,'SCRIPT-WISE RETURNS'!Q$1,TRADESHEET!$H$2:$H$3475,'SCRIPT-WISE RETURNS'!$A97)</f>
        <v>#REF!</v>
      </c>
      <c r="R97" s="8" t="e">
        <f>+SUMIFS(TRADESHEET!$G$2:$G$3475,TRADESHEET!#REF!,'SCRIPT-WISE RETURNS'!R$1,TRADESHEET!$H$2:$H$3475,'SCRIPT-WISE RETURNS'!$A97)</f>
        <v>#REF!</v>
      </c>
      <c r="S97" s="8" t="e">
        <f>+SUMIFS(TRADESHEET!$G$2:$G$3475,TRADESHEET!#REF!,'SCRIPT-WISE RETURNS'!S$1,TRADESHEET!$H$2:$H$3475,'SCRIPT-WISE RETURNS'!$A97)</f>
        <v>#REF!</v>
      </c>
      <c r="T97" s="8" t="e">
        <f>+SUMIFS(TRADESHEET!$G$2:$G$3475,TRADESHEET!#REF!,'SCRIPT-WISE RETURNS'!T$1,TRADESHEET!$H$2:$H$3475,'SCRIPT-WISE RETURNS'!$A97)</f>
        <v>#REF!</v>
      </c>
      <c r="U97" s="8" t="e">
        <f>+SUMIFS(TRADESHEET!$G$2:$G$3475,TRADESHEET!#REF!,'SCRIPT-WISE RETURNS'!U$1,TRADESHEET!$H$2:$H$3475,'SCRIPT-WISE RETURNS'!$A97)</f>
        <v>#REF!</v>
      </c>
      <c r="V97" s="8" t="e">
        <f>+SUMIFS(TRADESHEET!$G$2:$G$3475,TRADESHEET!#REF!,'SCRIPT-WISE RETURNS'!V$1,TRADESHEET!$H$2:$H$3475,'SCRIPT-WISE RETURNS'!$A97)</f>
        <v>#REF!</v>
      </c>
      <c r="W97" s="8" t="e">
        <f>+SUMIFS(TRADESHEET!$G$2:$G$3475,TRADESHEET!#REF!,'SCRIPT-WISE RETURNS'!W$1,TRADESHEET!$H$2:$H$3475,'SCRIPT-WISE RETURNS'!$A97)</f>
        <v>#REF!</v>
      </c>
      <c r="X97" s="8" t="e">
        <f>+SUMIFS(TRADESHEET!$G$2:$G$3475,TRADESHEET!#REF!,'SCRIPT-WISE RETURNS'!X$1,TRADESHEET!$H$2:$H$3475,'SCRIPT-WISE RETURNS'!$A97)</f>
        <v>#REF!</v>
      </c>
      <c r="Y97" s="8" t="e">
        <f>+SUMIFS(TRADESHEET!$G$2:$G$3475,TRADESHEET!#REF!,'SCRIPT-WISE RETURNS'!Y$1,TRADESHEET!$H$2:$H$3475,'SCRIPT-WISE RETURNS'!$A97)</f>
        <v>#REF!</v>
      </c>
      <c r="Z97" s="8" t="e">
        <f>+SUMIFS(TRADESHEET!$G$2:$G$3475,TRADESHEET!#REF!,'SCRIPT-WISE RETURNS'!Z$1,TRADESHEET!$H$2:$H$3475,'SCRIPT-WISE RETURNS'!$A97)</f>
        <v>#REF!</v>
      </c>
      <c r="AA97" s="8" t="e">
        <f>+SUMIFS(TRADESHEET!$G$2:$G$3475,TRADESHEET!#REF!,'SCRIPT-WISE RETURNS'!AA$1,TRADESHEET!$H$2:$H$3475,'SCRIPT-WISE RETURNS'!$A97)</f>
        <v>#REF!</v>
      </c>
      <c r="AB97" s="8" t="e">
        <f>+SUMIFS(TRADESHEET!$G$2:$G$3475,TRADESHEET!#REF!,'SCRIPT-WISE RETURNS'!AB$1,TRADESHEET!$H$2:$H$3475,'SCRIPT-WISE RETURNS'!$A97)</f>
        <v>#REF!</v>
      </c>
      <c r="AC97" s="8" t="e">
        <f>+SUMIFS(TRADESHEET!$G$2:$G$3475,TRADESHEET!#REF!,'SCRIPT-WISE RETURNS'!AC$1,TRADESHEET!$H$2:$H$3475,'SCRIPT-WISE RETURNS'!$A97)</f>
        <v>#REF!</v>
      </c>
      <c r="AD97" s="8" t="e">
        <f>+SUMIFS(TRADESHEET!$G$2:$G$3475,TRADESHEET!#REF!,'SCRIPT-WISE RETURNS'!AD$1,TRADESHEET!$H$2:$H$3475,'SCRIPT-WISE RETURNS'!$A97)</f>
        <v>#REF!</v>
      </c>
      <c r="AE97" s="8" t="e">
        <f>+SUMIFS(TRADESHEET!$G$2:$G$3475,TRADESHEET!#REF!,'SCRIPT-WISE RETURNS'!AE$1,TRADESHEET!$H$2:$H$3475,'SCRIPT-WISE RETURNS'!$A97)</f>
        <v>#REF!</v>
      </c>
      <c r="AF97" s="8" t="e">
        <f>+SUMIFS(TRADESHEET!$G$2:$G$3475,TRADESHEET!#REF!,'SCRIPT-WISE RETURNS'!AF$1,TRADESHEET!$H$2:$H$3475,'SCRIPT-WISE RETURNS'!$A97)</f>
        <v>#REF!</v>
      </c>
      <c r="AG97" s="8" t="e">
        <f>+SUMIFS(TRADESHEET!$G$2:$G$3475,TRADESHEET!#REF!,'SCRIPT-WISE RETURNS'!AG$1,TRADESHEET!$H$2:$H$3475,'SCRIPT-WISE RETURNS'!$A97)</f>
        <v>#REF!</v>
      </c>
      <c r="AH97" s="8" t="e">
        <f>+SUMIFS(TRADESHEET!$G$2:$G$3475,TRADESHEET!#REF!,'SCRIPT-WISE RETURNS'!AH$1,TRADESHEET!$H$2:$H$3475,'SCRIPT-WISE RETURNS'!$A97)</f>
        <v>#REF!</v>
      </c>
      <c r="AI97" s="8" t="e">
        <f>+SUMIFS(TRADESHEET!$G$2:$G$3475,TRADESHEET!#REF!,'SCRIPT-WISE RETURNS'!AI$1,TRADESHEET!$H$2:$H$3475,'SCRIPT-WISE RETURNS'!$A97)</f>
        <v>#REF!</v>
      </c>
      <c r="AJ97" s="8" t="e">
        <f>+SUMIFS(TRADESHEET!$G$2:$G$3475,TRADESHEET!#REF!,'SCRIPT-WISE RETURNS'!AJ$1,TRADESHEET!$H$2:$H$3475,'SCRIPT-WISE RETURNS'!$A97)</f>
        <v>#REF!</v>
      </c>
      <c r="AK97" s="8" t="e">
        <f>+SUMIFS(TRADESHEET!$G$2:$G$3475,TRADESHEET!#REF!,'SCRIPT-WISE RETURNS'!AK$1,TRADESHEET!$H$2:$H$3475,'SCRIPT-WISE RETURNS'!$A97)</f>
        <v>#REF!</v>
      </c>
      <c r="AL97" s="8" t="e">
        <f>+SUMIFS(TRADESHEET!$G$2:$G$3475,TRADESHEET!#REF!,'SCRIPT-WISE RETURNS'!AL$1,TRADESHEET!$H$2:$H$3475,'SCRIPT-WISE RETURNS'!$A97)</f>
        <v>#REF!</v>
      </c>
      <c r="AM97" s="8" t="e">
        <f>+SUMIFS(TRADESHEET!$G$2:$G$3475,TRADESHEET!#REF!,'SCRIPT-WISE RETURNS'!AM$1,TRADESHEET!$H$2:$H$3475,'SCRIPT-WISE RETURNS'!$A97)</f>
        <v>#REF!</v>
      </c>
      <c r="AN97" s="8" t="e">
        <f>+SUMIFS(TRADESHEET!$G$2:$G$3475,TRADESHEET!#REF!,'SCRIPT-WISE RETURNS'!AN$1,TRADESHEET!$H$2:$H$3475,'SCRIPT-WISE RETURNS'!$A97)</f>
        <v>#REF!</v>
      </c>
      <c r="AO97" s="8" t="e">
        <f>+SUMIFS(TRADESHEET!$G$2:$G$3475,TRADESHEET!#REF!,'SCRIPT-WISE RETURNS'!AO$1,TRADESHEET!$H$2:$H$3475,'SCRIPT-WISE RETURNS'!$A97)</f>
        <v>#REF!</v>
      </c>
      <c r="AP97" s="8" t="e">
        <f>+SUMIFS(TRADESHEET!$G$2:$G$3475,TRADESHEET!#REF!,'SCRIPT-WISE RETURNS'!AP$1,TRADESHEET!$H$2:$H$3475,'SCRIPT-WISE RETURNS'!$A97)</f>
        <v>#REF!</v>
      </c>
      <c r="AQ97" s="8" t="e">
        <f>+SUMIFS(TRADESHEET!$G$2:$G$3475,TRADESHEET!#REF!,'SCRIPT-WISE RETURNS'!AQ$1,TRADESHEET!$H$2:$H$3475,'SCRIPT-WISE RETURNS'!$A97)</f>
        <v>#REF!</v>
      </c>
      <c r="AR97" s="8" t="e">
        <f>+SUMIFS(TRADESHEET!$G$2:$G$3475,TRADESHEET!#REF!,'SCRIPT-WISE RETURNS'!AR$1,TRADESHEET!$H$2:$H$3475,'SCRIPT-WISE RETURNS'!$A97)</f>
        <v>#REF!</v>
      </c>
      <c r="AS97" s="8" t="e">
        <f>+SUMIFS(TRADESHEET!$G$2:$G$3475,TRADESHEET!#REF!,'SCRIPT-WISE RETURNS'!AS$1,TRADESHEET!$H$2:$H$3475,'SCRIPT-WISE RETURNS'!$A97)</f>
        <v>#REF!</v>
      </c>
      <c r="AT97" s="8" t="e">
        <f>+SUMIFS(TRADESHEET!$G$2:$G$3475,TRADESHEET!#REF!,'SCRIPT-WISE RETURNS'!AT$1,TRADESHEET!$H$2:$H$3475,'SCRIPT-WISE RETURNS'!$A97)</f>
        <v>#REF!</v>
      </c>
      <c r="AU97" s="8" t="e">
        <f>+SUMIFS(TRADESHEET!$G$2:$G$3475,TRADESHEET!#REF!,'SCRIPT-WISE RETURNS'!AU$1,TRADESHEET!$H$2:$H$3475,'SCRIPT-WISE RETURNS'!$A97)</f>
        <v>#REF!</v>
      </c>
      <c r="AV97" s="8" t="e">
        <f>+SUMIFS(TRADESHEET!$G$2:$G$3475,TRADESHEET!#REF!,'SCRIPT-WISE RETURNS'!AV$1,TRADESHEET!$H$2:$H$3475,'SCRIPT-WISE RETURNS'!$A97)</f>
        <v>#REF!</v>
      </c>
      <c r="AW97" s="8" t="e">
        <f>+SUMIFS(TRADESHEET!$G$2:$G$3475,TRADESHEET!#REF!,'SCRIPT-WISE RETURNS'!AW$1,TRADESHEET!$H$2:$H$3475,'SCRIPT-WISE RETURNS'!$A97)</f>
        <v>#REF!</v>
      </c>
    </row>
    <row r="98" spans="1:49" x14ac:dyDescent="0.25">
      <c r="A98" s="7">
        <v>42543</v>
      </c>
      <c r="B98" s="8" t="e">
        <f>+SUMIFS(TRADESHEET!$G$2:$G$3475,TRADESHEET!#REF!,'SCRIPT-WISE RETURNS'!B$1,TRADESHEET!$H$2:$H$3475,'SCRIPT-WISE RETURNS'!$A98)</f>
        <v>#REF!</v>
      </c>
      <c r="C98" s="8" t="e">
        <f>+SUMIFS(TRADESHEET!$G$2:$G$3475,TRADESHEET!#REF!,'SCRIPT-WISE RETURNS'!C$1,TRADESHEET!$H$2:$H$3475,'SCRIPT-WISE RETURNS'!$A98)</f>
        <v>#REF!</v>
      </c>
      <c r="D98" s="8" t="e">
        <f>+SUMIFS(TRADESHEET!$G$2:$G$3475,TRADESHEET!#REF!,'SCRIPT-WISE RETURNS'!D$1,TRADESHEET!$H$2:$H$3475,'SCRIPT-WISE RETURNS'!$A98)</f>
        <v>#REF!</v>
      </c>
      <c r="E98" s="8" t="e">
        <f>+SUMIFS(TRADESHEET!$G$2:$G$3475,TRADESHEET!#REF!,'SCRIPT-WISE RETURNS'!E$1,TRADESHEET!$H$2:$H$3475,'SCRIPT-WISE RETURNS'!$A98)</f>
        <v>#REF!</v>
      </c>
      <c r="F98" s="8" t="e">
        <f>+SUMIFS(TRADESHEET!$G$2:$G$3475,TRADESHEET!#REF!,'SCRIPT-WISE RETURNS'!F$1,TRADESHEET!$H$2:$H$3475,'SCRIPT-WISE RETURNS'!$A98)</f>
        <v>#REF!</v>
      </c>
      <c r="G98" s="8" t="e">
        <f>+SUMIFS(TRADESHEET!$G$2:$G$3475,TRADESHEET!#REF!,'SCRIPT-WISE RETURNS'!G$1,TRADESHEET!$H$2:$H$3475,'SCRIPT-WISE RETURNS'!$A98)</f>
        <v>#REF!</v>
      </c>
      <c r="H98" s="8" t="e">
        <f>+SUMIFS(TRADESHEET!$G$2:$G$3475,TRADESHEET!#REF!,'SCRIPT-WISE RETURNS'!H$1,TRADESHEET!$H$2:$H$3475,'SCRIPT-WISE RETURNS'!$A98)</f>
        <v>#REF!</v>
      </c>
      <c r="I98" s="8" t="e">
        <f>+SUMIFS(TRADESHEET!$G$2:$G$3475,TRADESHEET!#REF!,'SCRIPT-WISE RETURNS'!I$1,TRADESHEET!$H$2:$H$3475,'SCRIPT-WISE RETURNS'!$A98)</f>
        <v>#REF!</v>
      </c>
      <c r="J98" s="8" t="e">
        <f>+SUMIFS(TRADESHEET!$G$2:$G$3475,TRADESHEET!#REF!,'SCRIPT-WISE RETURNS'!J$1,TRADESHEET!$H$2:$H$3475,'SCRIPT-WISE RETURNS'!$A98)</f>
        <v>#REF!</v>
      </c>
      <c r="K98" s="8" t="e">
        <f>+SUMIFS(TRADESHEET!$G$2:$G$3475,TRADESHEET!#REF!,'SCRIPT-WISE RETURNS'!K$1,TRADESHEET!$H$2:$H$3475,'SCRIPT-WISE RETURNS'!$A98)</f>
        <v>#REF!</v>
      </c>
      <c r="L98" s="8" t="e">
        <f>+SUMIFS(TRADESHEET!$G$2:$G$3475,TRADESHEET!#REF!,'SCRIPT-WISE RETURNS'!L$1,TRADESHEET!$H$2:$H$3475,'SCRIPT-WISE RETURNS'!$A98)</f>
        <v>#REF!</v>
      </c>
      <c r="M98" s="8" t="e">
        <f>+SUMIFS(TRADESHEET!$G$2:$G$3475,TRADESHEET!#REF!,'SCRIPT-WISE RETURNS'!M$1,TRADESHEET!$H$2:$H$3475,'SCRIPT-WISE RETURNS'!$A98)</f>
        <v>#REF!</v>
      </c>
      <c r="N98" s="8" t="e">
        <f>+SUMIFS(TRADESHEET!$G$2:$G$3475,TRADESHEET!#REF!,'SCRIPT-WISE RETURNS'!N$1,TRADESHEET!$H$2:$H$3475,'SCRIPT-WISE RETURNS'!$A98)</f>
        <v>#REF!</v>
      </c>
      <c r="O98" s="8" t="e">
        <f>+SUMIFS(TRADESHEET!$G$2:$G$3475,TRADESHEET!#REF!,'SCRIPT-WISE RETURNS'!O$1,TRADESHEET!$H$2:$H$3475,'SCRIPT-WISE RETURNS'!$A98)</f>
        <v>#REF!</v>
      </c>
      <c r="P98" s="8" t="e">
        <f>+SUMIFS(TRADESHEET!$G$2:$G$3475,TRADESHEET!#REF!,'SCRIPT-WISE RETURNS'!P$1,TRADESHEET!$H$2:$H$3475,'SCRIPT-WISE RETURNS'!$A98)</f>
        <v>#REF!</v>
      </c>
      <c r="Q98" s="8" t="e">
        <f>+SUMIFS(TRADESHEET!$G$2:$G$3475,TRADESHEET!#REF!,'SCRIPT-WISE RETURNS'!Q$1,TRADESHEET!$H$2:$H$3475,'SCRIPT-WISE RETURNS'!$A98)</f>
        <v>#REF!</v>
      </c>
      <c r="R98" s="8" t="e">
        <f>+SUMIFS(TRADESHEET!$G$2:$G$3475,TRADESHEET!#REF!,'SCRIPT-WISE RETURNS'!R$1,TRADESHEET!$H$2:$H$3475,'SCRIPT-WISE RETURNS'!$A98)</f>
        <v>#REF!</v>
      </c>
      <c r="S98" s="8" t="e">
        <f>+SUMIFS(TRADESHEET!$G$2:$G$3475,TRADESHEET!#REF!,'SCRIPT-WISE RETURNS'!S$1,TRADESHEET!$H$2:$H$3475,'SCRIPT-WISE RETURNS'!$A98)</f>
        <v>#REF!</v>
      </c>
      <c r="T98" s="8" t="e">
        <f>+SUMIFS(TRADESHEET!$G$2:$G$3475,TRADESHEET!#REF!,'SCRIPT-WISE RETURNS'!T$1,TRADESHEET!$H$2:$H$3475,'SCRIPT-WISE RETURNS'!$A98)</f>
        <v>#REF!</v>
      </c>
      <c r="U98" s="8" t="e">
        <f>+SUMIFS(TRADESHEET!$G$2:$G$3475,TRADESHEET!#REF!,'SCRIPT-WISE RETURNS'!U$1,TRADESHEET!$H$2:$H$3475,'SCRIPT-WISE RETURNS'!$A98)</f>
        <v>#REF!</v>
      </c>
      <c r="V98" s="8" t="e">
        <f>+SUMIFS(TRADESHEET!$G$2:$G$3475,TRADESHEET!#REF!,'SCRIPT-WISE RETURNS'!V$1,TRADESHEET!$H$2:$H$3475,'SCRIPT-WISE RETURNS'!$A98)</f>
        <v>#REF!</v>
      </c>
      <c r="W98" s="8" t="e">
        <f>+SUMIFS(TRADESHEET!$G$2:$G$3475,TRADESHEET!#REF!,'SCRIPT-WISE RETURNS'!W$1,TRADESHEET!$H$2:$H$3475,'SCRIPT-WISE RETURNS'!$A98)</f>
        <v>#REF!</v>
      </c>
      <c r="X98" s="8" t="e">
        <f>+SUMIFS(TRADESHEET!$G$2:$G$3475,TRADESHEET!#REF!,'SCRIPT-WISE RETURNS'!X$1,TRADESHEET!$H$2:$H$3475,'SCRIPT-WISE RETURNS'!$A98)</f>
        <v>#REF!</v>
      </c>
      <c r="Y98" s="8" t="e">
        <f>+SUMIFS(TRADESHEET!$G$2:$G$3475,TRADESHEET!#REF!,'SCRIPT-WISE RETURNS'!Y$1,TRADESHEET!$H$2:$H$3475,'SCRIPT-WISE RETURNS'!$A98)</f>
        <v>#REF!</v>
      </c>
      <c r="Z98" s="8" t="e">
        <f>+SUMIFS(TRADESHEET!$G$2:$G$3475,TRADESHEET!#REF!,'SCRIPT-WISE RETURNS'!Z$1,TRADESHEET!$H$2:$H$3475,'SCRIPT-WISE RETURNS'!$A98)</f>
        <v>#REF!</v>
      </c>
      <c r="AA98" s="8" t="e">
        <f>+SUMIFS(TRADESHEET!$G$2:$G$3475,TRADESHEET!#REF!,'SCRIPT-WISE RETURNS'!AA$1,TRADESHEET!$H$2:$H$3475,'SCRIPT-WISE RETURNS'!$A98)</f>
        <v>#REF!</v>
      </c>
      <c r="AB98" s="8" t="e">
        <f>+SUMIFS(TRADESHEET!$G$2:$G$3475,TRADESHEET!#REF!,'SCRIPT-WISE RETURNS'!AB$1,TRADESHEET!$H$2:$H$3475,'SCRIPT-WISE RETURNS'!$A98)</f>
        <v>#REF!</v>
      </c>
      <c r="AC98" s="8" t="e">
        <f>+SUMIFS(TRADESHEET!$G$2:$G$3475,TRADESHEET!#REF!,'SCRIPT-WISE RETURNS'!AC$1,TRADESHEET!$H$2:$H$3475,'SCRIPT-WISE RETURNS'!$A98)</f>
        <v>#REF!</v>
      </c>
      <c r="AD98" s="8" t="e">
        <f>+SUMIFS(TRADESHEET!$G$2:$G$3475,TRADESHEET!#REF!,'SCRIPT-WISE RETURNS'!AD$1,TRADESHEET!$H$2:$H$3475,'SCRIPT-WISE RETURNS'!$A98)</f>
        <v>#REF!</v>
      </c>
      <c r="AE98" s="8" t="e">
        <f>+SUMIFS(TRADESHEET!$G$2:$G$3475,TRADESHEET!#REF!,'SCRIPT-WISE RETURNS'!AE$1,TRADESHEET!$H$2:$H$3475,'SCRIPT-WISE RETURNS'!$A98)</f>
        <v>#REF!</v>
      </c>
      <c r="AF98" s="8" t="e">
        <f>+SUMIFS(TRADESHEET!$G$2:$G$3475,TRADESHEET!#REF!,'SCRIPT-WISE RETURNS'!AF$1,TRADESHEET!$H$2:$H$3475,'SCRIPT-WISE RETURNS'!$A98)</f>
        <v>#REF!</v>
      </c>
      <c r="AG98" s="8" t="e">
        <f>+SUMIFS(TRADESHEET!$G$2:$G$3475,TRADESHEET!#REF!,'SCRIPT-WISE RETURNS'!AG$1,TRADESHEET!$H$2:$H$3475,'SCRIPT-WISE RETURNS'!$A98)</f>
        <v>#REF!</v>
      </c>
      <c r="AH98" s="8" t="e">
        <f>+SUMIFS(TRADESHEET!$G$2:$G$3475,TRADESHEET!#REF!,'SCRIPT-WISE RETURNS'!AH$1,TRADESHEET!$H$2:$H$3475,'SCRIPT-WISE RETURNS'!$A98)</f>
        <v>#REF!</v>
      </c>
      <c r="AI98" s="8" t="e">
        <f>+SUMIFS(TRADESHEET!$G$2:$G$3475,TRADESHEET!#REF!,'SCRIPT-WISE RETURNS'!AI$1,TRADESHEET!$H$2:$H$3475,'SCRIPT-WISE RETURNS'!$A98)</f>
        <v>#REF!</v>
      </c>
      <c r="AJ98" s="8" t="e">
        <f>+SUMIFS(TRADESHEET!$G$2:$G$3475,TRADESHEET!#REF!,'SCRIPT-WISE RETURNS'!AJ$1,TRADESHEET!$H$2:$H$3475,'SCRIPT-WISE RETURNS'!$A98)</f>
        <v>#REF!</v>
      </c>
      <c r="AK98" s="8" t="e">
        <f>+SUMIFS(TRADESHEET!$G$2:$G$3475,TRADESHEET!#REF!,'SCRIPT-WISE RETURNS'!AK$1,TRADESHEET!$H$2:$H$3475,'SCRIPT-WISE RETURNS'!$A98)</f>
        <v>#REF!</v>
      </c>
      <c r="AL98" s="8" t="e">
        <f>+SUMIFS(TRADESHEET!$G$2:$G$3475,TRADESHEET!#REF!,'SCRIPT-WISE RETURNS'!AL$1,TRADESHEET!$H$2:$H$3475,'SCRIPT-WISE RETURNS'!$A98)</f>
        <v>#REF!</v>
      </c>
      <c r="AM98" s="8" t="e">
        <f>+SUMIFS(TRADESHEET!$G$2:$G$3475,TRADESHEET!#REF!,'SCRIPT-WISE RETURNS'!AM$1,TRADESHEET!$H$2:$H$3475,'SCRIPT-WISE RETURNS'!$A98)</f>
        <v>#REF!</v>
      </c>
      <c r="AN98" s="8" t="e">
        <f>+SUMIFS(TRADESHEET!$G$2:$G$3475,TRADESHEET!#REF!,'SCRIPT-WISE RETURNS'!AN$1,TRADESHEET!$H$2:$H$3475,'SCRIPT-WISE RETURNS'!$A98)</f>
        <v>#REF!</v>
      </c>
      <c r="AO98" s="8" t="e">
        <f>+SUMIFS(TRADESHEET!$G$2:$G$3475,TRADESHEET!#REF!,'SCRIPT-WISE RETURNS'!AO$1,TRADESHEET!$H$2:$H$3475,'SCRIPT-WISE RETURNS'!$A98)</f>
        <v>#REF!</v>
      </c>
      <c r="AP98" s="8" t="e">
        <f>+SUMIFS(TRADESHEET!$G$2:$G$3475,TRADESHEET!#REF!,'SCRIPT-WISE RETURNS'!AP$1,TRADESHEET!$H$2:$H$3475,'SCRIPT-WISE RETURNS'!$A98)</f>
        <v>#REF!</v>
      </c>
      <c r="AQ98" s="8" t="e">
        <f>+SUMIFS(TRADESHEET!$G$2:$G$3475,TRADESHEET!#REF!,'SCRIPT-WISE RETURNS'!AQ$1,TRADESHEET!$H$2:$H$3475,'SCRIPT-WISE RETURNS'!$A98)</f>
        <v>#REF!</v>
      </c>
      <c r="AR98" s="8" t="e">
        <f>+SUMIFS(TRADESHEET!$G$2:$G$3475,TRADESHEET!#REF!,'SCRIPT-WISE RETURNS'!AR$1,TRADESHEET!$H$2:$H$3475,'SCRIPT-WISE RETURNS'!$A98)</f>
        <v>#REF!</v>
      </c>
      <c r="AS98" s="8" t="e">
        <f>+SUMIFS(TRADESHEET!$G$2:$G$3475,TRADESHEET!#REF!,'SCRIPT-WISE RETURNS'!AS$1,TRADESHEET!$H$2:$H$3475,'SCRIPT-WISE RETURNS'!$A98)</f>
        <v>#REF!</v>
      </c>
      <c r="AT98" s="8" t="e">
        <f>+SUMIFS(TRADESHEET!$G$2:$G$3475,TRADESHEET!#REF!,'SCRIPT-WISE RETURNS'!AT$1,TRADESHEET!$H$2:$H$3475,'SCRIPT-WISE RETURNS'!$A98)</f>
        <v>#REF!</v>
      </c>
      <c r="AU98" s="8" t="e">
        <f>+SUMIFS(TRADESHEET!$G$2:$G$3475,TRADESHEET!#REF!,'SCRIPT-WISE RETURNS'!AU$1,TRADESHEET!$H$2:$H$3475,'SCRIPT-WISE RETURNS'!$A98)</f>
        <v>#REF!</v>
      </c>
      <c r="AV98" s="8" t="e">
        <f>+SUMIFS(TRADESHEET!$G$2:$G$3475,TRADESHEET!#REF!,'SCRIPT-WISE RETURNS'!AV$1,TRADESHEET!$H$2:$H$3475,'SCRIPT-WISE RETURNS'!$A98)</f>
        <v>#REF!</v>
      </c>
      <c r="AW98" s="8" t="e">
        <f>+SUMIFS(TRADESHEET!$G$2:$G$3475,TRADESHEET!#REF!,'SCRIPT-WISE RETURNS'!AW$1,TRADESHEET!$H$2:$H$3475,'SCRIPT-WISE RETURNS'!$A98)</f>
        <v>#REF!</v>
      </c>
    </row>
    <row r="99" spans="1:49" x14ac:dyDescent="0.25">
      <c r="A99" s="7">
        <v>42544</v>
      </c>
      <c r="B99" s="8" t="e">
        <f>+SUMIFS(TRADESHEET!$G$2:$G$3475,TRADESHEET!#REF!,'SCRIPT-WISE RETURNS'!B$1,TRADESHEET!$H$2:$H$3475,'SCRIPT-WISE RETURNS'!$A99)</f>
        <v>#REF!</v>
      </c>
      <c r="C99" s="8" t="e">
        <f>+SUMIFS(TRADESHEET!$G$2:$G$3475,TRADESHEET!#REF!,'SCRIPT-WISE RETURNS'!C$1,TRADESHEET!$H$2:$H$3475,'SCRIPT-WISE RETURNS'!$A99)</f>
        <v>#REF!</v>
      </c>
      <c r="D99" s="8" t="e">
        <f>+SUMIFS(TRADESHEET!$G$2:$G$3475,TRADESHEET!#REF!,'SCRIPT-WISE RETURNS'!D$1,TRADESHEET!$H$2:$H$3475,'SCRIPT-WISE RETURNS'!$A99)</f>
        <v>#REF!</v>
      </c>
      <c r="E99" s="8" t="e">
        <f>+SUMIFS(TRADESHEET!$G$2:$G$3475,TRADESHEET!#REF!,'SCRIPT-WISE RETURNS'!E$1,TRADESHEET!$H$2:$H$3475,'SCRIPT-WISE RETURNS'!$A99)</f>
        <v>#REF!</v>
      </c>
      <c r="F99" s="8" t="e">
        <f>+SUMIFS(TRADESHEET!$G$2:$G$3475,TRADESHEET!#REF!,'SCRIPT-WISE RETURNS'!F$1,TRADESHEET!$H$2:$H$3475,'SCRIPT-WISE RETURNS'!$A99)</f>
        <v>#REF!</v>
      </c>
      <c r="G99" s="8" t="e">
        <f>+SUMIFS(TRADESHEET!$G$2:$G$3475,TRADESHEET!#REF!,'SCRIPT-WISE RETURNS'!G$1,TRADESHEET!$H$2:$H$3475,'SCRIPT-WISE RETURNS'!$A99)</f>
        <v>#REF!</v>
      </c>
      <c r="H99" s="8" t="e">
        <f>+SUMIFS(TRADESHEET!$G$2:$G$3475,TRADESHEET!#REF!,'SCRIPT-WISE RETURNS'!H$1,TRADESHEET!$H$2:$H$3475,'SCRIPT-WISE RETURNS'!$A99)</f>
        <v>#REF!</v>
      </c>
      <c r="I99" s="8" t="e">
        <f>+SUMIFS(TRADESHEET!$G$2:$G$3475,TRADESHEET!#REF!,'SCRIPT-WISE RETURNS'!I$1,TRADESHEET!$H$2:$H$3475,'SCRIPT-WISE RETURNS'!$A99)</f>
        <v>#REF!</v>
      </c>
      <c r="J99" s="8" t="e">
        <f>+SUMIFS(TRADESHEET!$G$2:$G$3475,TRADESHEET!#REF!,'SCRIPT-WISE RETURNS'!J$1,TRADESHEET!$H$2:$H$3475,'SCRIPT-WISE RETURNS'!$A99)</f>
        <v>#REF!</v>
      </c>
      <c r="K99" s="8" t="e">
        <f>+SUMIFS(TRADESHEET!$G$2:$G$3475,TRADESHEET!#REF!,'SCRIPT-WISE RETURNS'!K$1,TRADESHEET!$H$2:$H$3475,'SCRIPT-WISE RETURNS'!$A99)</f>
        <v>#REF!</v>
      </c>
      <c r="L99" s="8" t="e">
        <f>+SUMIFS(TRADESHEET!$G$2:$G$3475,TRADESHEET!#REF!,'SCRIPT-WISE RETURNS'!L$1,TRADESHEET!$H$2:$H$3475,'SCRIPT-WISE RETURNS'!$A99)</f>
        <v>#REF!</v>
      </c>
      <c r="M99" s="8" t="e">
        <f>+SUMIFS(TRADESHEET!$G$2:$G$3475,TRADESHEET!#REF!,'SCRIPT-WISE RETURNS'!M$1,TRADESHEET!$H$2:$H$3475,'SCRIPT-WISE RETURNS'!$A99)</f>
        <v>#REF!</v>
      </c>
      <c r="N99" s="8" t="e">
        <f>+SUMIFS(TRADESHEET!$G$2:$G$3475,TRADESHEET!#REF!,'SCRIPT-WISE RETURNS'!N$1,TRADESHEET!$H$2:$H$3475,'SCRIPT-WISE RETURNS'!$A99)</f>
        <v>#REF!</v>
      </c>
      <c r="O99" s="8" t="e">
        <f>+SUMIFS(TRADESHEET!$G$2:$G$3475,TRADESHEET!#REF!,'SCRIPT-WISE RETURNS'!O$1,TRADESHEET!$H$2:$H$3475,'SCRIPT-WISE RETURNS'!$A99)</f>
        <v>#REF!</v>
      </c>
      <c r="P99" s="8" t="e">
        <f>+SUMIFS(TRADESHEET!$G$2:$G$3475,TRADESHEET!#REF!,'SCRIPT-WISE RETURNS'!P$1,TRADESHEET!$H$2:$H$3475,'SCRIPT-WISE RETURNS'!$A99)</f>
        <v>#REF!</v>
      </c>
      <c r="Q99" s="8" t="e">
        <f>+SUMIFS(TRADESHEET!$G$2:$G$3475,TRADESHEET!#REF!,'SCRIPT-WISE RETURNS'!Q$1,TRADESHEET!$H$2:$H$3475,'SCRIPT-WISE RETURNS'!$A99)</f>
        <v>#REF!</v>
      </c>
      <c r="R99" s="8" t="e">
        <f>+SUMIFS(TRADESHEET!$G$2:$G$3475,TRADESHEET!#REF!,'SCRIPT-WISE RETURNS'!R$1,TRADESHEET!$H$2:$H$3475,'SCRIPT-WISE RETURNS'!$A99)</f>
        <v>#REF!</v>
      </c>
      <c r="S99" s="8" t="e">
        <f>+SUMIFS(TRADESHEET!$G$2:$G$3475,TRADESHEET!#REF!,'SCRIPT-WISE RETURNS'!S$1,TRADESHEET!$H$2:$H$3475,'SCRIPT-WISE RETURNS'!$A99)</f>
        <v>#REF!</v>
      </c>
      <c r="T99" s="8" t="e">
        <f>+SUMIFS(TRADESHEET!$G$2:$G$3475,TRADESHEET!#REF!,'SCRIPT-WISE RETURNS'!T$1,TRADESHEET!$H$2:$H$3475,'SCRIPT-WISE RETURNS'!$A99)</f>
        <v>#REF!</v>
      </c>
      <c r="U99" s="8" t="e">
        <f>+SUMIFS(TRADESHEET!$G$2:$G$3475,TRADESHEET!#REF!,'SCRIPT-WISE RETURNS'!U$1,TRADESHEET!$H$2:$H$3475,'SCRIPT-WISE RETURNS'!$A99)</f>
        <v>#REF!</v>
      </c>
      <c r="V99" s="8" t="e">
        <f>+SUMIFS(TRADESHEET!$G$2:$G$3475,TRADESHEET!#REF!,'SCRIPT-WISE RETURNS'!V$1,TRADESHEET!$H$2:$H$3475,'SCRIPT-WISE RETURNS'!$A99)</f>
        <v>#REF!</v>
      </c>
      <c r="W99" s="8" t="e">
        <f>+SUMIFS(TRADESHEET!$G$2:$G$3475,TRADESHEET!#REF!,'SCRIPT-WISE RETURNS'!W$1,TRADESHEET!$H$2:$H$3475,'SCRIPT-WISE RETURNS'!$A99)</f>
        <v>#REF!</v>
      </c>
      <c r="X99" s="8" t="e">
        <f>+SUMIFS(TRADESHEET!$G$2:$G$3475,TRADESHEET!#REF!,'SCRIPT-WISE RETURNS'!X$1,TRADESHEET!$H$2:$H$3475,'SCRIPT-WISE RETURNS'!$A99)</f>
        <v>#REF!</v>
      </c>
      <c r="Y99" s="8" t="e">
        <f>+SUMIFS(TRADESHEET!$G$2:$G$3475,TRADESHEET!#REF!,'SCRIPT-WISE RETURNS'!Y$1,TRADESHEET!$H$2:$H$3475,'SCRIPT-WISE RETURNS'!$A99)</f>
        <v>#REF!</v>
      </c>
      <c r="Z99" s="8" t="e">
        <f>+SUMIFS(TRADESHEET!$G$2:$G$3475,TRADESHEET!#REF!,'SCRIPT-WISE RETURNS'!Z$1,TRADESHEET!$H$2:$H$3475,'SCRIPT-WISE RETURNS'!$A99)</f>
        <v>#REF!</v>
      </c>
      <c r="AA99" s="8" t="e">
        <f>+SUMIFS(TRADESHEET!$G$2:$G$3475,TRADESHEET!#REF!,'SCRIPT-WISE RETURNS'!AA$1,TRADESHEET!$H$2:$H$3475,'SCRIPT-WISE RETURNS'!$A99)</f>
        <v>#REF!</v>
      </c>
      <c r="AB99" s="8" t="e">
        <f>+SUMIFS(TRADESHEET!$G$2:$G$3475,TRADESHEET!#REF!,'SCRIPT-WISE RETURNS'!AB$1,TRADESHEET!$H$2:$H$3475,'SCRIPT-WISE RETURNS'!$A99)</f>
        <v>#REF!</v>
      </c>
      <c r="AC99" s="8" t="e">
        <f>+SUMIFS(TRADESHEET!$G$2:$G$3475,TRADESHEET!#REF!,'SCRIPT-WISE RETURNS'!AC$1,TRADESHEET!$H$2:$H$3475,'SCRIPT-WISE RETURNS'!$A99)</f>
        <v>#REF!</v>
      </c>
      <c r="AD99" s="8" t="e">
        <f>+SUMIFS(TRADESHEET!$G$2:$G$3475,TRADESHEET!#REF!,'SCRIPT-WISE RETURNS'!AD$1,TRADESHEET!$H$2:$H$3475,'SCRIPT-WISE RETURNS'!$A99)</f>
        <v>#REF!</v>
      </c>
      <c r="AE99" s="8" t="e">
        <f>+SUMIFS(TRADESHEET!$G$2:$G$3475,TRADESHEET!#REF!,'SCRIPT-WISE RETURNS'!AE$1,TRADESHEET!$H$2:$H$3475,'SCRIPT-WISE RETURNS'!$A99)</f>
        <v>#REF!</v>
      </c>
      <c r="AF99" s="8" t="e">
        <f>+SUMIFS(TRADESHEET!$G$2:$G$3475,TRADESHEET!#REF!,'SCRIPT-WISE RETURNS'!AF$1,TRADESHEET!$H$2:$H$3475,'SCRIPT-WISE RETURNS'!$A99)</f>
        <v>#REF!</v>
      </c>
      <c r="AG99" s="8" t="e">
        <f>+SUMIFS(TRADESHEET!$G$2:$G$3475,TRADESHEET!#REF!,'SCRIPT-WISE RETURNS'!AG$1,TRADESHEET!$H$2:$H$3475,'SCRIPT-WISE RETURNS'!$A99)</f>
        <v>#REF!</v>
      </c>
      <c r="AH99" s="8" t="e">
        <f>+SUMIFS(TRADESHEET!$G$2:$G$3475,TRADESHEET!#REF!,'SCRIPT-WISE RETURNS'!AH$1,TRADESHEET!$H$2:$H$3475,'SCRIPT-WISE RETURNS'!$A99)</f>
        <v>#REF!</v>
      </c>
      <c r="AI99" s="8" t="e">
        <f>+SUMIFS(TRADESHEET!$G$2:$G$3475,TRADESHEET!#REF!,'SCRIPT-WISE RETURNS'!AI$1,TRADESHEET!$H$2:$H$3475,'SCRIPT-WISE RETURNS'!$A99)</f>
        <v>#REF!</v>
      </c>
      <c r="AJ99" s="8" t="e">
        <f>+SUMIFS(TRADESHEET!$G$2:$G$3475,TRADESHEET!#REF!,'SCRIPT-WISE RETURNS'!AJ$1,TRADESHEET!$H$2:$H$3475,'SCRIPT-WISE RETURNS'!$A99)</f>
        <v>#REF!</v>
      </c>
      <c r="AK99" s="8" t="e">
        <f>+SUMIFS(TRADESHEET!$G$2:$G$3475,TRADESHEET!#REF!,'SCRIPT-WISE RETURNS'!AK$1,TRADESHEET!$H$2:$H$3475,'SCRIPT-WISE RETURNS'!$A99)</f>
        <v>#REF!</v>
      </c>
      <c r="AL99" s="8" t="e">
        <f>+SUMIFS(TRADESHEET!$G$2:$G$3475,TRADESHEET!#REF!,'SCRIPT-WISE RETURNS'!AL$1,TRADESHEET!$H$2:$H$3475,'SCRIPT-WISE RETURNS'!$A99)</f>
        <v>#REF!</v>
      </c>
      <c r="AM99" s="8" t="e">
        <f>+SUMIFS(TRADESHEET!$G$2:$G$3475,TRADESHEET!#REF!,'SCRIPT-WISE RETURNS'!AM$1,TRADESHEET!$H$2:$H$3475,'SCRIPT-WISE RETURNS'!$A99)</f>
        <v>#REF!</v>
      </c>
      <c r="AN99" s="8" t="e">
        <f>+SUMIFS(TRADESHEET!$G$2:$G$3475,TRADESHEET!#REF!,'SCRIPT-WISE RETURNS'!AN$1,TRADESHEET!$H$2:$H$3475,'SCRIPT-WISE RETURNS'!$A99)</f>
        <v>#REF!</v>
      </c>
      <c r="AO99" s="8" t="e">
        <f>+SUMIFS(TRADESHEET!$G$2:$G$3475,TRADESHEET!#REF!,'SCRIPT-WISE RETURNS'!AO$1,TRADESHEET!$H$2:$H$3475,'SCRIPT-WISE RETURNS'!$A99)</f>
        <v>#REF!</v>
      </c>
      <c r="AP99" s="8" t="e">
        <f>+SUMIFS(TRADESHEET!$G$2:$G$3475,TRADESHEET!#REF!,'SCRIPT-WISE RETURNS'!AP$1,TRADESHEET!$H$2:$H$3475,'SCRIPT-WISE RETURNS'!$A99)</f>
        <v>#REF!</v>
      </c>
      <c r="AQ99" s="8" t="e">
        <f>+SUMIFS(TRADESHEET!$G$2:$G$3475,TRADESHEET!#REF!,'SCRIPT-WISE RETURNS'!AQ$1,TRADESHEET!$H$2:$H$3475,'SCRIPT-WISE RETURNS'!$A99)</f>
        <v>#REF!</v>
      </c>
      <c r="AR99" s="8" t="e">
        <f>+SUMIFS(TRADESHEET!$G$2:$G$3475,TRADESHEET!#REF!,'SCRIPT-WISE RETURNS'!AR$1,TRADESHEET!$H$2:$H$3475,'SCRIPT-WISE RETURNS'!$A99)</f>
        <v>#REF!</v>
      </c>
      <c r="AS99" s="8" t="e">
        <f>+SUMIFS(TRADESHEET!$G$2:$G$3475,TRADESHEET!#REF!,'SCRIPT-WISE RETURNS'!AS$1,TRADESHEET!$H$2:$H$3475,'SCRIPT-WISE RETURNS'!$A99)</f>
        <v>#REF!</v>
      </c>
      <c r="AT99" s="8" t="e">
        <f>+SUMIFS(TRADESHEET!$G$2:$G$3475,TRADESHEET!#REF!,'SCRIPT-WISE RETURNS'!AT$1,TRADESHEET!$H$2:$H$3475,'SCRIPT-WISE RETURNS'!$A99)</f>
        <v>#REF!</v>
      </c>
      <c r="AU99" s="8" t="e">
        <f>+SUMIFS(TRADESHEET!$G$2:$G$3475,TRADESHEET!#REF!,'SCRIPT-WISE RETURNS'!AU$1,TRADESHEET!$H$2:$H$3475,'SCRIPT-WISE RETURNS'!$A99)</f>
        <v>#REF!</v>
      </c>
      <c r="AV99" s="8" t="e">
        <f>+SUMIFS(TRADESHEET!$G$2:$G$3475,TRADESHEET!#REF!,'SCRIPT-WISE RETURNS'!AV$1,TRADESHEET!$H$2:$H$3475,'SCRIPT-WISE RETURNS'!$A99)</f>
        <v>#REF!</v>
      </c>
      <c r="AW99" s="8" t="e">
        <f>+SUMIFS(TRADESHEET!$G$2:$G$3475,TRADESHEET!#REF!,'SCRIPT-WISE RETURNS'!AW$1,TRADESHEET!$H$2:$H$3475,'SCRIPT-WISE RETURNS'!$A99)</f>
        <v>#REF!</v>
      </c>
    </row>
    <row r="100" spans="1:49" x14ac:dyDescent="0.25">
      <c r="A100" s="7">
        <v>42545</v>
      </c>
      <c r="B100" s="8" t="e">
        <f>+SUMIFS(TRADESHEET!$G$2:$G$3475,TRADESHEET!#REF!,'SCRIPT-WISE RETURNS'!B$1,TRADESHEET!$H$2:$H$3475,'SCRIPT-WISE RETURNS'!$A100)</f>
        <v>#REF!</v>
      </c>
      <c r="C100" s="8" t="e">
        <f>+SUMIFS(TRADESHEET!$G$2:$G$3475,TRADESHEET!#REF!,'SCRIPT-WISE RETURNS'!C$1,TRADESHEET!$H$2:$H$3475,'SCRIPT-WISE RETURNS'!$A100)</f>
        <v>#REF!</v>
      </c>
      <c r="D100" s="8" t="e">
        <f>+SUMIFS(TRADESHEET!$G$2:$G$3475,TRADESHEET!#REF!,'SCRIPT-WISE RETURNS'!D$1,TRADESHEET!$H$2:$H$3475,'SCRIPT-WISE RETURNS'!$A100)</f>
        <v>#REF!</v>
      </c>
      <c r="E100" s="8" t="e">
        <f>+SUMIFS(TRADESHEET!$G$2:$G$3475,TRADESHEET!#REF!,'SCRIPT-WISE RETURNS'!E$1,TRADESHEET!$H$2:$H$3475,'SCRIPT-WISE RETURNS'!$A100)</f>
        <v>#REF!</v>
      </c>
      <c r="F100" s="8" t="e">
        <f>+SUMIFS(TRADESHEET!$G$2:$G$3475,TRADESHEET!#REF!,'SCRIPT-WISE RETURNS'!F$1,TRADESHEET!$H$2:$H$3475,'SCRIPT-WISE RETURNS'!$A100)</f>
        <v>#REF!</v>
      </c>
      <c r="G100" s="8" t="e">
        <f>+SUMIFS(TRADESHEET!$G$2:$G$3475,TRADESHEET!#REF!,'SCRIPT-WISE RETURNS'!G$1,TRADESHEET!$H$2:$H$3475,'SCRIPT-WISE RETURNS'!$A100)</f>
        <v>#REF!</v>
      </c>
      <c r="H100" s="8" t="e">
        <f>+SUMIFS(TRADESHEET!$G$2:$G$3475,TRADESHEET!#REF!,'SCRIPT-WISE RETURNS'!H$1,TRADESHEET!$H$2:$H$3475,'SCRIPT-WISE RETURNS'!$A100)</f>
        <v>#REF!</v>
      </c>
      <c r="I100" s="8" t="e">
        <f>+SUMIFS(TRADESHEET!$G$2:$G$3475,TRADESHEET!#REF!,'SCRIPT-WISE RETURNS'!I$1,TRADESHEET!$H$2:$H$3475,'SCRIPT-WISE RETURNS'!$A100)</f>
        <v>#REF!</v>
      </c>
      <c r="J100" s="8" t="e">
        <f>+SUMIFS(TRADESHEET!$G$2:$G$3475,TRADESHEET!#REF!,'SCRIPT-WISE RETURNS'!J$1,TRADESHEET!$H$2:$H$3475,'SCRIPT-WISE RETURNS'!$A100)</f>
        <v>#REF!</v>
      </c>
      <c r="K100" s="8" t="e">
        <f>+SUMIFS(TRADESHEET!$G$2:$G$3475,TRADESHEET!#REF!,'SCRIPT-WISE RETURNS'!K$1,TRADESHEET!$H$2:$H$3475,'SCRIPT-WISE RETURNS'!$A100)</f>
        <v>#REF!</v>
      </c>
      <c r="L100" s="8" t="e">
        <f>+SUMIFS(TRADESHEET!$G$2:$G$3475,TRADESHEET!#REF!,'SCRIPT-WISE RETURNS'!L$1,TRADESHEET!$H$2:$H$3475,'SCRIPT-WISE RETURNS'!$A100)</f>
        <v>#REF!</v>
      </c>
      <c r="M100" s="8" t="e">
        <f>+SUMIFS(TRADESHEET!$G$2:$G$3475,TRADESHEET!#REF!,'SCRIPT-WISE RETURNS'!M$1,TRADESHEET!$H$2:$H$3475,'SCRIPT-WISE RETURNS'!$A100)</f>
        <v>#REF!</v>
      </c>
      <c r="N100" s="8" t="e">
        <f>+SUMIFS(TRADESHEET!$G$2:$G$3475,TRADESHEET!#REF!,'SCRIPT-WISE RETURNS'!N$1,TRADESHEET!$H$2:$H$3475,'SCRIPT-WISE RETURNS'!$A100)</f>
        <v>#REF!</v>
      </c>
      <c r="O100" s="8" t="e">
        <f>+SUMIFS(TRADESHEET!$G$2:$G$3475,TRADESHEET!#REF!,'SCRIPT-WISE RETURNS'!O$1,TRADESHEET!$H$2:$H$3475,'SCRIPT-WISE RETURNS'!$A100)</f>
        <v>#REF!</v>
      </c>
      <c r="P100" s="8" t="e">
        <f>+SUMIFS(TRADESHEET!$G$2:$G$3475,TRADESHEET!#REF!,'SCRIPT-WISE RETURNS'!P$1,TRADESHEET!$H$2:$H$3475,'SCRIPT-WISE RETURNS'!$A100)</f>
        <v>#REF!</v>
      </c>
      <c r="Q100" s="8" t="e">
        <f>+SUMIFS(TRADESHEET!$G$2:$G$3475,TRADESHEET!#REF!,'SCRIPT-WISE RETURNS'!Q$1,TRADESHEET!$H$2:$H$3475,'SCRIPT-WISE RETURNS'!$A100)</f>
        <v>#REF!</v>
      </c>
      <c r="R100" s="8" t="e">
        <f>+SUMIFS(TRADESHEET!$G$2:$G$3475,TRADESHEET!#REF!,'SCRIPT-WISE RETURNS'!R$1,TRADESHEET!$H$2:$H$3475,'SCRIPT-WISE RETURNS'!$A100)</f>
        <v>#REF!</v>
      </c>
      <c r="S100" s="8" t="e">
        <f>+SUMIFS(TRADESHEET!$G$2:$G$3475,TRADESHEET!#REF!,'SCRIPT-WISE RETURNS'!S$1,TRADESHEET!$H$2:$H$3475,'SCRIPT-WISE RETURNS'!$A100)</f>
        <v>#REF!</v>
      </c>
      <c r="T100" s="8" t="e">
        <f>+SUMIFS(TRADESHEET!$G$2:$G$3475,TRADESHEET!#REF!,'SCRIPT-WISE RETURNS'!T$1,TRADESHEET!$H$2:$H$3475,'SCRIPT-WISE RETURNS'!$A100)</f>
        <v>#REF!</v>
      </c>
      <c r="U100" s="8" t="e">
        <f>+SUMIFS(TRADESHEET!$G$2:$G$3475,TRADESHEET!#REF!,'SCRIPT-WISE RETURNS'!U$1,TRADESHEET!$H$2:$H$3475,'SCRIPT-WISE RETURNS'!$A100)</f>
        <v>#REF!</v>
      </c>
      <c r="V100" s="8" t="e">
        <f>+SUMIFS(TRADESHEET!$G$2:$G$3475,TRADESHEET!#REF!,'SCRIPT-WISE RETURNS'!V$1,TRADESHEET!$H$2:$H$3475,'SCRIPT-WISE RETURNS'!$A100)</f>
        <v>#REF!</v>
      </c>
      <c r="W100" s="8" t="e">
        <f>+SUMIFS(TRADESHEET!$G$2:$G$3475,TRADESHEET!#REF!,'SCRIPT-WISE RETURNS'!W$1,TRADESHEET!$H$2:$H$3475,'SCRIPT-WISE RETURNS'!$A100)</f>
        <v>#REF!</v>
      </c>
      <c r="X100" s="8" t="e">
        <f>+SUMIFS(TRADESHEET!$G$2:$G$3475,TRADESHEET!#REF!,'SCRIPT-WISE RETURNS'!X$1,TRADESHEET!$H$2:$H$3475,'SCRIPT-WISE RETURNS'!$A100)</f>
        <v>#REF!</v>
      </c>
      <c r="Y100" s="8" t="e">
        <f>+SUMIFS(TRADESHEET!$G$2:$G$3475,TRADESHEET!#REF!,'SCRIPT-WISE RETURNS'!Y$1,TRADESHEET!$H$2:$H$3475,'SCRIPT-WISE RETURNS'!$A100)</f>
        <v>#REF!</v>
      </c>
      <c r="Z100" s="8" t="e">
        <f>+SUMIFS(TRADESHEET!$G$2:$G$3475,TRADESHEET!#REF!,'SCRIPT-WISE RETURNS'!Z$1,TRADESHEET!$H$2:$H$3475,'SCRIPT-WISE RETURNS'!$A100)</f>
        <v>#REF!</v>
      </c>
      <c r="AA100" s="8" t="e">
        <f>+SUMIFS(TRADESHEET!$G$2:$G$3475,TRADESHEET!#REF!,'SCRIPT-WISE RETURNS'!AA$1,TRADESHEET!$H$2:$H$3475,'SCRIPT-WISE RETURNS'!$A100)</f>
        <v>#REF!</v>
      </c>
      <c r="AB100" s="8" t="e">
        <f>+SUMIFS(TRADESHEET!$G$2:$G$3475,TRADESHEET!#REF!,'SCRIPT-WISE RETURNS'!AB$1,TRADESHEET!$H$2:$H$3475,'SCRIPT-WISE RETURNS'!$A100)</f>
        <v>#REF!</v>
      </c>
      <c r="AC100" s="8" t="e">
        <f>+SUMIFS(TRADESHEET!$G$2:$G$3475,TRADESHEET!#REF!,'SCRIPT-WISE RETURNS'!AC$1,TRADESHEET!$H$2:$H$3475,'SCRIPT-WISE RETURNS'!$A100)</f>
        <v>#REF!</v>
      </c>
      <c r="AD100" s="8" t="e">
        <f>+SUMIFS(TRADESHEET!$G$2:$G$3475,TRADESHEET!#REF!,'SCRIPT-WISE RETURNS'!AD$1,TRADESHEET!$H$2:$H$3475,'SCRIPT-WISE RETURNS'!$A100)</f>
        <v>#REF!</v>
      </c>
      <c r="AE100" s="8" t="e">
        <f>+SUMIFS(TRADESHEET!$G$2:$G$3475,TRADESHEET!#REF!,'SCRIPT-WISE RETURNS'!AE$1,TRADESHEET!$H$2:$H$3475,'SCRIPT-WISE RETURNS'!$A100)</f>
        <v>#REF!</v>
      </c>
      <c r="AF100" s="8" t="e">
        <f>+SUMIFS(TRADESHEET!$G$2:$G$3475,TRADESHEET!#REF!,'SCRIPT-WISE RETURNS'!AF$1,TRADESHEET!$H$2:$H$3475,'SCRIPT-WISE RETURNS'!$A100)</f>
        <v>#REF!</v>
      </c>
      <c r="AG100" s="8" t="e">
        <f>+SUMIFS(TRADESHEET!$G$2:$G$3475,TRADESHEET!#REF!,'SCRIPT-WISE RETURNS'!AG$1,TRADESHEET!$H$2:$H$3475,'SCRIPT-WISE RETURNS'!$A100)</f>
        <v>#REF!</v>
      </c>
      <c r="AH100" s="8" t="e">
        <f>+SUMIFS(TRADESHEET!$G$2:$G$3475,TRADESHEET!#REF!,'SCRIPT-WISE RETURNS'!AH$1,TRADESHEET!$H$2:$H$3475,'SCRIPT-WISE RETURNS'!$A100)</f>
        <v>#REF!</v>
      </c>
      <c r="AI100" s="8" t="e">
        <f>+SUMIFS(TRADESHEET!$G$2:$G$3475,TRADESHEET!#REF!,'SCRIPT-WISE RETURNS'!AI$1,TRADESHEET!$H$2:$H$3475,'SCRIPT-WISE RETURNS'!$A100)</f>
        <v>#REF!</v>
      </c>
      <c r="AJ100" s="8" t="e">
        <f>+SUMIFS(TRADESHEET!$G$2:$G$3475,TRADESHEET!#REF!,'SCRIPT-WISE RETURNS'!AJ$1,TRADESHEET!$H$2:$H$3475,'SCRIPT-WISE RETURNS'!$A100)</f>
        <v>#REF!</v>
      </c>
      <c r="AK100" s="8" t="e">
        <f>+SUMIFS(TRADESHEET!$G$2:$G$3475,TRADESHEET!#REF!,'SCRIPT-WISE RETURNS'!AK$1,TRADESHEET!$H$2:$H$3475,'SCRIPT-WISE RETURNS'!$A100)</f>
        <v>#REF!</v>
      </c>
      <c r="AL100" s="8" t="e">
        <f>+SUMIFS(TRADESHEET!$G$2:$G$3475,TRADESHEET!#REF!,'SCRIPT-WISE RETURNS'!AL$1,TRADESHEET!$H$2:$H$3475,'SCRIPT-WISE RETURNS'!$A100)</f>
        <v>#REF!</v>
      </c>
      <c r="AM100" s="8" t="e">
        <f>+SUMIFS(TRADESHEET!$G$2:$G$3475,TRADESHEET!#REF!,'SCRIPT-WISE RETURNS'!AM$1,TRADESHEET!$H$2:$H$3475,'SCRIPT-WISE RETURNS'!$A100)</f>
        <v>#REF!</v>
      </c>
      <c r="AN100" s="8" t="e">
        <f>+SUMIFS(TRADESHEET!$G$2:$G$3475,TRADESHEET!#REF!,'SCRIPT-WISE RETURNS'!AN$1,TRADESHEET!$H$2:$H$3475,'SCRIPT-WISE RETURNS'!$A100)</f>
        <v>#REF!</v>
      </c>
      <c r="AO100" s="8" t="e">
        <f>+SUMIFS(TRADESHEET!$G$2:$G$3475,TRADESHEET!#REF!,'SCRIPT-WISE RETURNS'!AO$1,TRADESHEET!$H$2:$H$3475,'SCRIPT-WISE RETURNS'!$A100)</f>
        <v>#REF!</v>
      </c>
      <c r="AP100" s="8" t="e">
        <f>+SUMIFS(TRADESHEET!$G$2:$G$3475,TRADESHEET!#REF!,'SCRIPT-WISE RETURNS'!AP$1,TRADESHEET!$H$2:$H$3475,'SCRIPT-WISE RETURNS'!$A100)</f>
        <v>#REF!</v>
      </c>
      <c r="AQ100" s="8" t="e">
        <f>+SUMIFS(TRADESHEET!$G$2:$G$3475,TRADESHEET!#REF!,'SCRIPT-WISE RETURNS'!AQ$1,TRADESHEET!$H$2:$H$3475,'SCRIPT-WISE RETURNS'!$A100)</f>
        <v>#REF!</v>
      </c>
      <c r="AR100" s="8" t="e">
        <f>+SUMIFS(TRADESHEET!$G$2:$G$3475,TRADESHEET!#REF!,'SCRIPT-WISE RETURNS'!AR$1,TRADESHEET!$H$2:$H$3475,'SCRIPT-WISE RETURNS'!$A100)</f>
        <v>#REF!</v>
      </c>
      <c r="AS100" s="8" t="e">
        <f>+SUMIFS(TRADESHEET!$G$2:$G$3475,TRADESHEET!#REF!,'SCRIPT-WISE RETURNS'!AS$1,TRADESHEET!$H$2:$H$3475,'SCRIPT-WISE RETURNS'!$A100)</f>
        <v>#REF!</v>
      </c>
      <c r="AT100" s="8" t="e">
        <f>+SUMIFS(TRADESHEET!$G$2:$G$3475,TRADESHEET!#REF!,'SCRIPT-WISE RETURNS'!AT$1,TRADESHEET!$H$2:$H$3475,'SCRIPT-WISE RETURNS'!$A100)</f>
        <v>#REF!</v>
      </c>
      <c r="AU100" s="8" t="e">
        <f>+SUMIFS(TRADESHEET!$G$2:$G$3475,TRADESHEET!#REF!,'SCRIPT-WISE RETURNS'!AU$1,TRADESHEET!$H$2:$H$3475,'SCRIPT-WISE RETURNS'!$A100)</f>
        <v>#REF!</v>
      </c>
      <c r="AV100" s="8" t="e">
        <f>+SUMIFS(TRADESHEET!$G$2:$G$3475,TRADESHEET!#REF!,'SCRIPT-WISE RETURNS'!AV$1,TRADESHEET!$H$2:$H$3475,'SCRIPT-WISE RETURNS'!$A100)</f>
        <v>#REF!</v>
      </c>
      <c r="AW100" s="8" t="e">
        <f>+SUMIFS(TRADESHEET!$G$2:$G$3475,TRADESHEET!#REF!,'SCRIPT-WISE RETURNS'!AW$1,TRADESHEET!$H$2:$H$3475,'SCRIPT-WISE RETURNS'!$A100)</f>
        <v>#REF!</v>
      </c>
    </row>
    <row r="101" spans="1:49" x14ac:dyDescent="0.25">
      <c r="A101" s="7">
        <v>42548</v>
      </c>
      <c r="B101" s="8" t="e">
        <f>+SUMIFS(TRADESHEET!$G$2:$G$3475,TRADESHEET!#REF!,'SCRIPT-WISE RETURNS'!B$1,TRADESHEET!$H$2:$H$3475,'SCRIPT-WISE RETURNS'!$A101)</f>
        <v>#REF!</v>
      </c>
      <c r="C101" s="8" t="e">
        <f>+SUMIFS(TRADESHEET!$G$2:$G$3475,TRADESHEET!#REF!,'SCRIPT-WISE RETURNS'!C$1,TRADESHEET!$H$2:$H$3475,'SCRIPT-WISE RETURNS'!$A101)</f>
        <v>#REF!</v>
      </c>
      <c r="D101" s="8" t="e">
        <f>+SUMIFS(TRADESHEET!$G$2:$G$3475,TRADESHEET!#REF!,'SCRIPT-WISE RETURNS'!D$1,TRADESHEET!$H$2:$H$3475,'SCRIPT-WISE RETURNS'!$A101)</f>
        <v>#REF!</v>
      </c>
      <c r="E101" s="8" t="e">
        <f>+SUMIFS(TRADESHEET!$G$2:$G$3475,TRADESHEET!#REF!,'SCRIPT-WISE RETURNS'!E$1,TRADESHEET!$H$2:$H$3475,'SCRIPT-WISE RETURNS'!$A101)</f>
        <v>#REF!</v>
      </c>
      <c r="F101" s="8" t="e">
        <f>+SUMIFS(TRADESHEET!$G$2:$G$3475,TRADESHEET!#REF!,'SCRIPT-WISE RETURNS'!F$1,TRADESHEET!$H$2:$H$3475,'SCRIPT-WISE RETURNS'!$A101)</f>
        <v>#REF!</v>
      </c>
      <c r="G101" s="8" t="e">
        <f>+SUMIFS(TRADESHEET!$G$2:$G$3475,TRADESHEET!#REF!,'SCRIPT-WISE RETURNS'!G$1,TRADESHEET!$H$2:$H$3475,'SCRIPT-WISE RETURNS'!$A101)</f>
        <v>#REF!</v>
      </c>
      <c r="H101" s="8" t="e">
        <f>+SUMIFS(TRADESHEET!$G$2:$G$3475,TRADESHEET!#REF!,'SCRIPT-WISE RETURNS'!H$1,TRADESHEET!$H$2:$H$3475,'SCRIPT-WISE RETURNS'!$A101)</f>
        <v>#REF!</v>
      </c>
      <c r="I101" s="8" t="e">
        <f>+SUMIFS(TRADESHEET!$G$2:$G$3475,TRADESHEET!#REF!,'SCRIPT-WISE RETURNS'!I$1,TRADESHEET!$H$2:$H$3475,'SCRIPT-WISE RETURNS'!$A101)</f>
        <v>#REF!</v>
      </c>
      <c r="J101" s="8" t="e">
        <f>+SUMIFS(TRADESHEET!$G$2:$G$3475,TRADESHEET!#REF!,'SCRIPT-WISE RETURNS'!J$1,TRADESHEET!$H$2:$H$3475,'SCRIPT-WISE RETURNS'!$A101)</f>
        <v>#REF!</v>
      </c>
      <c r="K101" s="8" t="e">
        <f>+SUMIFS(TRADESHEET!$G$2:$G$3475,TRADESHEET!#REF!,'SCRIPT-WISE RETURNS'!K$1,TRADESHEET!$H$2:$H$3475,'SCRIPT-WISE RETURNS'!$A101)</f>
        <v>#REF!</v>
      </c>
      <c r="L101" s="8" t="e">
        <f>+SUMIFS(TRADESHEET!$G$2:$G$3475,TRADESHEET!#REF!,'SCRIPT-WISE RETURNS'!L$1,TRADESHEET!$H$2:$H$3475,'SCRIPT-WISE RETURNS'!$A101)</f>
        <v>#REF!</v>
      </c>
      <c r="M101" s="8" t="e">
        <f>+SUMIFS(TRADESHEET!$G$2:$G$3475,TRADESHEET!#REF!,'SCRIPT-WISE RETURNS'!M$1,TRADESHEET!$H$2:$H$3475,'SCRIPT-WISE RETURNS'!$A101)</f>
        <v>#REF!</v>
      </c>
      <c r="N101" s="8" t="e">
        <f>+SUMIFS(TRADESHEET!$G$2:$G$3475,TRADESHEET!#REF!,'SCRIPT-WISE RETURNS'!N$1,TRADESHEET!$H$2:$H$3475,'SCRIPT-WISE RETURNS'!$A101)</f>
        <v>#REF!</v>
      </c>
      <c r="O101" s="8" t="e">
        <f>+SUMIFS(TRADESHEET!$G$2:$G$3475,TRADESHEET!#REF!,'SCRIPT-WISE RETURNS'!O$1,TRADESHEET!$H$2:$H$3475,'SCRIPT-WISE RETURNS'!$A101)</f>
        <v>#REF!</v>
      </c>
      <c r="P101" s="8" t="e">
        <f>+SUMIFS(TRADESHEET!$G$2:$G$3475,TRADESHEET!#REF!,'SCRIPT-WISE RETURNS'!P$1,TRADESHEET!$H$2:$H$3475,'SCRIPT-WISE RETURNS'!$A101)</f>
        <v>#REF!</v>
      </c>
      <c r="Q101" s="8" t="e">
        <f>+SUMIFS(TRADESHEET!$G$2:$G$3475,TRADESHEET!#REF!,'SCRIPT-WISE RETURNS'!Q$1,TRADESHEET!$H$2:$H$3475,'SCRIPT-WISE RETURNS'!$A101)</f>
        <v>#REF!</v>
      </c>
      <c r="R101" s="8" t="e">
        <f>+SUMIFS(TRADESHEET!$G$2:$G$3475,TRADESHEET!#REF!,'SCRIPT-WISE RETURNS'!R$1,TRADESHEET!$H$2:$H$3475,'SCRIPT-WISE RETURNS'!$A101)</f>
        <v>#REF!</v>
      </c>
      <c r="S101" s="8" t="e">
        <f>+SUMIFS(TRADESHEET!$G$2:$G$3475,TRADESHEET!#REF!,'SCRIPT-WISE RETURNS'!S$1,TRADESHEET!$H$2:$H$3475,'SCRIPT-WISE RETURNS'!$A101)</f>
        <v>#REF!</v>
      </c>
      <c r="T101" s="8" t="e">
        <f>+SUMIFS(TRADESHEET!$G$2:$G$3475,TRADESHEET!#REF!,'SCRIPT-WISE RETURNS'!T$1,TRADESHEET!$H$2:$H$3475,'SCRIPT-WISE RETURNS'!$A101)</f>
        <v>#REF!</v>
      </c>
      <c r="U101" s="8" t="e">
        <f>+SUMIFS(TRADESHEET!$G$2:$G$3475,TRADESHEET!#REF!,'SCRIPT-WISE RETURNS'!U$1,TRADESHEET!$H$2:$H$3475,'SCRIPT-WISE RETURNS'!$A101)</f>
        <v>#REF!</v>
      </c>
      <c r="V101" s="8" t="e">
        <f>+SUMIFS(TRADESHEET!$G$2:$G$3475,TRADESHEET!#REF!,'SCRIPT-WISE RETURNS'!V$1,TRADESHEET!$H$2:$H$3475,'SCRIPT-WISE RETURNS'!$A101)</f>
        <v>#REF!</v>
      </c>
      <c r="W101" s="8" t="e">
        <f>+SUMIFS(TRADESHEET!$G$2:$G$3475,TRADESHEET!#REF!,'SCRIPT-WISE RETURNS'!W$1,TRADESHEET!$H$2:$H$3475,'SCRIPT-WISE RETURNS'!$A101)</f>
        <v>#REF!</v>
      </c>
      <c r="X101" s="8" t="e">
        <f>+SUMIFS(TRADESHEET!$G$2:$G$3475,TRADESHEET!#REF!,'SCRIPT-WISE RETURNS'!X$1,TRADESHEET!$H$2:$H$3475,'SCRIPT-WISE RETURNS'!$A101)</f>
        <v>#REF!</v>
      </c>
      <c r="Y101" s="8" t="e">
        <f>+SUMIFS(TRADESHEET!$G$2:$G$3475,TRADESHEET!#REF!,'SCRIPT-WISE RETURNS'!Y$1,TRADESHEET!$H$2:$H$3475,'SCRIPT-WISE RETURNS'!$A101)</f>
        <v>#REF!</v>
      </c>
      <c r="Z101" s="8" t="e">
        <f>+SUMIFS(TRADESHEET!$G$2:$G$3475,TRADESHEET!#REF!,'SCRIPT-WISE RETURNS'!Z$1,TRADESHEET!$H$2:$H$3475,'SCRIPT-WISE RETURNS'!$A101)</f>
        <v>#REF!</v>
      </c>
      <c r="AA101" s="8" t="e">
        <f>+SUMIFS(TRADESHEET!$G$2:$G$3475,TRADESHEET!#REF!,'SCRIPT-WISE RETURNS'!AA$1,TRADESHEET!$H$2:$H$3475,'SCRIPT-WISE RETURNS'!$A101)</f>
        <v>#REF!</v>
      </c>
      <c r="AB101" s="8" t="e">
        <f>+SUMIFS(TRADESHEET!$G$2:$G$3475,TRADESHEET!#REF!,'SCRIPT-WISE RETURNS'!AB$1,TRADESHEET!$H$2:$H$3475,'SCRIPT-WISE RETURNS'!$A101)</f>
        <v>#REF!</v>
      </c>
      <c r="AC101" s="8" t="e">
        <f>+SUMIFS(TRADESHEET!$G$2:$G$3475,TRADESHEET!#REF!,'SCRIPT-WISE RETURNS'!AC$1,TRADESHEET!$H$2:$H$3475,'SCRIPT-WISE RETURNS'!$A101)</f>
        <v>#REF!</v>
      </c>
      <c r="AD101" s="8" t="e">
        <f>+SUMIFS(TRADESHEET!$G$2:$G$3475,TRADESHEET!#REF!,'SCRIPT-WISE RETURNS'!AD$1,TRADESHEET!$H$2:$H$3475,'SCRIPT-WISE RETURNS'!$A101)</f>
        <v>#REF!</v>
      </c>
      <c r="AE101" s="8" t="e">
        <f>+SUMIFS(TRADESHEET!$G$2:$G$3475,TRADESHEET!#REF!,'SCRIPT-WISE RETURNS'!AE$1,TRADESHEET!$H$2:$H$3475,'SCRIPT-WISE RETURNS'!$A101)</f>
        <v>#REF!</v>
      </c>
      <c r="AF101" s="8" t="e">
        <f>+SUMIFS(TRADESHEET!$G$2:$G$3475,TRADESHEET!#REF!,'SCRIPT-WISE RETURNS'!AF$1,TRADESHEET!$H$2:$H$3475,'SCRIPT-WISE RETURNS'!$A101)</f>
        <v>#REF!</v>
      </c>
      <c r="AG101" s="8" t="e">
        <f>+SUMIFS(TRADESHEET!$G$2:$G$3475,TRADESHEET!#REF!,'SCRIPT-WISE RETURNS'!AG$1,TRADESHEET!$H$2:$H$3475,'SCRIPT-WISE RETURNS'!$A101)</f>
        <v>#REF!</v>
      </c>
      <c r="AH101" s="8" t="e">
        <f>+SUMIFS(TRADESHEET!$G$2:$G$3475,TRADESHEET!#REF!,'SCRIPT-WISE RETURNS'!AH$1,TRADESHEET!$H$2:$H$3475,'SCRIPT-WISE RETURNS'!$A101)</f>
        <v>#REF!</v>
      </c>
      <c r="AI101" s="8" t="e">
        <f>+SUMIFS(TRADESHEET!$G$2:$G$3475,TRADESHEET!#REF!,'SCRIPT-WISE RETURNS'!AI$1,TRADESHEET!$H$2:$H$3475,'SCRIPT-WISE RETURNS'!$A101)</f>
        <v>#REF!</v>
      </c>
      <c r="AJ101" s="8" t="e">
        <f>+SUMIFS(TRADESHEET!$G$2:$G$3475,TRADESHEET!#REF!,'SCRIPT-WISE RETURNS'!AJ$1,TRADESHEET!$H$2:$H$3475,'SCRIPT-WISE RETURNS'!$A101)</f>
        <v>#REF!</v>
      </c>
      <c r="AK101" s="8" t="e">
        <f>+SUMIFS(TRADESHEET!$G$2:$G$3475,TRADESHEET!#REF!,'SCRIPT-WISE RETURNS'!AK$1,TRADESHEET!$H$2:$H$3475,'SCRIPT-WISE RETURNS'!$A101)</f>
        <v>#REF!</v>
      </c>
      <c r="AL101" s="8" t="e">
        <f>+SUMIFS(TRADESHEET!$G$2:$G$3475,TRADESHEET!#REF!,'SCRIPT-WISE RETURNS'!AL$1,TRADESHEET!$H$2:$H$3475,'SCRIPT-WISE RETURNS'!$A101)</f>
        <v>#REF!</v>
      </c>
      <c r="AM101" s="8" t="e">
        <f>+SUMIFS(TRADESHEET!$G$2:$G$3475,TRADESHEET!#REF!,'SCRIPT-WISE RETURNS'!AM$1,TRADESHEET!$H$2:$H$3475,'SCRIPT-WISE RETURNS'!$A101)</f>
        <v>#REF!</v>
      </c>
      <c r="AN101" s="8" t="e">
        <f>+SUMIFS(TRADESHEET!$G$2:$G$3475,TRADESHEET!#REF!,'SCRIPT-WISE RETURNS'!AN$1,TRADESHEET!$H$2:$H$3475,'SCRIPT-WISE RETURNS'!$A101)</f>
        <v>#REF!</v>
      </c>
      <c r="AO101" s="8" t="e">
        <f>+SUMIFS(TRADESHEET!$G$2:$G$3475,TRADESHEET!#REF!,'SCRIPT-WISE RETURNS'!AO$1,TRADESHEET!$H$2:$H$3475,'SCRIPT-WISE RETURNS'!$A101)</f>
        <v>#REF!</v>
      </c>
      <c r="AP101" s="8" t="e">
        <f>+SUMIFS(TRADESHEET!$G$2:$G$3475,TRADESHEET!#REF!,'SCRIPT-WISE RETURNS'!AP$1,TRADESHEET!$H$2:$H$3475,'SCRIPT-WISE RETURNS'!$A101)</f>
        <v>#REF!</v>
      </c>
      <c r="AQ101" s="8" t="e">
        <f>+SUMIFS(TRADESHEET!$G$2:$G$3475,TRADESHEET!#REF!,'SCRIPT-WISE RETURNS'!AQ$1,TRADESHEET!$H$2:$H$3475,'SCRIPT-WISE RETURNS'!$A101)</f>
        <v>#REF!</v>
      </c>
      <c r="AR101" s="8" t="e">
        <f>+SUMIFS(TRADESHEET!$G$2:$G$3475,TRADESHEET!#REF!,'SCRIPT-WISE RETURNS'!AR$1,TRADESHEET!$H$2:$H$3475,'SCRIPT-WISE RETURNS'!$A101)</f>
        <v>#REF!</v>
      </c>
      <c r="AS101" s="8" t="e">
        <f>+SUMIFS(TRADESHEET!$G$2:$G$3475,TRADESHEET!#REF!,'SCRIPT-WISE RETURNS'!AS$1,TRADESHEET!$H$2:$H$3475,'SCRIPT-WISE RETURNS'!$A101)</f>
        <v>#REF!</v>
      </c>
      <c r="AT101" s="8" t="e">
        <f>+SUMIFS(TRADESHEET!$G$2:$G$3475,TRADESHEET!#REF!,'SCRIPT-WISE RETURNS'!AT$1,TRADESHEET!$H$2:$H$3475,'SCRIPT-WISE RETURNS'!$A101)</f>
        <v>#REF!</v>
      </c>
      <c r="AU101" s="8" t="e">
        <f>+SUMIFS(TRADESHEET!$G$2:$G$3475,TRADESHEET!#REF!,'SCRIPT-WISE RETURNS'!AU$1,TRADESHEET!$H$2:$H$3475,'SCRIPT-WISE RETURNS'!$A101)</f>
        <v>#REF!</v>
      </c>
      <c r="AV101" s="8" t="e">
        <f>+SUMIFS(TRADESHEET!$G$2:$G$3475,TRADESHEET!#REF!,'SCRIPT-WISE RETURNS'!AV$1,TRADESHEET!$H$2:$H$3475,'SCRIPT-WISE RETURNS'!$A101)</f>
        <v>#REF!</v>
      </c>
      <c r="AW101" s="8" t="e">
        <f>+SUMIFS(TRADESHEET!$G$2:$G$3475,TRADESHEET!#REF!,'SCRIPT-WISE RETURNS'!AW$1,TRADESHEET!$H$2:$H$3475,'SCRIPT-WISE RETURNS'!$A101)</f>
        <v>#REF!</v>
      </c>
    </row>
    <row r="102" spans="1:49" x14ac:dyDescent="0.25">
      <c r="A102" s="7">
        <v>42549</v>
      </c>
      <c r="B102" s="8" t="e">
        <f>+SUMIFS(TRADESHEET!$G$2:$G$3475,TRADESHEET!#REF!,'SCRIPT-WISE RETURNS'!B$1,TRADESHEET!$H$2:$H$3475,'SCRIPT-WISE RETURNS'!$A102)</f>
        <v>#REF!</v>
      </c>
      <c r="C102" s="8" t="e">
        <f>+SUMIFS(TRADESHEET!$G$2:$G$3475,TRADESHEET!#REF!,'SCRIPT-WISE RETURNS'!C$1,TRADESHEET!$H$2:$H$3475,'SCRIPT-WISE RETURNS'!$A102)</f>
        <v>#REF!</v>
      </c>
      <c r="D102" s="8" t="e">
        <f>+SUMIFS(TRADESHEET!$G$2:$G$3475,TRADESHEET!#REF!,'SCRIPT-WISE RETURNS'!D$1,TRADESHEET!$H$2:$H$3475,'SCRIPT-WISE RETURNS'!$A102)</f>
        <v>#REF!</v>
      </c>
      <c r="E102" s="8" t="e">
        <f>+SUMIFS(TRADESHEET!$G$2:$G$3475,TRADESHEET!#REF!,'SCRIPT-WISE RETURNS'!E$1,TRADESHEET!$H$2:$H$3475,'SCRIPT-WISE RETURNS'!$A102)</f>
        <v>#REF!</v>
      </c>
      <c r="F102" s="8" t="e">
        <f>+SUMIFS(TRADESHEET!$G$2:$G$3475,TRADESHEET!#REF!,'SCRIPT-WISE RETURNS'!F$1,TRADESHEET!$H$2:$H$3475,'SCRIPT-WISE RETURNS'!$A102)</f>
        <v>#REF!</v>
      </c>
      <c r="G102" s="8" t="e">
        <f>+SUMIFS(TRADESHEET!$G$2:$G$3475,TRADESHEET!#REF!,'SCRIPT-WISE RETURNS'!G$1,TRADESHEET!$H$2:$H$3475,'SCRIPT-WISE RETURNS'!$A102)</f>
        <v>#REF!</v>
      </c>
      <c r="H102" s="8" t="e">
        <f>+SUMIFS(TRADESHEET!$G$2:$G$3475,TRADESHEET!#REF!,'SCRIPT-WISE RETURNS'!H$1,TRADESHEET!$H$2:$H$3475,'SCRIPT-WISE RETURNS'!$A102)</f>
        <v>#REF!</v>
      </c>
      <c r="I102" s="8" t="e">
        <f>+SUMIFS(TRADESHEET!$G$2:$G$3475,TRADESHEET!#REF!,'SCRIPT-WISE RETURNS'!I$1,TRADESHEET!$H$2:$H$3475,'SCRIPT-WISE RETURNS'!$A102)</f>
        <v>#REF!</v>
      </c>
      <c r="J102" s="8" t="e">
        <f>+SUMIFS(TRADESHEET!$G$2:$G$3475,TRADESHEET!#REF!,'SCRIPT-WISE RETURNS'!J$1,TRADESHEET!$H$2:$H$3475,'SCRIPT-WISE RETURNS'!$A102)</f>
        <v>#REF!</v>
      </c>
      <c r="K102" s="8" t="e">
        <f>+SUMIFS(TRADESHEET!$G$2:$G$3475,TRADESHEET!#REF!,'SCRIPT-WISE RETURNS'!K$1,TRADESHEET!$H$2:$H$3475,'SCRIPT-WISE RETURNS'!$A102)</f>
        <v>#REF!</v>
      </c>
      <c r="L102" s="8" t="e">
        <f>+SUMIFS(TRADESHEET!$G$2:$G$3475,TRADESHEET!#REF!,'SCRIPT-WISE RETURNS'!L$1,TRADESHEET!$H$2:$H$3475,'SCRIPT-WISE RETURNS'!$A102)</f>
        <v>#REF!</v>
      </c>
      <c r="M102" s="8" t="e">
        <f>+SUMIFS(TRADESHEET!$G$2:$G$3475,TRADESHEET!#REF!,'SCRIPT-WISE RETURNS'!M$1,TRADESHEET!$H$2:$H$3475,'SCRIPT-WISE RETURNS'!$A102)</f>
        <v>#REF!</v>
      </c>
      <c r="N102" s="8" t="e">
        <f>+SUMIFS(TRADESHEET!$G$2:$G$3475,TRADESHEET!#REF!,'SCRIPT-WISE RETURNS'!N$1,TRADESHEET!$H$2:$H$3475,'SCRIPT-WISE RETURNS'!$A102)</f>
        <v>#REF!</v>
      </c>
      <c r="O102" s="8" t="e">
        <f>+SUMIFS(TRADESHEET!$G$2:$G$3475,TRADESHEET!#REF!,'SCRIPT-WISE RETURNS'!O$1,TRADESHEET!$H$2:$H$3475,'SCRIPT-WISE RETURNS'!$A102)</f>
        <v>#REF!</v>
      </c>
      <c r="P102" s="8" t="e">
        <f>+SUMIFS(TRADESHEET!$G$2:$G$3475,TRADESHEET!#REF!,'SCRIPT-WISE RETURNS'!P$1,TRADESHEET!$H$2:$H$3475,'SCRIPT-WISE RETURNS'!$A102)</f>
        <v>#REF!</v>
      </c>
      <c r="Q102" s="8" t="e">
        <f>+SUMIFS(TRADESHEET!$G$2:$G$3475,TRADESHEET!#REF!,'SCRIPT-WISE RETURNS'!Q$1,TRADESHEET!$H$2:$H$3475,'SCRIPT-WISE RETURNS'!$A102)</f>
        <v>#REF!</v>
      </c>
      <c r="R102" s="8" t="e">
        <f>+SUMIFS(TRADESHEET!$G$2:$G$3475,TRADESHEET!#REF!,'SCRIPT-WISE RETURNS'!R$1,TRADESHEET!$H$2:$H$3475,'SCRIPT-WISE RETURNS'!$A102)</f>
        <v>#REF!</v>
      </c>
      <c r="S102" s="8" t="e">
        <f>+SUMIFS(TRADESHEET!$G$2:$G$3475,TRADESHEET!#REF!,'SCRIPT-WISE RETURNS'!S$1,TRADESHEET!$H$2:$H$3475,'SCRIPT-WISE RETURNS'!$A102)</f>
        <v>#REF!</v>
      </c>
      <c r="T102" s="8" t="e">
        <f>+SUMIFS(TRADESHEET!$G$2:$G$3475,TRADESHEET!#REF!,'SCRIPT-WISE RETURNS'!T$1,TRADESHEET!$H$2:$H$3475,'SCRIPT-WISE RETURNS'!$A102)</f>
        <v>#REF!</v>
      </c>
      <c r="U102" s="8" t="e">
        <f>+SUMIFS(TRADESHEET!$G$2:$G$3475,TRADESHEET!#REF!,'SCRIPT-WISE RETURNS'!U$1,TRADESHEET!$H$2:$H$3475,'SCRIPT-WISE RETURNS'!$A102)</f>
        <v>#REF!</v>
      </c>
      <c r="V102" s="8" t="e">
        <f>+SUMIFS(TRADESHEET!$G$2:$G$3475,TRADESHEET!#REF!,'SCRIPT-WISE RETURNS'!V$1,TRADESHEET!$H$2:$H$3475,'SCRIPT-WISE RETURNS'!$A102)</f>
        <v>#REF!</v>
      </c>
      <c r="W102" s="8" t="e">
        <f>+SUMIFS(TRADESHEET!$G$2:$G$3475,TRADESHEET!#REF!,'SCRIPT-WISE RETURNS'!W$1,TRADESHEET!$H$2:$H$3475,'SCRIPT-WISE RETURNS'!$A102)</f>
        <v>#REF!</v>
      </c>
      <c r="X102" s="8" t="e">
        <f>+SUMIFS(TRADESHEET!$G$2:$G$3475,TRADESHEET!#REF!,'SCRIPT-WISE RETURNS'!X$1,TRADESHEET!$H$2:$H$3475,'SCRIPT-WISE RETURNS'!$A102)</f>
        <v>#REF!</v>
      </c>
      <c r="Y102" s="8" t="e">
        <f>+SUMIFS(TRADESHEET!$G$2:$G$3475,TRADESHEET!#REF!,'SCRIPT-WISE RETURNS'!Y$1,TRADESHEET!$H$2:$H$3475,'SCRIPT-WISE RETURNS'!$A102)</f>
        <v>#REF!</v>
      </c>
      <c r="Z102" s="8" t="e">
        <f>+SUMIFS(TRADESHEET!$G$2:$G$3475,TRADESHEET!#REF!,'SCRIPT-WISE RETURNS'!Z$1,TRADESHEET!$H$2:$H$3475,'SCRIPT-WISE RETURNS'!$A102)</f>
        <v>#REF!</v>
      </c>
      <c r="AA102" s="8" t="e">
        <f>+SUMIFS(TRADESHEET!$G$2:$G$3475,TRADESHEET!#REF!,'SCRIPT-WISE RETURNS'!AA$1,TRADESHEET!$H$2:$H$3475,'SCRIPT-WISE RETURNS'!$A102)</f>
        <v>#REF!</v>
      </c>
      <c r="AB102" s="8" t="e">
        <f>+SUMIFS(TRADESHEET!$G$2:$G$3475,TRADESHEET!#REF!,'SCRIPT-WISE RETURNS'!AB$1,TRADESHEET!$H$2:$H$3475,'SCRIPT-WISE RETURNS'!$A102)</f>
        <v>#REF!</v>
      </c>
      <c r="AC102" s="8" t="e">
        <f>+SUMIFS(TRADESHEET!$G$2:$G$3475,TRADESHEET!#REF!,'SCRIPT-WISE RETURNS'!AC$1,TRADESHEET!$H$2:$H$3475,'SCRIPT-WISE RETURNS'!$A102)</f>
        <v>#REF!</v>
      </c>
      <c r="AD102" s="8" t="e">
        <f>+SUMIFS(TRADESHEET!$G$2:$G$3475,TRADESHEET!#REF!,'SCRIPT-WISE RETURNS'!AD$1,TRADESHEET!$H$2:$H$3475,'SCRIPT-WISE RETURNS'!$A102)</f>
        <v>#REF!</v>
      </c>
      <c r="AE102" s="8" t="e">
        <f>+SUMIFS(TRADESHEET!$G$2:$G$3475,TRADESHEET!#REF!,'SCRIPT-WISE RETURNS'!AE$1,TRADESHEET!$H$2:$H$3475,'SCRIPT-WISE RETURNS'!$A102)</f>
        <v>#REF!</v>
      </c>
      <c r="AF102" s="8" t="e">
        <f>+SUMIFS(TRADESHEET!$G$2:$G$3475,TRADESHEET!#REF!,'SCRIPT-WISE RETURNS'!AF$1,TRADESHEET!$H$2:$H$3475,'SCRIPT-WISE RETURNS'!$A102)</f>
        <v>#REF!</v>
      </c>
      <c r="AG102" s="8" t="e">
        <f>+SUMIFS(TRADESHEET!$G$2:$G$3475,TRADESHEET!#REF!,'SCRIPT-WISE RETURNS'!AG$1,TRADESHEET!$H$2:$H$3475,'SCRIPT-WISE RETURNS'!$A102)</f>
        <v>#REF!</v>
      </c>
      <c r="AH102" s="8" t="e">
        <f>+SUMIFS(TRADESHEET!$G$2:$G$3475,TRADESHEET!#REF!,'SCRIPT-WISE RETURNS'!AH$1,TRADESHEET!$H$2:$H$3475,'SCRIPT-WISE RETURNS'!$A102)</f>
        <v>#REF!</v>
      </c>
      <c r="AI102" s="8" t="e">
        <f>+SUMIFS(TRADESHEET!$G$2:$G$3475,TRADESHEET!#REF!,'SCRIPT-WISE RETURNS'!AI$1,TRADESHEET!$H$2:$H$3475,'SCRIPT-WISE RETURNS'!$A102)</f>
        <v>#REF!</v>
      </c>
      <c r="AJ102" s="8" t="e">
        <f>+SUMIFS(TRADESHEET!$G$2:$G$3475,TRADESHEET!#REF!,'SCRIPT-WISE RETURNS'!AJ$1,TRADESHEET!$H$2:$H$3475,'SCRIPT-WISE RETURNS'!$A102)</f>
        <v>#REF!</v>
      </c>
      <c r="AK102" s="8" t="e">
        <f>+SUMIFS(TRADESHEET!$G$2:$G$3475,TRADESHEET!#REF!,'SCRIPT-WISE RETURNS'!AK$1,TRADESHEET!$H$2:$H$3475,'SCRIPT-WISE RETURNS'!$A102)</f>
        <v>#REF!</v>
      </c>
      <c r="AL102" s="8" t="e">
        <f>+SUMIFS(TRADESHEET!$G$2:$G$3475,TRADESHEET!#REF!,'SCRIPT-WISE RETURNS'!AL$1,TRADESHEET!$H$2:$H$3475,'SCRIPT-WISE RETURNS'!$A102)</f>
        <v>#REF!</v>
      </c>
      <c r="AM102" s="8" t="e">
        <f>+SUMIFS(TRADESHEET!$G$2:$G$3475,TRADESHEET!#REF!,'SCRIPT-WISE RETURNS'!AM$1,TRADESHEET!$H$2:$H$3475,'SCRIPT-WISE RETURNS'!$A102)</f>
        <v>#REF!</v>
      </c>
      <c r="AN102" s="8" t="e">
        <f>+SUMIFS(TRADESHEET!$G$2:$G$3475,TRADESHEET!#REF!,'SCRIPT-WISE RETURNS'!AN$1,TRADESHEET!$H$2:$H$3475,'SCRIPT-WISE RETURNS'!$A102)</f>
        <v>#REF!</v>
      </c>
      <c r="AO102" s="8" t="e">
        <f>+SUMIFS(TRADESHEET!$G$2:$G$3475,TRADESHEET!#REF!,'SCRIPT-WISE RETURNS'!AO$1,TRADESHEET!$H$2:$H$3475,'SCRIPT-WISE RETURNS'!$A102)</f>
        <v>#REF!</v>
      </c>
      <c r="AP102" s="8" t="e">
        <f>+SUMIFS(TRADESHEET!$G$2:$G$3475,TRADESHEET!#REF!,'SCRIPT-WISE RETURNS'!AP$1,TRADESHEET!$H$2:$H$3475,'SCRIPT-WISE RETURNS'!$A102)</f>
        <v>#REF!</v>
      </c>
      <c r="AQ102" s="8" t="e">
        <f>+SUMIFS(TRADESHEET!$G$2:$G$3475,TRADESHEET!#REF!,'SCRIPT-WISE RETURNS'!AQ$1,TRADESHEET!$H$2:$H$3475,'SCRIPT-WISE RETURNS'!$A102)</f>
        <v>#REF!</v>
      </c>
      <c r="AR102" s="8" t="e">
        <f>+SUMIFS(TRADESHEET!$G$2:$G$3475,TRADESHEET!#REF!,'SCRIPT-WISE RETURNS'!AR$1,TRADESHEET!$H$2:$H$3475,'SCRIPT-WISE RETURNS'!$A102)</f>
        <v>#REF!</v>
      </c>
      <c r="AS102" s="8" t="e">
        <f>+SUMIFS(TRADESHEET!$G$2:$G$3475,TRADESHEET!#REF!,'SCRIPT-WISE RETURNS'!AS$1,TRADESHEET!$H$2:$H$3475,'SCRIPT-WISE RETURNS'!$A102)</f>
        <v>#REF!</v>
      </c>
      <c r="AT102" s="8" t="e">
        <f>+SUMIFS(TRADESHEET!$G$2:$G$3475,TRADESHEET!#REF!,'SCRIPT-WISE RETURNS'!AT$1,TRADESHEET!$H$2:$H$3475,'SCRIPT-WISE RETURNS'!$A102)</f>
        <v>#REF!</v>
      </c>
      <c r="AU102" s="8" t="e">
        <f>+SUMIFS(TRADESHEET!$G$2:$G$3475,TRADESHEET!#REF!,'SCRIPT-WISE RETURNS'!AU$1,TRADESHEET!$H$2:$H$3475,'SCRIPT-WISE RETURNS'!$A102)</f>
        <v>#REF!</v>
      </c>
      <c r="AV102" s="8" t="e">
        <f>+SUMIFS(TRADESHEET!$G$2:$G$3475,TRADESHEET!#REF!,'SCRIPT-WISE RETURNS'!AV$1,TRADESHEET!$H$2:$H$3475,'SCRIPT-WISE RETURNS'!$A102)</f>
        <v>#REF!</v>
      </c>
      <c r="AW102" s="8" t="e">
        <f>+SUMIFS(TRADESHEET!$G$2:$G$3475,TRADESHEET!#REF!,'SCRIPT-WISE RETURNS'!AW$1,TRADESHEET!$H$2:$H$3475,'SCRIPT-WISE RETURNS'!$A102)</f>
        <v>#REF!</v>
      </c>
    </row>
    <row r="103" spans="1:49" x14ac:dyDescent="0.25">
      <c r="A103" s="7">
        <v>42550</v>
      </c>
      <c r="B103" s="8" t="e">
        <f>+SUMIFS(TRADESHEET!$G$2:$G$3475,TRADESHEET!#REF!,'SCRIPT-WISE RETURNS'!B$1,TRADESHEET!$H$2:$H$3475,'SCRIPT-WISE RETURNS'!$A103)</f>
        <v>#REF!</v>
      </c>
      <c r="C103" s="8" t="e">
        <f>+SUMIFS(TRADESHEET!$G$2:$G$3475,TRADESHEET!#REF!,'SCRIPT-WISE RETURNS'!C$1,TRADESHEET!$H$2:$H$3475,'SCRIPT-WISE RETURNS'!$A103)</f>
        <v>#REF!</v>
      </c>
      <c r="D103" s="8" t="e">
        <f>+SUMIFS(TRADESHEET!$G$2:$G$3475,TRADESHEET!#REF!,'SCRIPT-WISE RETURNS'!D$1,TRADESHEET!$H$2:$H$3475,'SCRIPT-WISE RETURNS'!$A103)</f>
        <v>#REF!</v>
      </c>
      <c r="E103" s="8" t="e">
        <f>+SUMIFS(TRADESHEET!$G$2:$G$3475,TRADESHEET!#REF!,'SCRIPT-WISE RETURNS'!E$1,TRADESHEET!$H$2:$H$3475,'SCRIPT-WISE RETURNS'!$A103)</f>
        <v>#REF!</v>
      </c>
      <c r="F103" s="8" t="e">
        <f>+SUMIFS(TRADESHEET!$G$2:$G$3475,TRADESHEET!#REF!,'SCRIPT-WISE RETURNS'!F$1,TRADESHEET!$H$2:$H$3475,'SCRIPT-WISE RETURNS'!$A103)</f>
        <v>#REF!</v>
      </c>
      <c r="G103" s="8" t="e">
        <f>+SUMIFS(TRADESHEET!$G$2:$G$3475,TRADESHEET!#REF!,'SCRIPT-WISE RETURNS'!G$1,TRADESHEET!$H$2:$H$3475,'SCRIPT-WISE RETURNS'!$A103)</f>
        <v>#REF!</v>
      </c>
      <c r="H103" s="8" t="e">
        <f>+SUMIFS(TRADESHEET!$G$2:$G$3475,TRADESHEET!#REF!,'SCRIPT-WISE RETURNS'!H$1,TRADESHEET!$H$2:$H$3475,'SCRIPT-WISE RETURNS'!$A103)</f>
        <v>#REF!</v>
      </c>
      <c r="I103" s="8" t="e">
        <f>+SUMIFS(TRADESHEET!$G$2:$G$3475,TRADESHEET!#REF!,'SCRIPT-WISE RETURNS'!I$1,TRADESHEET!$H$2:$H$3475,'SCRIPT-WISE RETURNS'!$A103)</f>
        <v>#REF!</v>
      </c>
      <c r="J103" s="8" t="e">
        <f>+SUMIFS(TRADESHEET!$G$2:$G$3475,TRADESHEET!#REF!,'SCRIPT-WISE RETURNS'!J$1,TRADESHEET!$H$2:$H$3475,'SCRIPT-WISE RETURNS'!$A103)</f>
        <v>#REF!</v>
      </c>
      <c r="K103" s="8" t="e">
        <f>+SUMIFS(TRADESHEET!$G$2:$G$3475,TRADESHEET!#REF!,'SCRIPT-WISE RETURNS'!K$1,TRADESHEET!$H$2:$H$3475,'SCRIPT-WISE RETURNS'!$A103)</f>
        <v>#REF!</v>
      </c>
      <c r="L103" s="8" t="e">
        <f>+SUMIFS(TRADESHEET!$G$2:$G$3475,TRADESHEET!#REF!,'SCRIPT-WISE RETURNS'!L$1,TRADESHEET!$H$2:$H$3475,'SCRIPT-WISE RETURNS'!$A103)</f>
        <v>#REF!</v>
      </c>
      <c r="M103" s="8" t="e">
        <f>+SUMIFS(TRADESHEET!$G$2:$G$3475,TRADESHEET!#REF!,'SCRIPT-WISE RETURNS'!M$1,TRADESHEET!$H$2:$H$3475,'SCRIPT-WISE RETURNS'!$A103)</f>
        <v>#REF!</v>
      </c>
      <c r="N103" s="8" t="e">
        <f>+SUMIFS(TRADESHEET!$G$2:$G$3475,TRADESHEET!#REF!,'SCRIPT-WISE RETURNS'!N$1,TRADESHEET!$H$2:$H$3475,'SCRIPT-WISE RETURNS'!$A103)</f>
        <v>#REF!</v>
      </c>
      <c r="O103" s="8" t="e">
        <f>+SUMIFS(TRADESHEET!$G$2:$G$3475,TRADESHEET!#REF!,'SCRIPT-WISE RETURNS'!O$1,TRADESHEET!$H$2:$H$3475,'SCRIPT-WISE RETURNS'!$A103)</f>
        <v>#REF!</v>
      </c>
      <c r="P103" s="8" t="e">
        <f>+SUMIFS(TRADESHEET!$G$2:$G$3475,TRADESHEET!#REF!,'SCRIPT-WISE RETURNS'!P$1,TRADESHEET!$H$2:$H$3475,'SCRIPT-WISE RETURNS'!$A103)</f>
        <v>#REF!</v>
      </c>
      <c r="Q103" s="8" t="e">
        <f>+SUMIFS(TRADESHEET!$G$2:$G$3475,TRADESHEET!#REF!,'SCRIPT-WISE RETURNS'!Q$1,TRADESHEET!$H$2:$H$3475,'SCRIPT-WISE RETURNS'!$A103)</f>
        <v>#REF!</v>
      </c>
      <c r="R103" s="8" t="e">
        <f>+SUMIFS(TRADESHEET!$G$2:$G$3475,TRADESHEET!#REF!,'SCRIPT-WISE RETURNS'!R$1,TRADESHEET!$H$2:$H$3475,'SCRIPT-WISE RETURNS'!$A103)</f>
        <v>#REF!</v>
      </c>
      <c r="S103" s="8" t="e">
        <f>+SUMIFS(TRADESHEET!$G$2:$G$3475,TRADESHEET!#REF!,'SCRIPT-WISE RETURNS'!S$1,TRADESHEET!$H$2:$H$3475,'SCRIPT-WISE RETURNS'!$A103)</f>
        <v>#REF!</v>
      </c>
      <c r="T103" s="8" t="e">
        <f>+SUMIFS(TRADESHEET!$G$2:$G$3475,TRADESHEET!#REF!,'SCRIPT-WISE RETURNS'!T$1,TRADESHEET!$H$2:$H$3475,'SCRIPT-WISE RETURNS'!$A103)</f>
        <v>#REF!</v>
      </c>
      <c r="U103" s="8" t="e">
        <f>+SUMIFS(TRADESHEET!$G$2:$G$3475,TRADESHEET!#REF!,'SCRIPT-WISE RETURNS'!U$1,TRADESHEET!$H$2:$H$3475,'SCRIPT-WISE RETURNS'!$A103)</f>
        <v>#REF!</v>
      </c>
      <c r="V103" s="8" t="e">
        <f>+SUMIFS(TRADESHEET!$G$2:$G$3475,TRADESHEET!#REF!,'SCRIPT-WISE RETURNS'!V$1,TRADESHEET!$H$2:$H$3475,'SCRIPT-WISE RETURNS'!$A103)</f>
        <v>#REF!</v>
      </c>
      <c r="W103" s="8" t="e">
        <f>+SUMIFS(TRADESHEET!$G$2:$G$3475,TRADESHEET!#REF!,'SCRIPT-WISE RETURNS'!W$1,TRADESHEET!$H$2:$H$3475,'SCRIPT-WISE RETURNS'!$A103)</f>
        <v>#REF!</v>
      </c>
      <c r="X103" s="8" t="e">
        <f>+SUMIFS(TRADESHEET!$G$2:$G$3475,TRADESHEET!#REF!,'SCRIPT-WISE RETURNS'!X$1,TRADESHEET!$H$2:$H$3475,'SCRIPT-WISE RETURNS'!$A103)</f>
        <v>#REF!</v>
      </c>
      <c r="Y103" s="8" t="e">
        <f>+SUMIFS(TRADESHEET!$G$2:$G$3475,TRADESHEET!#REF!,'SCRIPT-WISE RETURNS'!Y$1,TRADESHEET!$H$2:$H$3475,'SCRIPT-WISE RETURNS'!$A103)</f>
        <v>#REF!</v>
      </c>
      <c r="Z103" s="8" t="e">
        <f>+SUMIFS(TRADESHEET!$G$2:$G$3475,TRADESHEET!#REF!,'SCRIPT-WISE RETURNS'!Z$1,TRADESHEET!$H$2:$H$3475,'SCRIPT-WISE RETURNS'!$A103)</f>
        <v>#REF!</v>
      </c>
      <c r="AA103" s="8" t="e">
        <f>+SUMIFS(TRADESHEET!$G$2:$G$3475,TRADESHEET!#REF!,'SCRIPT-WISE RETURNS'!AA$1,TRADESHEET!$H$2:$H$3475,'SCRIPT-WISE RETURNS'!$A103)</f>
        <v>#REF!</v>
      </c>
      <c r="AB103" s="8" t="e">
        <f>+SUMIFS(TRADESHEET!$G$2:$G$3475,TRADESHEET!#REF!,'SCRIPT-WISE RETURNS'!AB$1,TRADESHEET!$H$2:$H$3475,'SCRIPT-WISE RETURNS'!$A103)</f>
        <v>#REF!</v>
      </c>
      <c r="AC103" s="8" t="e">
        <f>+SUMIFS(TRADESHEET!$G$2:$G$3475,TRADESHEET!#REF!,'SCRIPT-WISE RETURNS'!AC$1,TRADESHEET!$H$2:$H$3475,'SCRIPT-WISE RETURNS'!$A103)</f>
        <v>#REF!</v>
      </c>
      <c r="AD103" s="8" t="e">
        <f>+SUMIFS(TRADESHEET!$G$2:$G$3475,TRADESHEET!#REF!,'SCRIPT-WISE RETURNS'!AD$1,TRADESHEET!$H$2:$H$3475,'SCRIPT-WISE RETURNS'!$A103)</f>
        <v>#REF!</v>
      </c>
      <c r="AE103" s="8" t="e">
        <f>+SUMIFS(TRADESHEET!$G$2:$G$3475,TRADESHEET!#REF!,'SCRIPT-WISE RETURNS'!AE$1,TRADESHEET!$H$2:$H$3475,'SCRIPT-WISE RETURNS'!$A103)</f>
        <v>#REF!</v>
      </c>
      <c r="AF103" s="8" t="e">
        <f>+SUMIFS(TRADESHEET!$G$2:$G$3475,TRADESHEET!#REF!,'SCRIPT-WISE RETURNS'!AF$1,TRADESHEET!$H$2:$H$3475,'SCRIPT-WISE RETURNS'!$A103)</f>
        <v>#REF!</v>
      </c>
      <c r="AG103" s="8" t="e">
        <f>+SUMIFS(TRADESHEET!$G$2:$G$3475,TRADESHEET!#REF!,'SCRIPT-WISE RETURNS'!AG$1,TRADESHEET!$H$2:$H$3475,'SCRIPT-WISE RETURNS'!$A103)</f>
        <v>#REF!</v>
      </c>
      <c r="AH103" s="8" t="e">
        <f>+SUMIFS(TRADESHEET!$G$2:$G$3475,TRADESHEET!#REF!,'SCRIPT-WISE RETURNS'!AH$1,TRADESHEET!$H$2:$H$3475,'SCRIPT-WISE RETURNS'!$A103)</f>
        <v>#REF!</v>
      </c>
      <c r="AI103" s="8" t="e">
        <f>+SUMIFS(TRADESHEET!$G$2:$G$3475,TRADESHEET!#REF!,'SCRIPT-WISE RETURNS'!AI$1,TRADESHEET!$H$2:$H$3475,'SCRIPT-WISE RETURNS'!$A103)</f>
        <v>#REF!</v>
      </c>
      <c r="AJ103" s="8" t="e">
        <f>+SUMIFS(TRADESHEET!$G$2:$G$3475,TRADESHEET!#REF!,'SCRIPT-WISE RETURNS'!AJ$1,TRADESHEET!$H$2:$H$3475,'SCRIPT-WISE RETURNS'!$A103)</f>
        <v>#REF!</v>
      </c>
      <c r="AK103" s="8" t="e">
        <f>+SUMIFS(TRADESHEET!$G$2:$G$3475,TRADESHEET!#REF!,'SCRIPT-WISE RETURNS'!AK$1,TRADESHEET!$H$2:$H$3475,'SCRIPT-WISE RETURNS'!$A103)</f>
        <v>#REF!</v>
      </c>
      <c r="AL103" s="8" t="e">
        <f>+SUMIFS(TRADESHEET!$G$2:$G$3475,TRADESHEET!#REF!,'SCRIPT-WISE RETURNS'!AL$1,TRADESHEET!$H$2:$H$3475,'SCRIPT-WISE RETURNS'!$A103)</f>
        <v>#REF!</v>
      </c>
      <c r="AM103" s="8" t="e">
        <f>+SUMIFS(TRADESHEET!$G$2:$G$3475,TRADESHEET!#REF!,'SCRIPT-WISE RETURNS'!AM$1,TRADESHEET!$H$2:$H$3475,'SCRIPT-WISE RETURNS'!$A103)</f>
        <v>#REF!</v>
      </c>
      <c r="AN103" s="8" t="e">
        <f>+SUMIFS(TRADESHEET!$G$2:$G$3475,TRADESHEET!#REF!,'SCRIPT-WISE RETURNS'!AN$1,TRADESHEET!$H$2:$H$3475,'SCRIPT-WISE RETURNS'!$A103)</f>
        <v>#REF!</v>
      </c>
      <c r="AO103" s="8" t="e">
        <f>+SUMIFS(TRADESHEET!$G$2:$G$3475,TRADESHEET!#REF!,'SCRIPT-WISE RETURNS'!AO$1,TRADESHEET!$H$2:$H$3475,'SCRIPT-WISE RETURNS'!$A103)</f>
        <v>#REF!</v>
      </c>
      <c r="AP103" s="8" t="e">
        <f>+SUMIFS(TRADESHEET!$G$2:$G$3475,TRADESHEET!#REF!,'SCRIPT-WISE RETURNS'!AP$1,TRADESHEET!$H$2:$H$3475,'SCRIPT-WISE RETURNS'!$A103)</f>
        <v>#REF!</v>
      </c>
      <c r="AQ103" s="8" t="e">
        <f>+SUMIFS(TRADESHEET!$G$2:$G$3475,TRADESHEET!#REF!,'SCRIPT-WISE RETURNS'!AQ$1,TRADESHEET!$H$2:$H$3475,'SCRIPT-WISE RETURNS'!$A103)</f>
        <v>#REF!</v>
      </c>
      <c r="AR103" s="8" t="e">
        <f>+SUMIFS(TRADESHEET!$G$2:$G$3475,TRADESHEET!#REF!,'SCRIPT-WISE RETURNS'!AR$1,TRADESHEET!$H$2:$H$3475,'SCRIPT-WISE RETURNS'!$A103)</f>
        <v>#REF!</v>
      </c>
      <c r="AS103" s="8" t="e">
        <f>+SUMIFS(TRADESHEET!$G$2:$G$3475,TRADESHEET!#REF!,'SCRIPT-WISE RETURNS'!AS$1,TRADESHEET!$H$2:$H$3475,'SCRIPT-WISE RETURNS'!$A103)</f>
        <v>#REF!</v>
      </c>
      <c r="AT103" s="8" t="e">
        <f>+SUMIFS(TRADESHEET!$G$2:$G$3475,TRADESHEET!#REF!,'SCRIPT-WISE RETURNS'!AT$1,TRADESHEET!$H$2:$H$3475,'SCRIPT-WISE RETURNS'!$A103)</f>
        <v>#REF!</v>
      </c>
      <c r="AU103" s="8" t="e">
        <f>+SUMIFS(TRADESHEET!$G$2:$G$3475,TRADESHEET!#REF!,'SCRIPT-WISE RETURNS'!AU$1,TRADESHEET!$H$2:$H$3475,'SCRIPT-WISE RETURNS'!$A103)</f>
        <v>#REF!</v>
      </c>
      <c r="AV103" s="8" t="e">
        <f>+SUMIFS(TRADESHEET!$G$2:$G$3475,TRADESHEET!#REF!,'SCRIPT-WISE RETURNS'!AV$1,TRADESHEET!$H$2:$H$3475,'SCRIPT-WISE RETURNS'!$A103)</f>
        <v>#REF!</v>
      </c>
      <c r="AW103" s="8" t="e">
        <f>+SUMIFS(TRADESHEET!$G$2:$G$3475,TRADESHEET!#REF!,'SCRIPT-WISE RETURNS'!AW$1,TRADESHEET!$H$2:$H$3475,'SCRIPT-WISE RETURNS'!$A103)</f>
        <v>#REF!</v>
      </c>
    </row>
    <row r="104" spans="1:49" x14ac:dyDescent="0.25">
      <c r="A104" s="7">
        <v>42551</v>
      </c>
      <c r="B104" s="8" t="e">
        <f>+SUMIFS(TRADESHEET!$G$2:$G$3475,TRADESHEET!#REF!,'SCRIPT-WISE RETURNS'!B$1,TRADESHEET!$H$2:$H$3475,'SCRIPT-WISE RETURNS'!$A104)</f>
        <v>#REF!</v>
      </c>
      <c r="C104" s="8" t="e">
        <f>+SUMIFS(TRADESHEET!$G$2:$G$3475,TRADESHEET!#REF!,'SCRIPT-WISE RETURNS'!C$1,TRADESHEET!$H$2:$H$3475,'SCRIPT-WISE RETURNS'!$A104)</f>
        <v>#REF!</v>
      </c>
      <c r="D104" s="8" t="e">
        <f>+SUMIFS(TRADESHEET!$G$2:$G$3475,TRADESHEET!#REF!,'SCRIPT-WISE RETURNS'!D$1,TRADESHEET!$H$2:$H$3475,'SCRIPT-WISE RETURNS'!$A104)</f>
        <v>#REF!</v>
      </c>
      <c r="E104" s="8" t="e">
        <f>+SUMIFS(TRADESHEET!$G$2:$G$3475,TRADESHEET!#REF!,'SCRIPT-WISE RETURNS'!E$1,TRADESHEET!$H$2:$H$3475,'SCRIPT-WISE RETURNS'!$A104)</f>
        <v>#REF!</v>
      </c>
      <c r="F104" s="8" t="e">
        <f>+SUMIFS(TRADESHEET!$G$2:$G$3475,TRADESHEET!#REF!,'SCRIPT-WISE RETURNS'!F$1,TRADESHEET!$H$2:$H$3475,'SCRIPT-WISE RETURNS'!$A104)</f>
        <v>#REF!</v>
      </c>
      <c r="G104" s="8" t="e">
        <f>+SUMIFS(TRADESHEET!$G$2:$G$3475,TRADESHEET!#REF!,'SCRIPT-WISE RETURNS'!G$1,TRADESHEET!$H$2:$H$3475,'SCRIPT-WISE RETURNS'!$A104)</f>
        <v>#REF!</v>
      </c>
      <c r="H104" s="8" t="e">
        <f>+SUMIFS(TRADESHEET!$G$2:$G$3475,TRADESHEET!#REF!,'SCRIPT-WISE RETURNS'!H$1,TRADESHEET!$H$2:$H$3475,'SCRIPT-WISE RETURNS'!$A104)</f>
        <v>#REF!</v>
      </c>
      <c r="I104" s="8" t="e">
        <f>+SUMIFS(TRADESHEET!$G$2:$G$3475,TRADESHEET!#REF!,'SCRIPT-WISE RETURNS'!I$1,TRADESHEET!$H$2:$H$3475,'SCRIPT-WISE RETURNS'!$A104)</f>
        <v>#REF!</v>
      </c>
      <c r="J104" s="8" t="e">
        <f>+SUMIFS(TRADESHEET!$G$2:$G$3475,TRADESHEET!#REF!,'SCRIPT-WISE RETURNS'!J$1,TRADESHEET!$H$2:$H$3475,'SCRIPT-WISE RETURNS'!$A104)</f>
        <v>#REF!</v>
      </c>
      <c r="K104" s="8" t="e">
        <f>+SUMIFS(TRADESHEET!$G$2:$G$3475,TRADESHEET!#REF!,'SCRIPT-WISE RETURNS'!K$1,TRADESHEET!$H$2:$H$3475,'SCRIPT-WISE RETURNS'!$A104)</f>
        <v>#REF!</v>
      </c>
      <c r="L104" s="8" t="e">
        <f>+SUMIFS(TRADESHEET!$G$2:$G$3475,TRADESHEET!#REF!,'SCRIPT-WISE RETURNS'!L$1,TRADESHEET!$H$2:$H$3475,'SCRIPT-WISE RETURNS'!$A104)</f>
        <v>#REF!</v>
      </c>
      <c r="M104" s="8" t="e">
        <f>+SUMIFS(TRADESHEET!$G$2:$G$3475,TRADESHEET!#REF!,'SCRIPT-WISE RETURNS'!M$1,TRADESHEET!$H$2:$H$3475,'SCRIPT-WISE RETURNS'!$A104)</f>
        <v>#REF!</v>
      </c>
      <c r="N104" s="8" t="e">
        <f>+SUMIFS(TRADESHEET!$G$2:$G$3475,TRADESHEET!#REF!,'SCRIPT-WISE RETURNS'!N$1,TRADESHEET!$H$2:$H$3475,'SCRIPT-WISE RETURNS'!$A104)</f>
        <v>#REF!</v>
      </c>
      <c r="O104" s="8" t="e">
        <f>+SUMIFS(TRADESHEET!$G$2:$G$3475,TRADESHEET!#REF!,'SCRIPT-WISE RETURNS'!O$1,TRADESHEET!$H$2:$H$3475,'SCRIPT-WISE RETURNS'!$A104)</f>
        <v>#REF!</v>
      </c>
      <c r="P104" s="8" t="e">
        <f>+SUMIFS(TRADESHEET!$G$2:$G$3475,TRADESHEET!#REF!,'SCRIPT-WISE RETURNS'!P$1,TRADESHEET!$H$2:$H$3475,'SCRIPT-WISE RETURNS'!$A104)</f>
        <v>#REF!</v>
      </c>
      <c r="Q104" s="8" t="e">
        <f>+SUMIFS(TRADESHEET!$G$2:$G$3475,TRADESHEET!#REF!,'SCRIPT-WISE RETURNS'!Q$1,TRADESHEET!$H$2:$H$3475,'SCRIPT-WISE RETURNS'!$A104)</f>
        <v>#REF!</v>
      </c>
      <c r="R104" s="8" t="e">
        <f>+SUMIFS(TRADESHEET!$G$2:$G$3475,TRADESHEET!#REF!,'SCRIPT-WISE RETURNS'!R$1,TRADESHEET!$H$2:$H$3475,'SCRIPT-WISE RETURNS'!$A104)</f>
        <v>#REF!</v>
      </c>
      <c r="S104" s="8" t="e">
        <f>+SUMIFS(TRADESHEET!$G$2:$G$3475,TRADESHEET!#REF!,'SCRIPT-WISE RETURNS'!S$1,TRADESHEET!$H$2:$H$3475,'SCRIPT-WISE RETURNS'!$A104)</f>
        <v>#REF!</v>
      </c>
      <c r="T104" s="8" t="e">
        <f>+SUMIFS(TRADESHEET!$G$2:$G$3475,TRADESHEET!#REF!,'SCRIPT-WISE RETURNS'!T$1,TRADESHEET!$H$2:$H$3475,'SCRIPT-WISE RETURNS'!$A104)</f>
        <v>#REF!</v>
      </c>
      <c r="U104" s="8" t="e">
        <f>+SUMIFS(TRADESHEET!$G$2:$G$3475,TRADESHEET!#REF!,'SCRIPT-WISE RETURNS'!U$1,TRADESHEET!$H$2:$H$3475,'SCRIPT-WISE RETURNS'!$A104)</f>
        <v>#REF!</v>
      </c>
      <c r="V104" s="8" t="e">
        <f>+SUMIFS(TRADESHEET!$G$2:$G$3475,TRADESHEET!#REF!,'SCRIPT-WISE RETURNS'!V$1,TRADESHEET!$H$2:$H$3475,'SCRIPT-WISE RETURNS'!$A104)</f>
        <v>#REF!</v>
      </c>
      <c r="W104" s="8" t="e">
        <f>+SUMIFS(TRADESHEET!$G$2:$G$3475,TRADESHEET!#REF!,'SCRIPT-WISE RETURNS'!W$1,TRADESHEET!$H$2:$H$3475,'SCRIPT-WISE RETURNS'!$A104)</f>
        <v>#REF!</v>
      </c>
      <c r="X104" s="8" t="e">
        <f>+SUMIFS(TRADESHEET!$G$2:$G$3475,TRADESHEET!#REF!,'SCRIPT-WISE RETURNS'!X$1,TRADESHEET!$H$2:$H$3475,'SCRIPT-WISE RETURNS'!$A104)</f>
        <v>#REF!</v>
      </c>
      <c r="Y104" s="8" t="e">
        <f>+SUMIFS(TRADESHEET!$G$2:$G$3475,TRADESHEET!#REF!,'SCRIPT-WISE RETURNS'!Y$1,TRADESHEET!$H$2:$H$3475,'SCRIPT-WISE RETURNS'!$A104)</f>
        <v>#REF!</v>
      </c>
      <c r="Z104" s="8" t="e">
        <f>+SUMIFS(TRADESHEET!$G$2:$G$3475,TRADESHEET!#REF!,'SCRIPT-WISE RETURNS'!Z$1,TRADESHEET!$H$2:$H$3475,'SCRIPT-WISE RETURNS'!$A104)</f>
        <v>#REF!</v>
      </c>
      <c r="AA104" s="8" t="e">
        <f>+SUMIFS(TRADESHEET!$G$2:$G$3475,TRADESHEET!#REF!,'SCRIPT-WISE RETURNS'!AA$1,TRADESHEET!$H$2:$H$3475,'SCRIPT-WISE RETURNS'!$A104)</f>
        <v>#REF!</v>
      </c>
      <c r="AB104" s="8" t="e">
        <f>+SUMIFS(TRADESHEET!$G$2:$G$3475,TRADESHEET!#REF!,'SCRIPT-WISE RETURNS'!AB$1,TRADESHEET!$H$2:$H$3475,'SCRIPT-WISE RETURNS'!$A104)</f>
        <v>#REF!</v>
      </c>
      <c r="AC104" s="8" t="e">
        <f>+SUMIFS(TRADESHEET!$G$2:$G$3475,TRADESHEET!#REF!,'SCRIPT-WISE RETURNS'!AC$1,TRADESHEET!$H$2:$H$3475,'SCRIPT-WISE RETURNS'!$A104)</f>
        <v>#REF!</v>
      </c>
      <c r="AD104" s="8" t="e">
        <f>+SUMIFS(TRADESHEET!$G$2:$G$3475,TRADESHEET!#REF!,'SCRIPT-WISE RETURNS'!AD$1,TRADESHEET!$H$2:$H$3475,'SCRIPT-WISE RETURNS'!$A104)</f>
        <v>#REF!</v>
      </c>
      <c r="AE104" s="8" t="e">
        <f>+SUMIFS(TRADESHEET!$G$2:$G$3475,TRADESHEET!#REF!,'SCRIPT-WISE RETURNS'!AE$1,TRADESHEET!$H$2:$H$3475,'SCRIPT-WISE RETURNS'!$A104)</f>
        <v>#REF!</v>
      </c>
      <c r="AF104" s="8" t="e">
        <f>+SUMIFS(TRADESHEET!$G$2:$G$3475,TRADESHEET!#REF!,'SCRIPT-WISE RETURNS'!AF$1,TRADESHEET!$H$2:$H$3475,'SCRIPT-WISE RETURNS'!$A104)</f>
        <v>#REF!</v>
      </c>
      <c r="AG104" s="8" t="e">
        <f>+SUMIFS(TRADESHEET!$G$2:$G$3475,TRADESHEET!#REF!,'SCRIPT-WISE RETURNS'!AG$1,TRADESHEET!$H$2:$H$3475,'SCRIPT-WISE RETURNS'!$A104)</f>
        <v>#REF!</v>
      </c>
      <c r="AH104" s="8" t="e">
        <f>+SUMIFS(TRADESHEET!$G$2:$G$3475,TRADESHEET!#REF!,'SCRIPT-WISE RETURNS'!AH$1,TRADESHEET!$H$2:$H$3475,'SCRIPT-WISE RETURNS'!$A104)</f>
        <v>#REF!</v>
      </c>
      <c r="AI104" s="8" t="e">
        <f>+SUMIFS(TRADESHEET!$G$2:$G$3475,TRADESHEET!#REF!,'SCRIPT-WISE RETURNS'!AI$1,TRADESHEET!$H$2:$H$3475,'SCRIPT-WISE RETURNS'!$A104)</f>
        <v>#REF!</v>
      </c>
      <c r="AJ104" s="8" t="e">
        <f>+SUMIFS(TRADESHEET!$G$2:$G$3475,TRADESHEET!#REF!,'SCRIPT-WISE RETURNS'!AJ$1,TRADESHEET!$H$2:$H$3475,'SCRIPT-WISE RETURNS'!$A104)</f>
        <v>#REF!</v>
      </c>
      <c r="AK104" s="8" t="e">
        <f>+SUMIFS(TRADESHEET!$G$2:$G$3475,TRADESHEET!#REF!,'SCRIPT-WISE RETURNS'!AK$1,TRADESHEET!$H$2:$H$3475,'SCRIPT-WISE RETURNS'!$A104)</f>
        <v>#REF!</v>
      </c>
      <c r="AL104" s="8" t="e">
        <f>+SUMIFS(TRADESHEET!$G$2:$G$3475,TRADESHEET!#REF!,'SCRIPT-WISE RETURNS'!AL$1,TRADESHEET!$H$2:$H$3475,'SCRIPT-WISE RETURNS'!$A104)</f>
        <v>#REF!</v>
      </c>
      <c r="AM104" s="8" t="e">
        <f>+SUMIFS(TRADESHEET!$G$2:$G$3475,TRADESHEET!#REF!,'SCRIPT-WISE RETURNS'!AM$1,TRADESHEET!$H$2:$H$3475,'SCRIPT-WISE RETURNS'!$A104)</f>
        <v>#REF!</v>
      </c>
      <c r="AN104" s="8" t="e">
        <f>+SUMIFS(TRADESHEET!$G$2:$G$3475,TRADESHEET!#REF!,'SCRIPT-WISE RETURNS'!AN$1,TRADESHEET!$H$2:$H$3475,'SCRIPT-WISE RETURNS'!$A104)</f>
        <v>#REF!</v>
      </c>
      <c r="AO104" s="8" t="e">
        <f>+SUMIFS(TRADESHEET!$G$2:$G$3475,TRADESHEET!#REF!,'SCRIPT-WISE RETURNS'!AO$1,TRADESHEET!$H$2:$H$3475,'SCRIPT-WISE RETURNS'!$A104)</f>
        <v>#REF!</v>
      </c>
      <c r="AP104" s="8" t="e">
        <f>+SUMIFS(TRADESHEET!$G$2:$G$3475,TRADESHEET!#REF!,'SCRIPT-WISE RETURNS'!AP$1,TRADESHEET!$H$2:$H$3475,'SCRIPT-WISE RETURNS'!$A104)</f>
        <v>#REF!</v>
      </c>
      <c r="AQ104" s="8" t="e">
        <f>+SUMIFS(TRADESHEET!$G$2:$G$3475,TRADESHEET!#REF!,'SCRIPT-WISE RETURNS'!AQ$1,TRADESHEET!$H$2:$H$3475,'SCRIPT-WISE RETURNS'!$A104)</f>
        <v>#REF!</v>
      </c>
      <c r="AR104" s="8" t="e">
        <f>+SUMIFS(TRADESHEET!$G$2:$G$3475,TRADESHEET!#REF!,'SCRIPT-WISE RETURNS'!AR$1,TRADESHEET!$H$2:$H$3475,'SCRIPT-WISE RETURNS'!$A104)</f>
        <v>#REF!</v>
      </c>
      <c r="AS104" s="8" t="e">
        <f>+SUMIFS(TRADESHEET!$G$2:$G$3475,TRADESHEET!#REF!,'SCRIPT-WISE RETURNS'!AS$1,TRADESHEET!$H$2:$H$3475,'SCRIPT-WISE RETURNS'!$A104)</f>
        <v>#REF!</v>
      </c>
      <c r="AT104" s="8" t="e">
        <f>+SUMIFS(TRADESHEET!$G$2:$G$3475,TRADESHEET!#REF!,'SCRIPT-WISE RETURNS'!AT$1,TRADESHEET!$H$2:$H$3475,'SCRIPT-WISE RETURNS'!$A104)</f>
        <v>#REF!</v>
      </c>
      <c r="AU104" s="8" t="e">
        <f>+SUMIFS(TRADESHEET!$G$2:$G$3475,TRADESHEET!#REF!,'SCRIPT-WISE RETURNS'!AU$1,TRADESHEET!$H$2:$H$3475,'SCRIPT-WISE RETURNS'!$A104)</f>
        <v>#REF!</v>
      </c>
      <c r="AV104" s="8" t="e">
        <f>+SUMIFS(TRADESHEET!$G$2:$G$3475,TRADESHEET!#REF!,'SCRIPT-WISE RETURNS'!AV$1,TRADESHEET!$H$2:$H$3475,'SCRIPT-WISE RETURNS'!$A104)</f>
        <v>#REF!</v>
      </c>
      <c r="AW104" s="8" t="e">
        <f>+SUMIFS(TRADESHEET!$G$2:$G$3475,TRADESHEET!#REF!,'SCRIPT-WISE RETURNS'!AW$1,TRADESHEET!$H$2:$H$3475,'SCRIPT-WISE RETURNS'!$A104)</f>
        <v>#REF!</v>
      </c>
    </row>
    <row r="105" spans="1:49" x14ac:dyDescent="0.25">
      <c r="A105" s="7">
        <v>42552</v>
      </c>
      <c r="B105" s="8" t="e">
        <f>+SUMIFS(TRADESHEET!$G$2:$G$3475,TRADESHEET!#REF!,'SCRIPT-WISE RETURNS'!B$1,TRADESHEET!$H$2:$H$3475,'SCRIPT-WISE RETURNS'!$A105)</f>
        <v>#REF!</v>
      </c>
      <c r="C105" s="8" t="e">
        <f>+SUMIFS(TRADESHEET!$G$2:$G$3475,TRADESHEET!#REF!,'SCRIPT-WISE RETURNS'!C$1,TRADESHEET!$H$2:$H$3475,'SCRIPT-WISE RETURNS'!$A105)</f>
        <v>#REF!</v>
      </c>
      <c r="D105" s="8" t="e">
        <f>+SUMIFS(TRADESHEET!$G$2:$G$3475,TRADESHEET!#REF!,'SCRIPT-WISE RETURNS'!D$1,TRADESHEET!$H$2:$H$3475,'SCRIPT-WISE RETURNS'!$A105)</f>
        <v>#REF!</v>
      </c>
      <c r="E105" s="8" t="e">
        <f>+SUMIFS(TRADESHEET!$G$2:$G$3475,TRADESHEET!#REF!,'SCRIPT-WISE RETURNS'!E$1,TRADESHEET!$H$2:$H$3475,'SCRIPT-WISE RETURNS'!$A105)</f>
        <v>#REF!</v>
      </c>
      <c r="F105" s="8" t="e">
        <f>+SUMIFS(TRADESHEET!$G$2:$G$3475,TRADESHEET!#REF!,'SCRIPT-WISE RETURNS'!F$1,TRADESHEET!$H$2:$H$3475,'SCRIPT-WISE RETURNS'!$A105)</f>
        <v>#REF!</v>
      </c>
      <c r="G105" s="8" t="e">
        <f>+SUMIFS(TRADESHEET!$G$2:$G$3475,TRADESHEET!#REF!,'SCRIPT-WISE RETURNS'!G$1,TRADESHEET!$H$2:$H$3475,'SCRIPT-WISE RETURNS'!$A105)</f>
        <v>#REF!</v>
      </c>
      <c r="H105" s="8" t="e">
        <f>+SUMIFS(TRADESHEET!$G$2:$G$3475,TRADESHEET!#REF!,'SCRIPT-WISE RETURNS'!H$1,TRADESHEET!$H$2:$H$3475,'SCRIPT-WISE RETURNS'!$A105)</f>
        <v>#REF!</v>
      </c>
      <c r="I105" s="8" t="e">
        <f>+SUMIFS(TRADESHEET!$G$2:$G$3475,TRADESHEET!#REF!,'SCRIPT-WISE RETURNS'!I$1,TRADESHEET!$H$2:$H$3475,'SCRIPT-WISE RETURNS'!$A105)</f>
        <v>#REF!</v>
      </c>
      <c r="J105" s="8" t="e">
        <f>+SUMIFS(TRADESHEET!$G$2:$G$3475,TRADESHEET!#REF!,'SCRIPT-WISE RETURNS'!J$1,TRADESHEET!$H$2:$H$3475,'SCRIPT-WISE RETURNS'!$A105)</f>
        <v>#REF!</v>
      </c>
      <c r="K105" s="8" t="e">
        <f>+SUMIFS(TRADESHEET!$G$2:$G$3475,TRADESHEET!#REF!,'SCRIPT-WISE RETURNS'!K$1,TRADESHEET!$H$2:$H$3475,'SCRIPT-WISE RETURNS'!$A105)</f>
        <v>#REF!</v>
      </c>
      <c r="L105" s="8" t="e">
        <f>+SUMIFS(TRADESHEET!$G$2:$G$3475,TRADESHEET!#REF!,'SCRIPT-WISE RETURNS'!L$1,TRADESHEET!$H$2:$H$3475,'SCRIPT-WISE RETURNS'!$A105)</f>
        <v>#REF!</v>
      </c>
      <c r="M105" s="8" t="e">
        <f>+SUMIFS(TRADESHEET!$G$2:$G$3475,TRADESHEET!#REF!,'SCRIPT-WISE RETURNS'!M$1,TRADESHEET!$H$2:$H$3475,'SCRIPT-WISE RETURNS'!$A105)</f>
        <v>#REF!</v>
      </c>
      <c r="N105" s="8" t="e">
        <f>+SUMIFS(TRADESHEET!$G$2:$G$3475,TRADESHEET!#REF!,'SCRIPT-WISE RETURNS'!N$1,TRADESHEET!$H$2:$H$3475,'SCRIPT-WISE RETURNS'!$A105)</f>
        <v>#REF!</v>
      </c>
      <c r="O105" s="8" t="e">
        <f>+SUMIFS(TRADESHEET!$G$2:$G$3475,TRADESHEET!#REF!,'SCRIPT-WISE RETURNS'!O$1,TRADESHEET!$H$2:$H$3475,'SCRIPT-WISE RETURNS'!$A105)</f>
        <v>#REF!</v>
      </c>
      <c r="P105" s="8" t="e">
        <f>+SUMIFS(TRADESHEET!$G$2:$G$3475,TRADESHEET!#REF!,'SCRIPT-WISE RETURNS'!P$1,TRADESHEET!$H$2:$H$3475,'SCRIPT-WISE RETURNS'!$A105)</f>
        <v>#REF!</v>
      </c>
      <c r="Q105" s="8" t="e">
        <f>+SUMIFS(TRADESHEET!$G$2:$G$3475,TRADESHEET!#REF!,'SCRIPT-WISE RETURNS'!Q$1,TRADESHEET!$H$2:$H$3475,'SCRIPT-WISE RETURNS'!$A105)</f>
        <v>#REF!</v>
      </c>
      <c r="R105" s="8" t="e">
        <f>+SUMIFS(TRADESHEET!$G$2:$G$3475,TRADESHEET!#REF!,'SCRIPT-WISE RETURNS'!R$1,TRADESHEET!$H$2:$H$3475,'SCRIPT-WISE RETURNS'!$A105)</f>
        <v>#REF!</v>
      </c>
      <c r="S105" s="8" t="e">
        <f>+SUMIFS(TRADESHEET!$G$2:$G$3475,TRADESHEET!#REF!,'SCRIPT-WISE RETURNS'!S$1,TRADESHEET!$H$2:$H$3475,'SCRIPT-WISE RETURNS'!$A105)</f>
        <v>#REF!</v>
      </c>
      <c r="T105" s="8" t="e">
        <f>+SUMIFS(TRADESHEET!$G$2:$G$3475,TRADESHEET!#REF!,'SCRIPT-WISE RETURNS'!T$1,TRADESHEET!$H$2:$H$3475,'SCRIPT-WISE RETURNS'!$A105)</f>
        <v>#REF!</v>
      </c>
      <c r="U105" s="8" t="e">
        <f>+SUMIFS(TRADESHEET!$G$2:$G$3475,TRADESHEET!#REF!,'SCRIPT-WISE RETURNS'!U$1,TRADESHEET!$H$2:$H$3475,'SCRIPT-WISE RETURNS'!$A105)</f>
        <v>#REF!</v>
      </c>
      <c r="V105" s="8" t="e">
        <f>+SUMIFS(TRADESHEET!$G$2:$G$3475,TRADESHEET!#REF!,'SCRIPT-WISE RETURNS'!V$1,TRADESHEET!$H$2:$H$3475,'SCRIPT-WISE RETURNS'!$A105)</f>
        <v>#REF!</v>
      </c>
      <c r="W105" s="8" t="e">
        <f>+SUMIFS(TRADESHEET!$G$2:$G$3475,TRADESHEET!#REF!,'SCRIPT-WISE RETURNS'!W$1,TRADESHEET!$H$2:$H$3475,'SCRIPT-WISE RETURNS'!$A105)</f>
        <v>#REF!</v>
      </c>
      <c r="X105" s="8" t="e">
        <f>+SUMIFS(TRADESHEET!$G$2:$G$3475,TRADESHEET!#REF!,'SCRIPT-WISE RETURNS'!X$1,TRADESHEET!$H$2:$H$3475,'SCRIPT-WISE RETURNS'!$A105)</f>
        <v>#REF!</v>
      </c>
      <c r="Y105" s="8" t="e">
        <f>+SUMIFS(TRADESHEET!$G$2:$G$3475,TRADESHEET!#REF!,'SCRIPT-WISE RETURNS'!Y$1,TRADESHEET!$H$2:$H$3475,'SCRIPT-WISE RETURNS'!$A105)</f>
        <v>#REF!</v>
      </c>
      <c r="Z105" s="8" t="e">
        <f>+SUMIFS(TRADESHEET!$G$2:$G$3475,TRADESHEET!#REF!,'SCRIPT-WISE RETURNS'!Z$1,TRADESHEET!$H$2:$H$3475,'SCRIPT-WISE RETURNS'!$A105)</f>
        <v>#REF!</v>
      </c>
      <c r="AA105" s="8" t="e">
        <f>+SUMIFS(TRADESHEET!$G$2:$G$3475,TRADESHEET!#REF!,'SCRIPT-WISE RETURNS'!AA$1,TRADESHEET!$H$2:$H$3475,'SCRIPT-WISE RETURNS'!$A105)</f>
        <v>#REF!</v>
      </c>
      <c r="AB105" s="8" t="e">
        <f>+SUMIFS(TRADESHEET!$G$2:$G$3475,TRADESHEET!#REF!,'SCRIPT-WISE RETURNS'!AB$1,TRADESHEET!$H$2:$H$3475,'SCRIPT-WISE RETURNS'!$A105)</f>
        <v>#REF!</v>
      </c>
      <c r="AC105" s="8" t="e">
        <f>+SUMIFS(TRADESHEET!$G$2:$G$3475,TRADESHEET!#REF!,'SCRIPT-WISE RETURNS'!AC$1,TRADESHEET!$H$2:$H$3475,'SCRIPT-WISE RETURNS'!$A105)</f>
        <v>#REF!</v>
      </c>
      <c r="AD105" s="8" t="e">
        <f>+SUMIFS(TRADESHEET!$G$2:$G$3475,TRADESHEET!#REF!,'SCRIPT-WISE RETURNS'!AD$1,TRADESHEET!$H$2:$H$3475,'SCRIPT-WISE RETURNS'!$A105)</f>
        <v>#REF!</v>
      </c>
      <c r="AE105" s="8" t="e">
        <f>+SUMIFS(TRADESHEET!$G$2:$G$3475,TRADESHEET!#REF!,'SCRIPT-WISE RETURNS'!AE$1,TRADESHEET!$H$2:$H$3475,'SCRIPT-WISE RETURNS'!$A105)</f>
        <v>#REF!</v>
      </c>
      <c r="AF105" s="8" t="e">
        <f>+SUMIFS(TRADESHEET!$G$2:$G$3475,TRADESHEET!#REF!,'SCRIPT-WISE RETURNS'!AF$1,TRADESHEET!$H$2:$H$3475,'SCRIPT-WISE RETURNS'!$A105)</f>
        <v>#REF!</v>
      </c>
      <c r="AG105" s="8" t="e">
        <f>+SUMIFS(TRADESHEET!$G$2:$G$3475,TRADESHEET!#REF!,'SCRIPT-WISE RETURNS'!AG$1,TRADESHEET!$H$2:$H$3475,'SCRIPT-WISE RETURNS'!$A105)</f>
        <v>#REF!</v>
      </c>
      <c r="AH105" s="8" t="e">
        <f>+SUMIFS(TRADESHEET!$G$2:$G$3475,TRADESHEET!#REF!,'SCRIPT-WISE RETURNS'!AH$1,TRADESHEET!$H$2:$H$3475,'SCRIPT-WISE RETURNS'!$A105)</f>
        <v>#REF!</v>
      </c>
      <c r="AI105" s="8" t="e">
        <f>+SUMIFS(TRADESHEET!$G$2:$G$3475,TRADESHEET!#REF!,'SCRIPT-WISE RETURNS'!AI$1,TRADESHEET!$H$2:$H$3475,'SCRIPT-WISE RETURNS'!$A105)</f>
        <v>#REF!</v>
      </c>
      <c r="AJ105" s="8" t="e">
        <f>+SUMIFS(TRADESHEET!$G$2:$G$3475,TRADESHEET!#REF!,'SCRIPT-WISE RETURNS'!AJ$1,TRADESHEET!$H$2:$H$3475,'SCRIPT-WISE RETURNS'!$A105)</f>
        <v>#REF!</v>
      </c>
      <c r="AK105" s="8" t="e">
        <f>+SUMIFS(TRADESHEET!$G$2:$G$3475,TRADESHEET!#REF!,'SCRIPT-WISE RETURNS'!AK$1,TRADESHEET!$H$2:$H$3475,'SCRIPT-WISE RETURNS'!$A105)</f>
        <v>#REF!</v>
      </c>
      <c r="AL105" s="8" t="e">
        <f>+SUMIFS(TRADESHEET!$G$2:$G$3475,TRADESHEET!#REF!,'SCRIPT-WISE RETURNS'!AL$1,TRADESHEET!$H$2:$H$3475,'SCRIPT-WISE RETURNS'!$A105)</f>
        <v>#REF!</v>
      </c>
      <c r="AM105" s="8" t="e">
        <f>+SUMIFS(TRADESHEET!$G$2:$G$3475,TRADESHEET!#REF!,'SCRIPT-WISE RETURNS'!AM$1,TRADESHEET!$H$2:$H$3475,'SCRIPT-WISE RETURNS'!$A105)</f>
        <v>#REF!</v>
      </c>
      <c r="AN105" s="8" t="e">
        <f>+SUMIFS(TRADESHEET!$G$2:$G$3475,TRADESHEET!#REF!,'SCRIPT-WISE RETURNS'!AN$1,TRADESHEET!$H$2:$H$3475,'SCRIPT-WISE RETURNS'!$A105)</f>
        <v>#REF!</v>
      </c>
      <c r="AO105" s="8" t="e">
        <f>+SUMIFS(TRADESHEET!$G$2:$G$3475,TRADESHEET!#REF!,'SCRIPT-WISE RETURNS'!AO$1,TRADESHEET!$H$2:$H$3475,'SCRIPT-WISE RETURNS'!$A105)</f>
        <v>#REF!</v>
      </c>
      <c r="AP105" s="8" t="e">
        <f>+SUMIFS(TRADESHEET!$G$2:$G$3475,TRADESHEET!#REF!,'SCRIPT-WISE RETURNS'!AP$1,TRADESHEET!$H$2:$H$3475,'SCRIPT-WISE RETURNS'!$A105)</f>
        <v>#REF!</v>
      </c>
      <c r="AQ105" s="8" t="e">
        <f>+SUMIFS(TRADESHEET!$G$2:$G$3475,TRADESHEET!#REF!,'SCRIPT-WISE RETURNS'!AQ$1,TRADESHEET!$H$2:$H$3475,'SCRIPT-WISE RETURNS'!$A105)</f>
        <v>#REF!</v>
      </c>
      <c r="AR105" s="8" t="e">
        <f>+SUMIFS(TRADESHEET!$G$2:$G$3475,TRADESHEET!#REF!,'SCRIPT-WISE RETURNS'!AR$1,TRADESHEET!$H$2:$H$3475,'SCRIPT-WISE RETURNS'!$A105)</f>
        <v>#REF!</v>
      </c>
      <c r="AS105" s="8" t="e">
        <f>+SUMIFS(TRADESHEET!$G$2:$G$3475,TRADESHEET!#REF!,'SCRIPT-WISE RETURNS'!AS$1,TRADESHEET!$H$2:$H$3475,'SCRIPT-WISE RETURNS'!$A105)</f>
        <v>#REF!</v>
      </c>
      <c r="AT105" s="8" t="e">
        <f>+SUMIFS(TRADESHEET!$G$2:$G$3475,TRADESHEET!#REF!,'SCRIPT-WISE RETURNS'!AT$1,TRADESHEET!$H$2:$H$3475,'SCRIPT-WISE RETURNS'!$A105)</f>
        <v>#REF!</v>
      </c>
      <c r="AU105" s="8" t="e">
        <f>+SUMIFS(TRADESHEET!$G$2:$G$3475,TRADESHEET!#REF!,'SCRIPT-WISE RETURNS'!AU$1,TRADESHEET!$H$2:$H$3475,'SCRIPT-WISE RETURNS'!$A105)</f>
        <v>#REF!</v>
      </c>
      <c r="AV105" s="8" t="e">
        <f>+SUMIFS(TRADESHEET!$G$2:$G$3475,TRADESHEET!#REF!,'SCRIPT-WISE RETURNS'!AV$1,TRADESHEET!$H$2:$H$3475,'SCRIPT-WISE RETURNS'!$A105)</f>
        <v>#REF!</v>
      </c>
      <c r="AW105" s="8" t="e">
        <f>+SUMIFS(TRADESHEET!$G$2:$G$3475,TRADESHEET!#REF!,'SCRIPT-WISE RETURNS'!AW$1,TRADESHEET!$H$2:$H$3475,'SCRIPT-WISE RETURNS'!$A105)</f>
        <v>#REF!</v>
      </c>
    </row>
    <row r="106" spans="1:49" x14ac:dyDescent="0.25">
      <c r="A106" s="7">
        <v>42555</v>
      </c>
      <c r="B106" s="8" t="e">
        <f>+SUMIFS(TRADESHEET!$G$2:$G$3475,TRADESHEET!#REF!,'SCRIPT-WISE RETURNS'!B$1,TRADESHEET!$H$2:$H$3475,'SCRIPT-WISE RETURNS'!$A106)</f>
        <v>#REF!</v>
      </c>
      <c r="C106" s="8" t="e">
        <f>+SUMIFS(TRADESHEET!$G$2:$G$3475,TRADESHEET!#REF!,'SCRIPT-WISE RETURNS'!C$1,TRADESHEET!$H$2:$H$3475,'SCRIPT-WISE RETURNS'!$A106)</f>
        <v>#REF!</v>
      </c>
      <c r="D106" s="8" t="e">
        <f>+SUMIFS(TRADESHEET!$G$2:$G$3475,TRADESHEET!#REF!,'SCRIPT-WISE RETURNS'!D$1,TRADESHEET!$H$2:$H$3475,'SCRIPT-WISE RETURNS'!$A106)</f>
        <v>#REF!</v>
      </c>
      <c r="E106" s="8" t="e">
        <f>+SUMIFS(TRADESHEET!$G$2:$G$3475,TRADESHEET!#REF!,'SCRIPT-WISE RETURNS'!E$1,TRADESHEET!$H$2:$H$3475,'SCRIPT-WISE RETURNS'!$A106)</f>
        <v>#REF!</v>
      </c>
      <c r="F106" s="8" t="e">
        <f>+SUMIFS(TRADESHEET!$G$2:$G$3475,TRADESHEET!#REF!,'SCRIPT-WISE RETURNS'!F$1,TRADESHEET!$H$2:$H$3475,'SCRIPT-WISE RETURNS'!$A106)</f>
        <v>#REF!</v>
      </c>
      <c r="G106" s="8" t="e">
        <f>+SUMIFS(TRADESHEET!$G$2:$G$3475,TRADESHEET!#REF!,'SCRIPT-WISE RETURNS'!G$1,TRADESHEET!$H$2:$H$3475,'SCRIPT-WISE RETURNS'!$A106)</f>
        <v>#REF!</v>
      </c>
      <c r="H106" s="8" t="e">
        <f>+SUMIFS(TRADESHEET!$G$2:$G$3475,TRADESHEET!#REF!,'SCRIPT-WISE RETURNS'!H$1,TRADESHEET!$H$2:$H$3475,'SCRIPT-WISE RETURNS'!$A106)</f>
        <v>#REF!</v>
      </c>
      <c r="I106" s="8" t="e">
        <f>+SUMIFS(TRADESHEET!$G$2:$G$3475,TRADESHEET!#REF!,'SCRIPT-WISE RETURNS'!I$1,TRADESHEET!$H$2:$H$3475,'SCRIPT-WISE RETURNS'!$A106)</f>
        <v>#REF!</v>
      </c>
      <c r="J106" s="8" t="e">
        <f>+SUMIFS(TRADESHEET!$G$2:$G$3475,TRADESHEET!#REF!,'SCRIPT-WISE RETURNS'!J$1,TRADESHEET!$H$2:$H$3475,'SCRIPT-WISE RETURNS'!$A106)</f>
        <v>#REF!</v>
      </c>
      <c r="K106" s="8" t="e">
        <f>+SUMIFS(TRADESHEET!$G$2:$G$3475,TRADESHEET!#REF!,'SCRIPT-WISE RETURNS'!K$1,TRADESHEET!$H$2:$H$3475,'SCRIPT-WISE RETURNS'!$A106)</f>
        <v>#REF!</v>
      </c>
      <c r="L106" s="8" t="e">
        <f>+SUMIFS(TRADESHEET!$G$2:$G$3475,TRADESHEET!#REF!,'SCRIPT-WISE RETURNS'!L$1,TRADESHEET!$H$2:$H$3475,'SCRIPT-WISE RETURNS'!$A106)</f>
        <v>#REF!</v>
      </c>
      <c r="M106" s="8" t="e">
        <f>+SUMIFS(TRADESHEET!$G$2:$G$3475,TRADESHEET!#REF!,'SCRIPT-WISE RETURNS'!M$1,TRADESHEET!$H$2:$H$3475,'SCRIPT-WISE RETURNS'!$A106)</f>
        <v>#REF!</v>
      </c>
      <c r="N106" s="8" t="e">
        <f>+SUMIFS(TRADESHEET!$G$2:$G$3475,TRADESHEET!#REF!,'SCRIPT-WISE RETURNS'!N$1,TRADESHEET!$H$2:$H$3475,'SCRIPT-WISE RETURNS'!$A106)</f>
        <v>#REF!</v>
      </c>
      <c r="O106" s="8" t="e">
        <f>+SUMIFS(TRADESHEET!$G$2:$G$3475,TRADESHEET!#REF!,'SCRIPT-WISE RETURNS'!O$1,TRADESHEET!$H$2:$H$3475,'SCRIPT-WISE RETURNS'!$A106)</f>
        <v>#REF!</v>
      </c>
      <c r="P106" s="8" t="e">
        <f>+SUMIFS(TRADESHEET!$G$2:$G$3475,TRADESHEET!#REF!,'SCRIPT-WISE RETURNS'!P$1,TRADESHEET!$H$2:$H$3475,'SCRIPT-WISE RETURNS'!$A106)</f>
        <v>#REF!</v>
      </c>
      <c r="Q106" s="8" t="e">
        <f>+SUMIFS(TRADESHEET!$G$2:$G$3475,TRADESHEET!#REF!,'SCRIPT-WISE RETURNS'!Q$1,TRADESHEET!$H$2:$H$3475,'SCRIPT-WISE RETURNS'!$A106)</f>
        <v>#REF!</v>
      </c>
      <c r="R106" s="8" t="e">
        <f>+SUMIFS(TRADESHEET!$G$2:$G$3475,TRADESHEET!#REF!,'SCRIPT-WISE RETURNS'!R$1,TRADESHEET!$H$2:$H$3475,'SCRIPT-WISE RETURNS'!$A106)</f>
        <v>#REF!</v>
      </c>
      <c r="S106" s="8" t="e">
        <f>+SUMIFS(TRADESHEET!$G$2:$G$3475,TRADESHEET!#REF!,'SCRIPT-WISE RETURNS'!S$1,TRADESHEET!$H$2:$H$3475,'SCRIPT-WISE RETURNS'!$A106)</f>
        <v>#REF!</v>
      </c>
      <c r="T106" s="8" t="e">
        <f>+SUMIFS(TRADESHEET!$G$2:$G$3475,TRADESHEET!#REF!,'SCRIPT-WISE RETURNS'!T$1,TRADESHEET!$H$2:$H$3475,'SCRIPT-WISE RETURNS'!$A106)</f>
        <v>#REF!</v>
      </c>
      <c r="U106" s="8" t="e">
        <f>+SUMIFS(TRADESHEET!$G$2:$G$3475,TRADESHEET!#REF!,'SCRIPT-WISE RETURNS'!U$1,TRADESHEET!$H$2:$H$3475,'SCRIPT-WISE RETURNS'!$A106)</f>
        <v>#REF!</v>
      </c>
      <c r="V106" s="8" t="e">
        <f>+SUMIFS(TRADESHEET!$G$2:$G$3475,TRADESHEET!#REF!,'SCRIPT-WISE RETURNS'!V$1,TRADESHEET!$H$2:$H$3475,'SCRIPT-WISE RETURNS'!$A106)</f>
        <v>#REF!</v>
      </c>
      <c r="W106" s="8" t="e">
        <f>+SUMIFS(TRADESHEET!$G$2:$G$3475,TRADESHEET!#REF!,'SCRIPT-WISE RETURNS'!W$1,TRADESHEET!$H$2:$H$3475,'SCRIPT-WISE RETURNS'!$A106)</f>
        <v>#REF!</v>
      </c>
      <c r="X106" s="8" t="e">
        <f>+SUMIFS(TRADESHEET!$G$2:$G$3475,TRADESHEET!#REF!,'SCRIPT-WISE RETURNS'!X$1,TRADESHEET!$H$2:$H$3475,'SCRIPT-WISE RETURNS'!$A106)</f>
        <v>#REF!</v>
      </c>
      <c r="Y106" s="8" t="e">
        <f>+SUMIFS(TRADESHEET!$G$2:$G$3475,TRADESHEET!#REF!,'SCRIPT-WISE RETURNS'!Y$1,TRADESHEET!$H$2:$H$3475,'SCRIPT-WISE RETURNS'!$A106)</f>
        <v>#REF!</v>
      </c>
      <c r="Z106" s="8" t="e">
        <f>+SUMIFS(TRADESHEET!$G$2:$G$3475,TRADESHEET!#REF!,'SCRIPT-WISE RETURNS'!Z$1,TRADESHEET!$H$2:$H$3475,'SCRIPT-WISE RETURNS'!$A106)</f>
        <v>#REF!</v>
      </c>
      <c r="AA106" s="8" t="e">
        <f>+SUMIFS(TRADESHEET!$G$2:$G$3475,TRADESHEET!#REF!,'SCRIPT-WISE RETURNS'!AA$1,TRADESHEET!$H$2:$H$3475,'SCRIPT-WISE RETURNS'!$A106)</f>
        <v>#REF!</v>
      </c>
      <c r="AB106" s="8" t="e">
        <f>+SUMIFS(TRADESHEET!$G$2:$G$3475,TRADESHEET!#REF!,'SCRIPT-WISE RETURNS'!AB$1,TRADESHEET!$H$2:$H$3475,'SCRIPT-WISE RETURNS'!$A106)</f>
        <v>#REF!</v>
      </c>
      <c r="AC106" s="8" t="e">
        <f>+SUMIFS(TRADESHEET!$G$2:$G$3475,TRADESHEET!#REF!,'SCRIPT-WISE RETURNS'!AC$1,TRADESHEET!$H$2:$H$3475,'SCRIPT-WISE RETURNS'!$A106)</f>
        <v>#REF!</v>
      </c>
      <c r="AD106" s="8" t="e">
        <f>+SUMIFS(TRADESHEET!$G$2:$G$3475,TRADESHEET!#REF!,'SCRIPT-WISE RETURNS'!AD$1,TRADESHEET!$H$2:$H$3475,'SCRIPT-WISE RETURNS'!$A106)</f>
        <v>#REF!</v>
      </c>
      <c r="AE106" s="8" t="e">
        <f>+SUMIFS(TRADESHEET!$G$2:$G$3475,TRADESHEET!#REF!,'SCRIPT-WISE RETURNS'!AE$1,TRADESHEET!$H$2:$H$3475,'SCRIPT-WISE RETURNS'!$A106)</f>
        <v>#REF!</v>
      </c>
      <c r="AF106" s="8" t="e">
        <f>+SUMIFS(TRADESHEET!$G$2:$G$3475,TRADESHEET!#REF!,'SCRIPT-WISE RETURNS'!AF$1,TRADESHEET!$H$2:$H$3475,'SCRIPT-WISE RETURNS'!$A106)</f>
        <v>#REF!</v>
      </c>
      <c r="AG106" s="8" t="e">
        <f>+SUMIFS(TRADESHEET!$G$2:$G$3475,TRADESHEET!#REF!,'SCRIPT-WISE RETURNS'!AG$1,TRADESHEET!$H$2:$H$3475,'SCRIPT-WISE RETURNS'!$A106)</f>
        <v>#REF!</v>
      </c>
      <c r="AH106" s="8" t="e">
        <f>+SUMIFS(TRADESHEET!$G$2:$G$3475,TRADESHEET!#REF!,'SCRIPT-WISE RETURNS'!AH$1,TRADESHEET!$H$2:$H$3475,'SCRIPT-WISE RETURNS'!$A106)</f>
        <v>#REF!</v>
      </c>
      <c r="AI106" s="8" t="e">
        <f>+SUMIFS(TRADESHEET!$G$2:$G$3475,TRADESHEET!#REF!,'SCRIPT-WISE RETURNS'!AI$1,TRADESHEET!$H$2:$H$3475,'SCRIPT-WISE RETURNS'!$A106)</f>
        <v>#REF!</v>
      </c>
      <c r="AJ106" s="8" t="e">
        <f>+SUMIFS(TRADESHEET!$G$2:$G$3475,TRADESHEET!#REF!,'SCRIPT-WISE RETURNS'!AJ$1,TRADESHEET!$H$2:$H$3475,'SCRIPT-WISE RETURNS'!$A106)</f>
        <v>#REF!</v>
      </c>
      <c r="AK106" s="8" t="e">
        <f>+SUMIFS(TRADESHEET!$G$2:$G$3475,TRADESHEET!#REF!,'SCRIPT-WISE RETURNS'!AK$1,TRADESHEET!$H$2:$H$3475,'SCRIPT-WISE RETURNS'!$A106)</f>
        <v>#REF!</v>
      </c>
      <c r="AL106" s="8" t="e">
        <f>+SUMIFS(TRADESHEET!$G$2:$G$3475,TRADESHEET!#REF!,'SCRIPT-WISE RETURNS'!AL$1,TRADESHEET!$H$2:$H$3475,'SCRIPT-WISE RETURNS'!$A106)</f>
        <v>#REF!</v>
      </c>
      <c r="AM106" s="8" t="e">
        <f>+SUMIFS(TRADESHEET!$G$2:$G$3475,TRADESHEET!#REF!,'SCRIPT-WISE RETURNS'!AM$1,TRADESHEET!$H$2:$H$3475,'SCRIPT-WISE RETURNS'!$A106)</f>
        <v>#REF!</v>
      </c>
      <c r="AN106" s="8" t="e">
        <f>+SUMIFS(TRADESHEET!$G$2:$G$3475,TRADESHEET!#REF!,'SCRIPT-WISE RETURNS'!AN$1,TRADESHEET!$H$2:$H$3475,'SCRIPT-WISE RETURNS'!$A106)</f>
        <v>#REF!</v>
      </c>
      <c r="AO106" s="8" t="e">
        <f>+SUMIFS(TRADESHEET!$G$2:$G$3475,TRADESHEET!#REF!,'SCRIPT-WISE RETURNS'!AO$1,TRADESHEET!$H$2:$H$3475,'SCRIPT-WISE RETURNS'!$A106)</f>
        <v>#REF!</v>
      </c>
      <c r="AP106" s="8" t="e">
        <f>+SUMIFS(TRADESHEET!$G$2:$G$3475,TRADESHEET!#REF!,'SCRIPT-WISE RETURNS'!AP$1,TRADESHEET!$H$2:$H$3475,'SCRIPT-WISE RETURNS'!$A106)</f>
        <v>#REF!</v>
      </c>
      <c r="AQ106" s="8" t="e">
        <f>+SUMIFS(TRADESHEET!$G$2:$G$3475,TRADESHEET!#REF!,'SCRIPT-WISE RETURNS'!AQ$1,TRADESHEET!$H$2:$H$3475,'SCRIPT-WISE RETURNS'!$A106)</f>
        <v>#REF!</v>
      </c>
      <c r="AR106" s="8" t="e">
        <f>+SUMIFS(TRADESHEET!$G$2:$G$3475,TRADESHEET!#REF!,'SCRIPT-WISE RETURNS'!AR$1,TRADESHEET!$H$2:$H$3475,'SCRIPT-WISE RETURNS'!$A106)</f>
        <v>#REF!</v>
      </c>
      <c r="AS106" s="8" t="e">
        <f>+SUMIFS(TRADESHEET!$G$2:$G$3475,TRADESHEET!#REF!,'SCRIPT-WISE RETURNS'!AS$1,TRADESHEET!$H$2:$H$3475,'SCRIPT-WISE RETURNS'!$A106)</f>
        <v>#REF!</v>
      </c>
      <c r="AT106" s="8" t="e">
        <f>+SUMIFS(TRADESHEET!$G$2:$G$3475,TRADESHEET!#REF!,'SCRIPT-WISE RETURNS'!AT$1,TRADESHEET!$H$2:$H$3475,'SCRIPT-WISE RETURNS'!$A106)</f>
        <v>#REF!</v>
      </c>
      <c r="AU106" s="8" t="e">
        <f>+SUMIFS(TRADESHEET!$G$2:$G$3475,TRADESHEET!#REF!,'SCRIPT-WISE RETURNS'!AU$1,TRADESHEET!$H$2:$H$3475,'SCRIPT-WISE RETURNS'!$A106)</f>
        <v>#REF!</v>
      </c>
      <c r="AV106" s="8" t="e">
        <f>+SUMIFS(TRADESHEET!$G$2:$G$3475,TRADESHEET!#REF!,'SCRIPT-WISE RETURNS'!AV$1,TRADESHEET!$H$2:$H$3475,'SCRIPT-WISE RETURNS'!$A106)</f>
        <v>#REF!</v>
      </c>
      <c r="AW106" s="8" t="e">
        <f>+SUMIFS(TRADESHEET!$G$2:$G$3475,TRADESHEET!#REF!,'SCRIPT-WISE RETURNS'!AW$1,TRADESHEET!$H$2:$H$3475,'SCRIPT-WISE RETURNS'!$A106)</f>
        <v>#REF!</v>
      </c>
    </row>
    <row r="107" spans="1:49" x14ac:dyDescent="0.25">
      <c r="A107" s="7">
        <v>42556</v>
      </c>
      <c r="B107" s="8" t="e">
        <f>+SUMIFS(TRADESHEET!$G$2:$G$3475,TRADESHEET!#REF!,'SCRIPT-WISE RETURNS'!B$1,TRADESHEET!$H$2:$H$3475,'SCRIPT-WISE RETURNS'!$A107)</f>
        <v>#REF!</v>
      </c>
      <c r="C107" s="8" t="e">
        <f>+SUMIFS(TRADESHEET!$G$2:$G$3475,TRADESHEET!#REF!,'SCRIPT-WISE RETURNS'!C$1,TRADESHEET!$H$2:$H$3475,'SCRIPT-WISE RETURNS'!$A107)</f>
        <v>#REF!</v>
      </c>
      <c r="D107" s="8" t="e">
        <f>+SUMIFS(TRADESHEET!$G$2:$G$3475,TRADESHEET!#REF!,'SCRIPT-WISE RETURNS'!D$1,TRADESHEET!$H$2:$H$3475,'SCRIPT-WISE RETURNS'!$A107)</f>
        <v>#REF!</v>
      </c>
      <c r="E107" s="8" t="e">
        <f>+SUMIFS(TRADESHEET!$G$2:$G$3475,TRADESHEET!#REF!,'SCRIPT-WISE RETURNS'!E$1,TRADESHEET!$H$2:$H$3475,'SCRIPT-WISE RETURNS'!$A107)</f>
        <v>#REF!</v>
      </c>
      <c r="F107" s="8" t="e">
        <f>+SUMIFS(TRADESHEET!$G$2:$G$3475,TRADESHEET!#REF!,'SCRIPT-WISE RETURNS'!F$1,TRADESHEET!$H$2:$H$3475,'SCRIPT-WISE RETURNS'!$A107)</f>
        <v>#REF!</v>
      </c>
      <c r="G107" s="8" t="e">
        <f>+SUMIFS(TRADESHEET!$G$2:$G$3475,TRADESHEET!#REF!,'SCRIPT-WISE RETURNS'!G$1,TRADESHEET!$H$2:$H$3475,'SCRIPT-WISE RETURNS'!$A107)</f>
        <v>#REF!</v>
      </c>
      <c r="H107" s="8" t="e">
        <f>+SUMIFS(TRADESHEET!$G$2:$G$3475,TRADESHEET!#REF!,'SCRIPT-WISE RETURNS'!H$1,TRADESHEET!$H$2:$H$3475,'SCRIPT-WISE RETURNS'!$A107)</f>
        <v>#REF!</v>
      </c>
      <c r="I107" s="8" t="e">
        <f>+SUMIFS(TRADESHEET!$G$2:$G$3475,TRADESHEET!#REF!,'SCRIPT-WISE RETURNS'!I$1,TRADESHEET!$H$2:$H$3475,'SCRIPT-WISE RETURNS'!$A107)</f>
        <v>#REF!</v>
      </c>
      <c r="J107" s="8" t="e">
        <f>+SUMIFS(TRADESHEET!$G$2:$G$3475,TRADESHEET!#REF!,'SCRIPT-WISE RETURNS'!J$1,TRADESHEET!$H$2:$H$3475,'SCRIPT-WISE RETURNS'!$A107)</f>
        <v>#REF!</v>
      </c>
      <c r="K107" s="8" t="e">
        <f>+SUMIFS(TRADESHEET!$G$2:$G$3475,TRADESHEET!#REF!,'SCRIPT-WISE RETURNS'!K$1,TRADESHEET!$H$2:$H$3475,'SCRIPT-WISE RETURNS'!$A107)</f>
        <v>#REF!</v>
      </c>
      <c r="L107" s="8" t="e">
        <f>+SUMIFS(TRADESHEET!$G$2:$G$3475,TRADESHEET!#REF!,'SCRIPT-WISE RETURNS'!L$1,TRADESHEET!$H$2:$H$3475,'SCRIPT-WISE RETURNS'!$A107)</f>
        <v>#REF!</v>
      </c>
      <c r="M107" s="8" t="e">
        <f>+SUMIFS(TRADESHEET!$G$2:$G$3475,TRADESHEET!#REF!,'SCRIPT-WISE RETURNS'!M$1,TRADESHEET!$H$2:$H$3475,'SCRIPT-WISE RETURNS'!$A107)</f>
        <v>#REF!</v>
      </c>
      <c r="N107" s="8" t="e">
        <f>+SUMIFS(TRADESHEET!$G$2:$G$3475,TRADESHEET!#REF!,'SCRIPT-WISE RETURNS'!N$1,TRADESHEET!$H$2:$H$3475,'SCRIPT-WISE RETURNS'!$A107)</f>
        <v>#REF!</v>
      </c>
      <c r="O107" s="8" t="e">
        <f>+SUMIFS(TRADESHEET!$G$2:$G$3475,TRADESHEET!#REF!,'SCRIPT-WISE RETURNS'!O$1,TRADESHEET!$H$2:$H$3475,'SCRIPT-WISE RETURNS'!$A107)</f>
        <v>#REF!</v>
      </c>
      <c r="P107" s="8" t="e">
        <f>+SUMIFS(TRADESHEET!$G$2:$G$3475,TRADESHEET!#REF!,'SCRIPT-WISE RETURNS'!P$1,TRADESHEET!$H$2:$H$3475,'SCRIPT-WISE RETURNS'!$A107)</f>
        <v>#REF!</v>
      </c>
      <c r="Q107" s="8" t="e">
        <f>+SUMIFS(TRADESHEET!$G$2:$G$3475,TRADESHEET!#REF!,'SCRIPT-WISE RETURNS'!Q$1,TRADESHEET!$H$2:$H$3475,'SCRIPT-WISE RETURNS'!$A107)</f>
        <v>#REF!</v>
      </c>
      <c r="R107" s="8" t="e">
        <f>+SUMIFS(TRADESHEET!$G$2:$G$3475,TRADESHEET!#REF!,'SCRIPT-WISE RETURNS'!R$1,TRADESHEET!$H$2:$H$3475,'SCRIPT-WISE RETURNS'!$A107)</f>
        <v>#REF!</v>
      </c>
      <c r="S107" s="8" t="e">
        <f>+SUMIFS(TRADESHEET!$G$2:$G$3475,TRADESHEET!#REF!,'SCRIPT-WISE RETURNS'!S$1,TRADESHEET!$H$2:$H$3475,'SCRIPT-WISE RETURNS'!$A107)</f>
        <v>#REF!</v>
      </c>
      <c r="T107" s="8" t="e">
        <f>+SUMIFS(TRADESHEET!$G$2:$G$3475,TRADESHEET!#REF!,'SCRIPT-WISE RETURNS'!T$1,TRADESHEET!$H$2:$H$3475,'SCRIPT-WISE RETURNS'!$A107)</f>
        <v>#REF!</v>
      </c>
      <c r="U107" s="8" t="e">
        <f>+SUMIFS(TRADESHEET!$G$2:$G$3475,TRADESHEET!#REF!,'SCRIPT-WISE RETURNS'!U$1,TRADESHEET!$H$2:$H$3475,'SCRIPT-WISE RETURNS'!$A107)</f>
        <v>#REF!</v>
      </c>
      <c r="V107" s="8" t="e">
        <f>+SUMIFS(TRADESHEET!$G$2:$G$3475,TRADESHEET!#REF!,'SCRIPT-WISE RETURNS'!V$1,TRADESHEET!$H$2:$H$3475,'SCRIPT-WISE RETURNS'!$A107)</f>
        <v>#REF!</v>
      </c>
      <c r="W107" s="8" t="e">
        <f>+SUMIFS(TRADESHEET!$G$2:$G$3475,TRADESHEET!#REF!,'SCRIPT-WISE RETURNS'!W$1,TRADESHEET!$H$2:$H$3475,'SCRIPT-WISE RETURNS'!$A107)</f>
        <v>#REF!</v>
      </c>
      <c r="X107" s="8" t="e">
        <f>+SUMIFS(TRADESHEET!$G$2:$G$3475,TRADESHEET!#REF!,'SCRIPT-WISE RETURNS'!X$1,TRADESHEET!$H$2:$H$3475,'SCRIPT-WISE RETURNS'!$A107)</f>
        <v>#REF!</v>
      </c>
      <c r="Y107" s="8" t="e">
        <f>+SUMIFS(TRADESHEET!$G$2:$G$3475,TRADESHEET!#REF!,'SCRIPT-WISE RETURNS'!Y$1,TRADESHEET!$H$2:$H$3475,'SCRIPT-WISE RETURNS'!$A107)</f>
        <v>#REF!</v>
      </c>
      <c r="Z107" s="8" t="e">
        <f>+SUMIFS(TRADESHEET!$G$2:$G$3475,TRADESHEET!#REF!,'SCRIPT-WISE RETURNS'!Z$1,TRADESHEET!$H$2:$H$3475,'SCRIPT-WISE RETURNS'!$A107)</f>
        <v>#REF!</v>
      </c>
      <c r="AA107" s="8" t="e">
        <f>+SUMIFS(TRADESHEET!$G$2:$G$3475,TRADESHEET!#REF!,'SCRIPT-WISE RETURNS'!AA$1,TRADESHEET!$H$2:$H$3475,'SCRIPT-WISE RETURNS'!$A107)</f>
        <v>#REF!</v>
      </c>
      <c r="AB107" s="8" t="e">
        <f>+SUMIFS(TRADESHEET!$G$2:$G$3475,TRADESHEET!#REF!,'SCRIPT-WISE RETURNS'!AB$1,TRADESHEET!$H$2:$H$3475,'SCRIPT-WISE RETURNS'!$A107)</f>
        <v>#REF!</v>
      </c>
      <c r="AC107" s="8" t="e">
        <f>+SUMIFS(TRADESHEET!$G$2:$G$3475,TRADESHEET!#REF!,'SCRIPT-WISE RETURNS'!AC$1,TRADESHEET!$H$2:$H$3475,'SCRIPT-WISE RETURNS'!$A107)</f>
        <v>#REF!</v>
      </c>
      <c r="AD107" s="8" t="e">
        <f>+SUMIFS(TRADESHEET!$G$2:$G$3475,TRADESHEET!#REF!,'SCRIPT-WISE RETURNS'!AD$1,TRADESHEET!$H$2:$H$3475,'SCRIPT-WISE RETURNS'!$A107)</f>
        <v>#REF!</v>
      </c>
      <c r="AE107" s="8" t="e">
        <f>+SUMIFS(TRADESHEET!$G$2:$G$3475,TRADESHEET!#REF!,'SCRIPT-WISE RETURNS'!AE$1,TRADESHEET!$H$2:$H$3475,'SCRIPT-WISE RETURNS'!$A107)</f>
        <v>#REF!</v>
      </c>
      <c r="AF107" s="8" t="e">
        <f>+SUMIFS(TRADESHEET!$G$2:$G$3475,TRADESHEET!#REF!,'SCRIPT-WISE RETURNS'!AF$1,TRADESHEET!$H$2:$H$3475,'SCRIPT-WISE RETURNS'!$A107)</f>
        <v>#REF!</v>
      </c>
      <c r="AG107" s="8" t="e">
        <f>+SUMIFS(TRADESHEET!$G$2:$G$3475,TRADESHEET!#REF!,'SCRIPT-WISE RETURNS'!AG$1,TRADESHEET!$H$2:$H$3475,'SCRIPT-WISE RETURNS'!$A107)</f>
        <v>#REF!</v>
      </c>
      <c r="AH107" s="8" t="e">
        <f>+SUMIFS(TRADESHEET!$G$2:$G$3475,TRADESHEET!#REF!,'SCRIPT-WISE RETURNS'!AH$1,TRADESHEET!$H$2:$H$3475,'SCRIPT-WISE RETURNS'!$A107)</f>
        <v>#REF!</v>
      </c>
      <c r="AI107" s="8" t="e">
        <f>+SUMIFS(TRADESHEET!$G$2:$G$3475,TRADESHEET!#REF!,'SCRIPT-WISE RETURNS'!AI$1,TRADESHEET!$H$2:$H$3475,'SCRIPT-WISE RETURNS'!$A107)</f>
        <v>#REF!</v>
      </c>
      <c r="AJ107" s="8" t="e">
        <f>+SUMIFS(TRADESHEET!$G$2:$G$3475,TRADESHEET!#REF!,'SCRIPT-WISE RETURNS'!AJ$1,TRADESHEET!$H$2:$H$3475,'SCRIPT-WISE RETURNS'!$A107)</f>
        <v>#REF!</v>
      </c>
      <c r="AK107" s="8" t="e">
        <f>+SUMIFS(TRADESHEET!$G$2:$G$3475,TRADESHEET!#REF!,'SCRIPT-WISE RETURNS'!AK$1,TRADESHEET!$H$2:$H$3475,'SCRIPT-WISE RETURNS'!$A107)</f>
        <v>#REF!</v>
      </c>
      <c r="AL107" s="8" t="e">
        <f>+SUMIFS(TRADESHEET!$G$2:$G$3475,TRADESHEET!#REF!,'SCRIPT-WISE RETURNS'!AL$1,TRADESHEET!$H$2:$H$3475,'SCRIPT-WISE RETURNS'!$A107)</f>
        <v>#REF!</v>
      </c>
      <c r="AM107" s="8" t="e">
        <f>+SUMIFS(TRADESHEET!$G$2:$G$3475,TRADESHEET!#REF!,'SCRIPT-WISE RETURNS'!AM$1,TRADESHEET!$H$2:$H$3475,'SCRIPT-WISE RETURNS'!$A107)</f>
        <v>#REF!</v>
      </c>
      <c r="AN107" s="8" t="e">
        <f>+SUMIFS(TRADESHEET!$G$2:$G$3475,TRADESHEET!#REF!,'SCRIPT-WISE RETURNS'!AN$1,TRADESHEET!$H$2:$H$3475,'SCRIPT-WISE RETURNS'!$A107)</f>
        <v>#REF!</v>
      </c>
      <c r="AO107" s="8" t="e">
        <f>+SUMIFS(TRADESHEET!$G$2:$G$3475,TRADESHEET!#REF!,'SCRIPT-WISE RETURNS'!AO$1,TRADESHEET!$H$2:$H$3475,'SCRIPT-WISE RETURNS'!$A107)</f>
        <v>#REF!</v>
      </c>
      <c r="AP107" s="8" t="e">
        <f>+SUMIFS(TRADESHEET!$G$2:$G$3475,TRADESHEET!#REF!,'SCRIPT-WISE RETURNS'!AP$1,TRADESHEET!$H$2:$H$3475,'SCRIPT-WISE RETURNS'!$A107)</f>
        <v>#REF!</v>
      </c>
      <c r="AQ107" s="8" t="e">
        <f>+SUMIFS(TRADESHEET!$G$2:$G$3475,TRADESHEET!#REF!,'SCRIPT-WISE RETURNS'!AQ$1,TRADESHEET!$H$2:$H$3475,'SCRIPT-WISE RETURNS'!$A107)</f>
        <v>#REF!</v>
      </c>
      <c r="AR107" s="8" t="e">
        <f>+SUMIFS(TRADESHEET!$G$2:$G$3475,TRADESHEET!#REF!,'SCRIPT-WISE RETURNS'!AR$1,TRADESHEET!$H$2:$H$3475,'SCRIPT-WISE RETURNS'!$A107)</f>
        <v>#REF!</v>
      </c>
      <c r="AS107" s="8" t="e">
        <f>+SUMIFS(TRADESHEET!$G$2:$G$3475,TRADESHEET!#REF!,'SCRIPT-WISE RETURNS'!AS$1,TRADESHEET!$H$2:$H$3475,'SCRIPT-WISE RETURNS'!$A107)</f>
        <v>#REF!</v>
      </c>
      <c r="AT107" s="8" t="e">
        <f>+SUMIFS(TRADESHEET!$G$2:$G$3475,TRADESHEET!#REF!,'SCRIPT-WISE RETURNS'!AT$1,TRADESHEET!$H$2:$H$3475,'SCRIPT-WISE RETURNS'!$A107)</f>
        <v>#REF!</v>
      </c>
      <c r="AU107" s="8" t="e">
        <f>+SUMIFS(TRADESHEET!$G$2:$G$3475,TRADESHEET!#REF!,'SCRIPT-WISE RETURNS'!AU$1,TRADESHEET!$H$2:$H$3475,'SCRIPT-WISE RETURNS'!$A107)</f>
        <v>#REF!</v>
      </c>
      <c r="AV107" s="8" t="e">
        <f>+SUMIFS(TRADESHEET!$G$2:$G$3475,TRADESHEET!#REF!,'SCRIPT-WISE RETURNS'!AV$1,TRADESHEET!$H$2:$H$3475,'SCRIPT-WISE RETURNS'!$A107)</f>
        <v>#REF!</v>
      </c>
      <c r="AW107" s="8" t="e">
        <f>+SUMIFS(TRADESHEET!$G$2:$G$3475,TRADESHEET!#REF!,'SCRIPT-WISE RETURNS'!AW$1,TRADESHEET!$H$2:$H$3475,'SCRIPT-WISE RETURNS'!$A107)</f>
        <v>#REF!</v>
      </c>
    </row>
    <row r="108" spans="1:49" x14ac:dyDescent="0.25">
      <c r="A108" s="7">
        <v>42558</v>
      </c>
      <c r="B108" s="8" t="e">
        <f>+SUMIFS(TRADESHEET!$G$2:$G$3475,TRADESHEET!#REF!,'SCRIPT-WISE RETURNS'!B$1,TRADESHEET!$H$2:$H$3475,'SCRIPT-WISE RETURNS'!$A108)</f>
        <v>#REF!</v>
      </c>
      <c r="C108" s="8" t="e">
        <f>+SUMIFS(TRADESHEET!$G$2:$G$3475,TRADESHEET!#REF!,'SCRIPT-WISE RETURNS'!C$1,TRADESHEET!$H$2:$H$3475,'SCRIPT-WISE RETURNS'!$A108)</f>
        <v>#REF!</v>
      </c>
      <c r="D108" s="8" t="e">
        <f>+SUMIFS(TRADESHEET!$G$2:$G$3475,TRADESHEET!#REF!,'SCRIPT-WISE RETURNS'!D$1,TRADESHEET!$H$2:$H$3475,'SCRIPT-WISE RETURNS'!$A108)</f>
        <v>#REF!</v>
      </c>
      <c r="E108" s="8" t="e">
        <f>+SUMIFS(TRADESHEET!$G$2:$G$3475,TRADESHEET!#REF!,'SCRIPT-WISE RETURNS'!E$1,TRADESHEET!$H$2:$H$3475,'SCRIPT-WISE RETURNS'!$A108)</f>
        <v>#REF!</v>
      </c>
      <c r="F108" s="8" t="e">
        <f>+SUMIFS(TRADESHEET!$G$2:$G$3475,TRADESHEET!#REF!,'SCRIPT-WISE RETURNS'!F$1,TRADESHEET!$H$2:$H$3475,'SCRIPT-WISE RETURNS'!$A108)</f>
        <v>#REF!</v>
      </c>
      <c r="G108" s="8" t="e">
        <f>+SUMIFS(TRADESHEET!$G$2:$G$3475,TRADESHEET!#REF!,'SCRIPT-WISE RETURNS'!G$1,TRADESHEET!$H$2:$H$3475,'SCRIPT-WISE RETURNS'!$A108)</f>
        <v>#REF!</v>
      </c>
      <c r="H108" s="8" t="e">
        <f>+SUMIFS(TRADESHEET!$G$2:$G$3475,TRADESHEET!#REF!,'SCRIPT-WISE RETURNS'!H$1,TRADESHEET!$H$2:$H$3475,'SCRIPT-WISE RETURNS'!$A108)</f>
        <v>#REF!</v>
      </c>
      <c r="I108" s="8" t="e">
        <f>+SUMIFS(TRADESHEET!$G$2:$G$3475,TRADESHEET!#REF!,'SCRIPT-WISE RETURNS'!I$1,TRADESHEET!$H$2:$H$3475,'SCRIPT-WISE RETURNS'!$A108)</f>
        <v>#REF!</v>
      </c>
      <c r="J108" s="8" t="e">
        <f>+SUMIFS(TRADESHEET!$G$2:$G$3475,TRADESHEET!#REF!,'SCRIPT-WISE RETURNS'!J$1,TRADESHEET!$H$2:$H$3475,'SCRIPT-WISE RETURNS'!$A108)</f>
        <v>#REF!</v>
      </c>
      <c r="K108" s="8" t="e">
        <f>+SUMIFS(TRADESHEET!$G$2:$G$3475,TRADESHEET!#REF!,'SCRIPT-WISE RETURNS'!K$1,TRADESHEET!$H$2:$H$3475,'SCRIPT-WISE RETURNS'!$A108)</f>
        <v>#REF!</v>
      </c>
      <c r="L108" s="8" t="e">
        <f>+SUMIFS(TRADESHEET!$G$2:$G$3475,TRADESHEET!#REF!,'SCRIPT-WISE RETURNS'!L$1,TRADESHEET!$H$2:$H$3475,'SCRIPT-WISE RETURNS'!$A108)</f>
        <v>#REF!</v>
      </c>
      <c r="M108" s="8" t="e">
        <f>+SUMIFS(TRADESHEET!$G$2:$G$3475,TRADESHEET!#REF!,'SCRIPT-WISE RETURNS'!M$1,TRADESHEET!$H$2:$H$3475,'SCRIPT-WISE RETURNS'!$A108)</f>
        <v>#REF!</v>
      </c>
      <c r="N108" s="8" t="e">
        <f>+SUMIFS(TRADESHEET!$G$2:$G$3475,TRADESHEET!#REF!,'SCRIPT-WISE RETURNS'!N$1,TRADESHEET!$H$2:$H$3475,'SCRIPT-WISE RETURNS'!$A108)</f>
        <v>#REF!</v>
      </c>
      <c r="O108" s="8" t="e">
        <f>+SUMIFS(TRADESHEET!$G$2:$G$3475,TRADESHEET!#REF!,'SCRIPT-WISE RETURNS'!O$1,TRADESHEET!$H$2:$H$3475,'SCRIPT-WISE RETURNS'!$A108)</f>
        <v>#REF!</v>
      </c>
      <c r="P108" s="8" t="e">
        <f>+SUMIFS(TRADESHEET!$G$2:$G$3475,TRADESHEET!#REF!,'SCRIPT-WISE RETURNS'!P$1,TRADESHEET!$H$2:$H$3475,'SCRIPT-WISE RETURNS'!$A108)</f>
        <v>#REF!</v>
      </c>
      <c r="Q108" s="8" t="e">
        <f>+SUMIFS(TRADESHEET!$G$2:$G$3475,TRADESHEET!#REF!,'SCRIPT-WISE RETURNS'!Q$1,TRADESHEET!$H$2:$H$3475,'SCRIPT-WISE RETURNS'!$A108)</f>
        <v>#REF!</v>
      </c>
      <c r="R108" s="8" t="e">
        <f>+SUMIFS(TRADESHEET!$G$2:$G$3475,TRADESHEET!#REF!,'SCRIPT-WISE RETURNS'!R$1,TRADESHEET!$H$2:$H$3475,'SCRIPT-WISE RETURNS'!$A108)</f>
        <v>#REF!</v>
      </c>
      <c r="S108" s="8" t="e">
        <f>+SUMIFS(TRADESHEET!$G$2:$G$3475,TRADESHEET!#REF!,'SCRIPT-WISE RETURNS'!S$1,TRADESHEET!$H$2:$H$3475,'SCRIPT-WISE RETURNS'!$A108)</f>
        <v>#REF!</v>
      </c>
      <c r="T108" s="8" t="e">
        <f>+SUMIFS(TRADESHEET!$G$2:$G$3475,TRADESHEET!#REF!,'SCRIPT-WISE RETURNS'!T$1,TRADESHEET!$H$2:$H$3475,'SCRIPT-WISE RETURNS'!$A108)</f>
        <v>#REF!</v>
      </c>
      <c r="U108" s="8" t="e">
        <f>+SUMIFS(TRADESHEET!$G$2:$G$3475,TRADESHEET!#REF!,'SCRIPT-WISE RETURNS'!U$1,TRADESHEET!$H$2:$H$3475,'SCRIPT-WISE RETURNS'!$A108)</f>
        <v>#REF!</v>
      </c>
      <c r="V108" s="8" t="e">
        <f>+SUMIFS(TRADESHEET!$G$2:$G$3475,TRADESHEET!#REF!,'SCRIPT-WISE RETURNS'!V$1,TRADESHEET!$H$2:$H$3475,'SCRIPT-WISE RETURNS'!$A108)</f>
        <v>#REF!</v>
      </c>
      <c r="W108" s="8" t="e">
        <f>+SUMIFS(TRADESHEET!$G$2:$G$3475,TRADESHEET!#REF!,'SCRIPT-WISE RETURNS'!W$1,TRADESHEET!$H$2:$H$3475,'SCRIPT-WISE RETURNS'!$A108)</f>
        <v>#REF!</v>
      </c>
      <c r="X108" s="8" t="e">
        <f>+SUMIFS(TRADESHEET!$G$2:$G$3475,TRADESHEET!#REF!,'SCRIPT-WISE RETURNS'!X$1,TRADESHEET!$H$2:$H$3475,'SCRIPT-WISE RETURNS'!$A108)</f>
        <v>#REF!</v>
      </c>
      <c r="Y108" s="8" t="e">
        <f>+SUMIFS(TRADESHEET!$G$2:$G$3475,TRADESHEET!#REF!,'SCRIPT-WISE RETURNS'!Y$1,TRADESHEET!$H$2:$H$3475,'SCRIPT-WISE RETURNS'!$A108)</f>
        <v>#REF!</v>
      </c>
      <c r="Z108" s="8" t="e">
        <f>+SUMIFS(TRADESHEET!$G$2:$G$3475,TRADESHEET!#REF!,'SCRIPT-WISE RETURNS'!Z$1,TRADESHEET!$H$2:$H$3475,'SCRIPT-WISE RETURNS'!$A108)</f>
        <v>#REF!</v>
      </c>
      <c r="AA108" s="8" t="e">
        <f>+SUMIFS(TRADESHEET!$G$2:$G$3475,TRADESHEET!#REF!,'SCRIPT-WISE RETURNS'!AA$1,TRADESHEET!$H$2:$H$3475,'SCRIPT-WISE RETURNS'!$A108)</f>
        <v>#REF!</v>
      </c>
      <c r="AB108" s="8" t="e">
        <f>+SUMIFS(TRADESHEET!$G$2:$G$3475,TRADESHEET!#REF!,'SCRIPT-WISE RETURNS'!AB$1,TRADESHEET!$H$2:$H$3475,'SCRIPT-WISE RETURNS'!$A108)</f>
        <v>#REF!</v>
      </c>
      <c r="AC108" s="8" t="e">
        <f>+SUMIFS(TRADESHEET!$G$2:$G$3475,TRADESHEET!#REF!,'SCRIPT-WISE RETURNS'!AC$1,TRADESHEET!$H$2:$H$3475,'SCRIPT-WISE RETURNS'!$A108)</f>
        <v>#REF!</v>
      </c>
      <c r="AD108" s="8" t="e">
        <f>+SUMIFS(TRADESHEET!$G$2:$G$3475,TRADESHEET!#REF!,'SCRIPT-WISE RETURNS'!AD$1,TRADESHEET!$H$2:$H$3475,'SCRIPT-WISE RETURNS'!$A108)</f>
        <v>#REF!</v>
      </c>
      <c r="AE108" s="8" t="e">
        <f>+SUMIFS(TRADESHEET!$G$2:$G$3475,TRADESHEET!#REF!,'SCRIPT-WISE RETURNS'!AE$1,TRADESHEET!$H$2:$H$3475,'SCRIPT-WISE RETURNS'!$A108)</f>
        <v>#REF!</v>
      </c>
      <c r="AF108" s="8" t="e">
        <f>+SUMIFS(TRADESHEET!$G$2:$G$3475,TRADESHEET!#REF!,'SCRIPT-WISE RETURNS'!AF$1,TRADESHEET!$H$2:$H$3475,'SCRIPT-WISE RETURNS'!$A108)</f>
        <v>#REF!</v>
      </c>
      <c r="AG108" s="8" t="e">
        <f>+SUMIFS(TRADESHEET!$G$2:$G$3475,TRADESHEET!#REF!,'SCRIPT-WISE RETURNS'!AG$1,TRADESHEET!$H$2:$H$3475,'SCRIPT-WISE RETURNS'!$A108)</f>
        <v>#REF!</v>
      </c>
      <c r="AH108" s="8" t="e">
        <f>+SUMIFS(TRADESHEET!$G$2:$G$3475,TRADESHEET!#REF!,'SCRIPT-WISE RETURNS'!AH$1,TRADESHEET!$H$2:$H$3475,'SCRIPT-WISE RETURNS'!$A108)</f>
        <v>#REF!</v>
      </c>
      <c r="AI108" s="8" t="e">
        <f>+SUMIFS(TRADESHEET!$G$2:$G$3475,TRADESHEET!#REF!,'SCRIPT-WISE RETURNS'!AI$1,TRADESHEET!$H$2:$H$3475,'SCRIPT-WISE RETURNS'!$A108)</f>
        <v>#REF!</v>
      </c>
      <c r="AJ108" s="8" t="e">
        <f>+SUMIFS(TRADESHEET!$G$2:$G$3475,TRADESHEET!#REF!,'SCRIPT-WISE RETURNS'!AJ$1,TRADESHEET!$H$2:$H$3475,'SCRIPT-WISE RETURNS'!$A108)</f>
        <v>#REF!</v>
      </c>
      <c r="AK108" s="8" t="e">
        <f>+SUMIFS(TRADESHEET!$G$2:$G$3475,TRADESHEET!#REF!,'SCRIPT-WISE RETURNS'!AK$1,TRADESHEET!$H$2:$H$3475,'SCRIPT-WISE RETURNS'!$A108)</f>
        <v>#REF!</v>
      </c>
      <c r="AL108" s="8" t="e">
        <f>+SUMIFS(TRADESHEET!$G$2:$G$3475,TRADESHEET!#REF!,'SCRIPT-WISE RETURNS'!AL$1,TRADESHEET!$H$2:$H$3475,'SCRIPT-WISE RETURNS'!$A108)</f>
        <v>#REF!</v>
      </c>
      <c r="AM108" s="8" t="e">
        <f>+SUMIFS(TRADESHEET!$G$2:$G$3475,TRADESHEET!#REF!,'SCRIPT-WISE RETURNS'!AM$1,TRADESHEET!$H$2:$H$3475,'SCRIPT-WISE RETURNS'!$A108)</f>
        <v>#REF!</v>
      </c>
      <c r="AN108" s="8" t="e">
        <f>+SUMIFS(TRADESHEET!$G$2:$G$3475,TRADESHEET!#REF!,'SCRIPT-WISE RETURNS'!AN$1,TRADESHEET!$H$2:$H$3475,'SCRIPT-WISE RETURNS'!$A108)</f>
        <v>#REF!</v>
      </c>
      <c r="AO108" s="8" t="e">
        <f>+SUMIFS(TRADESHEET!$G$2:$G$3475,TRADESHEET!#REF!,'SCRIPT-WISE RETURNS'!AO$1,TRADESHEET!$H$2:$H$3475,'SCRIPT-WISE RETURNS'!$A108)</f>
        <v>#REF!</v>
      </c>
      <c r="AP108" s="8" t="e">
        <f>+SUMIFS(TRADESHEET!$G$2:$G$3475,TRADESHEET!#REF!,'SCRIPT-WISE RETURNS'!AP$1,TRADESHEET!$H$2:$H$3475,'SCRIPT-WISE RETURNS'!$A108)</f>
        <v>#REF!</v>
      </c>
      <c r="AQ108" s="8" t="e">
        <f>+SUMIFS(TRADESHEET!$G$2:$G$3475,TRADESHEET!#REF!,'SCRIPT-WISE RETURNS'!AQ$1,TRADESHEET!$H$2:$H$3475,'SCRIPT-WISE RETURNS'!$A108)</f>
        <v>#REF!</v>
      </c>
      <c r="AR108" s="8" t="e">
        <f>+SUMIFS(TRADESHEET!$G$2:$G$3475,TRADESHEET!#REF!,'SCRIPT-WISE RETURNS'!AR$1,TRADESHEET!$H$2:$H$3475,'SCRIPT-WISE RETURNS'!$A108)</f>
        <v>#REF!</v>
      </c>
      <c r="AS108" s="8" t="e">
        <f>+SUMIFS(TRADESHEET!$G$2:$G$3475,TRADESHEET!#REF!,'SCRIPT-WISE RETURNS'!AS$1,TRADESHEET!$H$2:$H$3475,'SCRIPT-WISE RETURNS'!$A108)</f>
        <v>#REF!</v>
      </c>
      <c r="AT108" s="8" t="e">
        <f>+SUMIFS(TRADESHEET!$G$2:$G$3475,TRADESHEET!#REF!,'SCRIPT-WISE RETURNS'!AT$1,TRADESHEET!$H$2:$H$3475,'SCRIPT-WISE RETURNS'!$A108)</f>
        <v>#REF!</v>
      </c>
      <c r="AU108" s="8" t="e">
        <f>+SUMIFS(TRADESHEET!$G$2:$G$3475,TRADESHEET!#REF!,'SCRIPT-WISE RETURNS'!AU$1,TRADESHEET!$H$2:$H$3475,'SCRIPT-WISE RETURNS'!$A108)</f>
        <v>#REF!</v>
      </c>
      <c r="AV108" s="8" t="e">
        <f>+SUMIFS(TRADESHEET!$G$2:$G$3475,TRADESHEET!#REF!,'SCRIPT-WISE RETURNS'!AV$1,TRADESHEET!$H$2:$H$3475,'SCRIPT-WISE RETURNS'!$A108)</f>
        <v>#REF!</v>
      </c>
      <c r="AW108" s="8" t="e">
        <f>+SUMIFS(TRADESHEET!$G$2:$G$3475,TRADESHEET!#REF!,'SCRIPT-WISE RETURNS'!AW$1,TRADESHEET!$H$2:$H$3475,'SCRIPT-WISE RETURNS'!$A108)</f>
        <v>#REF!</v>
      </c>
    </row>
    <row r="109" spans="1:49" x14ac:dyDescent="0.25">
      <c r="A109" s="7">
        <v>42559</v>
      </c>
      <c r="B109" s="8" t="e">
        <f>+SUMIFS(TRADESHEET!$G$2:$G$3475,TRADESHEET!#REF!,'SCRIPT-WISE RETURNS'!B$1,TRADESHEET!$H$2:$H$3475,'SCRIPT-WISE RETURNS'!$A109)</f>
        <v>#REF!</v>
      </c>
      <c r="C109" s="8" t="e">
        <f>+SUMIFS(TRADESHEET!$G$2:$G$3475,TRADESHEET!#REF!,'SCRIPT-WISE RETURNS'!C$1,TRADESHEET!$H$2:$H$3475,'SCRIPT-WISE RETURNS'!$A109)</f>
        <v>#REF!</v>
      </c>
      <c r="D109" s="8" t="e">
        <f>+SUMIFS(TRADESHEET!$G$2:$G$3475,TRADESHEET!#REF!,'SCRIPT-WISE RETURNS'!D$1,TRADESHEET!$H$2:$H$3475,'SCRIPT-WISE RETURNS'!$A109)</f>
        <v>#REF!</v>
      </c>
      <c r="E109" s="8" t="e">
        <f>+SUMIFS(TRADESHEET!$G$2:$G$3475,TRADESHEET!#REF!,'SCRIPT-WISE RETURNS'!E$1,TRADESHEET!$H$2:$H$3475,'SCRIPT-WISE RETURNS'!$A109)</f>
        <v>#REF!</v>
      </c>
      <c r="F109" s="8" t="e">
        <f>+SUMIFS(TRADESHEET!$G$2:$G$3475,TRADESHEET!#REF!,'SCRIPT-WISE RETURNS'!F$1,TRADESHEET!$H$2:$H$3475,'SCRIPT-WISE RETURNS'!$A109)</f>
        <v>#REF!</v>
      </c>
      <c r="G109" s="8" t="e">
        <f>+SUMIFS(TRADESHEET!$G$2:$G$3475,TRADESHEET!#REF!,'SCRIPT-WISE RETURNS'!G$1,TRADESHEET!$H$2:$H$3475,'SCRIPT-WISE RETURNS'!$A109)</f>
        <v>#REF!</v>
      </c>
      <c r="H109" s="8" t="e">
        <f>+SUMIFS(TRADESHEET!$G$2:$G$3475,TRADESHEET!#REF!,'SCRIPT-WISE RETURNS'!H$1,TRADESHEET!$H$2:$H$3475,'SCRIPT-WISE RETURNS'!$A109)</f>
        <v>#REF!</v>
      </c>
      <c r="I109" s="8" t="e">
        <f>+SUMIFS(TRADESHEET!$G$2:$G$3475,TRADESHEET!#REF!,'SCRIPT-WISE RETURNS'!I$1,TRADESHEET!$H$2:$H$3475,'SCRIPT-WISE RETURNS'!$A109)</f>
        <v>#REF!</v>
      </c>
      <c r="J109" s="8" t="e">
        <f>+SUMIFS(TRADESHEET!$G$2:$G$3475,TRADESHEET!#REF!,'SCRIPT-WISE RETURNS'!J$1,TRADESHEET!$H$2:$H$3475,'SCRIPT-WISE RETURNS'!$A109)</f>
        <v>#REF!</v>
      </c>
      <c r="K109" s="8" t="e">
        <f>+SUMIFS(TRADESHEET!$G$2:$G$3475,TRADESHEET!#REF!,'SCRIPT-WISE RETURNS'!K$1,TRADESHEET!$H$2:$H$3475,'SCRIPT-WISE RETURNS'!$A109)</f>
        <v>#REF!</v>
      </c>
      <c r="L109" s="8" t="e">
        <f>+SUMIFS(TRADESHEET!$G$2:$G$3475,TRADESHEET!#REF!,'SCRIPT-WISE RETURNS'!L$1,TRADESHEET!$H$2:$H$3475,'SCRIPT-WISE RETURNS'!$A109)</f>
        <v>#REF!</v>
      </c>
      <c r="M109" s="8" t="e">
        <f>+SUMIFS(TRADESHEET!$G$2:$G$3475,TRADESHEET!#REF!,'SCRIPT-WISE RETURNS'!M$1,TRADESHEET!$H$2:$H$3475,'SCRIPT-WISE RETURNS'!$A109)</f>
        <v>#REF!</v>
      </c>
      <c r="N109" s="8" t="e">
        <f>+SUMIFS(TRADESHEET!$G$2:$G$3475,TRADESHEET!#REF!,'SCRIPT-WISE RETURNS'!N$1,TRADESHEET!$H$2:$H$3475,'SCRIPT-WISE RETURNS'!$A109)</f>
        <v>#REF!</v>
      </c>
      <c r="O109" s="8" t="e">
        <f>+SUMIFS(TRADESHEET!$G$2:$G$3475,TRADESHEET!#REF!,'SCRIPT-WISE RETURNS'!O$1,TRADESHEET!$H$2:$H$3475,'SCRIPT-WISE RETURNS'!$A109)</f>
        <v>#REF!</v>
      </c>
      <c r="P109" s="8" t="e">
        <f>+SUMIFS(TRADESHEET!$G$2:$G$3475,TRADESHEET!#REF!,'SCRIPT-WISE RETURNS'!P$1,TRADESHEET!$H$2:$H$3475,'SCRIPT-WISE RETURNS'!$A109)</f>
        <v>#REF!</v>
      </c>
      <c r="Q109" s="8" t="e">
        <f>+SUMIFS(TRADESHEET!$G$2:$G$3475,TRADESHEET!#REF!,'SCRIPT-WISE RETURNS'!Q$1,TRADESHEET!$H$2:$H$3475,'SCRIPT-WISE RETURNS'!$A109)</f>
        <v>#REF!</v>
      </c>
      <c r="R109" s="8" t="e">
        <f>+SUMIFS(TRADESHEET!$G$2:$G$3475,TRADESHEET!#REF!,'SCRIPT-WISE RETURNS'!R$1,TRADESHEET!$H$2:$H$3475,'SCRIPT-WISE RETURNS'!$A109)</f>
        <v>#REF!</v>
      </c>
      <c r="S109" s="8" t="e">
        <f>+SUMIFS(TRADESHEET!$G$2:$G$3475,TRADESHEET!#REF!,'SCRIPT-WISE RETURNS'!S$1,TRADESHEET!$H$2:$H$3475,'SCRIPT-WISE RETURNS'!$A109)</f>
        <v>#REF!</v>
      </c>
      <c r="T109" s="8" t="e">
        <f>+SUMIFS(TRADESHEET!$G$2:$G$3475,TRADESHEET!#REF!,'SCRIPT-WISE RETURNS'!T$1,TRADESHEET!$H$2:$H$3475,'SCRIPT-WISE RETURNS'!$A109)</f>
        <v>#REF!</v>
      </c>
      <c r="U109" s="8" t="e">
        <f>+SUMIFS(TRADESHEET!$G$2:$G$3475,TRADESHEET!#REF!,'SCRIPT-WISE RETURNS'!U$1,TRADESHEET!$H$2:$H$3475,'SCRIPT-WISE RETURNS'!$A109)</f>
        <v>#REF!</v>
      </c>
      <c r="V109" s="8" t="e">
        <f>+SUMIFS(TRADESHEET!$G$2:$G$3475,TRADESHEET!#REF!,'SCRIPT-WISE RETURNS'!V$1,TRADESHEET!$H$2:$H$3475,'SCRIPT-WISE RETURNS'!$A109)</f>
        <v>#REF!</v>
      </c>
      <c r="W109" s="8" t="e">
        <f>+SUMIFS(TRADESHEET!$G$2:$G$3475,TRADESHEET!#REF!,'SCRIPT-WISE RETURNS'!W$1,TRADESHEET!$H$2:$H$3475,'SCRIPT-WISE RETURNS'!$A109)</f>
        <v>#REF!</v>
      </c>
      <c r="X109" s="8" t="e">
        <f>+SUMIFS(TRADESHEET!$G$2:$G$3475,TRADESHEET!#REF!,'SCRIPT-WISE RETURNS'!X$1,TRADESHEET!$H$2:$H$3475,'SCRIPT-WISE RETURNS'!$A109)</f>
        <v>#REF!</v>
      </c>
      <c r="Y109" s="8" t="e">
        <f>+SUMIFS(TRADESHEET!$G$2:$G$3475,TRADESHEET!#REF!,'SCRIPT-WISE RETURNS'!Y$1,TRADESHEET!$H$2:$H$3475,'SCRIPT-WISE RETURNS'!$A109)</f>
        <v>#REF!</v>
      </c>
      <c r="Z109" s="8" t="e">
        <f>+SUMIFS(TRADESHEET!$G$2:$G$3475,TRADESHEET!#REF!,'SCRIPT-WISE RETURNS'!Z$1,TRADESHEET!$H$2:$H$3475,'SCRIPT-WISE RETURNS'!$A109)</f>
        <v>#REF!</v>
      </c>
      <c r="AA109" s="8" t="e">
        <f>+SUMIFS(TRADESHEET!$G$2:$G$3475,TRADESHEET!#REF!,'SCRIPT-WISE RETURNS'!AA$1,TRADESHEET!$H$2:$H$3475,'SCRIPT-WISE RETURNS'!$A109)</f>
        <v>#REF!</v>
      </c>
      <c r="AB109" s="8" t="e">
        <f>+SUMIFS(TRADESHEET!$G$2:$G$3475,TRADESHEET!#REF!,'SCRIPT-WISE RETURNS'!AB$1,TRADESHEET!$H$2:$H$3475,'SCRIPT-WISE RETURNS'!$A109)</f>
        <v>#REF!</v>
      </c>
      <c r="AC109" s="8" t="e">
        <f>+SUMIFS(TRADESHEET!$G$2:$G$3475,TRADESHEET!#REF!,'SCRIPT-WISE RETURNS'!AC$1,TRADESHEET!$H$2:$H$3475,'SCRIPT-WISE RETURNS'!$A109)</f>
        <v>#REF!</v>
      </c>
      <c r="AD109" s="8" t="e">
        <f>+SUMIFS(TRADESHEET!$G$2:$G$3475,TRADESHEET!#REF!,'SCRIPT-WISE RETURNS'!AD$1,TRADESHEET!$H$2:$H$3475,'SCRIPT-WISE RETURNS'!$A109)</f>
        <v>#REF!</v>
      </c>
      <c r="AE109" s="8" t="e">
        <f>+SUMIFS(TRADESHEET!$G$2:$G$3475,TRADESHEET!#REF!,'SCRIPT-WISE RETURNS'!AE$1,TRADESHEET!$H$2:$H$3475,'SCRIPT-WISE RETURNS'!$A109)</f>
        <v>#REF!</v>
      </c>
      <c r="AF109" s="8" t="e">
        <f>+SUMIFS(TRADESHEET!$G$2:$G$3475,TRADESHEET!#REF!,'SCRIPT-WISE RETURNS'!AF$1,TRADESHEET!$H$2:$H$3475,'SCRIPT-WISE RETURNS'!$A109)</f>
        <v>#REF!</v>
      </c>
      <c r="AG109" s="8" t="e">
        <f>+SUMIFS(TRADESHEET!$G$2:$G$3475,TRADESHEET!#REF!,'SCRIPT-WISE RETURNS'!AG$1,TRADESHEET!$H$2:$H$3475,'SCRIPT-WISE RETURNS'!$A109)</f>
        <v>#REF!</v>
      </c>
      <c r="AH109" s="8" t="e">
        <f>+SUMIFS(TRADESHEET!$G$2:$G$3475,TRADESHEET!#REF!,'SCRIPT-WISE RETURNS'!AH$1,TRADESHEET!$H$2:$H$3475,'SCRIPT-WISE RETURNS'!$A109)</f>
        <v>#REF!</v>
      </c>
      <c r="AI109" s="8" t="e">
        <f>+SUMIFS(TRADESHEET!$G$2:$G$3475,TRADESHEET!#REF!,'SCRIPT-WISE RETURNS'!AI$1,TRADESHEET!$H$2:$H$3475,'SCRIPT-WISE RETURNS'!$A109)</f>
        <v>#REF!</v>
      </c>
      <c r="AJ109" s="8" t="e">
        <f>+SUMIFS(TRADESHEET!$G$2:$G$3475,TRADESHEET!#REF!,'SCRIPT-WISE RETURNS'!AJ$1,TRADESHEET!$H$2:$H$3475,'SCRIPT-WISE RETURNS'!$A109)</f>
        <v>#REF!</v>
      </c>
      <c r="AK109" s="8" t="e">
        <f>+SUMIFS(TRADESHEET!$G$2:$G$3475,TRADESHEET!#REF!,'SCRIPT-WISE RETURNS'!AK$1,TRADESHEET!$H$2:$H$3475,'SCRIPT-WISE RETURNS'!$A109)</f>
        <v>#REF!</v>
      </c>
      <c r="AL109" s="8" t="e">
        <f>+SUMIFS(TRADESHEET!$G$2:$G$3475,TRADESHEET!#REF!,'SCRIPT-WISE RETURNS'!AL$1,TRADESHEET!$H$2:$H$3475,'SCRIPT-WISE RETURNS'!$A109)</f>
        <v>#REF!</v>
      </c>
      <c r="AM109" s="8" t="e">
        <f>+SUMIFS(TRADESHEET!$G$2:$G$3475,TRADESHEET!#REF!,'SCRIPT-WISE RETURNS'!AM$1,TRADESHEET!$H$2:$H$3475,'SCRIPT-WISE RETURNS'!$A109)</f>
        <v>#REF!</v>
      </c>
      <c r="AN109" s="8" t="e">
        <f>+SUMIFS(TRADESHEET!$G$2:$G$3475,TRADESHEET!#REF!,'SCRIPT-WISE RETURNS'!AN$1,TRADESHEET!$H$2:$H$3475,'SCRIPT-WISE RETURNS'!$A109)</f>
        <v>#REF!</v>
      </c>
      <c r="AO109" s="8" t="e">
        <f>+SUMIFS(TRADESHEET!$G$2:$G$3475,TRADESHEET!#REF!,'SCRIPT-WISE RETURNS'!AO$1,TRADESHEET!$H$2:$H$3475,'SCRIPT-WISE RETURNS'!$A109)</f>
        <v>#REF!</v>
      </c>
      <c r="AP109" s="8" t="e">
        <f>+SUMIFS(TRADESHEET!$G$2:$G$3475,TRADESHEET!#REF!,'SCRIPT-WISE RETURNS'!AP$1,TRADESHEET!$H$2:$H$3475,'SCRIPT-WISE RETURNS'!$A109)</f>
        <v>#REF!</v>
      </c>
      <c r="AQ109" s="8" t="e">
        <f>+SUMIFS(TRADESHEET!$G$2:$G$3475,TRADESHEET!#REF!,'SCRIPT-WISE RETURNS'!AQ$1,TRADESHEET!$H$2:$H$3475,'SCRIPT-WISE RETURNS'!$A109)</f>
        <v>#REF!</v>
      </c>
      <c r="AR109" s="8" t="e">
        <f>+SUMIFS(TRADESHEET!$G$2:$G$3475,TRADESHEET!#REF!,'SCRIPT-WISE RETURNS'!AR$1,TRADESHEET!$H$2:$H$3475,'SCRIPT-WISE RETURNS'!$A109)</f>
        <v>#REF!</v>
      </c>
      <c r="AS109" s="8" t="e">
        <f>+SUMIFS(TRADESHEET!$G$2:$G$3475,TRADESHEET!#REF!,'SCRIPT-WISE RETURNS'!AS$1,TRADESHEET!$H$2:$H$3475,'SCRIPT-WISE RETURNS'!$A109)</f>
        <v>#REF!</v>
      </c>
      <c r="AT109" s="8" t="e">
        <f>+SUMIFS(TRADESHEET!$G$2:$G$3475,TRADESHEET!#REF!,'SCRIPT-WISE RETURNS'!AT$1,TRADESHEET!$H$2:$H$3475,'SCRIPT-WISE RETURNS'!$A109)</f>
        <v>#REF!</v>
      </c>
      <c r="AU109" s="8" t="e">
        <f>+SUMIFS(TRADESHEET!$G$2:$G$3475,TRADESHEET!#REF!,'SCRIPT-WISE RETURNS'!AU$1,TRADESHEET!$H$2:$H$3475,'SCRIPT-WISE RETURNS'!$A109)</f>
        <v>#REF!</v>
      </c>
      <c r="AV109" s="8" t="e">
        <f>+SUMIFS(TRADESHEET!$G$2:$G$3475,TRADESHEET!#REF!,'SCRIPT-WISE RETURNS'!AV$1,TRADESHEET!$H$2:$H$3475,'SCRIPT-WISE RETURNS'!$A109)</f>
        <v>#REF!</v>
      </c>
      <c r="AW109" s="8" t="e">
        <f>+SUMIFS(TRADESHEET!$G$2:$G$3475,TRADESHEET!#REF!,'SCRIPT-WISE RETURNS'!AW$1,TRADESHEET!$H$2:$H$3475,'SCRIPT-WISE RETURNS'!$A109)</f>
        <v>#REF!</v>
      </c>
    </row>
    <row r="110" spans="1:49" x14ac:dyDescent="0.25">
      <c r="A110" s="7">
        <v>42562</v>
      </c>
      <c r="B110" s="8" t="e">
        <f>+SUMIFS(TRADESHEET!$G$2:$G$3475,TRADESHEET!#REF!,'SCRIPT-WISE RETURNS'!B$1,TRADESHEET!$H$2:$H$3475,'SCRIPT-WISE RETURNS'!$A110)</f>
        <v>#REF!</v>
      </c>
      <c r="C110" s="8" t="e">
        <f>+SUMIFS(TRADESHEET!$G$2:$G$3475,TRADESHEET!#REF!,'SCRIPT-WISE RETURNS'!C$1,TRADESHEET!$H$2:$H$3475,'SCRIPT-WISE RETURNS'!$A110)</f>
        <v>#REF!</v>
      </c>
      <c r="D110" s="8" t="e">
        <f>+SUMIFS(TRADESHEET!$G$2:$G$3475,TRADESHEET!#REF!,'SCRIPT-WISE RETURNS'!D$1,TRADESHEET!$H$2:$H$3475,'SCRIPT-WISE RETURNS'!$A110)</f>
        <v>#REF!</v>
      </c>
      <c r="E110" s="8" t="e">
        <f>+SUMIFS(TRADESHEET!$G$2:$G$3475,TRADESHEET!#REF!,'SCRIPT-WISE RETURNS'!E$1,TRADESHEET!$H$2:$H$3475,'SCRIPT-WISE RETURNS'!$A110)</f>
        <v>#REF!</v>
      </c>
      <c r="F110" s="8" t="e">
        <f>+SUMIFS(TRADESHEET!$G$2:$G$3475,TRADESHEET!#REF!,'SCRIPT-WISE RETURNS'!F$1,TRADESHEET!$H$2:$H$3475,'SCRIPT-WISE RETURNS'!$A110)</f>
        <v>#REF!</v>
      </c>
      <c r="G110" s="8" t="e">
        <f>+SUMIFS(TRADESHEET!$G$2:$G$3475,TRADESHEET!#REF!,'SCRIPT-WISE RETURNS'!G$1,TRADESHEET!$H$2:$H$3475,'SCRIPT-WISE RETURNS'!$A110)</f>
        <v>#REF!</v>
      </c>
      <c r="H110" s="8" t="e">
        <f>+SUMIFS(TRADESHEET!$G$2:$G$3475,TRADESHEET!#REF!,'SCRIPT-WISE RETURNS'!H$1,TRADESHEET!$H$2:$H$3475,'SCRIPT-WISE RETURNS'!$A110)</f>
        <v>#REF!</v>
      </c>
      <c r="I110" s="8" t="e">
        <f>+SUMIFS(TRADESHEET!$G$2:$G$3475,TRADESHEET!#REF!,'SCRIPT-WISE RETURNS'!I$1,TRADESHEET!$H$2:$H$3475,'SCRIPT-WISE RETURNS'!$A110)</f>
        <v>#REF!</v>
      </c>
      <c r="J110" s="8" t="e">
        <f>+SUMIFS(TRADESHEET!$G$2:$G$3475,TRADESHEET!#REF!,'SCRIPT-WISE RETURNS'!J$1,TRADESHEET!$H$2:$H$3475,'SCRIPT-WISE RETURNS'!$A110)</f>
        <v>#REF!</v>
      </c>
      <c r="K110" s="8" t="e">
        <f>+SUMIFS(TRADESHEET!$G$2:$G$3475,TRADESHEET!#REF!,'SCRIPT-WISE RETURNS'!K$1,TRADESHEET!$H$2:$H$3475,'SCRIPT-WISE RETURNS'!$A110)</f>
        <v>#REF!</v>
      </c>
      <c r="L110" s="8" t="e">
        <f>+SUMIFS(TRADESHEET!$G$2:$G$3475,TRADESHEET!#REF!,'SCRIPT-WISE RETURNS'!L$1,TRADESHEET!$H$2:$H$3475,'SCRIPT-WISE RETURNS'!$A110)</f>
        <v>#REF!</v>
      </c>
      <c r="M110" s="8" t="e">
        <f>+SUMIFS(TRADESHEET!$G$2:$G$3475,TRADESHEET!#REF!,'SCRIPT-WISE RETURNS'!M$1,TRADESHEET!$H$2:$H$3475,'SCRIPT-WISE RETURNS'!$A110)</f>
        <v>#REF!</v>
      </c>
      <c r="N110" s="8" t="e">
        <f>+SUMIFS(TRADESHEET!$G$2:$G$3475,TRADESHEET!#REF!,'SCRIPT-WISE RETURNS'!N$1,TRADESHEET!$H$2:$H$3475,'SCRIPT-WISE RETURNS'!$A110)</f>
        <v>#REF!</v>
      </c>
      <c r="O110" s="8" t="e">
        <f>+SUMIFS(TRADESHEET!$G$2:$G$3475,TRADESHEET!#REF!,'SCRIPT-WISE RETURNS'!O$1,TRADESHEET!$H$2:$H$3475,'SCRIPT-WISE RETURNS'!$A110)</f>
        <v>#REF!</v>
      </c>
      <c r="P110" s="8" t="e">
        <f>+SUMIFS(TRADESHEET!$G$2:$G$3475,TRADESHEET!#REF!,'SCRIPT-WISE RETURNS'!P$1,TRADESHEET!$H$2:$H$3475,'SCRIPT-WISE RETURNS'!$A110)</f>
        <v>#REF!</v>
      </c>
      <c r="Q110" s="8" t="e">
        <f>+SUMIFS(TRADESHEET!$G$2:$G$3475,TRADESHEET!#REF!,'SCRIPT-WISE RETURNS'!Q$1,TRADESHEET!$H$2:$H$3475,'SCRIPT-WISE RETURNS'!$A110)</f>
        <v>#REF!</v>
      </c>
      <c r="R110" s="8" t="e">
        <f>+SUMIFS(TRADESHEET!$G$2:$G$3475,TRADESHEET!#REF!,'SCRIPT-WISE RETURNS'!R$1,TRADESHEET!$H$2:$H$3475,'SCRIPT-WISE RETURNS'!$A110)</f>
        <v>#REF!</v>
      </c>
      <c r="S110" s="8" t="e">
        <f>+SUMIFS(TRADESHEET!$G$2:$G$3475,TRADESHEET!#REF!,'SCRIPT-WISE RETURNS'!S$1,TRADESHEET!$H$2:$H$3475,'SCRIPT-WISE RETURNS'!$A110)</f>
        <v>#REF!</v>
      </c>
      <c r="T110" s="8" t="e">
        <f>+SUMIFS(TRADESHEET!$G$2:$G$3475,TRADESHEET!#REF!,'SCRIPT-WISE RETURNS'!T$1,TRADESHEET!$H$2:$H$3475,'SCRIPT-WISE RETURNS'!$A110)</f>
        <v>#REF!</v>
      </c>
      <c r="U110" s="8" t="e">
        <f>+SUMIFS(TRADESHEET!$G$2:$G$3475,TRADESHEET!#REF!,'SCRIPT-WISE RETURNS'!U$1,TRADESHEET!$H$2:$H$3475,'SCRIPT-WISE RETURNS'!$A110)</f>
        <v>#REF!</v>
      </c>
      <c r="V110" s="8" t="e">
        <f>+SUMIFS(TRADESHEET!$G$2:$G$3475,TRADESHEET!#REF!,'SCRIPT-WISE RETURNS'!V$1,TRADESHEET!$H$2:$H$3475,'SCRIPT-WISE RETURNS'!$A110)</f>
        <v>#REF!</v>
      </c>
      <c r="W110" s="8" t="e">
        <f>+SUMIFS(TRADESHEET!$G$2:$G$3475,TRADESHEET!#REF!,'SCRIPT-WISE RETURNS'!W$1,TRADESHEET!$H$2:$H$3475,'SCRIPT-WISE RETURNS'!$A110)</f>
        <v>#REF!</v>
      </c>
      <c r="X110" s="8" t="e">
        <f>+SUMIFS(TRADESHEET!$G$2:$G$3475,TRADESHEET!#REF!,'SCRIPT-WISE RETURNS'!X$1,TRADESHEET!$H$2:$H$3475,'SCRIPT-WISE RETURNS'!$A110)</f>
        <v>#REF!</v>
      </c>
      <c r="Y110" s="8" t="e">
        <f>+SUMIFS(TRADESHEET!$G$2:$G$3475,TRADESHEET!#REF!,'SCRIPT-WISE RETURNS'!Y$1,TRADESHEET!$H$2:$H$3475,'SCRIPT-WISE RETURNS'!$A110)</f>
        <v>#REF!</v>
      </c>
      <c r="Z110" s="8" t="e">
        <f>+SUMIFS(TRADESHEET!$G$2:$G$3475,TRADESHEET!#REF!,'SCRIPT-WISE RETURNS'!Z$1,TRADESHEET!$H$2:$H$3475,'SCRIPT-WISE RETURNS'!$A110)</f>
        <v>#REF!</v>
      </c>
      <c r="AA110" s="8" t="e">
        <f>+SUMIFS(TRADESHEET!$G$2:$G$3475,TRADESHEET!#REF!,'SCRIPT-WISE RETURNS'!AA$1,TRADESHEET!$H$2:$H$3475,'SCRIPT-WISE RETURNS'!$A110)</f>
        <v>#REF!</v>
      </c>
      <c r="AB110" s="8" t="e">
        <f>+SUMIFS(TRADESHEET!$G$2:$G$3475,TRADESHEET!#REF!,'SCRIPT-WISE RETURNS'!AB$1,TRADESHEET!$H$2:$H$3475,'SCRIPT-WISE RETURNS'!$A110)</f>
        <v>#REF!</v>
      </c>
      <c r="AC110" s="8" t="e">
        <f>+SUMIFS(TRADESHEET!$G$2:$G$3475,TRADESHEET!#REF!,'SCRIPT-WISE RETURNS'!AC$1,TRADESHEET!$H$2:$H$3475,'SCRIPT-WISE RETURNS'!$A110)</f>
        <v>#REF!</v>
      </c>
      <c r="AD110" s="8" t="e">
        <f>+SUMIFS(TRADESHEET!$G$2:$G$3475,TRADESHEET!#REF!,'SCRIPT-WISE RETURNS'!AD$1,TRADESHEET!$H$2:$H$3475,'SCRIPT-WISE RETURNS'!$A110)</f>
        <v>#REF!</v>
      </c>
      <c r="AE110" s="8" t="e">
        <f>+SUMIFS(TRADESHEET!$G$2:$G$3475,TRADESHEET!#REF!,'SCRIPT-WISE RETURNS'!AE$1,TRADESHEET!$H$2:$H$3475,'SCRIPT-WISE RETURNS'!$A110)</f>
        <v>#REF!</v>
      </c>
      <c r="AF110" s="8" t="e">
        <f>+SUMIFS(TRADESHEET!$G$2:$G$3475,TRADESHEET!#REF!,'SCRIPT-WISE RETURNS'!AF$1,TRADESHEET!$H$2:$H$3475,'SCRIPT-WISE RETURNS'!$A110)</f>
        <v>#REF!</v>
      </c>
      <c r="AG110" s="8" t="e">
        <f>+SUMIFS(TRADESHEET!$G$2:$G$3475,TRADESHEET!#REF!,'SCRIPT-WISE RETURNS'!AG$1,TRADESHEET!$H$2:$H$3475,'SCRIPT-WISE RETURNS'!$A110)</f>
        <v>#REF!</v>
      </c>
      <c r="AH110" s="8" t="e">
        <f>+SUMIFS(TRADESHEET!$G$2:$G$3475,TRADESHEET!#REF!,'SCRIPT-WISE RETURNS'!AH$1,TRADESHEET!$H$2:$H$3475,'SCRIPT-WISE RETURNS'!$A110)</f>
        <v>#REF!</v>
      </c>
      <c r="AI110" s="8" t="e">
        <f>+SUMIFS(TRADESHEET!$G$2:$G$3475,TRADESHEET!#REF!,'SCRIPT-WISE RETURNS'!AI$1,TRADESHEET!$H$2:$H$3475,'SCRIPT-WISE RETURNS'!$A110)</f>
        <v>#REF!</v>
      </c>
      <c r="AJ110" s="8" t="e">
        <f>+SUMIFS(TRADESHEET!$G$2:$G$3475,TRADESHEET!#REF!,'SCRIPT-WISE RETURNS'!AJ$1,TRADESHEET!$H$2:$H$3475,'SCRIPT-WISE RETURNS'!$A110)</f>
        <v>#REF!</v>
      </c>
      <c r="AK110" s="8" t="e">
        <f>+SUMIFS(TRADESHEET!$G$2:$G$3475,TRADESHEET!#REF!,'SCRIPT-WISE RETURNS'!AK$1,TRADESHEET!$H$2:$H$3475,'SCRIPT-WISE RETURNS'!$A110)</f>
        <v>#REF!</v>
      </c>
      <c r="AL110" s="8" t="e">
        <f>+SUMIFS(TRADESHEET!$G$2:$G$3475,TRADESHEET!#REF!,'SCRIPT-WISE RETURNS'!AL$1,TRADESHEET!$H$2:$H$3475,'SCRIPT-WISE RETURNS'!$A110)</f>
        <v>#REF!</v>
      </c>
      <c r="AM110" s="8" t="e">
        <f>+SUMIFS(TRADESHEET!$G$2:$G$3475,TRADESHEET!#REF!,'SCRIPT-WISE RETURNS'!AM$1,TRADESHEET!$H$2:$H$3475,'SCRIPT-WISE RETURNS'!$A110)</f>
        <v>#REF!</v>
      </c>
      <c r="AN110" s="8" t="e">
        <f>+SUMIFS(TRADESHEET!$G$2:$G$3475,TRADESHEET!#REF!,'SCRIPT-WISE RETURNS'!AN$1,TRADESHEET!$H$2:$H$3475,'SCRIPT-WISE RETURNS'!$A110)</f>
        <v>#REF!</v>
      </c>
      <c r="AO110" s="8" t="e">
        <f>+SUMIFS(TRADESHEET!$G$2:$G$3475,TRADESHEET!#REF!,'SCRIPT-WISE RETURNS'!AO$1,TRADESHEET!$H$2:$H$3475,'SCRIPT-WISE RETURNS'!$A110)</f>
        <v>#REF!</v>
      </c>
      <c r="AP110" s="8" t="e">
        <f>+SUMIFS(TRADESHEET!$G$2:$G$3475,TRADESHEET!#REF!,'SCRIPT-WISE RETURNS'!AP$1,TRADESHEET!$H$2:$H$3475,'SCRIPT-WISE RETURNS'!$A110)</f>
        <v>#REF!</v>
      </c>
      <c r="AQ110" s="8" t="e">
        <f>+SUMIFS(TRADESHEET!$G$2:$G$3475,TRADESHEET!#REF!,'SCRIPT-WISE RETURNS'!AQ$1,TRADESHEET!$H$2:$H$3475,'SCRIPT-WISE RETURNS'!$A110)</f>
        <v>#REF!</v>
      </c>
      <c r="AR110" s="8" t="e">
        <f>+SUMIFS(TRADESHEET!$G$2:$G$3475,TRADESHEET!#REF!,'SCRIPT-WISE RETURNS'!AR$1,TRADESHEET!$H$2:$H$3475,'SCRIPT-WISE RETURNS'!$A110)</f>
        <v>#REF!</v>
      </c>
      <c r="AS110" s="8" t="e">
        <f>+SUMIFS(TRADESHEET!$G$2:$G$3475,TRADESHEET!#REF!,'SCRIPT-WISE RETURNS'!AS$1,TRADESHEET!$H$2:$H$3475,'SCRIPT-WISE RETURNS'!$A110)</f>
        <v>#REF!</v>
      </c>
      <c r="AT110" s="8" t="e">
        <f>+SUMIFS(TRADESHEET!$G$2:$G$3475,TRADESHEET!#REF!,'SCRIPT-WISE RETURNS'!AT$1,TRADESHEET!$H$2:$H$3475,'SCRIPT-WISE RETURNS'!$A110)</f>
        <v>#REF!</v>
      </c>
      <c r="AU110" s="8" t="e">
        <f>+SUMIFS(TRADESHEET!$G$2:$G$3475,TRADESHEET!#REF!,'SCRIPT-WISE RETURNS'!AU$1,TRADESHEET!$H$2:$H$3475,'SCRIPT-WISE RETURNS'!$A110)</f>
        <v>#REF!</v>
      </c>
      <c r="AV110" s="8" t="e">
        <f>+SUMIFS(TRADESHEET!$G$2:$G$3475,TRADESHEET!#REF!,'SCRIPT-WISE RETURNS'!AV$1,TRADESHEET!$H$2:$H$3475,'SCRIPT-WISE RETURNS'!$A110)</f>
        <v>#REF!</v>
      </c>
      <c r="AW110" s="8" t="e">
        <f>+SUMIFS(TRADESHEET!$G$2:$G$3475,TRADESHEET!#REF!,'SCRIPT-WISE RETURNS'!AW$1,TRADESHEET!$H$2:$H$3475,'SCRIPT-WISE RETURNS'!$A110)</f>
        <v>#REF!</v>
      </c>
    </row>
    <row r="111" spans="1:49" x14ac:dyDescent="0.25">
      <c r="A111" s="7">
        <v>42563</v>
      </c>
      <c r="B111" s="8" t="e">
        <f>+SUMIFS(TRADESHEET!$G$2:$G$3475,TRADESHEET!#REF!,'SCRIPT-WISE RETURNS'!B$1,TRADESHEET!$H$2:$H$3475,'SCRIPT-WISE RETURNS'!$A111)</f>
        <v>#REF!</v>
      </c>
      <c r="C111" s="8" t="e">
        <f>+SUMIFS(TRADESHEET!$G$2:$G$3475,TRADESHEET!#REF!,'SCRIPT-WISE RETURNS'!C$1,TRADESHEET!$H$2:$H$3475,'SCRIPT-WISE RETURNS'!$A111)</f>
        <v>#REF!</v>
      </c>
      <c r="D111" s="8" t="e">
        <f>+SUMIFS(TRADESHEET!$G$2:$G$3475,TRADESHEET!#REF!,'SCRIPT-WISE RETURNS'!D$1,TRADESHEET!$H$2:$H$3475,'SCRIPT-WISE RETURNS'!$A111)</f>
        <v>#REF!</v>
      </c>
      <c r="E111" s="8" t="e">
        <f>+SUMIFS(TRADESHEET!$G$2:$G$3475,TRADESHEET!#REF!,'SCRIPT-WISE RETURNS'!E$1,TRADESHEET!$H$2:$H$3475,'SCRIPT-WISE RETURNS'!$A111)</f>
        <v>#REF!</v>
      </c>
      <c r="F111" s="8" t="e">
        <f>+SUMIFS(TRADESHEET!$G$2:$G$3475,TRADESHEET!#REF!,'SCRIPT-WISE RETURNS'!F$1,TRADESHEET!$H$2:$H$3475,'SCRIPT-WISE RETURNS'!$A111)</f>
        <v>#REF!</v>
      </c>
      <c r="G111" s="8" t="e">
        <f>+SUMIFS(TRADESHEET!$G$2:$G$3475,TRADESHEET!#REF!,'SCRIPT-WISE RETURNS'!G$1,TRADESHEET!$H$2:$H$3475,'SCRIPT-WISE RETURNS'!$A111)</f>
        <v>#REF!</v>
      </c>
      <c r="H111" s="8" t="e">
        <f>+SUMIFS(TRADESHEET!$G$2:$G$3475,TRADESHEET!#REF!,'SCRIPT-WISE RETURNS'!H$1,TRADESHEET!$H$2:$H$3475,'SCRIPT-WISE RETURNS'!$A111)</f>
        <v>#REF!</v>
      </c>
      <c r="I111" s="8" t="e">
        <f>+SUMIFS(TRADESHEET!$G$2:$G$3475,TRADESHEET!#REF!,'SCRIPT-WISE RETURNS'!I$1,TRADESHEET!$H$2:$H$3475,'SCRIPT-WISE RETURNS'!$A111)</f>
        <v>#REF!</v>
      </c>
      <c r="J111" s="8" t="e">
        <f>+SUMIFS(TRADESHEET!$G$2:$G$3475,TRADESHEET!#REF!,'SCRIPT-WISE RETURNS'!J$1,TRADESHEET!$H$2:$H$3475,'SCRIPT-WISE RETURNS'!$A111)</f>
        <v>#REF!</v>
      </c>
      <c r="K111" s="8" t="e">
        <f>+SUMIFS(TRADESHEET!$G$2:$G$3475,TRADESHEET!#REF!,'SCRIPT-WISE RETURNS'!K$1,TRADESHEET!$H$2:$H$3475,'SCRIPT-WISE RETURNS'!$A111)</f>
        <v>#REF!</v>
      </c>
      <c r="L111" s="8" t="e">
        <f>+SUMIFS(TRADESHEET!$G$2:$G$3475,TRADESHEET!#REF!,'SCRIPT-WISE RETURNS'!L$1,TRADESHEET!$H$2:$H$3475,'SCRIPT-WISE RETURNS'!$A111)</f>
        <v>#REF!</v>
      </c>
      <c r="M111" s="8" t="e">
        <f>+SUMIFS(TRADESHEET!$G$2:$G$3475,TRADESHEET!#REF!,'SCRIPT-WISE RETURNS'!M$1,TRADESHEET!$H$2:$H$3475,'SCRIPT-WISE RETURNS'!$A111)</f>
        <v>#REF!</v>
      </c>
      <c r="N111" s="8" t="e">
        <f>+SUMIFS(TRADESHEET!$G$2:$G$3475,TRADESHEET!#REF!,'SCRIPT-WISE RETURNS'!N$1,TRADESHEET!$H$2:$H$3475,'SCRIPT-WISE RETURNS'!$A111)</f>
        <v>#REF!</v>
      </c>
      <c r="O111" s="8" t="e">
        <f>+SUMIFS(TRADESHEET!$G$2:$G$3475,TRADESHEET!#REF!,'SCRIPT-WISE RETURNS'!O$1,TRADESHEET!$H$2:$H$3475,'SCRIPT-WISE RETURNS'!$A111)</f>
        <v>#REF!</v>
      </c>
      <c r="P111" s="8" t="e">
        <f>+SUMIFS(TRADESHEET!$G$2:$G$3475,TRADESHEET!#REF!,'SCRIPT-WISE RETURNS'!P$1,TRADESHEET!$H$2:$H$3475,'SCRIPT-WISE RETURNS'!$A111)</f>
        <v>#REF!</v>
      </c>
      <c r="Q111" s="8" t="e">
        <f>+SUMIFS(TRADESHEET!$G$2:$G$3475,TRADESHEET!#REF!,'SCRIPT-WISE RETURNS'!Q$1,TRADESHEET!$H$2:$H$3475,'SCRIPT-WISE RETURNS'!$A111)</f>
        <v>#REF!</v>
      </c>
      <c r="R111" s="8" t="e">
        <f>+SUMIFS(TRADESHEET!$G$2:$G$3475,TRADESHEET!#REF!,'SCRIPT-WISE RETURNS'!R$1,TRADESHEET!$H$2:$H$3475,'SCRIPT-WISE RETURNS'!$A111)</f>
        <v>#REF!</v>
      </c>
      <c r="S111" s="8" t="e">
        <f>+SUMIFS(TRADESHEET!$G$2:$G$3475,TRADESHEET!#REF!,'SCRIPT-WISE RETURNS'!S$1,TRADESHEET!$H$2:$H$3475,'SCRIPT-WISE RETURNS'!$A111)</f>
        <v>#REF!</v>
      </c>
      <c r="T111" s="8" t="e">
        <f>+SUMIFS(TRADESHEET!$G$2:$G$3475,TRADESHEET!#REF!,'SCRIPT-WISE RETURNS'!T$1,TRADESHEET!$H$2:$H$3475,'SCRIPT-WISE RETURNS'!$A111)</f>
        <v>#REF!</v>
      </c>
      <c r="U111" s="8" t="e">
        <f>+SUMIFS(TRADESHEET!$G$2:$G$3475,TRADESHEET!#REF!,'SCRIPT-WISE RETURNS'!U$1,TRADESHEET!$H$2:$H$3475,'SCRIPT-WISE RETURNS'!$A111)</f>
        <v>#REF!</v>
      </c>
      <c r="V111" s="8" t="e">
        <f>+SUMIFS(TRADESHEET!$G$2:$G$3475,TRADESHEET!#REF!,'SCRIPT-WISE RETURNS'!V$1,TRADESHEET!$H$2:$H$3475,'SCRIPT-WISE RETURNS'!$A111)</f>
        <v>#REF!</v>
      </c>
      <c r="W111" s="8" t="e">
        <f>+SUMIFS(TRADESHEET!$G$2:$G$3475,TRADESHEET!#REF!,'SCRIPT-WISE RETURNS'!W$1,TRADESHEET!$H$2:$H$3475,'SCRIPT-WISE RETURNS'!$A111)</f>
        <v>#REF!</v>
      </c>
      <c r="X111" s="8" t="e">
        <f>+SUMIFS(TRADESHEET!$G$2:$G$3475,TRADESHEET!#REF!,'SCRIPT-WISE RETURNS'!X$1,TRADESHEET!$H$2:$H$3475,'SCRIPT-WISE RETURNS'!$A111)</f>
        <v>#REF!</v>
      </c>
      <c r="Y111" s="8" t="e">
        <f>+SUMIFS(TRADESHEET!$G$2:$G$3475,TRADESHEET!#REF!,'SCRIPT-WISE RETURNS'!Y$1,TRADESHEET!$H$2:$H$3475,'SCRIPT-WISE RETURNS'!$A111)</f>
        <v>#REF!</v>
      </c>
      <c r="Z111" s="8" t="e">
        <f>+SUMIFS(TRADESHEET!$G$2:$G$3475,TRADESHEET!#REF!,'SCRIPT-WISE RETURNS'!Z$1,TRADESHEET!$H$2:$H$3475,'SCRIPT-WISE RETURNS'!$A111)</f>
        <v>#REF!</v>
      </c>
      <c r="AA111" s="8" t="e">
        <f>+SUMIFS(TRADESHEET!$G$2:$G$3475,TRADESHEET!#REF!,'SCRIPT-WISE RETURNS'!AA$1,TRADESHEET!$H$2:$H$3475,'SCRIPT-WISE RETURNS'!$A111)</f>
        <v>#REF!</v>
      </c>
      <c r="AB111" s="8" t="e">
        <f>+SUMIFS(TRADESHEET!$G$2:$G$3475,TRADESHEET!#REF!,'SCRIPT-WISE RETURNS'!AB$1,TRADESHEET!$H$2:$H$3475,'SCRIPT-WISE RETURNS'!$A111)</f>
        <v>#REF!</v>
      </c>
      <c r="AC111" s="8" t="e">
        <f>+SUMIFS(TRADESHEET!$G$2:$G$3475,TRADESHEET!#REF!,'SCRIPT-WISE RETURNS'!AC$1,TRADESHEET!$H$2:$H$3475,'SCRIPT-WISE RETURNS'!$A111)</f>
        <v>#REF!</v>
      </c>
      <c r="AD111" s="8" t="e">
        <f>+SUMIFS(TRADESHEET!$G$2:$G$3475,TRADESHEET!#REF!,'SCRIPT-WISE RETURNS'!AD$1,TRADESHEET!$H$2:$H$3475,'SCRIPT-WISE RETURNS'!$A111)</f>
        <v>#REF!</v>
      </c>
      <c r="AE111" s="8" t="e">
        <f>+SUMIFS(TRADESHEET!$G$2:$G$3475,TRADESHEET!#REF!,'SCRIPT-WISE RETURNS'!AE$1,TRADESHEET!$H$2:$H$3475,'SCRIPT-WISE RETURNS'!$A111)</f>
        <v>#REF!</v>
      </c>
      <c r="AF111" s="8" t="e">
        <f>+SUMIFS(TRADESHEET!$G$2:$G$3475,TRADESHEET!#REF!,'SCRIPT-WISE RETURNS'!AF$1,TRADESHEET!$H$2:$H$3475,'SCRIPT-WISE RETURNS'!$A111)</f>
        <v>#REF!</v>
      </c>
      <c r="AG111" s="8" t="e">
        <f>+SUMIFS(TRADESHEET!$G$2:$G$3475,TRADESHEET!#REF!,'SCRIPT-WISE RETURNS'!AG$1,TRADESHEET!$H$2:$H$3475,'SCRIPT-WISE RETURNS'!$A111)</f>
        <v>#REF!</v>
      </c>
      <c r="AH111" s="8" t="e">
        <f>+SUMIFS(TRADESHEET!$G$2:$G$3475,TRADESHEET!#REF!,'SCRIPT-WISE RETURNS'!AH$1,TRADESHEET!$H$2:$H$3475,'SCRIPT-WISE RETURNS'!$A111)</f>
        <v>#REF!</v>
      </c>
      <c r="AI111" s="8" t="e">
        <f>+SUMIFS(TRADESHEET!$G$2:$G$3475,TRADESHEET!#REF!,'SCRIPT-WISE RETURNS'!AI$1,TRADESHEET!$H$2:$H$3475,'SCRIPT-WISE RETURNS'!$A111)</f>
        <v>#REF!</v>
      </c>
      <c r="AJ111" s="8" t="e">
        <f>+SUMIFS(TRADESHEET!$G$2:$G$3475,TRADESHEET!#REF!,'SCRIPT-WISE RETURNS'!AJ$1,TRADESHEET!$H$2:$H$3475,'SCRIPT-WISE RETURNS'!$A111)</f>
        <v>#REF!</v>
      </c>
      <c r="AK111" s="8" t="e">
        <f>+SUMIFS(TRADESHEET!$G$2:$G$3475,TRADESHEET!#REF!,'SCRIPT-WISE RETURNS'!AK$1,TRADESHEET!$H$2:$H$3475,'SCRIPT-WISE RETURNS'!$A111)</f>
        <v>#REF!</v>
      </c>
      <c r="AL111" s="8" t="e">
        <f>+SUMIFS(TRADESHEET!$G$2:$G$3475,TRADESHEET!#REF!,'SCRIPT-WISE RETURNS'!AL$1,TRADESHEET!$H$2:$H$3475,'SCRIPT-WISE RETURNS'!$A111)</f>
        <v>#REF!</v>
      </c>
      <c r="AM111" s="8" t="e">
        <f>+SUMIFS(TRADESHEET!$G$2:$G$3475,TRADESHEET!#REF!,'SCRIPT-WISE RETURNS'!AM$1,TRADESHEET!$H$2:$H$3475,'SCRIPT-WISE RETURNS'!$A111)</f>
        <v>#REF!</v>
      </c>
      <c r="AN111" s="8" t="e">
        <f>+SUMIFS(TRADESHEET!$G$2:$G$3475,TRADESHEET!#REF!,'SCRIPT-WISE RETURNS'!AN$1,TRADESHEET!$H$2:$H$3475,'SCRIPT-WISE RETURNS'!$A111)</f>
        <v>#REF!</v>
      </c>
      <c r="AO111" s="8" t="e">
        <f>+SUMIFS(TRADESHEET!$G$2:$G$3475,TRADESHEET!#REF!,'SCRIPT-WISE RETURNS'!AO$1,TRADESHEET!$H$2:$H$3475,'SCRIPT-WISE RETURNS'!$A111)</f>
        <v>#REF!</v>
      </c>
      <c r="AP111" s="8" t="e">
        <f>+SUMIFS(TRADESHEET!$G$2:$G$3475,TRADESHEET!#REF!,'SCRIPT-WISE RETURNS'!AP$1,TRADESHEET!$H$2:$H$3475,'SCRIPT-WISE RETURNS'!$A111)</f>
        <v>#REF!</v>
      </c>
      <c r="AQ111" s="8" t="e">
        <f>+SUMIFS(TRADESHEET!$G$2:$G$3475,TRADESHEET!#REF!,'SCRIPT-WISE RETURNS'!AQ$1,TRADESHEET!$H$2:$H$3475,'SCRIPT-WISE RETURNS'!$A111)</f>
        <v>#REF!</v>
      </c>
      <c r="AR111" s="8" t="e">
        <f>+SUMIFS(TRADESHEET!$G$2:$G$3475,TRADESHEET!#REF!,'SCRIPT-WISE RETURNS'!AR$1,TRADESHEET!$H$2:$H$3475,'SCRIPT-WISE RETURNS'!$A111)</f>
        <v>#REF!</v>
      </c>
      <c r="AS111" s="8" t="e">
        <f>+SUMIFS(TRADESHEET!$G$2:$G$3475,TRADESHEET!#REF!,'SCRIPT-WISE RETURNS'!AS$1,TRADESHEET!$H$2:$H$3475,'SCRIPT-WISE RETURNS'!$A111)</f>
        <v>#REF!</v>
      </c>
      <c r="AT111" s="8" t="e">
        <f>+SUMIFS(TRADESHEET!$G$2:$G$3475,TRADESHEET!#REF!,'SCRIPT-WISE RETURNS'!AT$1,TRADESHEET!$H$2:$H$3475,'SCRIPT-WISE RETURNS'!$A111)</f>
        <v>#REF!</v>
      </c>
      <c r="AU111" s="8" t="e">
        <f>+SUMIFS(TRADESHEET!$G$2:$G$3475,TRADESHEET!#REF!,'SCRIPT-WISE RETURNS'!AU$1,TRADESHEET!$H$2:$H$3475,'SCRIPT-WISE RETURNS'!$A111)</f>
        <v>#REF!</v>
      </c>
      <c r="AV111" s="8" t="e">
        <f>+SUMIFS(TRADESHEET!$G$2:$G$3475,TRADESHEET!#REF!,'SCRIPT-WISE RETURNS'!AV$1,TRADESHEET!$H$2:$H$3475,'SCRIPT-WISE RETURNS'!$A111)</f>
        <v>#REF!</v>
      </c>
      <c r="AW111" s="8" t="e">
        <f>+SUMIFS(TRADESHEET!$G$2:$G$3475,TRADESHEET!#REF!,'SCRIPT-WISE RETURNS'!AW$1,TRADESHEET!$H$2:$H$3475,'SCRIPT-WISE RETURNS'!$A111)</f>
        <v>#REF!</v>
      </c>
    </row>
    <row r="112" spans="1:49" x14ac:dyDescent="0.25">
      <c r="A112" s="7">
        <v>42564</v>
      </c>
      <c r="B112" s="8" t="e">
        <f>+SUMIFS(TRADESHEET!$G$2:$G$3475,TRADESHEET!#REF!,'SCRIPT-WISE RETURNS'!B$1,TRADESHEET!$H$2:$H$3475,'SCRIPT-WISE RETURNS'!$A112)</f>
        <v>#REF!</v>
      </c>
      <c r="C112" s="8" t="e">
        <f>+SUMIFS(TRADESHEET!$G$2:$G$3475,TRADESHEET!#REF!,'SCRIPT-WISE RETURNS'!C$1,TRADESHEET!$H$2:$H$3475,'SCRIPT-WISE RETURNS'!$A112)</f>
        <v>#REF!</v>
      </c>
      <c r="D112" s="8" t="e">
        <f>+SUMIFS(TRADESHEET!$G$2:$G$3475,TRADESHEET!#REF!,'SCRIPT-WISE RETURNS'!D$1,TRADESHEET!$H$2:$H$3475,'SCRIPT-WISE RETURNS'!$A112)</f>
        <v>#REF!</v>
      </c>
      <c r="E112" s="8" t="e">
        <f>+SUMIFS(TRADESHEET!$G$2:$G$3475,TRADESHEET!#REF!,'SCRIPT-WISE RETURNS'!E$1,TRADESHEET!$H$2:$H$3475,'SCRIPT-WISE RETURNS'!$A112)</f>
        <v>#REF!</v>
      </c>
      <c r="F112" s="8" t="e">
        <f>+SUMIFS(TRADESHEET!$G$2:$G$3475,TRADESHEET!#REF!,'SCRIPT-WISE RETURNS'!F$1,TRADESHEET!$H$2:$H$3475,'SCRIPT-WISE RETURNS'!$A112)</f>
        <v>#REF!</v>
      </c>
      <c r="G112" s="8" t="e">
        <f>+SUMIFS(TRADESHEET!$G$2:$G$3475,TRADESHEET!#REF!,'SCRIPT-WISE RETURNS'!G$1,TRADESHEET!$H$2:$H$3475,'SCRIPT-WISE RETURNS'!$A112)</f>
        <v>#REF!</v>
      </c>
      <c r="H112" s="8" t="e">
        <f>+SUMIFS(TRADESHEET!$G$2:$G$3475,TRADESHEET!#REF!,'SCRIPT-WISE RETURNS'!H$1,TRADESHEET!$H$2:$H$3475,'SCRIPT-WISE RETURNS'!$A112)</f>
        <v>#REF!</v>
      </c>
      <c r="I112" s="8" t="e">
        <f>+SUMIFS(TRADESHEET!$G$2:$G$3475,TRADESHEET!#REF!,'SCRIPT-WISE RETURNS'!I$1,TRADESHEET!$H$2:$H$3475,'SCRIPT-WISE RETURNS'!$A112)</f>
        <v>#REF!</v>
      </c>
      <c r="J112" s="8" t="e">
        <f>+SUMIFS(TRADESHEET!$G$2:$G$3475,TRADESHEET!#REF!,'SCRIPT-WISE RETURNS'!J$1,TRADESHEET!$H$2:$H$3475,'SCRIPT-WISE RETURNS'!$A112)</f>
        <v>#REF!</v>
      </c>
      <c r="K112" s="8" t="e">
        <f>+SUMIFS(TRADESHEET!$G$2:$G$3475,TRADESHEET!#REF!,'SCRIPT-WISE RETURNS'!K$1,TRADESHEET!$H$2:$H$3475,'SCRIPT-WISE RETURNS'!$A112)</f>
        <v>#REF!</v>
      </c>
      <c r="L112" s="8" t="e">
        <f>+SUMIFS(TRADESHEET!$G$2:$G$3475,TRADESHEET!#REF!,'SCRIPT-WISE RETURNS'!L$1,TRADESHEET!$H$2:$H$3475,'SCRIPT-WISE RETURNS'!$A112)</f>
        <v>#REF!</v>
      </c>
      <c r="M112" s="8" t="e">
        <f>+SUMIFS(TRADESHEET!$G$2:$G$3475,TRADESHEET!#REF!,'SCRIPT-WISE RETURNS'!M$1,TRADESHEET!$H$2:$H$3475,'SCRIPT-WISE RETURNS'!$A112)</f>
        <v>#REF!</v>
      </c>
      <c r="N112" s="8" t="e">
        <f>+SUMIFS(TRADESHEET!$G$2:$G$3475,TRADESHEET!#REF!,'SCRIPT-WISE RETURNS'!N$1,TRADESHEET!$H$2:$H$3475,'SCRIPT-WISE RETURNS'!$A112)</f>
        <v>#REF!</v>
      </c>
      <c r="O112" s="8" t="e">
        <f>+SUMIFS(TRADESHEET!$G$2:$G$3475,TRADESHEET!#REF!,'SCRIPT-WISE RETURNS'!O$1,TRADESHEET!$H$2:$H$3475,'SCRIPT-WISE RETURNS'!$A112)</f>
        <v>#REF!</v>
      </c>
      <c r="P112" s="8" t="e">
        <f>+SUMIFS(TRADESHEET!$G$2:$G$3475,TRADESHEET!#REF!,'SCRIPT-WISE RETURNS'!P$1,TRADESHEET!$H$2:$H$3475,'SCRIPT-WISE RETURNS'!$A112)</f>
        <v>#REF!</v>
      </c>
      <c r="Q112" s="8" t="e">
        <f>+SUMIFS(TRADESHEET!$G$2:$G$3475,TRADESHEET!#REF!,'SCRIPT-WISE RETURNS'!Q$1,TRADESHEET!$H$2:$H$3475,'SCRIPT-WISE RETURNS'!$A112)</f>
        <v>#REF!</v>
      </c>
      <c r="R112" s="8" t="e">
        <f>+SUMIFS(TRADESHEET!$G$2:$G$3475,TRADESHEET!#REF!,'SCRIPT-WISE RETURNS'!R$1,TRADESHEET!$H$2:$H$3475,'SCRIPT-WISE RETURNS'!$A112)</f>
        <v>#REF!</v>
      </c>
      <c r="S112" s="8" t="e">
        <f>+SUMIFS(TRADESHEET!$G$2:$G$3475,TRADESHEET!#REF!,'SCRIPT-WISE RETURNS'!S$1,TRADESHEET!$H$2:$H$3475,'SCRIPT-WISE RETURNS'!$A112)</f>
        <v>#REF!</v>
      </c>
      <c r="T112" s="8" t="e">
        <f>+SUMIFS(TRADESHEET!$G$2:$G$3475,TRADESHEET!#REF!,'SCRIPT-WISE RETURNS'!T$1,TRADESHEET!$H$2:$H$3475,'SCRIPT-WISE RETURNS'!$A112)</f>
        <v>#REF!</v>
      </c>
      <c r="U112" s="8" t="e">
        <f>+SUMIFS(TRADESHEET!$G$2:$G$3475,TRADESHEET!#REF!,'SCRIPT-WISE RETURNS'!U$1,TRADESHEET!$H$2:$H$3475,'SCRIPT-WISE RETURNS'!$A112)</f>
        <v>#REF!</v>
      </c>
      <c r="V112" s="8" t="e">
        <f>+SUMIFS(TRADESHEET!$G$2:$G$3475,TRADESHEET!#REF!,'SCRIPT-WISE RETURNS'!V$1,TRADESHEET!$H$2:$H$3475,'SCRIPT-WISE RETURNS'!$A112)</f>
        <v>#REF!</v>
      </c>
      <c r="W112" s="8" t="e">
        <f>+SUMIFS(TRADESHEET!$G$2:$G$3475,TRADESHEET!#REF!,'SCRIPT-WISE RETURNS'!W$1,TRADESHEET!$H$2:$H$3475,'SCRIPT-WISE RETURNS'!$A112)</f>
        <v>#REF!</v>
      </c>
      <c r="X112" s="8" t="e">
        <f>+SUMIFS(TRADESHEET!$G$2:$G$3475,TRADESHEET!#REF!,'SCRIPT-WISE RETURNS'!X$1,TRADESHEET!$H$2:$H$3475,'SCRIPT-WISE RETURNS'!$A112)</f>
        <v>#REF!</v>
      </c>
      <c r="Y112" s="8" t="e">
        <f>+SUMIFS(TRADESHEET!$G$2:$G$3475,TRADESHEET!#REF!,'SCRIPT-WISE RETURNS'!Y$1,TRADESHEET!$H$2:$H$3475,'SCRIPT-WISE RETURNS'!$A112)</f>
        <v>#REF!</v>
      </c>
      <c r="Z112" s="8" t="e">
        <f>+SUMIFS(TRADESHEET!$G$2:$G$3475,TRADESHEET!#REF!,'SCRIPT-WISE RETURNS'!Z$1,TRADESHEET!$H$2:$H$3475,'SCRIPT-WISE RETURNS'!$A112)</f>
        <v>#REF!</v>
      </c>
      <c r="AA112" s="8" t="e">
        <f>+SUMIFS(TRADESHEET!$G$2:$G$3475,TRADESHEET!#REF!,'SCRIPT-WISE RETURNS'!AA$1,TRADESHEET!$H$2:$H$3475,'SCRIPT-WISE RETURNS'!$A112)</f>
        <v>#REF!</v>
      </c>
      <c r="AB112" s="8" t="e">
        <f>+SUMIFS(TRADESHEET!$G$2:$G$3475,TRADESHEET!#REF!,'SCRIPT-WISE RETURNS'!AB$1,TRADESHEET!$H$2:$H$3475,'SCRIPT-WISE RETURNS'!$A112)</f>
        <v>#REF!</v>
      </c>
      <c r="AC112" s="8" t="e">
        <f>+SUMIFS(TRADESHEET!$G$2:$G$3475,TRADESHEET!#REF!,'SCRIPT-WISE RETURNS'!AC$1,TRADESHEET!$H$2:$H$3475,'SCRIPT-WISE RETURNS'!$A112)</f>
        <v>#REF!</v>
      </c>
      <c r="AD112" s="8" t="e">
        <f>+SUMIFS(TRADESHEET!$G$2:$G$3475,TRADESHEET!#REF!,'SCRIPT-WISE RETURNS'!AD$1,TRADESHEET!$H$2:$H$3475,'SCRIPT-WISE RETURNS'!$A112)</f>
        <v>#REF!</v>
      </c>
      <c r="AE112" s="8" t="e">
        <f>+SUMIFS(TRADESHEET!$G$2:$G$3475,TRADESHEET!#REF!,'SCRIPT-WISE RETURNS'!AE$1,TRADESHEET!$H$2:$H$3475,'SCRIPT-WISE RETURNS'!$A112)</f>
        <v>#REF!</v>
      </c>
      <c r="AF112" s="8" t="e">
        <f>+SUMIFS(TRADESHEET!$G$2:$G$3475,TRADESHEET!#REF!,'SCRIPT-WISE RETURNS'!AF$1,TRADESHEET!$H$2:$H$3475,'SCRIPT-WISE RETURNS'!$A112)</f>
        <v>#REF!</v>
      </c>
      <c r="AG112" s="8" t="e">
        <f>+SUMIFS(TRADESHEET!$G$2:$G$3475,TRADESHEET!#REF!,'SCRIPT-WISE RETURNS'!AG$1,TRADESHEET!$H$2:$H$3475,'SCRIPT-WISE RETURNS'!$A112)</f>
        <v>#REF!</v>
      </c>
      <c r="AH112" s="8" t="e">
        <f>+SUMIFS(TRADESHEET!$G$2:$G$3475,TRADESHEET!#REF!,'SCRIPT-WISE RETURNS'!AH$1,TRADESHEET!$H$2:$H$3475,'SCRIPT-WISE RETURNS'!$A112)</f>
        <v>#REF!</v>
      </c>
      <c r="AI112" s="8" t="e">
        <f>+SUMIFS(TRADESHEET!$G$2:$G$3475,TRADESHEET!#REF!,'SCRIPT-WISE RETURNS'!AI$1,TRADESHEET!$H$2:$H$3475,'SCRIPT-WISE RETURNS'!$A112)</f>
        <v>#REF!</v>
      </c>
      <c r="AJ112" s="8" t="e">
        <f>+SUMIFS(TRADESHEET!$G$2:$G$3475,TRADESHEET!#REF!,'SCRIPT-WISE RETURNS'!AJ$1,TRADESHEET!$H$2:$H$3475,'SCRIPT-WISE RETURNS'!$A112)</f>
        <v>#REF!</v>
      </c>
      <c r="AK112" s="8" t="e">
        <f>+SUMIFS(TRADESHEET!$G$2:$G$3475,TRADESHEET!#REF!,'SCRIPT-WISE RETURNS'!AK$1,TRADESHEET!$H$2:$H$3475,'SCRIPT-WISE RETURNS'!$A112)</f>
        <v>#REF!</v>
      </c>
      <c r="AL112" s="8" t="e">
        <f>+SUMIFS(TRADESHEET!$G$2:$G$3475,TRADESHEET!#REF!,'SCRIPT-WISE RETURNS'!AL$1,TRADESHEET!$H$2:$H$3475,'SCRIPT-WISE RETURNS'!$A112)</f>
        <v>#REF!</v>
      </c>
      <c r="AM112" s="8" t="e">
        <f>+SUMIFS(TRADESHEET!$G$2:$G$3475,TRADESHEET!#REF!,'SCRIPT-WISE RETURNS'!AM$1,TRADESHEET!$H$2:$H$3475,'SCRIPT-WISE RETURNS'!$A112)</f>
        <v>#REF!</v>
      </c>
      <c r="AN112" s="8" t="e">
        <f>+SUMIFS(TRADESHEET!$G$2:$G$3475,TRADESHEET!#REF!,'SCRIPT-WISE RETURNS'!AN$1,TRADESHEET!$H$2:$H$3475,'SCRIPT-WISE RETURNS'!$A112)</f>
        <v>#REF!</v>
      </c>
      <c r="AO112" s="8" t="e">
        <f>+SUMIFS(TRADESHEET!$G$2:$G$3475,TRADESHEET!#REF!,'SCRIPT-WISE RETURNS'!AO$1,TRADESHEET!$H$2:$H$3475,'SCRIPT-WISE RETURNS'!$A112)</f>
        <v>#REF!</v>
      </c>
      <c r="AP112" s="8" t="e">
        <f>+SUMIFS(TRADESHEET!$G$2:$G$3475,TRADESHEET!#REF!,'SCRIPT-WISE RETURNS'!AP$1,TRADESHEET!$H$2:$H$3475,'SCRIPT-WISE RETURNS'!$A112)</f>
        <v>#REF!</v>
      </c>
      <c r="AQ112" s="8" t="e">
        <f>+SUMIFS(TRADESHEET!$G$2:$G$3475,TRADESHEET!#REF!,'SCRIPT-WISE RETURNS'!AQ$1,TRADESHEET!$H$2:$H$3475,'SCRIPT-WISE RETURNS'!$A112)</f>
        <v>#REF!</v>
      </c>
      <c r="AR112" s="8" t="e">
        <f>+SUMIFS(TRADESHEET!$G$2:$G$3475,TRADESHEET!#REF!,'SCRIPT-WISE RETURNS'!AR$1,TRADESHEET!$H$2:$H$3475,'SCRIPT-WISE RETURNS'!$A112)</f>
        <v>#REF!</v>
      </c>
      <c r="AS112" s="8" t="e">
        <f>+SUMIFS(TRADESHEET!$G$2:$G$3475,TRADESHEET!#REF!,'SCRIPT-WISE RETURNS'!AS$1,TRADESHEET!$H$2:$H$3475,'SCRIPT-WISE RETURNS'!$A112)</f>
        <v>#REF!</v>
      </c>
      <c r="AT112" s="8" t="e">
        <f>+SUMIFS(TRADESHEET!$G$2:$G$3475,TRADESHEET!#REF!,'SCRIPT-WISE RETURNS'!AT$1,TRADESHEET!$H$2:$H$3475,'SCRIPT-WISE RETURNS'!$A112)</f>
        <v>#REF!</v>
      </c>
      <c r="AU112" s="8" t="e">
        <f>+SUMIFS(TRADESHEET!$G$2:$G$3475,TRADESHEET!#REF!,'SCRIPT-WISE RETURNS'!AU$1,TRADESHEET!$H$2:$H$3475,'SCRIPT-WISE RETURNS'!$A112)</f>
        <v>#REF!</v>
      </c>
      <c r="AV112" s="8" t="e">
        <f>+SUMIFS(TRADESHEET!$G$2:$G$3475,TRADESHEET!#REF!,'SCRIPT-WISE RETURNS'!AV$1,TRADESHEET!$H$2:$H$3475,'SCRIPT-WISE RETURNS'!$A112)</f>
        <v>#REF!</v>
      </c>
      <c r="AW112" s="8" t="e">
        <f>+SUMIFS(TRADESHEET!$G$2:$G$3475,TRADESHEET!#REF!,'SCRIPT-WISE RETURNS'!AW$1,TRADESHEET!$H$2:$H$3475,'SCRIPT-WISE RETURNS'!$A112)</f>
        <v>#REF!</v>
      </c>
    </row>
    <row r="113" spans="1:49" x14ac:dyDescent="0.25">
      <c r="A113" s="7">
        <v>42565</v>
      </c>
      <c r="B113" s="8" t="e">
        <f>+SUMIFS(TRADESHEET!$G$2:$G$3475,TRADESHEET!#REF!,'SCRIPT-WISE RETURNS'!B$1,TRADESHEET!$H$2:$H$3475,'SCRIPT-WISE RETURNS'!$A113)</f>
        <v>#REF!</v>
      </c>
      <c r="C113" s="8" t="e">
        <f>+SUMIFS(TRADESHEET!$G$2:$G$3475,TRADESHEET!#REF!,'SCRIPT-WISE RETURNS'!C$1,TRADESHEET!$H$2:$H$3475,'SCRIPT-WISE RETURNS'!$A113)</f>
        <v>#REF!</v>
      </c>
      <c r="D113" s="8" t="e">
        <f>+SUMIFS(TRADESHEET!$G$2:$G$3475,TRADESHEET!#REF!,'SCRIPT-WISE RETURNS'!D$1,TRADESHEET!$H$2:$H$3475,'SCRIPT-WISE RETURNS'!$A113)</f>
        <v>#REF!</v>
      </c>
      <c r="E113" s="8" t="e">
        <f>+SUMIFS(TRADESHEET!$G$2:$G$3475,TRADESHEET!#REF!,'SCRIPT-WISE RETURNS'!E$1,TRADESHEET!$H$2:$H$3475,'SCRIPT-WISE RETURNS'!$A113)</f>
        <v>#REF!</v>
      </c>
      <c r="F113" s="8" t="e">
        <f>+SUMIFS(TRADESHEET!$G$2:$G$3475,TRADESHEET!#REF!,'SCRIPT-WISE RETURNS'!F$1,TRADESHEET!$H$2:$H$3475,'SCRIPT-WISE RETURNS'!$A113)</f>
        <v>#REF!</v>
      </c>
      <c r="G113" s="8" t="e">
        <f>+SUMIFS(TRADESHEET!$G$2:$G$3475,TRADESHEET!#REF!,'SCRIPT-WISE RETURNS'!G$1,TRADESHEET!$H$2:$H$3475,'SCRIPT-WISE RETURNS'!$A113)</f>
        <v>#REF!</v>
      </c>
      <c r="H113" s="8" t="e">
        <f>+SUMIFS(TRADESHEET!$G$2:$G$3475,TRADESHEET!#REF!,'SCRIPT-WISE RETURNS'!H$1,TRADESHEET!$H$2:$H$3475,'SCRIPT-WISE RETURNS'!$A113)</f>
        <v>#REF!</v>
      </c>
      <c r="I113" s="8" t="e">
        <f>+SUMIFS(TRADESHEET!$G$2:$G$3475,TRADESHEET!#REF!,'SCRIPT-WISE RETURNS'!I$1,TRADESHEET!$H$2:$H$3475,'SCRIPT-WISE RETURNS'!$A113)</f>
        <v>#REF!</v>
      </c>
      <c r="J113" s="8" t="e">
        <f>+SUMIFS(TRADESHEET!$G$2:$G$3475,TRADESHEET!#REF!,'SCRIPT-WISE RETURNS'!J$1,TRADESHEET!$H$2:$H$3475,'SCRIPT-WISE RETURNS'!$A113)</f>
        <v>#REF!</v>
      </c>
      <c r="K113" s="8" t="e">
        <f>+SUMIFS(TRADESHEET!$G$2:$G$3475,TRADESHEET!#REF!,'SCRIPT-WISE RETURNS'!K$1,TRADESHEET!$H$2:$H$3475,'SCRIPT-WISE RETURNS'!$A113)</f>
        <v>#REF!</v>
      </c>
      <c r="L113" s="8" t="e">
        <f>+SUMIFS(TRADESHEET!$G$2:$G$3475,TRADESHEET!#REF!,'SCRIPT-WISE RETURNS'!L$1,TRADESHEET!$H$2:$H$3475,'SCRIPT-WISE RETURNS'!$A113)</f>
        <v>#REF!</v>
      </c>
      <c r="M113" s="8" t="e">
        <f>+SUMIFS(TRADESHEET!$G$2:$G$3475,TRADESHEET!#REF!,'SCRIPT-WISE RETURNS'!M$1,TRADESHEET!$H$2:$H$3475,'SCRIPT-WISE RETURNS'!$A113)</f>
        <v>#REF!</v>
      </c>
      <c r="N113" s="8" t="e">
        <f>+SUMIFS(TRADESHEET!$G$2:$G$3475,TRADESHEET!#REF!,'SCRIPT-WISE RETURNS'!N$1,TRADESHEET!$H$2:$H$3475,'SCRIPT-WISE RETURNS'!$A113)</f>
        <v>#REF!</v>
      </c>
      <c r="O113" s="8" t="e">
        <f>+SUMIFS(TRADESHEET!$G$2:$G$3475,TRADESHEET!#REF!,'SCRIPT-WISE RETURNS'!O$1,TRADESHEET!$H$2:$H$3475,'SCRIPT-WISE RETURNS'!$A113)</f>
        <v>#REF!</v>
      </c>
      <c r="P113" s="8" t="e">
        <f>+SUMIFS(TRADESHEET!$G$2:$G$3475,TRADESHEET!#REF!,'SCRIPT-WISE RETURNS'!P$1,TRADESHEET!$H$2:$H$3475,'SCRIPT-WISE RETURNS'!$A113)</f>
        <v>#REF!</v>
      </c>
      <c r="Q113" s="8" t="e">
        <f>+SUMIFS(TRADESHEET!$G$2:$G$3475,TRADESHEET!#REF!,'SCRIPT-WISE RETURNS'!Q$1,TRADESHEET!$H$2:$H$3475,'SCRIPT-WISE RETURNS'!$A113)</f>
        <v>#REF!</v>
      </c>
      <c r="R113" s="8" t="e">
        <f>+SUMIFS(TRADESHEET!$G$2:$G$3475,TRADESHEET!#REF!,'SCRIPT-WISE RETURNS'!R$1,TRADESHEET!$H$2:$H$3475,'SCRIPT-WISE RETURNS'!$A113)</f>
        <v>#REF!</v>
      </c>
      <c r="S113" s="8" t="e">
        <f>+SUMIFS(TRADESHEET!$G$2:$G$3475,TRADESHEET!#REF!,'SCRIPT-WISE RETURNS'!S$1,TRADESHEET!$H$2:$H$3475,'SCRIPT-WISE RETURNS'!$A113)</f>
        <v>#REF!</v>
      </c>
      <c r="T113" s="8" t="e">
        <f>+SUMIFS(TRADESHEET!$G$2:$G$3475,TRADESHEET!#REF!,'SCRIPT-WISE RETURNS'!T$1,TRADESHEET!$H$2:$H$3475,'SCRIPT-WISE RETURNS'!$A113)</f>
        <v>#REF!</v>
      </c>
      <c r="U113" s="8" t="e">
        <f>+SUMIFS(TRADESHEET!$G$2:$G$3475,TRADESHEET!#REF!,'SCRIPT-WISE RETURNS'!U$1,TRADESHEET!$H$2:$H$3475,'SCRIPT-WISE RETURNS'!$A113)</f>
        <v>#REF!</v>
      </c>
      <c r="V113" s="8" t="e">
        <f>+SUMIFS(TRADESHEET!$G$2:$G$3475,TRADESHEET!#REF!,'SCRIPT-WISE RETURNS'!V$1,TRADESHEET!$H$2:$H$3475,'SCRIPT-WISE RETURNS'!$A113)</f>
        <v>#REF!</v>
      </c>
      <c r="W113" s="8" t="e">
        <f>+SUMIFS(TRADESHEET!$G$2:$G$3475,TRADESHEET!#REF!,'SCRIPT-WISE RETURNS'!W$1,TRADESHEET!$H$2:$H$3475,'SCRIPT-WISE RETURNS'!$A113)</f>
        <v>#REF!</v>
      </c>
      <c r="X113" s="8" t="e">
        <f>+SUMIFS(TRADESHEET!$G$2:$G$3475,TRADESHEET!#REF!,'SCRIPT-WISE RETURNS'!X$1,TRADESHEET!$H$2:$H$3475,'SCRIPT-WISE RETURNS'!$A113)</f>
        <v>#REF!</v>
      </c>
      <c r="Y113" s="8" t="e">
        <f>+SUMIFS(TRADESHEET!$G$2:$G$3475,TRADESHEET!#REF!,'SCRIPT-WISE RETURNS'!Y$1,TRADESHEET!$H$2:$H$3475,'SCRIPT-WISE RETURNS'!$A113)</f>
        <v>#REF!</v>
      </c>
      <c r="Z113" s="8" t="e">
        <f>+SUMIFS(TRADESHEET!$G$2:$G$3475,TRADESHEET!#REF!,'SCRIPT-WISE RETURNS'!Z$1,TRADESHEET!$H$2:$H$3475,'SCRIPT-WISE RETURNS'!$A113)</f>
        <v>#REF!</v>
      </c>
      <c r="AA113" s="8" t="e">
        <f>+SUMIFS(TRADESHEET!$G$2:$G$3475,TRADESHEET!#REF!,'SCRIPT-WISE RETURNS'!AA$1,TRADESHEET!$H$2:$H$3475,'SCRIPT-WISE RETURNS'!$A113)</f>
        <v>#REF!</v>
      </c>
      <c r="AB113" s="8" t="e">
        <f>+SUMIFS(TRADESHEET!$G$2:$G$3475,TRADESHEET!#REF!,'SCRIPT-WISE RETURNS'!AB$1,TRADESHEET!$H$2:$H$3475,'SCRIPT-WISE RETURNS'!$A113)</f>
        <v>#REF!</v>
      </c>
      <c r="AC113" s="8" t="e">
        <f>+SUMIFS(TRADESHEET!$G$2:$G$3475,TRADESHEET!#REF!,'SCRIPT-WISE RETURNS'!AC$1,TRADESHEET!$H$2:$H$3475,'SCRIPT-WISE RETURNS'!$A113)</f>
        <v>#REF!</v>
      </c>
      <c r="AD113" s="8" t="e">
        <f>+SUMIFS(TRADESHEET!$G$2:$G$3475,TRADESHEET!#REF!,'SCRIPT-WISE RETURNS'!AD$1,TRADESHEET!$H$2:$H$3475,'SCRIPT-WISE RETURNS'!$A113)</f>
        <v>#REF!</v>
      </c>
      <c r="AE113" s="8" t="e">
        <f>+SUMIFS(TRADESHEET!$G$2:$G$3475,TRADESHEET!#REF!,'SCRIPT-WISE RETURNS'!AE$1,TRADESHEET!$H$2:$H$3475,'SCRIPT-WISE RETURNS'!$A113)</f>
        <v>#REF!</v>
      </c>
      <c r="AF113" s="8" t="e">
        <f>+SUMIFS(TRADESHEET!$G$2:$G$3475,TRADESHEET!#REF!,'SCRIPT-WISE RETURNS'!AF$1,TRADESHEET!$H$2:$H$3475,'SCRIPT-WISE RETURNS'!$A113)</f>
        <v>#REF!</v>
      </c>
      <c r="AG113" s="8" t="e">
        <f>+SUMIFS(TRADESHEET!$G$2:$G$3475,TRADESHEET!#REF!,'SCRIPT-WISE RETURNS'!AG$1,TRADESHEET!$H$2:$H$3475,'SCRIPT-WISE RETURNS'!$A113)</f>
        <v>#REF!</v>
      </c>
      <c r="AH113" s="8" t="e">
        <f>+SUMIFS(TRADESHEET!$G$2:$G$3475,TRADESHEET!#REF!,'SCRIPT-WISE RETURNS'!AH$1,TRADESHEET!$H$2:$H$3475,'SCRIPT-WISE RETURNS'!$A113)</f>
        <v>#REF!</v>
      </c>
      <c r="AI113" s="8" t="e">
        <f>+SUMIFS(TRADESHEET!$G$2:$G$3475,TRADESHEET!#REF!,'SCRIPT-WISE RETURNS'!AI$1,TRADESHEET!$H$2:$H$3475,'SCRIPT-WISE RETURNS'!$A113)</f>
        <v>#REF!</v>
      </c>
      <c r="AJ113" s="8" t="e">
        <f>+SUMIFS(TRADESHEET!$G$2:$G$3475,TRADESHEET!#REF!,'SCRIPT-WISE RETURNS'!AJ$1,TRADESHEET!$H$2:$H$3475,'SCRIPT-WISE RETURNS'!$A113)</f>
        <v>#REF!</v>
      </c>
      <c r="AK113" s="8" t="e">
        <f>+SUMIFS(TRADESHEET!$G$2:$G$3475,TRADESHEET!#REF!,'SCRIPT-WISE RETURNS'!AK$1,TRADESHEET!$H$2:$H$3475,'SCRIPT-WISE RETURNS'!$A113)</f>
        <v>#REF!</v>
      </c>
      <c r="AL113" s="8" t="e">
        <f>+SUMIFS(TRADESHEET!$G$2:$G$3475,TRADESHEET!#REF!,'SCRIPT-WISE RETURNS'!AL$1,TRADESHEET!$H$2:$H$3475,'SCRIPT-WISE RETURNS'!$A113)</f>
        <v>#REF!</v>
      </c>
      <c r="AM113" s="8" t="e">
        <f>+SUMIFS(TRADESHEET!$G$2:$G$3475,TRADESHEET!#REF!,'SCRIPT-WISE RETURNS'!AM$1,TRADESHEET!$H$2:$H$3475,'SCRIPT-WISE RETURNS'!$A113)</f>
        <v>#REF!</v>
      </c>
      <c r="AN113" s="8" t="e">
        <f>+SUMIFS(TRADESHEET!$G$2:$G$3475,TRADESHEET!#REF!,'SCRIPT-WISE RETURNS'!AN$1,TRADESHEET!$H$2:$H$3475,'SCRIPT-WISE RETURNS'!$A113)</f>
        <v>#REF!</v>
      </c>
      <c r="AO113" s="8" t="e">
        <f>+SUMIFS(TRADESHEET!$G$2:$G$3475,TRADESHEET!#REF!,'SCRIPT-WISE RETURNS'!AO$1,TRADESHEET!$H$2:$H$3475,'SCRIPT-WISE RETURNS'!$A113)</f>
        <v>#REF!</v>
      </c>
      <c r="AP113" s="8" t="e">
        <f>+SUMIFS(TRADESHEET!$G$2:$G$3475,TRADESHEET!#REF!,'SCRIPT-WISE RETURNS'!AP$1,TRADESHEET!$H$2:$H$3475,'SCRIPT-WISE RETURNS'!$A113)</f>
        <v>#REF!</v>
      </c>
      <c r="AQ113" s="8" t="e">
        <f>+SUMIFS(TRADESHEET!$G$2:$G$3475,TRADESHEET!#REF!,'SCRIPT-WISE RETURNS'!AQ$1,TRADESHEET!$H$2:$H$3475,'SCRIPT-WISE RETURNS'!$A113)</f>
        <v>#REF!</v>
      </c>
      <c r="AR113" s="8" t="e">
        <f>+SUMIFS(TRADESHEET!$G$2:$G$3475,TRADESHEET!#REF!,'SCRIPT-WISE RETURNS'!AR$1,TRADESHEET!$H$2:$H$3475,'SCRIPT-WISE RETURNS'!$A113)</f>
        <v>#REF!</v>
      </c>
      <c r="AS113" s="8" t="e">
        <f>+SUMIFS(TRADESHEET!$G$2:$G$3475,TRADESHEET!#REF!,'SCRIPT-WISE RETURNS'!AS$1,TRADESHEET!$H$2:$H$3475,'SCRIPT-WISE RETURNS'!$A113)</f>
        <v>#REF!</v>
      </c>
      <c r="AT113" s="8" t="e">
        <f>+SUMIFS(TRADESHEET!$G$2:$G$3475,TRADESHEET!#REF!,'SCRIPT-WISE RETURNS'!AT$1,TRADESHEET!$H$2:$H$3475,'SCRIPT-WISE RETURNS'!$A113)</f>
        <v>#REF!</v>
      </c>
      <c r="AU113" s="8" t="e">
        <f>+SUMIFS(TRADESHEET!$G$2:$G$3475,TRADESHEET!#REF!,'SCRIPT-WISE RETURNS'!AU$1,TRADESHEET!$H$2:$H$3475,'SCRIPT-WISE RETURNS'!$A113)</f>
        <v>#REF!</v>
      </c>
      <c r="AV113" s="8" t="e">
        <f>+SUMIFS(TRADESHEET!$G$2:$G$3475,TRADESHEET!#REF!,'SCRIPT-WISE RETURNS'!AV$1,TRADESHEET!$H$2:$H$3475,'SCRIPT-WISE RETURNS'!$A113)</f>
        <v>#REF!</v>
      </c>
      <c r="AW113" s="8" t="e">
        <f>+SUMIFS(TRADESHEET!$G$2:$G$3475,TRADESHEET!#REF!,'SCRIPT-WISE RETURNS'!AW$1,TRADESHEET!$H$2:$H$3475,'SCRIPT-WISE RETURNS'!$A113)</f>
        <v>#REF!</v>
      </c>
    </row>
    <row r="114" spans="1:49" x14ac:dyDescent="0.25">
      <c r="A114" s="7">
        <v>42566</v>
      </c>
      <c r="B114" s="8" t="e">
        <f>+SUMIFS(TRADESHEET!$G$2:$G$3475,TRADESHEET!#REF!,'SCRIPT-WISE RETURNS'!B$1,TRADESHEET!$H$2:$H$3475,'SCRIPT-WISE RETURNS'!$A114)</f>
        <v>#REF!</v>
      </c>
      <c r="C114" s="8" t="e">
        <f>+SUMIFS(TRADESHEET!$G$2:$G$3475,TRADESHEET!#REF!,'SCRIPT-WISE RETURNS'!C$1,TRADESHEET!$H$2:$H$3475,'SCRIPT-WISE RETURNS'!$A114)</f>
        <v>#REF!</v>
      </c>
      <c r="D114" s="8" t="e">
        <f>+SUMIFS(TRADESHEET!$G$2:$G$3475,TRADESHEET!#REF!,'SCRIPT-WISE RETURNS'!D$1,TRADESHEET!$H$2:$H$3475,'SCRIPT-WISE RETURNS'!$A114)</f>
        <v>#REF!</v>
      </c>
      <c r="E114" s="8" t="e">
        <f>+SUMIFS(TRADESHEET!$G$2:$G$3475,TRADESHEET!#REF!,'SCRIPT-WISE RETURNS'!E$1,TRADESHEET!$H$2:$H$3475,'SCRIPT-WISE RETURNS'!$A114)</f>
        <v>#REF!</v>
      </c>
      <c r="F114" s="8" t="e">
        <f>+SUMIFS(TRADESHEET!$G$2:$G$3475,TRADESHEET!#REF!,'SCRIPT-WISE RETURNS'!F$1,TRADESHEET!$H$2:$H$3475,'SCRIPT-WISE RETURNS'!$A114)</f>
        <v>#REF!</v>
      </c>
      <c r="G114" s="8" t="e">
        <f>+SUMIFS(TRADESHEET!$G$2:$G$3475,TRADESHEET!#REF!,'SCRIPT-WISE RETURNS'!G$1,TRADESHEET!$H$2:$H$3475,'SCRIPT-WISE RETURNS'!$A114)</f>
        <v>#REF!</v>
      </c>
      <c r="H114" s="8" t="e">
        <f>+SUMIFS(TRADESHEET!$G$2:$G$3475,TRADESHEET!#REF!,'SCRIPT-WISE RETURNS'!H$1,TRADESHEET!$H$2:$H$3475,'SCRIPT-WISE RETURNS'!$A114)</f>
        <v>#REF!</v>
      </c>
      <c r="I114" s="8" t="e">
        <f>+SUMIFS(TRADESHEET!$G$2:$G$3475,TRADESHEET!#REF!,'SCRIPT-WISE RETURNS'!I$1,TRADESHEET!$H$2:$H$3475,'SCRIPT-WISE RETURNS'!$A114)</f>
        <v>#REF!</v>
      </c>
      <c r="J114" s="8" t="e">
        <f>+SUMIFS(TRADESHEET!$G$2:$G$3475,TRADESHEET!#REF!,'SCRIPT-WISE RETURNS'!J$1,TRADESHEET!$H$2:$H$3475,'SCRIPT-WISE RETURNS'!$A114)</f>
        <v>#REF!</v>
      </c>
      <c r="K114" s="8" t="e">
        <f>+SUMIFS(TRADESHEET!$G$2:$G$3475,TRADESHEET!#REF!,'SCRIPT-WISE RETURNS'!K$1,TRADESHEET!$H$2:$H$3475,'SCRIPT-WISE RETURNS'!$A114)</f>
        <v>#REF!</v>
      </c>
      <c r="L114" s="8" t="e">
        <f>+SUMIFS(TRADESHEET!$G$2:$G$3475,TRADESHEET!#REF!,'SCRIPT-WISE RETURNS'!L$1,TRADESHEET!$H$2:$H$3475,'SCRIPT-WISE RETURNS'!$A114)</f>
        <v>#REF!</v>
      </c>
      <c r="M114" s="8" t="e">
        <f>+SUMIFS(TRADESHEET!$G$2:$G$3475,TRADESHEET!#REF!,'SCRIPT-WISE RETURNS'!M$1,TRADESHEET!$H$2:$H$3475,'SCRIPT-WISE RETURNS'!$A114)</f>
        <v>#REF!</v>
      </c>
      <c r="N114" s="8" t="e">
        <f>+SUMIFS(TRADESHEET!$G$2:$G$3475,TRADESHEET!#REF!,'SCRIPT-WISE RETURNS'!N$1,TRADESHEET!$H$2:$H$3475,'SCRIPT-WISE RETURNS'!$A114)</f>
        <v>#REF!</v>
      </c>
      <c r="O114" s="8" t="e">
        <f>+SUMIFS(TRADESHEET!$G$2:$G$3475,TRADESHEET!#REF!,'SCRIPT-WISE RETURNS'!O$1,TRADESHEET!$H$2:$H$3475,'SCRIPT-WISE RETURNS'!$A114)</f>
        <v>#REF!</v>
      </c>
      <c r="P114" s="8" t="e">
        <f>+SUMIFS(TRADESHEET!$G$2:$G$3475,TRADESHEET!#REF!,'SCRIPT-WISE RETURNS'!P$1,TRADESHEET!$H$2:$H$3475,'SCRIPT-WISE RETURNS'!$A114)</f>
        <v>#REF!</v>
      </c>
      <c r="Q114" s="8" t="e">
        <f>+SUMIFS(TRADESHEET!$G$2:$G$3475,TRADESHEET!#REF!,'SCRIPT-WISE RETURNS'!Q$1,TRADESHEET!$H$2:$H$3475,'SCRIPT-WISE RETURNS'!$A114)</f>
        <v>#REF!</v>
      </c>
      <c r="R114" s="8" t="e">
        <f>+SUMIFS(TRADESHEET!$G$2:$G$3475,TRADESHEET!#REF!,'SCRIPT-WISE RETURNS'!R$1,TRADESHEET!$H$2:$H$3475,'SCRIPT-WISE RETURNS'!$A114)</f>
        <v>#REF!</v>
      </c>
      <c r="S114" s="8" t="e">
        <f>+SUMIFS(TRADESHEET!$G$2:$G$3475,TRADESHEET!#REF!,'SCRIPT-WISE RETURNS'!S$1,TRADESHEET!$H$2:$H$3475,'SCRIPT-WISE RETURNS'!$A114)</f>
        <v>#REF!</v>
      </c>
      <c r="T114" s="8" t="e">
        <f>+SUMIFS(TRADESHEET!$G$2:$G$3475,TRADESHEET!#REF!,'SCRIPT-WISE RETURNS'!T$1,TRADESHEET!$H$2:$H$3475,'SCRIPT-WISE RETURNS'!$A114)</f>
        <v>#REF!</v>
      </c>
      <c r="U114" s="8" t="e">
        <f>+SUMIFS(TRADESHEET!$G$2:$G$3475,TRADESHEET!#REF!,'SCRIPT-WISE RETURNS'!U$1,TRADESHEET!$H$2:$H$3475,'SCRIPT-WISE RETURNS'!$A114)</f>
        <v>#REF!</v>
      </c>
      <c r="V114" s="8" t="e">
        <f>+SUMIFS(TRADESHEET!$G$2:$G$3475,TRADESHEET!#REF!,'SCRIPT-WISE RETURNS'!V$1,TRADESHEET!$H$2:$H$3475,'SCRIPT-WISE RETURNS'!$A114)</f>
        <v>#REF!</v>
      </c>
      <c r="W114" s="8" t="e">
        <f>+SUMIFS(TRADESHEET!$G$2:$G$3475,TRADESHEET!#REF!,'SCRIPT-WISE RETURNS'!W$1,TRADESHEET!$H$2:$H$3475,'SCRIPT-WISE RETURNS'!$A114)</f>
        <v>#REF!</v>
      </c>
      <c r="X114" s="8" t="e">
        <f>+SUMIFS(TRADESHEET!$G$2:$G$3475,TRADESHEET!#REF!,'SCRIPT-WISE RETURNS'!X$1,TRADESHEET!$H$2:$H$3475,'SCRIPT-WISE RETURNS'!$A114)</f>
        <v>#REF!</v>
      </c>
      <c r="Y114" s="8" t="e">
        <f>+SUMIFS(TRADESHEET!$G$2:$G$3475,TRADESHEET!#REF!,'SCRIPT-WISE RETURNS'!Y$1,TRADESHEET!$H$2:$H$3475,'SCRIPT-WISE RETURNS'!$A114)</f>
        <v>#REF!</v>
      </c>
      <c r="Z114" s="8" t="e">
        <f>+SUMIFS(TRADESHEET!$G$2:$G$3475,TRADESHEET!#REF!,'SCRIPT-WISE RETURNS'!Z$1,TRADESHEET!$H$2:$H$3475,'SCRIPT-WISE RETURNS'!$A114)</f>
        <v>#REF!</v>
      </c>
      <c r="AA114" s="8" t="e">
        <f>+SUMIFS(TRADESHEET!$G$2:$G$3475,TRADESHEET!#REF!,'SCRIPT-WISE RETURNS'!AA$1,TRADESHEET!$H$2:$H$3475,'SCRIPT-WISE RETURNS'!$A114)</f>
        <v>#REF!</v>
      </c>
      <c r="AB114" s="8" t="e">
        <f>+SUMIFS(TRADESHEET!$G$2:$G$3475,TRADESHEET!#REF!,'SCRIPT-WISE RETURNS'!AB$1,TRADESHEET!$H$2:$H$3475,'SCRIPT-WISE RETURNS'!$A114)</f>
        <v>#REF!</v>
      </c>
      <c r="AC114" s="8" t="e">
        <f>+SUMIFS(TRADESHEET!$G$2:$G$3475,TRADESHEET!#REF!,'SCRIPT-WISE RETURNS'!AC$1,TRADESHEET!$H$2:$H$3475,'SCRIPT-WISE RETURNS'!$A114)</f>
        <v>#REF!</v>
      </c>
      <c r="AD114" s="8" t="e">
        <f>+SUMIFS(TRADESHEET!$G$2:$G$3475,TRADESHEET!#REF!,'SCRIPT-WISE RETURNS'!AD$1,TRADESHEET!$H$2:$H$3475,'SCRIPT-WISE RETURNS'!$A114)</f>
        <v>#REF!</v>
      </c>
      <c r="AE114" s="8" t="e">
        <f>+SUMIFS(TRADESHEET!$G$2:$G$3475,TRADESHEET!#REF!,'SCRIPT-WISE RETURNS'!AE$1,TRADESHEET!$H$2:$H$3475,'SCRIPT-WISE RETURNS'!$A114)</f>
        <v>#REF!</v>
      </c>
      <c r="AF114" s="8" t="e">
        <f>+SUMIFS(TRADESHEET!$G$2:$G$3475,TRADESHEET!#REF!,'SCRIPT-WISE RETURNS'!AF$1,TRADESHEET!$H$2:$H$3475,'SCRIPT-WISE RETURNS'!$A114)</f>
        <v>#REF!</v>
      </c>
      <c r="AG114" s="8" t="e">
        <f>+SUMIFS(TRADESHEET!$G$2:$G$3475,TRADESHEET!#REF!,'SCRIPT-WISE RETURNS'!AG$1,TRADESHEET!$H$2:$H$3475,'SCRIPT-WISE RETURNS'!$A114)</f>
        <v>#REF!</v>
      </c>
      <c r="AH114" s="8" t="e">
        <f>+SUMIFS(TRADESHEET!$G$2:$G$3475,TRADESHEET!#REF!,'SCRIPT-WISE RETURNS'!AH$1,TRADESHEET!$H$2:$H$3475,'SCRIPT-WISE RETURNS'!$A114)</f>
        <v>#REF!</v>
      </c>
      <c r="AI114" s="8" t="e">
        <f>+SUMIFS(TRADESHEET!$G$2:$G$3475,TRADESHEET!#REF!,'SCRIPT-WISE RETURNS'!AI$1,TRADESHEET!$H$2:$H$3475,'SCRIPT-WISE RETURNS'!$A114)</f>
        <v>#REF!</v>
      </c>
      <c r="AJ114" s="8" t="e">
        <f>+SUMIFS(TRADESHEET!$G$2:$G$3475,TRADESHEET!#REF!,'SCRIPT-WISE RETURNS'!AJ$1,TRADESHEET!$H$2:$H$3475,'SCRIPT-WISE RETURNS'!$A114)</f>
        <v>#REF!</v>
      </c>
      <c r="AK114" s="8" t="e">
        <f>+SUMIFS(TRADESHEET!$G$2:$G$3475,TRADESHEET!#REF!,'SCRIPT-WISE RETURNS'!AK$1,TRADESHEET!$H$2:$H$3475,'SCRIPT-WISE RETURNS'!$A114)</f>
        <v>#REF!</v>
      </c>
      <c r="AL114" s="8" t="e">
        <f>+SUMIFS(TRADESHEET!$G$2:$G$3475,TRADESHEET!#REF!,'SCRIPT-WISE RETURNS'!AL$1,TRADESHEET!$H$2:$H$3475,'SCRIPT-WISE RETURNS'!$A114)</f>
        <v>#REF!</v>
      </c>
      <c r="AM114" s="8" t="e">
        <f>+SUMIFS(TRADESHEET!$G$2:$G$3475,TRADESHEET!#REF!,'SCRIPT-WISE RETURNS'!AM$1,TRADESHEET!$H$2:$H$3475,'SCRIPT-WISE RETURNS'!$A114)</f>
        <v>#REF!</v>
      </c>
      <c r="AN114" s="8" t="e">
        <f>+SUMIFS(TRADESHEET!$G$2:$G$3475,TRADESHEET!#REF!,'SCRIPT-WISE RETURNS'!AN$1,TRADESHEET!$H$2:$H$3475,'SCRIPT-WISE RETURNS'!$A114)</f>
        <v>#REF!</v>
      </c>
      <c r="AO114" s="8" t="e">
        <f>+SUMIFS(TRADESHEET!$G$2:$G$3475,TRADESHEET!#REF!,'SCRIPT-WISE RETURNS'!AO$1,TRADESHEET!$H$2:$H$3475,'SCRIPT-WISE RETURNS'!$A114)</f>
        <v>#REF!</v>
      </c>
      <c r="AP114" s="8" t="e">
        <f>+SUMIFS(TRADESHEET!$G$2:$G$3475,TRADESHEET!#REF!,'SCRIPT-WISE RETURNS'!AP$1,TRADESHEET!$H$2:$H$3475,'SCRIPT-WISE RETURNS'!$A114)</f>
        <v>#REF!</v>
      </c>
      <c r="AQ114" s="8" t="e">
        <f>+SUMIFS(TRADESHEET!$G$2:$G$3475,TRADESHEET!#REF!,'SCRIPT-WISE RETURNS'!AQ$1,TRADESHEET!$H$2:$H$3475,'SCRIPT-WISE RETURNS'!$A114)</f>
        <v>#REF!</v>
      </c>
      <c r="AR114" s="8" t="e">
        <f>+SUMIFS(TRADESHEET!$G$2:$G$3475,TRADESHEET!#REF!,'SCRIPT-WISE RETURNS'!AR$1,TRADESHEET!$H$2:$H$3475,'SCRIPT-WISE RETURNS'!$A114)</f>
        <v>#REF!</v>
      </c>
      <c r="AS114" s="8" t="e">
        <f>+SUMIFS(TRADESHEET!$G$2:$G$3475,TRADESHEET!#REF!,'SCRIPT-WISE RETURNS'!AS$1,TRADESHEET!$H$2:$H$3475,'SCRIPT-WISE RETURNS'!$A114)</f>
        <v>#REF!</v>
      </c>
      <c r="AT114" s="8" t="e">
        <f>+SUMIFS(TRADESHEET!$G$2:$G$3475,TRADESHEET!#REF!,'SCRIPT-WISE RETURNS'!AT$1,TRADESHEET!$H$2:$H$3475,'SCRIPT-WISE RETURNS'!$A114)</f>
        <v>#REF!</v>
      </c>
      <c r="AU114" s="8" t="e">
        <f>+SUMIFS(TRADESHEET!$G$2:$G$3475,TRADESHEET!#REF!,'SCRIPT-WISE RETURNS'!AU$1,TRADESHEET!$H$2:$H$3475,'SCRIPT-WISE RETURNS'!$A114)</f>
        <v>#REF!</v>
      </c>
      <c r="AV114" s="8" t="e">
        <f>+SUMIFS(TRADESHEET!$G$2:$G$3475,TRADESHEET!#REF!,'SCRIPT-WISE RETURNS'!AV$1,TRADESHEET!$H$2:$H$3475,'SCRIPT-WISE RETURNS'!$A114)</f>
        <v>#REF!</v>
      </c>
      <c r="AW114" s="8" t="e">
        <f>+SUMIFS(TRADESHEET!$G$2:$G$3475,TRADESHEET!#REF!,'SCRIPT-WISE RETURNS'!AW$1,TRADESHEET!$H$2:$H$3475,'SCRIPT-WISE RETURNS'!$A114)</f>
        <v>#REF!</v>
      </c>
    </row>
    <row r="115" spans="1:49" x14ac:dyDescent="0.25">
      <c r="A115" s="7">
        <v>42569</v>
      </c>
      <c r="B115" s="8" t="e">
        <f>+SUMIFS(TRADESHEET!$G$2:$G$3475,TRADESHEET!#REF!,'SCRIPT-WISE RETURNS'!B$1,TRADESHEET!$H$2:$H$3475,'SCRIPT-WISE RETURNS'!$A115)</f>
        <v>#REF!</v>
      </c>
      <c r="C115" s="8" t="e">
        <f>+SUMIFS(TRADESHEET!$G$2:$G$3475,TRADESHEET!#REF!,'SCRIPT-WISE RETURNS'!C$1,TRADESHEET!$H$2:$H$3475,'SCRIPT-WISE RETURNS'!$A115)</f>
        <v>#REF!</v>
      </c>
      <c r="D115" s="8" t="e">
        <f>+SUMIFS(TRADESHEET!$G$2:$G$3475,TRADESHEET!#REF!,'SCRIPT-WISE RETURNS'!D$1,TRADESHEET!$H$2:$H$3475,'SCRIPT-WISE RETURNS'!$A115)</f>
        <v>#REF!</v>
      </c>
      <c r="E115" s="8" t="e">
        <f>+SUMIFS(TRADESHEET!$G$2:$G$3475,TRADESHEET!#REF!,'SCRIPT-WISE RETURNS'!E$1,TRADESHEET!$H$2:$H$3475,'SCRIPT-WISE RETURNS'!$A115)</f>
        <v>#REF!</v>
      </c>
      <c r="F115" s="8" t="e">
        <f>+SUMIFS(TRADESHEET!$G$2:$G$3475,TRADESHEET!#REF!,'SCRIPT-WISE RETURNS'!F$1,TRADESHEET!$H$2:$H$3475,'SCRIPT-WISE RETURNS'!$A115)</f>
        <v>#REF!</v>
      </c>
      <c r="G115" s="8" t="e">
        <f>+SUMIFS(TRADESHEET!$G$2:$G$3475,TRADESHEET!#REF!,'SCRIPT-WISE RETURNS'!G$1,TRADESHEET!$H$2:$H$3475,'SCRIPT-WISE RETURNS'!$A115)</f>
        <v>#REF!</v>
      </c>
      <c r="H115" s="8" t="e">
        <f>+SUMIFS(TRADESHEET!$G$2:$G$3475,TRADESHEET!#REF!,'SCRIPT-WISE RETURNS'!H$1,TRADESHEET!$H$2:$H$3475,'SCRIPT-WISE RETURNS'!$A115)</f>
        <v>#REF!</v>
      </c>
      <c r="I115" s="8" t="e">
        <f>+SUMIFS(TRADESHEET!$G$2:$G$3475,TRADESHEET!#REF!,'SCRIPT-WISE RETURNS'!I$1,TRADESHEET!$H$2:$H$3475,'SCRIPT-WISE RETURNS'!$A115)</f>
        <v>#REF!</v>
      </c>
      <c r="J115" s="8" t="e">
        <f>+SUMIFS(TRADESHEET!$G$2:$G$3475,TRADESHEET!#REF!,'SCRIPT-WISE RETURNS'!J$1,TRADESHEET!$H$2:$H$3475,'SCRIPT-WISE RETURNS'!$A115)</f>
        <v>#REF!</v>
      </c>
      <c r="K115" s="8" t="e">
        <f>+SUMIFS(TRADESHEET!$G$2:$G$3475,TRADESHEET!#REF!,'SCRIPT-WISE RETURNS'!K$1,TRADESHEET!$H$2:$H$3475,'SCRIPT-WISE RETURNS'!$A115)</f>
        <v>#REF!</v>
      </c>
      <c r="L115" s="8" t="e">
        <f>+SUMIFS(TRADESHEET!$G$2:$G$3475,TRADESHEET!#REF!,'SCRIPT-WISE RETURNS'!L$1,TRADESHEET!$H$2:$H$3475,'SCRIPT-WISE RETURNS'!$A115)</f>
        <v>#REF!</v>
      </c>
      <c r="M115" s="8" t="e">
        <f>+SUMIFS(TRADESHEET!$G$2:$G$3475,TRADESHEET!#REF!,'SCRIPT-WISE RETURNS'!M$1,TRADESHEET!$H$2:$H$3475,'SCRIPT-WISE RETURNS'!$A115)</f>
        <v>#REF!</v>
      </c>
      <c r="N115" s="8" t="e">
        <f>+SUMIFS(TRADESHEET!$G$2:$G$3475,TRADESHEET!#REF!,'SCRIPT-WISE RETURNS'!N$1,TRADESHEET!$H$2:$H$3475,'SCRIPT-WISE RETURNS'!$A115)</f>
        <v>#REF!</v>
      </c>
      <c r="O115" s="8" t="e">
        <f>+SUMIFS(TRADESHEET!$G$2:$G$3475,TRADESHEET!#REF!,'SCRIPT-WISE RETURNS'!O$1,TRADESHEET!$H$2:$H$3475,'SCRIPT-WISE RETURNS'!$A115)</f>
        <v>#REF!</v>
      </c>
      <c r="P115" s="8" t="e">
        <f>+SUMIFS(TRADESHEET!$G$2:$G$3475,TRADESHEET!#REF!,'SCRIPT-WISE RETURNS'!P$1,TRADESHEET!$H$2:$H$3475,'SCRIPT-WISE RETURNS'!$A115)</f>
        <v>#REF!</v>
      </c>
      <c r="Q115" s="8" t="e">
        <f>+SUMIFS(TRADESHEET!$G$2:$G$3475,TRADESHEET!#REF!,'SCRIPT-WISE RETURNS'!Q$1,TRADESHEET!$H$2:$H$3475,'SCRIPT-WISE RETURNS'!$A115)</f>
        <v>#REF!</v>
      </c>
      <c r="R115" s="8" t="e">
        <f>+SUMIFS(TRADESHEET!$G$2:$G$3475,TRADESHEET!#REF!,'SCRIPT-WISE RETURNS'!R$1,TRADESHEET!$H$2:$H$3475,'SCRIPT-WISE RETURNS'!$A115)</f>
        <v>#REF!</v>
      </c>
      <c r="S115" s="8" t="e">
        <f>+SUMIFS(TRADESHEET!$G$2:$G$3475,TRADESHEET!#REF!,'SCRIPT-WISE RETURNS'!S$1,TRADESHEET!$H$2:$H$3475,'SCRIPT-WISE RETURNS'!$A115)</f>
        <v>#REF!</v>
      </c>
      <c r="T115" s="8" t="e">
        <f>+SUMIFS(TRADESHEET!$G$2:$G$3475,TRADESHEET!#REF!,'SCRIPT-WISE RETURNS'!T$1,TRADESHEET!$H$2:$H$3475,'SCRIPT-WISE RETURNS'!$A115)</f>
        <v>#REF!</v>
      </c>
      <c r="U115" s="8" t="e">
        <f>+SUMIFS(TRADESHEET!$G$2:$G$3475,TRADESHEET!#REF!,'SCRIPT-WISE RETURNS'!U$1,TRADESHEET!$H$2:$H$3475,'SCRIPT-WISE RETURNS'!$A115)</f>
        <v>#REF!</v>
      </c>
      <c r="V115" s="8" t="e">
        <f>+SUMIFS(TRADESHEET!$G$2:$G$3475,TRADESHEET!#REF!,'SCRIPT-WISE RETURNS'!V$1,TRADESHEET!$H$2:$H$3475,'SCRIPT-WISE RETURNS'!$A115)</f>
        <v>#REF!</v>
      </c>
      <c r="W115" s="8" t="e">
        <f>+SUMIFS(TRADESHEET!$G$2:$G$3475,TRADESHEET!#REF!,'SCRIPT-WISE RETURNS'!W$1,TRADESHEET!$H$2:$H$3475,'SCRIPT-WISE RETURNS'!$A115)</f>
        <v>#REF!</v>
      </c>
      <c r="X115" s="8" t="e">
        <f>+SUMIFS(TRADESHEET!$G$2:$G$3475,TRADESHEET!#REF!,'SCRIPT-WISE RETURNS'!X$1,TRADESHEET!$H$2:$H$3475,'SCRIPT-WISE RETURNS'!$A115)</f>
        <v>#REF!</v>
      </c>
      <c r="Y115" s="8" t="e">
        <f>+SUMIFS(TRADESHEET!$G$2:$G$3475,TRADESHEET!#REF!,'SCRIPT-WISE RETURNS'!Y$1,TRADESHEET!$H$2:$H$3475,'SCRIPT-WISE RETURNS'!$A115)</f>
        <v>#REF!</v>
      </c>
      <c r="Z115" s="8" t="e">
        <f>+SUMIFS(TRADESHEET!$G$2:$G$3475,TRADESHEET!#REF!,'SCRIPT-WISE RETURNS'!Z$1,TRADESHEET!$H$2:$H$3475,'SCRIPT-WISE RETURNS'!$A115)</f>
        <v>#REF!</v>
      </c>
      <c r="AA115" s="8" t="e">
        <f>+SUMIFS(TRADESHEET!$G$2:$G$3475,TRADESHEET!#REF!,'SCRIPT-WISE RETURNS'!AA$1,TRADESHEET!$H$2:$H$3475,'SCRIPT-WISE RETURNS'!$A115)</f>
        <v>#REF!</v>
      </c>
      <c r="AB115" s="8" t="e">
        <f>+SUMIFS(TRADESHEET!$G$2:$G$3475,TRADESHEET!#REF!,'SCRIPT-WISE RETURNS'!AB$1,TRADESHEET!$H$2:$H$3475,'SCRIPT-WISE RETURNS'!$A115)</f>
        <v>#REF!</v>
      </c>
      <c r="AC115" s="8" t="e">
        <f>+SUMIFS(TRADESHEET!$G$2:$G$3475,TRADESHEET!#REF!,'SCRIPT-WISE RETURNS'!AC$1,TRADESHEET!$H$2:$H$3475,'SCRIPT-WISE RETURNS'!$A115)</f>
        <v>#REF!</v>
      </c>
      <c r="AD115" s="8" t="e">
        <f>+SUMIFS(TRADESHEET!$G$2:$G$3475,TRADESHEET!#REF!,'SCRIPT-WISE RETURNS'!AD$1,TRADESHEET!$H$2:$H$3475,'SCRIPT-WISE RETURNS'!$A115)</f>
        <v>#REF!</v>
      </c>
      <c r="AE115" s="8" t="e">
        <f>+SUMIFS(TRADESHEET!$G$2:$G$3475,TRADESHEET!#REF!,'SCRIPT-WISE RETURNS'!AE$1,TRADESHEET!$H$2:$H$3475,'SCRIPT-WISE RETURNS'!$A115)</f>
        <v>#REF!</v>
      </c>
      <c r="AF115" s="8" t="e">
        <f>+SUMIFS(TRADESHEET!$G$2:$G$3475,TRADESHEET!#REF!,'SCRIPT-WISE RETURNS'!AF$1,TRADESHEET!$H$2:$H$3475,'SCRIPT-WISE RETURNS'!$A115)</f>
        <v>#REF!</v>
      </c>
      <c r="AG115" s="8" t="e">
        <f>+SUMIFS(TRADESHEET!$G$2:$G$3475,TRADESHEET!#REF!,'SCRIPT-WISE RETURNS'!AG$1,TRADESHEET!$H$2:$H$3475,'SCRIPT-WISE RETURNS'!$A115)</f>
        <v>#REF!</v>
      </c>
      <c r="AH115" s="8" t="e">
        <f>+SUMIFS(TRADESHEET!$G$2:$G$3475,TRADESHEET!#REF!,'SCRIPT-WISE RETURNS'!AH$1,TRADESHEET!$H$2:$H$3475,'SCRIPT-WISE RETURNS'!$A115)</f>
        <v>#REF!</v>
      </c>
      <c r="AI115" s="8" t="e">
        <f>+SUMIFS(TRADESHEET!$G$2:$G$3475,TRADESHEET!#REF!,'SCRIPT-WISE RETURNS'!AI$1,TRADESHEET!$H$2:$H$3475,'SCRIPT-WISE RETURNS'!$A115)</f>
        <v>#REF!</v>
      </c>
      <c r="AJ115" s="8" t="e">
        <f>+SUMIFS(TRADESHEET!$G$2:$G$3475,TRADESHEET!#REF!,'SCRIPT-WISE RETURNS'!AJ$1,TRADESHEET!$H$2:$H$3475,'SCRIPT-WISE RETURNS'!$A115)</f>
        <v>#REF!</v>
      </c>
      <c r="AK115" s="8" t="e">
        <f>+SUMIFS(TRADESHEET!$G$2:$G$3475,TRADESHEET!#REF!,'SCRIPT-WISE RETURNS'!AK$1,TRADESHEET!$H$2:$H$3475,'SCRIPT-WISE RETURNS'!$A115)</f>
        <v>#REF!</v>
      </c>
      <c r="AL115" s="8" t="e">
        <f>+SUMIFS(TRADESHEET!$G$2:$G$3475,TRADESHEET!#REF!,'SCRIPT-WISE RETURNS'!AL$1,TRADESHEET!$H$2:$H$3475,'SCRIPT-WISE RETURNS'!$A115)</f>
        <v>#REF!</v>
      </c>
      <c r="AM115" s="8" t="e">
        <f>+SUMIFS(TRADESHEET!$G$2:$G$3475,TRADESHEET!#REF!,'SCRIPT-WISE RETURNS'!AM$1,TRADESHEET!$H$2:$H$3475,'SCRIPT-WISE RETURNS'!$A115)</f>
        <v>#REF!</v>
      </c>
      <c r="AN115" s="8" t="e">
        <f>+SUMIFS(TRADESHEET!$G$2:$G$3475,TRADESHEET!#REF!,'SCRIPT-WISE RETURNS'!AN$1,TRADESHEET!$H$2:$H$3475,'SCRIPT-WISE RETURNS'!$A115)</f>
        <v>#REF!</v>
      </c>
      <c r="AO115" s="8" t="e">
        <f>+SUMIFS(TRADESHEET!$G$2:$G$3475,TRADESHEET!#REF!,'SCRIPT-WISE RETURNS'!AO$1,TRADESHEET!$H$2:$H$3475,'SCRIPT-WISE RETURNS'!$A115)</f>
        <v>#REF!</v>
      </c>
      <c r="AP115" s="8" t="e">
        <f>+SUMIFS(TRADESHEET!$G$2:$G$3475,TRADESHEET!#REF!,'SCRIPT-WISE RETURNS'!AP$1,TRADESHEET!$H$2:$H$3475,'SCRIPT-WISE RETURNS'!$A115)</f>
        <v>#REF!</v>
      </c>
      <c r="AQ115" s="8" t="e">
        <f>+SUMIFS(TRADESHEET!$G$2:$G$3475,TRADESHEET!#REF!,'SCRIPT-WISE RETURNS'!AQ$1,TRADESHEET!$H$2:$H$3475,'SCRIPT-WISE RETURNS'!$A115)</f>
        <v>#REF!</v>
      </c>
      <c r="AR115" s="8" t="e">
        <f>+SUMIFS(TRADESHEET!$G$2:$G$3475,TRADESHEET!#REF!,'SCRIPT-WISE RETURNS'!AR$1,TRADESHEET!$H$2:$H$3475,'SCRIPT-WISE RETURNS'!$A115)</f>
        <v>#REF!</v>
      </c>
      <c r="AS115" s="8" t="e">
        <f>+SUMIFS(TRADESHEET!$G$2:$G$3475,TRADESHEET!#REF!,'SCRIPT-WISE RETURNS'!AS$1,TRADESHEET!$H$2:$H$3475,'SCRIPT-WISE RETURNS'!$A115)</f>
        <v>#REF!</v>
      </c>
      <c r="AT115" s="8" t="e">
        <f>+SUMIFS(TRADESHEET!$G$2:$G$3475,TRADESHEET!#REF!,'SCRIPT-WISE RETURNS'!AT$1,TRADESHEET!$H$2:$H$3475,'SCRIPT-WISE RETURNS'!$A115)</f>
        <v>#REF!</v>
      </c>
      <c r="AU115" s="8" t="e">
        <f>+SUMIFS(TRADESHEET!$G$2:$G$3475,TRADESHEET!#REF!,'SCRIPT-WISE RETURNS'!AU$1,TRADESHEET!$H$2:$H$3475,'SCRIPT-WISE RETURNS'!$A115)</f>
        <v>#REF!</v>
      </c>
      <c r="AV115" s="8" t="e">
        <f>+SUMIFS(TRADESHEET!$G$2:$G$3475,TRADESHEET!#REF!,'SCRIPT-WISE RETURNS'!AV$1,TRADESHEET!$H$2:$H$3475,'SCRIPT-WISE RETURNS'!$A115)</f>
        <v>#REF!</v>
      </c>
      <c r="AW115" s="8" t="e">
        <f>+SUMIFS(TRADESHEET!$G$2:$G$3475,TRADESHEET!#REF!,'SCRIPT-WISE RETURNS'!AW$1,TRADESHEET!$H$2:$H$3475,'SCRIPT-WISE RETURNS'!$A115)</f>
        <v>#REF!</v>
      </c>
    </row>
    <row r="116" spans="1:49" x14ac:dyDescent="0.25">
      <c r="A116" s="7">
        <v>42570</v>
      </c>
      <c r="B116" s="8" t="e">
        <f>+SUMIFS(TRADESHEET!$G$2:$G$3475,TRADESHEET!#REF!,'SCRIPT-WISE RETURNS'!B$1,TRADESHEET!$H$2:$H$3475,'SCRIPT-WISE RETURNS'!$A116)</f>
        <v>#REF!</v>
      </c>
      <c r="C116" s="8" t="e">
        <f>+SUMIFS(TRADESHEET!$G$2:$G$3475,TRADESHEET!#REF!,'SCRIPT-WISE RETURNS'!C$1,TRADESHEET!$H$2:$H$3475,'SCRIPT-WISE RETURNS'!$A116)</f>
        <v>#REF!</v>
      </c>
      <c r="D116" s="8" t="e">
        <f>+SUMIFS(TRADESHEET!$G$2:$G$3475,TRADESHEET!#REF!,'SCRIPT-WISE RETURNS'!D$1,TRADESHEET!$H$2:$H$3475,'SCRIPT-WISE RETURNS'!$A116)</f>
        <v>#REF!</v>
      </c>
      <c r="E116" s="8" t="e">
        <f>+SUMIFS(TRADESHEET!$G$2:$G$3475,TRADESHEET!#REF!,'SCRIPT-WISE RETURNS'!E$1,TRADESHEET!$H$2:$H$3475,'SCRIPT-WISE RETURNS'!$A116)</f>
        <v>#REF!</v>
      </c>
      <c r="F116" s="8" t="e">
        <f>+SUMIFS(TRADESHEET!$G$2:$G$3475,TRADESHEET!#REF!,'SCRIPT-WISE RETURNS'!F$1,TRADESHEET!$H$2:$H$3475,'SCRIPT-WISE RETURNS'!$A116)</f>
        <v>#REF!</v>
      </c>
      <c r="G116" s="8" t="e">
        <f>+SUMIFS(TRADESHEET!$G$2:$G$3475,TRADESHEET!#REF!,'SCRIPT-WISE RETURNS'!G$1,TRADESHEET!$H$2:$H$3475,'SCRIPT-WISE RETURNS'!$A116)</f>
        <v>#REF!</v>
      </c>
      <c r="H116" s="8" t="e">
        <f>+SUMIFS(TRADESHEET!$G$2:$G$3475,TRADESHEET!#REF!,'SCRIPT-WISE RETURNS'!H$1,TRADESHEET!$H$2:$H$3475,'SCRIPT-WISE RETURNS'!$A116)</f>
        <v>#REF!</v>
      </c>
      <c r="I116" s="8" t="e">
        <f>+SUMIFS(TRADESHEET!$G$2:$G$3475,TRADESHEET!#REF!,'SCRIPT-WISE RETURNS'!I$1,TRADESHEET!$H$2:$H$3475,'SCRIPT-WISE RETURNS'!$A116)</f>
        <v>#REF!</v>
      </c>
      <c r="J116" s="8" t="e">
        <f>+SUMIFS(TRADESHEET!$G$2:$G$3475,TRADESHEET!#REF!,'SCRIPT-WISE RETURNS'!J$1,TRADESHEET!$H$2:$H$3475,'SCRIPT-WISE RETURNS'!$A116)</f>
        <v>#REF!</v>
      </c>
      <c r="K116" s="8" t="e">
        <f>+SUMIFS(TRADESHEET!$G$2:$G$3475,TRADESHEET!#REF!,'SCRIPT-WISE RETURNS'!K$1,TRADESHEET!$H$2:$H$3475,'SCRIPT-WISE RETURNS'!$A116)</f>
        <v>#REF!</v>
      </c>
      <c r="L116" s="8" t="e">
        <f>+SUMIFS(TRADESHEET!$G$2:$G$3475,TRADESHEET!#REF!,'SCRIPT-WISE RETURNS'!L$1,TRADESHEET!$H$2:$H$3475,'SCRIPT-WISE RETURNS'!$A116)</f>
        <v>#REF!</v>
      </c>
      <c r="M116" s="8" t="e">
        <f>+SUMIFS(TRADESHEET!$G$2:$G$3475,TRADESHEET!#REF!,'SCRIPT-WISE RETURNS'!M$1,TRADESHEET!$H$2:$H$3475,'SCRIPT-WISE RETURNS'!$A116)</f>
        <v>#REF!</v>
      </c>
      <c r="N116" s="8" t="e">
        <f>+SUMIFS(TRADESHEET!$G$2:$G$3475,TRADESHEET!#REF!,'SCRIPT-WISE RETURNS'!N$1,TRADESHEET!$H$2:$H$3475,'SCRIPT-WISE RETURNS'!$A116)</f>
        <v>#REF!</v>
      </c>
      <c r="O116" s="8" t="e">
        <f>+SUMIFS(TRADESHEET!$G$2:$G$3475,TRADESHEET!#REF!,'SCRIPT-WISE RETURNS'!O$1,TRADESHEET!$H$2:$H$3475,'SCRIPT-WISE RETURNS'!$A116)</f>
        <v>#REF!</v>
      </c>
      <c r="P116" s="8" t="e">
        <f>+SUMIFS(TRADESHEET!$G$2:$G$3475,TRADESHEET!#REF!,'SCRIPT-WISE RETURNS'!P$1,TRADESHEET!$H$2:$H$3475,'SCRIPT-WISE RETURNS'!$A116)</f>
        <v>#REF!</v>
      </c>
      <c r="Q116" s="8" t="e">
        <f>+SUMIFS(TRADESHEET!$G$2:$G$3475,TRADESHEET!#REF!,'SCRIPT-WISE RETURNS'!Q$1,TRADESHEET!$H$2:$H$3475,'SCRIPT-WISE RETURNS'!$A116)</f>
        <v>#REF!</v>
      </c>
      <c r="R116" s="8" t="e">
        <f>+SUMIFS(TRADESHEET!$G$2:$G$3475,TRADESHEET!#REF!,'SCRIPT-WISE RETURNS'!R$1,TRADESHEET!$H$2:$H$3475,'SCRIPT-WISE RETURNS'!$A116)</f>
        <v>#REF!</v>
      </c>
      <c r="S116" s="8" t="e">
        <f>+SUMIFS(TRADESHEET!$G$2:$G$3475,TRADESHEET!#REF!,'SCRIPT-WISE RETURNS'!S$1,TRADESHEET!$H$2:$H$3475,'SCRIPT-WISE RETURNS'!$A116)</f>
        <v>#REF!</v>
      </c>
      <c r="T116" s="8" t="e">
        <f>+SUMIFS(TRADESHEET!$G$2:$G$3475,TRADESHEET!#REF!,'SCRIPT-WISE RETURNS'!T$1,TRADESHEET!$H$2:$H$3475,'SCRIPT-WISE RETURNS'!$A116)</f>
        <v>#REF!</v>
      </c>
      <c r="U116" s="8" t="e">
        <f>+SUMIFS(TRADESHEET!$G$2:$G$3475,TRADESHEET!#REF!,'SCRIPT-WISE RETURNS'!U$1,TRADESHEET!$H$2:$H$3475,'SCRIPT-WISE RETURNS'!$A116)</f>
        <v>#REF!</v>
      </c>
      <c r="V116" s="8" t="e">
        <f>+SUMIFS(TRADESHEET!$G$2:$G$3475,TRADESHEET!#REF!,'SCRIPT-WISE RETURNS'!V$1,TRADESHEET!$H$2:$H$3475,'SCRIPT-WISE RETURNS'!$A116)</f>
        <v>#REF!</v>
      </c>
      <c r="W116" s="8" t="e">
        <f>+SUMIFS(TRADESHEET!$G$2:$G$3475,TRADESHEET!#REF!,'SCRIPT-WISE RETURNS'!W$1,TRADESHEET!$H$2:$H$3475,'SCRIPT-WISE RETURNS'!$A116)</f>
        <v>#REF!</v>
      </c>
      <c r="X116" s="8" t="e">
        <f>+SUMIFS(TRADESHEET!$G$2:$G$3475,TRADESHEET!#REF!,'SCRIPT-WISE RETURNS'!X$1,TRADESHEET!$H$2:$H$3475,'SCRIPT-WISE RETURNS'!$A116)</f>
        <v>#REF!</v>
      </c>
      <c r="Y116" s="8" t="e">
        <f>+SUMIFS(TRADESHEET!$G$2:$G$3475,TRADESHEET!#REF!,'SCRIPT-WISE RETURNS'!Y$1,TRADESHEET!$H$2:$H$3475,'SCRIPT-WISE RETURNS'!$A116)</f>
        <v>#REF!</v>
      </c>
      <c r="Z116" s="8" t="e">
        <f>+SUMIFS(TRADESHEET!$G$2:$G$3475,TRADESHEET!#REF!,'SCRIPT-WISE RETURNS'!Z$1,TRADESHEET!$H$2:$H$3475,'SCRIPT-WISE RETURNS'!$A116)</f>
        <v>#REF!</v>
      </c>
      <c r="AA116" s="8" t="e">
        <f>+SUMIFS(TRADESHEET!$G$2:$G$3475,TRADESHEET!#REF!,'SCRIPT-WISE RETURNS'!AA$1,TRADESHEET!$H$2:$H$3475,'SCRIPT-WISE RETURNS'!$A116)</f>
        <v>#REF!</v>
      </c>
      <c r="AB116" s="8" t="e">
        <f>+SUMIFS(TRADESHEET!$G$2:$G$3475,TRADESHEET!#REF!,'SCRIPT-WISE RETURNS'!AB$1,TRADESHEET!$H$2:$H$3475,'SCRIPT-WISE RETURNS'!$A116)</f>
        <v>#REF!</v>
      </c>
      <c r="AC116" s="8" t="e">
        <f>+SUMIFS(TRADESHEET!$G$2:$G$3475,TRADESHEET!#REF!,'SCRIPT-WISE RETURNS'!AC$1,TRADESHEET!$H$2:$H$3475,'SCRIPT-WISE RETURNS'!$A116)</f>
        <v>#REF!</v>
      </c>
      <c r="AD116" s="8" t="e">
        <f>+SUMIFS(TRADESHEET!$G$2:$G$3475,TRADESHEET!#REF!,'SCRIPT-WISE RETURNS'!AD$1,TRADESHEET!$H$2:$H$3475,'SCRIPT-WISE RETURNS'!$A116)</f>
        <v>#REF!</v>
      </c>
      <c r="AE116" s="8" t="e">
        <f>+SUMIFS(TRADESHEET!$G$2:$G$3475,TRADESHEET!#REF!,'SCRIPT-WISE RETURNS'!AE$1,TRADESHEET!$H$2:$H$3475,'SCRIPT-WISE RETURNS'!$A116)</f>
        <v>#REF!</v>
      </c>
      <c r="AF116" s="8" t="e">
        <f>+SUMIFS(TRADESHEET!$G$2:$G$3475,TRADESHEET!#REF!,'SCRIPT-WISE RETURNS'!AF$1,TRADESHEET!$H$2:$H$3475,'SCRIPT-WISE RETURNS'!$A116)</f>
        <v>#REF!</v>
      </c>
      <c r="AG116" s="8" t="e">
        <f>+SUMIFS(TRADESHEET!$G$2:$G$3475,TRADESHEET!#REF!,'SCRIPT-WISE RETURNS'!AG$1,TRADESHEET!$H$2:$H$3475,'SCRIPT-WISE RETURNS'!$A116)</f>
        <v>#REF!</v>
      </c>
      <c r="AH116" s="8" t="e">
        <f>+SUMIFS(TRADESHEET!$G$2:$G$3475,TRADESHEET!#REF!,'SCRIPT-WISE RETURNS'!AH$1,TRADESHEET!$H$2:$H$3475,'SCRIPT-WISE RETURNS'!$A116)</f>
        <v>#REF!</v>
      </c>
      <c r="AI116" s="8" t="e">
        <f>+SUMIFS(TRADESHEET!$G$2:$G$3475,TRADESHEET!#REF!,'SCRIPT-WISE RETURNS'!AI$1,TRADESHEET!$H$2:$H$3475,'SCRIPT-WISE RETURNS'!$A116)</f>
        <v>#REF!</v>
      </c>
      <c r="AJ116" s="8" t="e">
        <f>+SUMIFS(TRADESHEET!$G$2:$G$3475,TRADESHEET!#REF!,'SCRIPT-WISE RETURNS'!AJ$1,TRADESHEET!$H$2:$H$3475,'SCRIPT-WISE RETURNS'!$A116)</f>
        <v>#REF!</v>
      </c>
      <c r="AK116" s="8" t="e">
        <f>+SUMIFS(TRADESHEET!$G$2:$G$3475,TRADESHEET!#REF!,'SCRIPT-WISE RETURNS'!AK$1,TRADESHEET!$H$2:$H$3475,'SCRIPT-WISE RETURNS'!$A116)</f>
        <v>#REF!</v>
      </c>
      <c r="AL116" s="8" t="e">
        <f>+SUMIFS(TRADESHEET!$G$2:$G$3475,TRADESHEET!#REF!,'SCRIPT-WISE RETURNS'!AL$1,TRADESHEET!$H$2:$H$3475,'SCRIPT-WISE RETURNS'!$A116)</f>
        <v>#REF!</v>
      </c>
      <c r="AM116" s="8" t="e">
        <f>+SUMIFS(TRADESHEET!$G$2:$G$3475,TRADESHEET!#REF!,'SCRIPT-WISE RETURNS'!AM$1,TRADESHEET!$H$2:$H$3475,'SCRIPT-WISE RETURNS'!$A116)</f>
        <v>#REF!</v>
      </c>
      <c r="AN116" s="8" t="e">
        <f>+SUMIFS(TRADESHEET!$G$2:$G$3475,TRADESHEET!#REF!,'SCRIPT-WISE RETURNS'!AN$1,TRADESHEET!$H$2:$H$3475,'SCRIPT-WISE RETURNS'!$A116)</f>
        <v>#REF!</v>
      </c>
      <c r="AO116" s="8" t="e">
        <f>+SUMIFS(TRADESHEET!$G$2:$G$3475,TRADESHEET!#REF!,'SCRIPT-WISE RETURNS'!AO$1,TRADESHEET!$H$2:$H$3475,'SCRIPT-WISE RETURNS'!$A116)</f>
        <v>#REF!</v>
      </c>
      <c r="AP116" s="8" t="e">
        <f>+SUMIFS(TRADESHEET!$G$2:$G$3475,TRADESHEET!#REF!,'SCRIPT-WISE RETURNS'!AP$1,TRADESHEET!$H$2:$H$3475,'SCRIPT-WISE RETURNS'!$A116)</f>
        <v>#REF!</v>
      </c>
      <c r="AQ116" s="8" t="e">
        <f>+SUMIFS(TRADESHEET!$G$2:$G$3475,TRADESHEET!#REF!,'SCRIPT-WISE RETURNS'!AQ$1,TRADESHEET!$H$2:$H$3475,'SCRIPT-WISE RETURNS'!$A116)</f>
        <v>#REF!</v>
      </c>
      <c r="AR116" s="8" t="e">
        <f>+SUMIFS(TRADESHEET!$G$2:$G$3475,TRADESHEET!#REF!,'SCRIPT-WISE RETURNS'!AR$1,TRADESHEET!$H$2:$H$3475,'SCRIPT-WISE RETURNS'!$A116)</f>
        <v>#REF!</v>
      </c>
      <c r="AS116" s="8" t="e">
        <f>+SUMIFS(TRADESHEET!$G$2:$G$3475,TRADESHEET!#REF!,'SCRIPT-WISE RETURNS'!AS$1,TRADESHEET!$H$2:$H$3475,'SCRIPT-WISE RETURNS'!$A116)</f>
        <v>#REF!</v>
      </c>
      <c r="AT116" s="8" t="e">
        <f>+SUMIFS(TRADESHEET!$G$2:$G$3475,TRADESHEET!#REF!,'SCRIPT-WISE RETURNS'!AT$1,TRADESHEET!$H$2:$H$3475,'SCRIPT-WISE RETURNS'!$A116)</f>
        <v>#REF!</v>
      </c>
      <c r="AU116" s="8" t="e">
        <f>+SUMIFS(TRADESHEET!$G$2:$G$3475,TRADESHEET!#REF!,'SCRIPT-WISE RETURNS'!AU$1,TRADESHEET!$H$2:$H$3475,'SCRIPT-WISE RETURNS'!$A116)</f>
        <v>#REF!</v>
      </c>
      <c r="AV116" s="8" t="e">
        <f>+SUMIFS(TRADESHEET!$G$2:$G$3475,TRADESHEET!#REF!,'SCRIPT-WISE RETURNS'!AV$1,TRADESHEET!$H$2:$H$3475,'SCRIPT-WISE RETURNS'!$A116)</f>
        <v>#REF!</v>
      </c>
      <c r="AW116" s="8" t="e">
        <f>+SUMIFS(TRADESHEET!$G$2:$G$3475,TRADESHEET!#REF!,'SCRIPT-WISE RETURNS'!AW$1,TRADESHEET!$H$2:$H$3475,'SCRIPT-WISE RETURNS'!$A116)</f>
        <v>#REF!</v>
      </c>
    </row>
    <row r="117" spans="1:49" x14ac:dyDescent="0.25">
      <c r="A117" s="7">
        <v>42571</v>
      </c>
      <c r="B117" s="8" t="e">
        <f>+SUMIFS(TRADESHEET!$G$2:$G$3475,TRADESHEET!#REF!,'SCRIPT-WISE RETURNS'!B$1,TRADESHEET!$H$2:$H$3475,'SCRIPT-WISE RETURNS'!$A117)</f>
        <v>#REF!</v>
      </c>
      <c r="C117" s="8" t="e">
        <f>+SUMIFS(TRADESHEET!$G$2:$G$3475,TRADESHEET!#REF!,'SCRIPT-WISE RETURNS'!C$1,TRADESHEET!$H$2:$H$3475,'SCRIPT-WISE RETURNS'!$A117)</f>
        <v>#REF!</v>
      </c>
      <c r="D117" s="8" t="e">
        <f>+SUMIFS(TRADESHEET!$G$2:$G$3475,TRADESHEET!#REF!,'SCRIPT-WISE RETURNS'!D$1,TRADESHEET!$H$2:$H$3475,'SCRIPT-WISE RETURNS'!$A117)</f>
        <v>#REF!</v>
      </c>
      <c r="E117" s="8" t="e">
        <f>+SUMIFS(TRADESHEET!$G$2:$G$3475,TRADESHEET!#REF!,'SCRIPT-WISE RETURNS'!E$1,TRADESHEET!$H$2:$H$3475,'SCRIPT-WISE RETURNS'!$A117)</f>
        <v>#REF!</v>
      </c>
      <c r="F117" s="8" t="e">
        <f>+SUMIFS(TRADESHEET!$G$2:$G$3475,TRADESHEET!#REF!,'SCRIPT-WISE RETURNS'!F$1,TRADESHEET!$H$2:$H$3475,'SCRIPT-WISE RETURNS'!$A117)</f>
        <v>#REF!</v>
      </c>
      <c r="G117" s="8" t="e">
        <f>+SUMIFS(TRADESHEET!$G$2:$G$3475,TRADESHEET!#REF!,'SCRIPT-WISE RETURNS'!G$1,TRADESHEET!$H$2:$H$3475,'SCRIPT-WISE RETURNS'!$A117)</f>
        <v>#REF!</v>
      </c>
      <c r="H117" s="8" t="e">
        <f>+SUMIFS(TRADESHEET!$G$2:$G$3475,TRADESHEET!#REF!,'SCRIPT-WISE RETURNS'!H$1,TRADESHEET!$H$2:$H$3475,'SCRIPT-WISE RETURNS'!$A117)</f>
        <v>#REF!</v>
      </c>
      <c r="I117" s="8" t="e">
        <f>+SUMIFS(TRADESHEET!$G$2:$G$3475,TRADESHEET!#REF!,'SCRIPT-WISE RETURNS'!I$1,TRADESHEET!$H$2:$H$3475,'SCRIPT-WISE RETURNS'!$A117)</f>
        <v>#REF!</v>
      </c>
      <c r="J117" s="8" t="e">
        <f>+SUMIFS(TRADESHEET!$G$2:$G$3475,TRADESHEET!#REF!,'SCRIPT-WISE RETURNS'!J$1,TRADESHEET!$H$2:$H$3475,'SCRIPT-WISE RETURNS'!$A117)</f>
        <v>#REF!</v>
      </c>
      <c r="K117" s="8" t="e">
        <f>+SUMIFS(TRADESHEET!$G$2:$G$3475,TRADESHEET!#REF!,'SCRIPT-WISE RETURNS'!K$1,TRADESHEET!$H$2:$H$3475,'SCRIPT-WISE RETURNS'!$A117)</f>
        <v>#REF!</v>
      </c>
      <c r="L117" s="8" t="e">
        <f>+SUMIFS(TRADESHEET!$G$2:$G$3475,TRADESHEET!#REF!,'SCRIPT-WISE RETURNS'!L$1,TRADESHEET!$H$2:$H$3475,'SCRIPT-WISE RETURNS'!$A117)</f>
        <v>#REF!</v>
      </c>
      <c r="M117" s="8" t="e">
        <f>+SUMIFS(TRADESHEET!$G$2:$G$3475,TRADESHEET!#REF!,'SCRIPT-WISE RETURNS'!M$1,TRADESHEET!$H$2:$H$3475,'SCRIPT-WISE RETURNS'!$A117)</f>
        <v>#REF!</v>
      </c>
      <c r="N117" s="8" t="e">
        <f>+SUMIFS(TRADESHEET!$G$2:$G$3475,TRADESHEET!#REF!,'SCRIPT-WISE RETURNS'!N$1,TRADESHEET!$H$2:$H$3475,'SCRIPT-WISE RETURNS'!$A117)</f>
        <v>#REF!</v>
      </c>
      <c r="O117" s="8" t="e">
        <f>+SUMIFS(TRADESHEET!$G$2:$G$3475,TRADESHEET!#REF!,'SCRIPT-WISE RETURNS'!O$1,TRADESHEET!$H$2:$H$3475,'SCRIPT-WISE RETURNS'!$A117)</f>
        <v>#REF!</v>
      </c>
      <c r="P117" s="8" t="e">
        <f>+SUMIFS(TRADESHEET!$G$2:$G$3475,TRADESHEET!#REF!,'SCRIPT-WISE RETURNS'!P$1,TRADESHEET!$H$2:$H$3475,'SCRIPT-WISE RETURNS'!$A117)</f>
        <v>#REF!</v>
      </c>
      <c r="Q117" s="8" t="e">
        <f>+SUMIFS(TRADESHEET!$G$2:$G$3475,TRADESHEET!#REF!,'SCRIPT-WISE RETURNS'!Q$1,TRADESHEET!$H$2:$H$3475,'SCRIPT-WISE RETURNS'!$A117)</f>
        <v>#REF!</v>
      </c>
      <c r="R117" s="8" t="e">
        <f>+SUMIFS(TRADESHEET!$G$2:$G$3475,TRADESHEET!#REF!,'SCRIPT-WISE RETURNS'!R$1,TRADESHEET!$H$2:$H$3475,'SCRIPT-WISE RETURNS'!$A117)</f>
        <v>#REF!</v>
      </c>
      <c r="S117" s="8" t="e">
        <f>+SUMIFS(TRADESHEET!$G$2:$G$3475,TRADESHEET!#REF!,'SCRIPT-WISE RETURNS'!S$1,TRADESHEET!$H$2:$H$3475,'SCRIPT-WISE RETURNS'!$A117)</f>
        <v>#REF!</v>
      </c>
      <c r="T117" s="8" t="e">
        <f>+SUMIFS(TRADESHEET!$G$2:$G$3475,TRADESHEET!#REF!,'SCRIPT-WISE RETURNS'!T$1,TRADESHEET!$H$2:$H$3475,'SCRIPT-WISE RETURNS'!$A117)</f>
        <v>#REF!</v>
      </c>
      <c r="U117" s="8" t="e">
        <f>+SUMIFS(TRADESHEET!$G$2:$G$3475,TRADESHEET!#REF!,'SCRIPT-WISE RETURNS'!U$1,TRADESHEET!$H$2:$H$3475,'SCRIPT-WISE RETURNS'!$A117)</f>
        <v>#REF!</v>
      </c>
      <c r="V117" s="8" t="e">
        <f>+SUMIFS(TRADESHEET!$G$2:$G$3475,TRADESHEET!#REF!,'SCRIPT-WISE RETURNS'!V$1,TRADESHEET!$H$2:$H$3475,'SCRIPT-WISE RETURNS'!$A117)</f>
        <v>#REF!</v>
      </c>
      <c r="W117" s="8" t="e">
        <f>+SUMIFS(TRADESHEET!$G$2:$G$3475,TRADESHEET!#REF!,'SCRIPT-WISE RETURNS'!W$1,TRADESHEET!$H$2:$H$3475,'SCRIPT-WISE RETURNS'!$A117)</f>
        <v>#REF!</v>
      </c>
      <c r="X117" s="8" t="e">
        <f>+SUMIFS(TRADESHEET!$G$2:$G$3475,TRADESHEET!#REF!,'SCRIPT-WISE RETURNS'!X$1,TRADESHEET!$H$2:$H$3475,'SCRIPT-WISE RETURNS'!$A117)</f>
        <v>#REF!</v>
      </c>
      <c r="Y117" s="8" t="e">
        <f>+SUMIFS(TRADESHEET!$G$2:$G$3475,TRADESHEET!#REF!,'SCRIPT-WISE RETURNS'!Y$1,TRADESHEET!$H$2:$H$3475,'SCRIPT-WISE RETURNS'!$A117)</f>
        <v>#REF!</v>
      </c>
      <c r="Z117" s="8" t="e">
        <f>+SUMIFS(TRADESHEET!$G$2:$G$3475,TRADESHEET!#REF!,'SCRIPT-WISE RETURNS'!Z$1,TRADESHEET!$H$2:$H$3475,'SCRIPT-WISE RETURNS'!$A117)</f>
        <v>#REF!</v>
      </c>
      <c r="AA117" s="8" t="e">
        <f>+SUMIFS(TRADESHEET!$G$2:$G$3475,TRADESHEET!#REF!,'SCRIPT-WISE RETURNS'!AA$1,TRADESHEET!$H$2:$H$3475,'SCRIPT-WISE RETURNS'!$A117)</f>
        <v>#REF!</v>
      </c>
      <c r="AB117" s="8" t="e">
        <f>+SUMIFS(TRADESHEET!$G$2:$G$3475,TRADESHEET!#REF!,'SCRIPT-WISE RETURNS'!AB$1,TRADESHEET!$H$2:$H$3475,'SCRIPT-WISE RETURNS'!$A117)</f>
        <v>#REF!</v>
      </c>
      <c r="AC117" s="8" t="e">
        <f>+SUMIFS(TRADESHEET!$G$2:$G$3475,TRADESHEET!#REF!,'SCRIPT-WISE RETURNS'!AC$1,TRADESHEET!$H$2:$H$3475,'SCRIPT-WISE RETURNS'!$A117)</f>
        <v>#REF!</v>
      </c>
      <c r="AD117" s="8" t="e">
        <f>+SUMIFS(TRADESHEET!$G$2:$G$3475,TRADESHEET!#REF!,'SCRIPT-WISE RETURNS'!AD$1,TRADESHEET!$H$2:$H$3475,'SCRIPT-WISE RETURNS'!$A117)</f>
        <v>#REF!</v>
      </c>
      <c r="AE117" s="8" t="e">
        <f>+SUMIFS(TRADESHEET!$G$2:$G$3475,TRADESHEET!#REF!,'SCRIPT-WISE RETURNS'!AE$1,TRADESHEET!$H$2:$H$3475,'SCRIPT-WISE RETURNS'!$A117)</f>
        <v>#REF!</v>
      </c>
      <c r="AF117" s="8" t="e">
        <f>+SUMIFS(TRADESHEET!$G$2:$G$3475,TRADESHEET!#REF!,'SCRIPT-WISE RETURNS'!AF$1,TRADESHEET!$H$2:$H$3475,'SCRIPT-WISE RETURNS'!$A117)</f>
        <v>#REF!</v>
      </c>
      <c r="AG117" s="8" t="e">
        <f>+SUMIFS(TRADESHEET!$G$2:$G$3475,TRADESHEET!#REF!,'SCRIPT-WISE RETURNS'!AG$1,TRADESHEET!$H$2:$H$3475,'SCRIPT-WISE RETURNS'!$A117)</f>
        <v>#REF!</v>
      </c>
      <c r="AH117" s="8" t="e">
        <f>+SUMIFS(TRADESHEET!$G$2:$G$3475,TRADESHEET!#REF!,'SCRIPT-WISE RETURNS'!AH$1,TRADESHEET!$H$2:$H$3475,'SCRIPT-WISE RETURNS'!$A117)</f>
        <v>#REF!</v>
      </c>
      <c r="AI117" s="8" t="e">
        <f>+SUMIFS(TRADESHEET!$G$2:$G$3475,TRADESHEET!#REF!,'SCRIPT-WISE RETURNS'!AI$1,TRADESHEET!$H$2:$H$3475,'SCRIPT-WISE RETURNS'!$A117)</f>
        <v>#REF!</v>
      </c>
      <c r="AJ117" s="8" t="e">
        <f>+SUMIFS(TRADESHEET!$G$2:$G$3475,TRADESHEET!#REF!,'SCRIPT-WISE RETURNS'!AJ$1,TRADESHEET!$H$2:$H$3475,'SCRIPT-WISE RETURNS'!$A117)</f>
        <v>#REF!</v>
      </c>
      <c r="AK117" s="8" t="e">
        <f>+SUMIFS(TRADESHEET!$G$2:$G$3475,TRADESHEET!#REF!,'SCRIPT-WISE RETURNS'!AK$1,TRADESHEET!$H$2:$H$3475,'SCRIPT-WISE RETURNS'!$A117)</f>
        <v>#REF!</v>
      </c>
      <c r="AL117" s="8" t="e">
        <f>+SUMIFS(TRADESHEET!$G$2:$G$3475,TRADESHEET!#REF!,'SCRIPT-WISE RETURNS'!AL$1,TRADESHEET!$H$2:$H$3475,'SCRIPT-WISE RETURNS'!$A117)</f>
        <v>#REF!</v>
      </c>
      <c r="AM117" s="8" t="e">
        <f>+SUMIFS(TRADESHEET!$G$2:$G$3475,TRADESHEET!#REF!,'SCRIPT-WISE RETURNS'!AM$1,TRADESHEET!$H$2:$H$3475,'SCRIPT-WISE RETURNS'!$A117)</f>
        <v>#REF!</v>
      </c>
      <c r="AN117" s="8" t="e">
        <f>+SUMIFS(TRADESHEET!$G$2:$G$3475,TRADESHEET!#REF!,'SCRIPT-WISE RETURNS'!AN$1,TRADESHEET!$H$2:$H$3475,'SCRIPT-WISE RETURNS'!$A117)</f>
        <v>#REF!</v>
      </c>
      <c r="AO117" s="8" t="e">
        <f>+SUMIFS(TRADESHEET!$G$2:$G$3475,TRADESHEET!#REF!,'SCRIPT-WISE RETURNS'!AO$1,TRADESHEET!$H$2:$H$3475,'SCRIPT-WISE RETURNS'!$A117)</f>
        <v>#REF!</v>
      </c>
      <c r="AP117" s="8" t="e">
        <f>+SUMIFS(TRADESHEET!$G$2:$G$3475,TRADESHEET!#REF!,'SCRIPT-WISE RETURNS'!AP$1,TRADESHEET!$H$2:$H$3475,'SCRIPT-WISE RETURNS'!$A117)</f>
        <v>#REF!</v>
      </c>
      <c r="AQ117" s="8" t="e">
        <f>+SUMIFS(TRADESHEET!$G$2:$G$3475,TRADESHEET!#REF!,'SCRIPT-WISE RETURNS'!AQ$1,TRADESHEET!$H$2:$H$3475,'SCRIPT-WISE RETURNS'!$A117)</f>
        <v>#REF!</v>
      </c>
      <c r="AR117" s="8" t="e">
        <f>+SUMIFS(TRADESHEET!$G$2:$G$3475,TRADESHEET!#REF!,'SCRIPT-WISE RETURNS'!AR$1,TRADESHEET!$H$2:$H$3475,'SCRIPT-WISE RETURNS'!$A117)</f>
        <v>#REF!</v>
      </c>
      <c r="AS117" s="8" t="e">
        <f>+SUMIFS(TRADESHEET!$G$2:$G$3475,TRADESHEET!#REF!,'SCRIPT-WISE RETURNS'!AS$1,TRADESHEET!$H$2:$H$3475,'SCRIPT-WISE RETURNS'!$A117)</f>
        <v>#REF!</v>
      </c>
      <c r="AT117" s="8" t="e">
        <f>+SUMIFS(TRADESHEET!$G$2:$G$3475,TRADESHEET!#REF!,'SCRIPT-WISE RETURNS'!AT$1,TRADESHEET!$H$2:$H$3475,'SCRIPT-WISE RETURNS'!$A117)</f>
        <v>#REF!</v>
      </c>
      <c r="AU117" s="8" t="e">
        <f>+SUMIFS(TRADESHEET!$G$2:$G$3475,TRADESHEET!#REF!,'SCRIPT-WISE RETURNS'!AU$1,TRADESHEET!$H$2:$H$3475,'SCRIPT-WISE RETURNS'!$A117)</f>
        <v>#REF!</v>
      </c>
      <c r="AV117" s="8" t="e">
        <f>+SUMIFS(TRADESHEET!$G$2:$G$3475,TRADESHEET!#REF!,'SCRIPT-WISE RETURNS'!AV$1,TRADESHEET!$H$2:$H$3475,'SCRIPT-WISE RETURNS'!$A117)</f>
        <v>#REF!</v>
      </c>
      <c r="AW117" s="8" t="e">
        <f>+SUMIFS(TRADESHEET!$G$2:$G$3475,TRADESHEET!#REF!,'SCRIPT-WISE RETURNS'!AW$1,TRADESHEET!$H$2:$H$3475,'SCRIPT-WISE RETURNS'!$A117)</f>
        <v>#REF!</v>
      </c>
    </row>
    <row r="118" spans="1:49" x14ac:dyDescent="0.25">
      <c r="A118" s="7">
        <v>42572</v>
      </c>
      <c r="B118" s="8" t="e">
        <f>+SUMIFS(TRADESHEET!$G$2:$G$3475,TRADESHEET!#REF!,'SCRIPT-WISE RETURNS'!B$1,TRADESHEET!$H$2:$H$3475,'SCRIPT-WISE RETURNS'!$A118)</f>
        <v>#REF!</v>
      </c>
      <c r="C118" s="8" t="e">
        <f>+SUMIFS(TRADESHEET!$G$2:$G$3475,TRADESHEET!#REF!,'SCRIPT-WISE RETURNS'!C$1,TRADESHEET!$H$2:$H$3475,'SCRIPT-WISE RETURNS'!$A118)</f>
        <v>#REF!</v>
      </c>
      <c r="D118" s="8" t="e">
        <f>+SUMIFS(TRADESHEET!$G$2:$G$3475,TRADESHEET!#REF!,'SCRIPT-WISE RETURNS'!D$1,TRADESHEET!$H$2:$H$3475,'SCRIPT-WISE RETURNS'!$A118)</f>
        <v>#REF!</v>
      </c>
      <c r="E118" s="8" t="e">
        <f>+SUMIFS(TRADESHEET!$G$2:$G$3475,TRADESHEET!#REF!,'SCRIPT-WISE RETURNS'!E$1,TRADESHEET!$H$2:$H$3475,'SCRIPT-WISE RETURNS'!$A118)</f>
        <v>#REF!</v>
      </c>
      <c r="F118" s="8" t="e">
        <f>+SUMIFS(TRADESHEET!$G$2:$G$3475,TRADESHEET!#REF!,'SCRIPT-WISE RETURNS'!F$1,TRADESHEET!$H$2:$H$3475,'SCRIPT-WISE RETURNS'!$A118)</f>
        <v>#REF!</v>
      </c>
      <c r="G118" s="8" t="e">
        <f>+SUMIFS(TRADESHEET!$G$2:$G$3475,TRADESHEET!#REF!,'SCRIPT-WISE RETURNS'!G$1,TRADESHEET!$H$2:$H$3475,'SCRIPT-WISE RETURNS'!$A118)</f>
        <v>#REF!</v>
      </c>
      <c r="H118" s="8" t="e">
        <f>+SUMIFS(TRADESHEET!$G$2:$G$3475,TRADESHEET!#REF!,'SCRIPT-WISE RETURNS'!H$1,TRADESHEET!$H$2:$H$3475,'SCRIPT-WISE RETURNS'!$A118)</f>
        <v>#REF!</v>
      </c>
      <c r="I118" s="8" t="e">
        <f>+SUMIFS(TRADESHEET!$G$2:$G$3475,TRADESHEET!#REF!,'SCRIPT-WISE RETURNS'!I$1,TRADESHEET!$H$2:$H$3475,'SCRIPT-WISE RETURNS'!$A118)</f>
        <v>#REF!</v>
      </c>
      <c r="J118" s="8" t="e">
        <f>+SUMIFS(TRADESHEET!$G$2:$G$3475,TRADESHEET!#REF!,'SCRIPT-WISE RETURNS'!J$1,TRADESHEET!$H$2:$H$3475,'SCRIPT-WISE RETURNS'!$A118)</f>
        <v>#REF!</v>
      </c>
      <c r="K118" s="8" t="e">
        <f>+SUMIFS(TRADESHEET!$G$2:$G$3475,TRADESHEET!#REF!,'SCRIPT-WISE RETURNS'!K$1,TRADESHEET!$H$2:$H$3475,'SCRIPT-WISE RETURNS'!$A118)</f>
        <v>#REF!</v>
      </c>
      <c r="L118" s="8" t="e">
        <f>+SUMIFS(TRADESHEET!$G$2:$G$3475,TRADESHEET!#REF!,'SCRIPT-WISE RETURNS'!L$1,TRADESHEET!$H$2:$H$3475,'SCRIPT-WISE RETURNS'!$A118)</f>
        <v>#REF!</v>
      </c>
      <c r="M118" s="8" t="e">
        <f>+SUMIFS(TRADESHEET!$G$2:$G$3475,TRADESHEET!#REF!,'SCRIPT-WISE RETURNS'!M$1,TRADESHEET!$H$2:$H$3475,'SCRIPT-WISE RETURNS'!$A118)</f>
        <v>#REF!</v>
      </c>
      <c r="N118" s="8" t="e">
        <f>+SUMIFS(TRADESHEET!$G$2:$G$3475,TRADESHEET!#REF!,'SCRIPT-WISE RETURNS'!N$1,TRADESHEET!$H$2:$H$3475,'SCRIPT-WISE RETURNS'!$A118)</f>
        <v>#REF!</v>
      </c>
      <c r="O118" s="8" t="e">
        <f>+SUMIFS(TRADESHEET!$G$2:$G$3475,TRADESHEET!#REF!,'SCRIPT-WISE RETURNS'!O$1,TRADESHEET!$H$2:$H$3475,'SCRIPT-WISE RETURNS'!$A118)</f>
        <v>#REF!</v>
      </c>
      <c r="P118" s="8" t="e">
        <f>+SUMIFS(TRADESHEET!$G$2:$G$3475,TRADESHEET!#REF!,'SCRIPT-WISE RETURNS'!P$1,TRADESHEET!$H$2:$H$3475,'SCRIPT-WISE RETURNS'!$A118)</f>
        <v>#REF!</v>
      </c>
      <c r="Q118" s="8" t="e">
        <f>+SUMIFS(TRADESHEET!$G$2:$G$3475,TRADESHEET!#REF!,'SCRIPT-WISE RETURNS'!Q$1,TRADESHEET!$H$2:$H$3475,'SCRIPT-WISE RETURNS'!$A118)</f>
        <v>#REF!</v>
      </c>
      <c r="R118" s="8" t="e">
        <f>+SUMIFS(TRADESHEET!$G$2:$G$3475,TRADESHEET!#REF!,'SCRIPT-WISE RETURNS'!R$1,TRADESHEET!$H$2:$H$3475,'SCRIPT-WISE RETURNS'!$A118)</f>
        <v>#REF!</v>
      </c>
      <c r="S118" s="8" t="e">
        <f>+SUMIFS(TRADESHEET!$G$2:$G$3475,TRADESHEET!#REF!,'SCRIPT-WISE RETURNS'!S$1,TRADESHEET!$H$2:$H$3475,'SCRIPT-WISE RETURNS'!$A118)</f>
        <v>#REF!</v>
      </c>
      <c r="T118" s="8" t="e">
        <f>+SUMIFS(TRADESHEET!$G$2:$G$3475,TRADESHEET!#REF!,'SCRIPT-WISE RETURNS'!T$1,TRADESHEET!$H$2:$H$3475,'SCRIPT-WISE RETURNS'!$A118)</f>
        <v>#REF!</v>
      </c>
      <c r="U118" s="8" t="e">
        <f>+SUMIFS(TRADESHEET!$G$2:$G$3475,TRADESHEET!#REF!,'SCRIPT-WISE RETURNS'!U$1,TRADESHEET!$H$2:$H$3475,'SCRIPT-WISE RETURNS'!$A118)</f>
        <v>#REF!</v>
      </c>
      <c r="V118" s="8" t="e">
        <f>+SUMIFS(TRADESHEET!$G$2:$G$3475,TRADESHEET!#REF!,'SCRIPT-WISE RETURNS'!V$1,TRADESHEET!$H$2:$H$3475,'SCRIPT-WISE RETURNS'!$A118)</f>
        <v>#REF!</v>
      </c>
      <c r="W118" s="8" t="e">
        <f>+SUMIFS(TRADESHEET!$G$2:$G$3475,TRADESHEET!#REF!,'SCRIPT-WISE RETURNS'!W$1,TRADESHEET!$H$2:$H$3475,'SCRIPT-WISE RETURNS'!$A118)</f>
        <v>#REF!</v>
      </c>
      <c r="X118" s="8" t="e">
        <f>+SUMIFS(TRADESHEET!$G$2:$G$3475,TRADESHEET!#REF!,'SCRIPT-WISE RETURNS'!X$1,TRADESHEET!$H$2:$H$3475,'SCRIPT-WISE RETURNS'!$A118)</f>
        <v>#REF!</v>
      </c>
      <c r="Y118" s="8" t="e">
        <f>+SUMIFS(TRADESHEET!$G$2:$G$3475,TRADESHEET!#REF!,'SCRIPT-WISE RETURNS'!Y$1,TRADESHEET!$H$2:$H$3475,'SCRIPT-WISE RETURNS'!$A118)</f>
        <v>#REF!</v>
      </c>
      <c r="Z118" s="8" t="e">
        <f>+SUMIFS(TRADESHEET!$G$2:$G$3475,TRADESHEET!#REF!,'SCRIPT-WISE RETURNS'!Z$1,TRADESHEET!$H$2:$H$3475,'SCRIPT-WISE RETURNS'!$A118)</f>
        <v>#REF!</v>
      </c>
      <c r="AA118" s="8" t="e">
        <f>+SUMIFS(TRADESHEET!$G$2:$G$3475,TRADESHEET!#REF!,'SCRIPT-WISE RETURNS'!AA$1,TRADESHEET!$H$2:$H$3475,'SCRIPT-WISE RETURNS'!$A118)</f>
        <v>#REF!</v>
      </c>
      <c r="AB118" s="8" t="e">
        <f>+SUMIFS(TRADESHEET!$G$2:$G$3475,TRADESHEET!#REF!,'SCRIPT-WISE RETURNS'!AB$1,TRADESHEET!$H$2:$H$3475,'SCRIPT-WISE RETURNS'!$A118)</f>
        <v>#REF!</v>
      </c>
      <c r="AC118" s="8" t="e">
        <f>+SUMIFS(TRADESHEET!$G$2:$G$3475,TRADESHEET!#REF!,'SCRIPT-WISE RETURNS'!AC$1,TRADESHEET!$H$2:$H$3475,'SCRIPT-WISE RETURNS'!$A118)</f>
        <v>#REF!</v>
      </c>
      <c r="AD118" s="8" t="e">
        <f>+SUMIFS(TRADESHEET!$G$2:$G$3475,TRADESHEET!#REF!,'SCRIPT-WISE RETURNS'!AD$1,TRADESHEET!$H$2:$H$3475,'SCRIPT-WISE RETURNS'!$A118)</f>
        <v>#REF!</v>
      </c>
      <c r="AE118" s="8" t="e">
        <f>+SUMIFS(TRADESHEET!$G$2:$G$3475,TRADESHEET!#REF!,'SCRIPT-WISE RETURNS'!AE$1,TRADESHEET!$H$2:$H$3475,'SCRIPT-WISE RETURNS'!$A118)</f>
        <v>#REF!</v>
      </c>
      <c r="AF118" s="8" t="e">
        <f>+SUMIFS(TRADESHEET!$G$2:$G$3475,TRADESHEET!#REF!,'SCRIPT-WISE RETURNS'!AF$1,TRADESHEET!$H$2:$H$3475,'SCRIPT-WISE RETURNS'!$A118)</f>
        <v>#REF!</v>
      </c>
      <c r="AG118" s="8" t="e">
        <f>+SUMIFS(TRADESHEET!$G$2:$G$3475,TRADESHEET!#REF!,'SCRIPT-WISE RETURNS'!AG$1,TRADESHEET!$H$2:$H$3475,'SCRIPT-WISE RETURNS'!$A118)</f>
        <v>#REF!</v>
      </c>
      <c r="AH118" s="8" t="e">
        <f>+SUMIFS(TRADESHEET!$G$2:$G$3475,TRADESHEET!#REF!,'SCRIPT-WISE RETURNS'!AH$1,TRADESHEET!$H$2:$H$3475,'SCRIPT-WISE RETURNS'!$A118)</f>
        <v>#REF!</v>
      </c>
      <c r="AI118" s="8" t="e">
        <f>+SUMIFS(TRADESHEET!$G$2:$G$3475,TRADESHEET!#REF!,'SCRIPT-WISE RETURNS'!AI$1,TRADESHEET!$H$2:$H$3475,'SCRIPT-WISE RETURNS'!$A118)</f>
        <v>#REF!</v>
      </c>
      <c r="AJ118" s="8" t="e">
        <f>+SUMIFS(TRADESHEET!$G$2:$G$3475,TRADESHEET!#REF!,'SCRIPT-WISE RETURNS'!AJ$1,TRADESHEET!$H$2:$H$3475,'SCRIPT-WISE RETURNS'!$A118)</f>
        <v>#REF!</v>
      </c>
      <c r="AK118" s="8" t="e">
        <f>+SUMIFS(TRADESHEET!$G$2:$G$3475,TRADESHEET!#REF!,'SCRIPT-WISE RETURNS'!AK$1,TRADESHEET!$H$2:$H$3475,'SCRIPT-WISE RETURNS'!$A118)</f>
        <v>#REF!</v>
      </c>
      <c r="AL118" s="8" t="e">
        <f>+SUMIFS(TRADESHEET!$G$2:$G$3475,TRADESHEET!#REF!,'SCRIPT-WISE RETURNS'!AL$1,TRADESHEET!$H$2:$H$3475,'SCRIPT-WISE RETURNS'!$A118)</f>
        <v>#REF!</v>
      </c>
      <c r="AM118" s="8" t="e">
        <f>+SUMIFS(TRADESHEET!$G$2:$G$3475,TRADESHEET!#REF!,'SCRIPT-WISE RETURNS'!AM$1,TRADESHEET!$H$2:$H$3475,'SCRIPT-WISE RETURNS'!$A118)</f>
        <v>#REF!</v>
      </c>
      <c r="AN118" s="8" t="e">
        <f>+SUMIFS(TRADESHEET!$G$2:$G$3475,TRADESHEET!#REF!,'SCRIPT-WISE RETURNS'!AN$1,TRADESHEET!$H$2:$H$3475,'SCRIPT-WISE RETURNS'!$A118)</f>
        <v>#REF!</v>
      </c>
      <c r="AO118" s="8" t="e">
        <f>+SUMIFS(TRADESHEET!$G$2:$G$3475,TRADESHEET!#REF!,'SCRIPT-WISE RETURNS'!AO$1,TRADESHEET!$H$2:$H$3475,'SCRIPT-WISE RETURNS'!$A118)</f>
        <v>#REF!</v>
      </c>
      <c r="AP118" s="8" t="e">
        <f>+SUMIFS(TRADESHEET!$G$2:$G$3475,TRADESHEET!#REF!,'SCRIPT-WISE RETURNS'!AP$1,TRADESHEET!$H$2:$H$3475,'SCRIPT-WISE RETURNS'!$A118)</f>
        <v>#REF!</v>
      </c>
      <c r="AQ118" s="8" t="e">
        <f>+SUMIFS(TRADESHEET!$G$2:$G$3475,TRADESHEET!#REF!,'SCRIPT-WISE RETURNS'!AQ$1,TRADESHEET!$H$2:$H$3475,'SCRIPT-WISE RETURNS'!$A118)</f>
        <v>#REF!</v>
      </c>
      <c r="AR118" s="8" t="e">
        <f>+SUMIFS(TRADESHEET!$G$2:$G$3475,TRADESHEET!#REF!,'SCRIPT-WISE RETURNS'!AR$1,TRADESHEET!$H$2:$H$3475,'SCRIPT-WISE RETURNS'!$A118)</f>
        <v>#REF!</v>
      </c>
      <c r="AS118" s="8" t="e">
        <f>+SUMIFS(TRADESHEET!$G$2:$G$3475,TRADESHEET!#REF!,'SCRIPT-WISE RETURNS'!AS$1,TRADESHEET!$H$2:$H$3475,'SCRIPT-WISE RETURNS'!$A118)</f>
        <v>#REF!</v>
      </c>
      <c r="AT118" s="8" t="e">
        <f>+SUMIFS(TRADESHEET!$G$2:$G$3475,TRADESHEET!#REF!,'SCRIPT-WISE RETURNS'!AT$1,TRADESHEET!$H$2:$H$3475,'SCRIPT-WISE RETURNS'!$A118)</f>
        <v>#REF!</v>
      </c>
      <c r="AU118" s="8" t="e">
        <f>+SUMIFS(TRADESHEET!$G$2:$G$3475,TRADESHEET!#REF!,'SCRIPT-WISE RETURNS'!AU$1,TRADESHEET!$H$2:$H$3475,'SCRIPT-WISE RETURNS'!$A118)</f>
        <v>#REF!</v>
      </c>
      <c r="AV118" s="8" t="e">
        <f>+SUMIFS(TRADESHEET!$G$2:$G$3475,TRADESHEET!#REF!,'SCRIPT-WISE RETURNS'!AV$1,TRADESHEET!$H$2:$H$3475,'SCRIPT-WISE RETURNS'!$A118)</f>
        <v>#REF!</v>
      </c>
      <c r="AW118" s="8" t="e">
        <f>+SUMIFS(TRADESHEET!$G$2:$G$3475,TRADESHEET!#REF!,'SCRIPT-WISE RETURNS'!AW$1,TRADESHEET!$H$2:$H$3475,'SCRIPT-WISE RETURNS'!$A118)</f>
        <v>#REF!</v>
      </c>
    </row>
    <row r="119" spans="1:49" x14ac:dyDescent="0.25">
      <c r="A119" s="7">
        <v>42573</v>
      </c>
      <c r="B119" s="8" t="e">
        <f>+SUMIFS(TRADESHEET!$G$2:$G$3475,TRADESHEET!#REF!,'SCRIPT-WISE RETURNS'!B$1,TRADESHEET!$H$2:$H$3475,'SCRIPT-WISE RETURNS'!$A119)</f>
        <v>#REF!</v>
      </c>
      <c r="C119" s="8" t="e">
        <f>+SUMIFS(TRADESHEET!$G$2:$G$3475,TRADESHEET!#REF!,'SCRIPT-WISE RETURNS'!C$1,TRADESHEET!$H$2:$H$3475,'SCRIPT-WISE RETURNS'!$A119)</f>
        <v>#REF!</v>
      </c>
      <c r="D119" s="8" t="e">
        <f>+SUMIFS(TRADESHEET!$G$2:$G$3475,TRADESHEET!#REF!,'SCRIPT-WISE RETURNS'!D$1,TRADESHEET!$H$2:$H$3475,'SCRIPT-WISE RETURNS'!$A119)</f>
        <v>#REF!</v>
      </c>
      <c r="E119" s="8" t="e">
        <f>+SUMIFS(TRADESHEET!$G$2:$G$3475,TRADESHEET!#REF!,'SCRIPT-WISE RETURNS'!E$1,TRADESHEET!$H$2:$H$3475,'SCRIPT-WISE RETURNS'!$A119)</f>
        <v>#REF!</v>
      </c>
      <c r="F119" s="8" t="e">
        <f>+SUMIFS(TRADESHEET!$G$2:$G$3475,TRADESHEET!#REF!,'SCRIPT-WISE RETURNS'!F$1,TRADESHEET!$H$2:$H$3475,'SCRIPT-WISE RETURNS'!$A119)</f>
        <v>#REF!</v>
      </c>
      <c r="G119" s="8" t="e">
        <f>+SUMIFS(TRADESHEET!$G$2:$G$3475,TRADESHEET!#REF!,'SCRIPT-WISE RETURNS'!G$1,TRADESHEET!$H$2:$H$3475,'SCRIPT-WISE RETURNS'!$A119)</f>
        <v>#REF!</v>
      </c>
      <c r="H119" s="8" t="e">
        <f>+SUMIFS(TRADESHEET!$G$2:$G$3475,TRADESHEET!#REF!,'SCRIPT-WISE RETURNS'!H$1,TRADESHEET!$H$2:$H$3475,'SCRIPT-WISE RETURNS'!$A119)</f>
        <v>#REF!</v>
      </c>
      <c r="I119" s="8" t="e">
        <f>+SUMIFS(TRADESHEET!$G$2:$G$3475,TRADESHEET!#REF!,'SCRIPT-WISE RETURNS'!I$1,TRADESHEET!$H$2:$H$3475,'SCRIPT-WISE RETURNS'!$A119)</f>
        <v>#REF!</v>
      </c>
      <c r="J119" s="8" t="e">
        <f>+SUMIFS(TRADESHEET!$G$2:$G$3475,TRADESHEET!#REF!,'SCRIPT-WISE RETURNS'!J$1,TRADESHEET!$H$2:$H$3475,'SCRIPT-WISE RETURNS'!$A119)</f>
        <v>#REF!</v>
      </c>
      <c r="K119" s="8" t="e">
        <f>+SUMIFS(TRADESHEET!$G$2:$G$3475,TRADESHEET!#REF!,'SCRIPT-WISE RETURNS'!K$1,TRADESHEET!$H$2:$H$3475,'SCRIPT-WISE RETURNS'!$A119)</f>
        <v>#REF!</v>
      </c>
      <c r="L119" s="8" t="e">
        <f>+SUMIFS(TRADESHEET!$G$2:$G$3475,TRADESHEET!#REF!,'SCRIPT-WISE RETURNS'!L$1,TRADESHEET!$H$2:$H$3475,'SCRIPT-WISE RETURNS'!$A119)</f>
        <v>#REF!</v>
      </c>
      <c r="M119" s="8" t="e">
        <f>+SUMIFS(TRADESHEET!$G$2:$G$3475,TRADESHEET!#REF!,'SCRIPT-WISE RETURNS'!M$1,TRADESHEET!$H$2:$H$3475,'SCRIPT-WISE RETURNS'!$A119)</f>
        <v>#REF!</v>
      </c>
      <c r="N119" s="8" t="e">
        <f>+SUMIFS(TRADESHEET!$G$2:$G$3475,TRADESHEET!#REF!,'SCRIPT-WISE RETURNS'!N$1,TRADESHEET!$H$2:$H$3475,'SCRIPT-WISE RETURNS'!$A119)</f>
        <v>#REF!</v>
      </c>
      <c r="O119" s="8" t="e">
        <f>+SUMIFS(TRADESHEET!$G$2:$G$3475,TRADESHEET!#REF!,'SCRIPT-WISE RETURNS'!O$1,TRADESHEET!$H$2:$H$3475,'SCRIPT-WISE RETURNS'!$A119)</f>
        <v>#REF!</v>
      </c>
      <c r="P119" s="8" t="e">
        <f>+SUMIFS(TRADESHEET!$G$2:$G$3475,TRADESHEET!#REF!,'SCRIPT-WISE RETURNS'!P$1,TRADESHEET!$H$2:$H$3475,'SCRIPT-WISE RETURNS'!$A119)</f>
        <v>#REF!</v>
      </c>
      <c r="Q119" s="8" t="e">
        <f>+SUMIFS(TRADESHEET!$G$2:$G$3475,TRADESHEET!#REF!,'SCRIPT-WISE RETURNS'!Q$1,TRADESHEET!$H$2:$H$3475,'SCRIPT-WISE RETURNS'!$A119)</f>
        <v>#REF!</v>
      </c>
      <c r="R119" s="8" t="e">
        <f>+SUMIFS(TRADESHEET!$G$2:$G$3475,TRADESHEET!#REF!,'SCRIPT-WISE RETURNS'!R$1,TRADESHEET!$H$2:$H$3475,'SCRIPT-WISE RETURNS'!$A119)</f>
        <v>#REF!</v>
      </c>
      <c r="S119" s="8" t="e">
        <f>+SUMIFS(TRADESHEET!$G$2:$G$3475,TRADESHEET!#REF!,'SCRIPT-WISE RETURNS'!S$1,TRADESHEET!$H$2:$H$3475,'SCRIPT-WISE RETURNS'!$A119)</f>
        <v>#REF!</v>
      </c>
      <c r="T119" s="8" t="e">
        <f>+SUMIFS(TRADESHEET!$G$2:$G$3475,TRADESHEET!#REF!,'SCRIPT-WISE RETURNS'!T$1,TRADESHEET!$H$2:$H$3475,'SCRIPT-WISE RETURNS'!$A119)</f>
        <v>#REF!</v>
      </c>
      <c r="U119" s="8" t="e">
        <f>+SUMIFS(TRADESHEET!$G$2:$G$3475,TRADESHEET!#REF!,'SCRIPT-WISE RETURNS'!U$1,TRADESHEET!$H$2:$H$3475,'SCRIPT-WISE RETURNS'!$A119)</f>
        <v>#REF!</v>
      </c>
      <c r="V119" s="8" t="e">
        <f>+SUMIFS(TRADESHEET!$G$2:$G$3475,TRADESHEET!#REF!,'SCRIPT-WISE RETURNS'!V$1,TRADESHEET!$H$2:$H$3475,'SCRIPT-WISE RETURNS'!$A119)</f>
        <v>#REF!</v>
      </c>
      <c r="W119" s="8" t="e">
        <f>+SUMIFS(TRADESHEET!$G$2:$G$3475,TRADESHEET!#REF!,'SCRIPT-WISE RETURNS'!W$1,TRADESHEET!$H$2:$H$3475,'SCRIPT-WISE RETURNS'!$A119)</f>
        <v>#REF!</v>
      </c>
      <c r="X119" s="8" t="e">
        <f>+SUMIFS(TRADESHEET!$G$2:$G$3475,TRADESHEET!#REF!,'SCRIPT-WISE RETURNS'!X$1,TRADESHEET!$H$2:$H$3475,'SCRIPT-WISE RETURNS'!$A119)</f>
        <v>#REF!</v>
      </c>
      <c r="Y119" s="8" t="e">
        <f>+SUMIFS(TRADESHEET!$G$2:$G$3475,TRADESHEET!#REF!,'SCRIPT-WISE RETURNS'!Y$1,TRADESHEET!$H$2:$H$3475,'SCRIPT-WISE RETURNS'!$A119)</f>
        <v>#REF!</v>
      </c>
      <c r="Z119" s="8" t="e">
        <f>+SUMIFS(TRADESHEET!$G$2:$G$3475,TRADESHEET!#REF!,'SCRIPT-WISE RETURNS'!Z$1,TRADESHEET!$H$2:$H$3475,'SCRIPT-WISE RETURNS'!$A119)</f>
        <v>#REF!</v>
      </c>
      <c r="AA119" s="8" t="e">
        <f>+SUMIFS(TRADESHEET!$G$2:$G$3475,TRADESHEET!#REF!,'SCRIPT-WISE RETURNS'!AA$1,TRADESHEET!$H$2:$H$3475,'SCRIPT-WISE RETURNS'!$A119)</f>
        <v>#REF!</v>
      </c>
      <c r="AB119" s="8" t="e">
        <f>+SUMIFS(TRADESHEET!$G$2:$G$3475,TRADESHEET!#REF!,'SCRIPT-WISE RETURNS'!AB$1,TRADESHEET!$H$2:$H$3475,'SCRIPT-WISE RETURNS'!$A119)</f>
        <v>#REF!</v>
      </c>
      <c r="AC119" s="8" t="e">
        <f>+SUMIFS(TRADESHEET!$G$2:$G$3475,TRADESHEET!#REF!,'SCRIPT-WISE RETURNS'!AC$1,TRADESHEET!$H$2:$H$3475,'SCRIPT-WISE RETURNS'!$A119)</f>
        <v>#REF!</v>
      </c>
      <c r="AD119" s="8" t="e">
        <f>+SUMIFS(TRADESHEET!$G$2:$G$3475,TRADESHEET!#REF!,'SCRIPT-WISE RETURNS'!AD$1,TRADESHEET!$H$2:$H$3475,'SCRIPT-WISE RETURNS'!$A119)</f>
        <v>#REF!</v>
      </c>
      <c r="AE119" s="8" t="e">
        <f>+SUMIFS(TRADESHEET!$G$2:$G$3475,TRADESHEET!#REF!,'SCRIPT-WISE RETURNS'!AE$1,TRADESHEET!$H$2:$H$3475,'SCRIPT-WISE RETURNS'!$A119)</f>
        <v>#REF!</v>
      </c>
      <c r="AF119" s="8" t="e">
        <f>+SUMIFS(TRADESHEET!$G$2:$G$3475,TRADESHEET!#REF!,'SCRIPT-WISE RETURNS'!AF$1,TRADESHEET!$H$2:$H$3475,'SCRIPT-WISE RETURNS'!$A119)</f>
        <v>#REF!</v>
      </c>
      <c r="AG119" s="8" t="e">
        <f>+SUMIFS(TRADESHEET!$G$2:$G$3475,TRADESHEET!#REF!,'SCRIPT-WISE RETURNS'!AG$1,TRADESHEET!$H$2:$H$3475,'SCRIPT-WISE RETURNS'!$A119)</f>
        <v>#REF!</v>
      </c>
      <c r="AH119" s="8" t="e">
        <f>+SUMIFS(TRADESHEET!$G$2:$G$3475,TRADESHEET!#REF!,'SCRIPT-WISE RETURNS'!AH$1,TRADESHEET!$H$2:$H$3475,'SCRIPT-WISE RETURNS'!$A119)</f>
        <v>#REF!</v>
      </c>
      <c r="AI119" s="8" t="e">
        <f>+SUMIFS(TRADESHEET!$G$2:$G$3475,TRADESHEET!#REF!,'SCRIPT-WISE RETURNS'!AI$1,TRADESHEET!$H$2:$H$3475,'SCRIPT-WISE RETURNS'!$A119)</f>
        <v>#REF!</v>
      </c>
      <c r="AJ119" s="8" t="e">
        <f>+SUMIFS(TRADESHEET!$G$2:$G$3475,TRADESHEET!#REF!,'SCRIPT-WISE RETURNS'!AJ$1,TRADESHEET!$H$2:$H$3475,'SCRIPT-WISE RETURNS'!$A119)</f>
        <v>#REF!</v>
      </c>
      <c r="AK119" s="8" t="e">
        <f>+SUMIFS(TRADESHEET!$G$2:$G$3475,TRADESHEET!#REF!,'SCRIPT-WISE RETURNS'!AK$1,TRADESHEET!$H$2:$H$3475,'SCRIPT-WISE RETURNS'!$A119)</f>
        <v>#REF!</v>
      </c>
      <c r="AL119" s="8" t="e">
        <f>+SUMIFS(TRADESHEET!$G$2:$G$3475,TRADESHEET!#REF!,'SCRIPT-WISE RETURNS'!AL$1,TRADESHEET!$H$2:$H$3475,'SCRIPT-WISE RETURNS'!$A119)</f>
        <v>#REF!</v>
      </c>
      <c r="AM119" s="8" t="e">
        <f>+SUMIFS(TRADESHEET!$G$2:$G$3475,TRADESHEET!#REF!,'SCRIPT-WISE RETURNS'!AM$1,TRADESHEET!$H$2:$H$3475,'SCRIPT-WISE RETURNS'!$A119)</f>
        <v>#REF!</v>
      </c>
      <c r="AN119" s="8" t="e">
        <f>+SUMIFS(TRADESHEET!$G$2:$G$3475,TRADESHEET!#REF!,'SCRIPT-WISE RETURNS'!AN$1,TRADESHEET!$H$2:$H$3475,'SCRIPT-WISE RETURNS'!$A119)</f>
        <v>#REF!</v>
      </c>
      <c r="AO119" s="8" t="e">
        <f>+SUMIFS(TRADESHEET!$G$2:$G$3475,TRADESHEET!#REF!,'SCRIPT-WISE RETURNS'!AO$1,TRADESHEET!$H$2:$H$3475,'SCRIPT-WISE RETURNS'!$A119)</f>
        <v>#REF!</v>
      </c>
      <c r="AP119" s="8" t="e">
        <f>+SUMIFS(TRADESHEET!$G$2:$G$3475,TRADESHEET!#REF!,'SCRIPT-WISE RETURNS'!AP$1,TRADESHEET!$H$2:$H$3475,'SCRIPT-WISE RETURNS'!$A119)</f>
        <v>#REF!</v>
      </c>
      <c r="AQ119" s="8" t="e">
        <f>+SUMIFS(TRADESHEET!$G$2:$G$3475,TRADESHEET!#REF!,'SCRIPT-WISE RETURNS'!AQ$1,TRADESHEET!$H$2:$H$3475,'SCRIPT-WISE RETURNS'!$A119)</f>
        <v>#REF!</v>
      </c>
      <c r="AR119" s="8" t="e">
        <f>+SUMIFS(TRADESHEET!$G$2:$G$3475,TRADESHEET!#REF!,'SCRIPT-WISE RETURNS'!AR$1,TRADESHEET!$H$2:$H$3475,'SCRIPT-WISE RETURNS'!$A119)</f>
        <v>#REF!</v>
      </c>
      <c r="AS119" s="8" t="e">
        <f>+SUMIFS(TRADESHEET!$G$2:$G$3475,TRADESHEET!#REF!,'SCRIPT-WISE RETURNS'!AS$1,TRADESHEET!$H$2:$H$3475,'SCRIPT-WISE RETURNS'!$A119)</f>
        <v>#REF!</v>
      </c>
      <c r="AT119" s="8" t="e">
        <f>+SUMIFS(TRADESHEET!$G$2:$G$3475,TRADESHEET!#REF!,'SCRIPT-WISE RETURNS'!AT$1,TRADESHEET!$H$2:$H$3475,'SCRIPT-WISE RETURNS'!$A119)</f>
        <v>#REF!</v>
      </c>
      <c r="AU119" s="8" t="e">
        <f>+SUMIFS(TRADESHEET!$G$2:$G$3475,TRADESHEET!#REF!,'SCRIPT-WISE RETURNS'!AU$1,TRADESHEET!$H$2:$H$3475,'SCRIPT-WISE RETURNS'!$A119)</f>
        <v>#REF!</v>
      </c>
      <c r="AV119" s="8" t="e">
        <f>+SUMIFS(TRADESHEET!$G$2:$G$3475,TRADESHEET!#REF!,'SCRIPT-WISE RETURNS'!AV$1,TRADESHEET!$H$2:$H$3475,'SCRIPT-WISE RETURNS'!$A119)</f>
        <v>#REF!</v>
      </c>
      <c r="AW119" s="8" t="e">
        <f>+SUMIFS(TRADESHEET!$G$2:$G$3475,TRADESHEET!#REF!,'SCRIPT-WISE RETURNS'!AW$1,TRADESHEET!$H$2:$H$3475,'SCRIPT-WISE RETURNS'!$A119)</f>
        <v>#REF!</v>
      </c>
    </row>
    <row r="120" spans="1:49" x14ac:dyDescent="0.25">
      <c r="A120" s="7">
        <v>42576</v>
      </c>
      <c r="B120" s="8" t="e">
        <f>+SUMIFS(TRADESHEET!$G$2:$G$3475,TRADESHEET!#REF!,'SCRIPT-WISE RETURNS'!B$1,TRADESHEET!$H$2:$H$3475,'SCRIPT-WISE RETURNS'!$A120)</f>
        <v>#REF!</v>
      </c>
      <c r="C120" s="8" t="e">
        <f>+SUMIFS(TRADESHEET!$G$2:$G$3475,TRADESHEET!#REF!,'SCRIPT-WISE RETURNS'!C$1,TRADESHEET!$H$2:$H$3475,'SCRIPT-WISE RETURNS'!$A120)</f>
        <v>#REF!</v>
      </c>
      <c r="D120" s="8" t="e">
        <f>+SUMIFS(TRADESHEET!$G$2:$G$3475,TRADESHEET!#REF!,'SCRIPT-WISE RETURNS'!D$1,TRADESHEET!$H$2:$H$3475,'SCRIPT-WISE RETURNS'!$A120)</f>
        <v>#REF!</v>
      </c>
      <c r="E120" s="8" t="e">
        <f>+SUMIFS(TRADESHEET!$G$2:$G$3475,TRADESHEET!#REF!,'SCRIPT-WISE RETURNS'!E$1,TRADESHEET!$H$2:$H$3475,'SCRIPT-WISE RETURNS'!$A120)</f>
        <v>#REF!</v>
      </c>
      <c r="F120" s="8" t="e">
        <f>+SUMIFS(TRADESHEET!$G$2:$G$3475,TRADESHEET!#REF!,'SCRIPT-WISE RETURNS'!F$1,TRADESHEET!$H$2:$H$3475,'SCRIPT-WISE RETURNS'!$A120)</f>
        <v>#REF!</v>
      </c>
      <c r="G120" s="8" t="e">
        <f>+SUMIFS(TRADESHEET!$G$2:$G$3475,TRADESHEET!#REF!,'SCRIPT-WISE RETURNS'!G$1,TRADESHEET!$H$2:$H$3475,'SCRIPT-WISE RETURNS'!$A120)</f>
        <v>#REF!</v>
      </c>
      <c r="H120" s="8" t="e">
        <f>+SUMIFS(TRADESHEET!$G$2:$G$3475,TRADESHEET!#REF!,'SCRIPT-WISE RETURNS'!H$1,TRADESHEET!$H$2:$H$3475,'SCRIPT-WISE RETURNS'!$A120)</f>
        <v>#REF!</v>
      </c>
      <c r="I120" s="8" t="e">
        <f>+SUMIFS(TRADESHEET!$G$2:$G$3475,TRADESHEET!#REF!,'SCRIPT-WISE RETURNS'!I$1,TRADESHEET!$H$2:$H$3475,'SCRIPT-WISE RETURNS'!$A120)</f>
        <v>#REF!</v>
      </c>
      <c r="J120" s="8" t="e">
        <f>+SUMIFS(TRADESHEET!$G$2:$G$3475,TRADESHEET!#REF!,'SCRIPT-WISE RETURNS'!J$1,TRADESHEET!$H$2:$H$3475,'SCRIPT-WISE RETURNS'!$A120)</f>
        <v>#REF!</v>
      </c>
      <c r="K120" s="8" t="e">
        <f>+SUMIFS(TRADESHEET!$G$2:$G$3475,TRADESHEET!#REF!,'SCRIPT-WISE RETURNS'!K$1,TRADESHEET!$H$2:$H$3475,'SCRIPT-WISE RETURNS'!$A120)</f>
        <v>#REF!</v>
      </c>
      <c r="L120" s="8" t="e">
        <f>+SUMIFS(TRADESHEET!$G$2:$G$3475,TRADESHEET!#REF!,'SCRIPT-WISE RETURNS'!L$1,TRADESHEET!$H$2:$H$3475,'SCRIPT-WISE RETURNS'!$A120)</f>
        <v>#REF!</v>
      </c>
      <c r="M120" s="8" t="e">
        <f>+SUMIFS(TRADESHEET!$G$2:$G$3475,TRADESHEET!#REF!,'SCRIPT-WISE RETURNS'!M$1,TRADESHEET!$H$2:$H$3475,'SCRIPT-WISE RETURNS'!$A120)</f>
        <v>#REF!</v>
      </c>
      <c r="N120" s="8" t="e">
        <f>+SUMIFS(TRADESHEET!$G$2:$G$3475,TRADESHEET!#REF!,'SCRIPT-WISE RETURNS'!N$1,TRADESHEET!$H$2:$H$3475,'SCRIPT-WISE RETURNS'!$A120)</f>
        <v>#REF!</v>
      </c>
      <c r="O120" s="8" t="e">
        <f>+SUMIFS(TRADESHEET!$G$2:$G$3475,TRADESHEET!#REF!,'SCRIPT-WISE RETURNS'!O$1,TRADESHEET!$H$2:$H$3475,'SCRIPT-WISE RETURNS'!$A120)</f>
        <v>#REF!</v>
      </c>
      <c r="P120" s="8" t="e">
        <f>+SUMIFS(TRADESHEET!$G$2:$G$3475,TRADESHEET!#REF!,'SCRIPT-WISE RETURNS'!P$1,TRADESHEET!$H$2:$H$3475,'SCRIPT-WISE RETURNS'!$A120)</f>
        <v>#REF!</v>
      </c>
      <c r="Q120" s="8" t="e">
        <f>+SUMIFS(TRADESHEET!$G$2:$G$3475,TRADESHEET!#REF!,'SCRIPT-WISE RETURNS'!Q$1,TRADESHEET!$H$2:$H$3475,'SCRIPT-WISE RETURNS'!$A120)</f>
        <v>#REF!</v>
      </c>
      <c r="R120" s="8" t="e">
        <f>+SUMIFS(TRADESHEET!$G$2:$G$3475,TRADESHEET!#REF!,'SCRIPT-WISE RETURNS'!R$1,TRADESHEET!$H$2:$H$3475,'SCRIPT-WISE RETURNS'!$A120)</f>
        <v>#REF!</v>
      </c>
      <c r="S120" s="8" t="e">
        <f>+SUMIFS(TRADESHEET!$G$2:$G$3475,TRADESHEET!#REF!,'SCRIPT-WISE RETURNS'!S$1,TRADESHEET!$H$2:$H$3475,'SCRIPT-WISE RETURNS'!$A120)</f>
        <v>#REF!</v>
      </c>
      <c r="T120" s="8" t="e">
        <f>+SUMIFS(TRADESHEET!$G$2:$G$3475,TRADESHEET!#REF!,'SCRIPT-WISE RETURNS'!T$1,TRADESHEET!$H$2:$H$3475,'SCRIPT-WISE RETURNS'!$A120)</f>
        <v>#REF!</v>
      </c>
      <c r="U120" s="8" t="e">
        <f>+SUMIFS(TRADESHEET!$G$2:$G$3475,TRADESHEET!#REF!,'SCRIPT-WISE RETURNS'!U$1,TRADESHEET!$H$2:$H$3475,'SCRIPT-WISE RETURNS'!$A120)</f>
        <v>#REF!</v>
      </c>
      <c r="V120" s="8" t="e">
        <f>+SUMIFS(TRADESHEET!$G$2:$G$3475,TRADESHEET!#REF!,'SCRIPT-WISE RETURNS'!V$1,TRADESHEET!$H$2:$H$3475,'SCRIPT-WISE RETURNS'!$A120)</f>
        <v>#REF!</v>
      </c>
      <c r="W120" s="8" t="e">
        <f>+SUMIFS(TRADESHEET!$G$2:$G$3475,TRADESHEET!#REF!,'SCRIPT-WISE RETURNS'!W$1,TRADESHEET!$H$2:$H$3475,'SCRIPT-WISE RETURNS'!$A120)</f>
        <v>#REF!</v>
      </c>
      <c r="X120" s="8" t="e">
        <f>+SUMIFS(TRADESHEET!$G$2:$G$3475,TRADESHEET!#REF!,'SCRIPT-WISE RETURNS'!X$1,TRADESHEET!$H$2:$H$3475,'SCRIPT-WISE RETURNS'!$A120)</f>
        <v>#REF!</v>
      </c>
      <c r="Y120" s="8" t="e">
        <f>+SUMIFS(TRADESHEET!$G$2:$G$3475,TRADESHEET!#REF!,'SCRIPT-WISE RETURNS'!Y$1,TRADESHEET!$H$2:$H$3475,'SCRIPT-WISE RETURNS'!$A120)</f>
        <v>#REF!</v>
      </c>
      <c r="Z120" s="8" t="e">
        <f>+SUMIFS(TRADESHEET!$G$2:$G$3475,TRADESHEET!#REF!,'SCRIPT-WISE RETURNS'!Z$1,TRADESHEET!$H$2:$H$3475,'SCRIPT-WISE RETURNS'!$A120)</f>
        <v>#REF!</v>
      </c>
      <c r="AA120" s="8" t="e">
        <f>+SUMIFS(TRADESHEET!$G$2:$G$3475,TRADESHEET!#REF!,'SCRIPT-WISE RETURNS'!AA$1,TRADESHEET!$H$2:$H$3475,'SCRIPT-WISE RETURNS'!$A120)</f>
        <v>#REF!</v>
      </c>
      <c r="AB120" s="8" t="e">
        <f>+SUMIFS(TRADESHEET!$G$2:$G$3475,TRADESHEET!#REF!,'SCRIPT-WISE RETURNS'!AB$1,TRADESHEET!$H$2:$H$3475,'SCRIPT-WISE RETURNS'!$A120)</f>
        <v>#REF!</v>
      </c>
      <c r="AC120" s="8" t="e">
        <f>+SUMIFS(TRADESHEET!$G$2:$G$3475,TRADESHEET!#REF!,'SCRIPT-WISE RETURNS'!AC$1,TRADESHEET!$H$2:$H$3475,'SCRIPT-WISE RETURNS'!$A120)</f>
        <v>#REF!</v>
      </c>
      <c r="AD120" s="8" t="e">
        <f>+SUMIFS(TRADESHEET!$G$2:$G$3475,TRADESHEET!#REF!,'SCRIPT-WISE RETURNS'!AD$1,TRADESHEET!$H$2:$H$3475,'SCRIPT-WISE RETURNS'!$A120)</f>
        <v>#REF!</v>
      </c>
      <c r="AE120" s="8" t="e">
        <f>+SUMIFS(TRADESHEET!$G$2:$G$3475,TRADESHEET!#REF!,'SCRIPT-WISE RETURNS'!AE$1,TRADESHEET!$H$2:$H$3475,'SCRIPT-WISE RETURNS'!$A120)</f>
        <v>#REF!</v>
      </c>
      <c r="AF120" s="8" t="e">
        <f>+SUMIFS(TRADESHEET!$G$2:$G$3475,TRADESHEET!#REF!,'SCRIPT-WISE RETURNS'!AF$1,TRADESHEET!$H$2:$H$3475,'SCRIPT-WISE RETURNS'!$A120)</f>
        <v>#REF!</v>
      </c>
      <c r="AG120" s="8" t="e">
        <f>+SUMIFS(TRADESHEET!$G$2:$G$3475,TRADESHEET!#REF!,'SCRIPT-WISE RETURNS'!AG$1,TRADESHEET!$H$2:$H$3475,'SCRIPT-WISE RETURNS'!$A120)</f>
        <v>#REF!</v>
      </c>
      <c r="AH120" s="8" t="e">
        <f>+SUMIFS(TRADESHEET!$G$2:$G$3475,TRADESHEET!#REF!,'SCRIPT-WISE RETURNS'!AH$1,TRADESHEET!$H$2:$H$3475,'SCRIPT-WISE RETURNS'!$A120)</f>
        <v>#REF!</v>
      </c>
      <c r="AI120" s="8" t="e">
        <f>+SUMIFS(TRADESHEET!$G$2:$G$3475,TRADESHEET!#REF!,'SCRIPT-WISE RETURNS'!AI$1,TRADESHEET!$H$2:$H$3475,'SCRIPT-WISE RETURNS'!$A120)</f>
        <v>#REF!</v>
      </c>
      <c r="AJ120" s="8" t="e">
        <f>+SUMIFS(TRADESHEET!$G$2:$G$3475,TRADESHEET!#REF!,'SCRIPT-WISE RETURNS'!AJ$1,TRADESHEET!$H$2:$H$3475,'SCRIPT-WISE RETURNS'!$A120)</f>
        <v>#REF!</v>
      </c>
      <c r="AK120" s="8" t="e">
        <f>+SUMIFS(TRADESHEET!$G$2:$G$3475,TRADESHEET!#REF!,'SCRIPT-WISE RETURNS'!AK$1,TRADESHEET!$H$2:$H$3475,'SCRIPT-WISE RETURNS'!$A120)</f>
        <v>#REF!</v>
      </c>
      <c r="AL120" s="8" t="e">
        <f>+SUMIFS(TRADESHEET!$G$2:$G$3475,TRADESHEET!#REF!,'SCRIPT-WISE RETURNS'!AL$1,TRADESHEET!$H$2:$H$3475,'SCRIPT-WISE RETURNS'!$A120)</f>
        <v>#REF!</v>
      </c>
      <c r="AM120" s="8" t="e">
        <f>+SUMIFS(TRADESHEET!$G$2:$G$3475,TRADESHEET!#REF!,'SCRIPT-WISE RETURNS'!AM$1,TRADESHEET!$H$2:$H$3475,'SCRIPT-WISE RETURNS'!$A120)</f>
        <v>#REF!</v>
      </c>
      <c r="AN120" s="8" t="e">
        <f>+SUMIFS(TRADESHEET!$G$2:$G$3475,TRADESHEET!#REF!,'SCRIPT-WISE RETURNS'!AN$1,TRADESHEET!$H$2:$H$3475,'SCRIPT-WISE RETURNS'!$A120)</f>
        <v>#REF!</v>
      </c>
      <c r="AO120" s="8" t="e">
        <f>+SUMIFS(TRADESHEET!$G$2:$G$3475,TRADESHEET!#REF!,'SCRIPT-WISE RETURNS'!AO$1,TRADESHEET!$H$2:$H$3475,'SCRIPT-WISE RETURNS'!$A120)</f>
        <v>#REF!</v>
      </c>
      <c r="AP120" s="8" t="e">
        <f>+SUMIFS(TRADESHEET!$G$2:$G$3475,TRADESHEET!#REF!,'SCRIPT-WISE RETURNS'!AP$1,TRADESHEET!$H$2:$H$3475,'SCRIPT-WISE RETURNS'!$A120)</f>
        <v>#REF!</v>
      </c>
      <c r="AQ120" s="8" t="e">
        <f>+SUMIFS(TRADESHEET!$G$2:$G$3475,TRADESHEET!#REF!,'SCRIPT-WISE RETURNS'!AQ$1,TRADESHEET!$H$2:$H$3475,'SCRIPT-WISE RETURNS'!$A120)</f>
        <v>#REF!</v>
      </c>
      <c r="AR120" s="8" t="e">
        <f>+SUMIFS(TRADESHEET!$G$2:$G$3475,TRADESHEET!#REF!,'SCRIPT-WISE RETURNS'!AR$1,TRADESHEET!$H$2:$H$3475,'SCRIPT-WISE RETURNS'!$A120)</f>
        <v>#REF!</v>
      </c>
      <c r="AS120" s="8" t="e">
        <f>+SUMIFS(TRADESHEET!$G$2:$G$3475,TRADESHEET!#REF!,'SCRIPT-WISE RETURNS'!AS$1,TRADESHEET!$H$2:$H$3475,'SCRIPT-WISE RETURNS'!$A120)</f>
        <v>#REF!</v>
      </c>
      <c r="AT120" s="8" t="e">
        <f>+SUMIFS(TRADESHEET!$G$2:$G$3475,TRADESHEET!#REF!,'SCRIPT-WISE RETURNS'!AT$1,TRADESHEET!$H$2:$H$3475,'SCRIPT-WISE RETURNS'!$A120)</f>
        <v>#REF!</v>
      </c>
      <c r="AU120" s="8" t="e">
        <f>+SUMIFS(TRADESHEET!$G$2:$G$3475,TRADESHEET!#REF!,'SCRIPT-WISE RETURNS'!AU$1,TRADESHEET!$H$2:$H$3475,'SCRIPT-WISE RETURNS'!$A120)</f>
        <v>#REF!</v>
      </c>
      <c r="AV120" s="8" t="e">
        <f>+SUMIFS(TRADESHEET!$G$2:$G$3475,TRADESHEET!#REF!,'SCRIPT-WISE RETURNS'!AV$1,TRADESHEET!$H$2:$H$3475,'SCRIPT-WISE RETURNS'!$A120)</f>
        <v>#REF!</v>
      </c>
      <c r="AW120" s="8" t="e">
        <f>+SUMIFS(TRADESHEET!$G$2:$G$3475,TRADESHEET!#REF!,'SCRIPT-WISE RETURNS'!AW$1,TRADESHEET!$H$2:$H$3475,'SCRIPT-WISE RETURNS'!$A120)</f>
        <v>#REF!</v>
      </c>
    </row>
    <row r="121" spans="1:49" x14ac:dyDescent="0.25">
      <c r="A121" s="7">
        <v>42577</v>
      </c>
      <c r="B121" s="8" t="e">
        <f>+SUMIFS(TRADESHEET!$G$2:$G$3475,TRADESHEET!#REF!,'SCRIPT-WISE RETURNS'!B$1,TRADESHEET!$H$2:$H$3475,'SCRIPT-WISE RETURNS'!$A121)</f>
        <v>#REF!</v>
      </c>
      <c r="C121" s="8" t="e">
        <f>+SUMIFS(TRADESHEET!$G$2:$G$3475,TRADESHEET!#REF!,'SCRIPT-WISE RETURNS'!C$1,TRADESHEET!$H$2:$H$3475,'SCRIPT-WISE RETURNS'!$A121)</f>
        <v>#REF!</v>
      </c>
      <c r="D121" s="8" t="e">
        <f>+SUMIFS(TRADESHEET!$G$2:$G$3475,TRADESHEET!#REF!,'SCRIPT-WISE RETURNS'!D$1,TRADESHEET!$H$2:$H$3475,'SCRIPT-WISE RETURNS'!$A121)</f>
        <v>#REF!</v>
      </c>
      <c r="E121" s="8" t="e">
        <f>+SUMIFS(TRADESHEET!$G$2:$G$3475,TRADESHEET!#REF!,'SCRIPT-WISE RETURNS'!E$1,TRADESHEET!$H$2:$H$3475,'SCRIPT-WISE RETURNS'!$A121)</f>
        <v>#REF!</v>
      </c>
      <c r="F121" s="8" t="e">
        <f>+SUMIFS(TRADESHEET!$G$2:$G$3475,TRADESHEET!#REF!,'SCRIPT-WISE RETURNS'!F$1,TRADESHEET!$H$2:$H$3475,'SCRIPT-WISE RETURNS'!$A121)</f>
        <v>#REF!</v>
      </c>
      <c r="G121" s="8" t="e">
        <f>+SUMIFS(TRADESHEET!$G$2:$G$3475,TRADESHEET!#REF!,'SCRIPT-WISE RETURNS'!G$1,TRADESHEET!$H$2:$H$3475,'SCRIPT-WISE RETURNS'!$A121)</f>
        <v>#REF!</v>
      </c>
      <c r="H121" s="8" t="e">
        <f>+SUMIFS(TRADESHEET!$G$2:$G$3475,TRADESHEET!#REF!,'SCRIPT-WISE RETURNS'!H$1,TRADESHEET!$H$2:$H$3475,'SCRIPT-WISE RETURNS'!$A121)</f>
        <v>#REF!</v>
      </c>
      <c r="I121" s="8" t="e">
        <f>+SUMIFS(TRADESHEET!$G$2:$G$3475,TRADESHEET!#REF!,'SCRIPT-WISE RETURNS'!I$1,TRADESHEET!$H$2:$H$3475,'SCRIPT-WISE RETURNS'!$A121)</f>
        <v>#REF!</v>
      </c>
      <c r="J121" s="8" t="e">
        <f>+SUMIFS(TRADESHEET!$G$2:$G$3475,TRADESHEET!#REF!,'SCRIPT-WISE RETURNS'!J$1,TRADESHEET!$H$2:$H$3475,'SCRIPT-WISE RETURNS'!$A121)</f>
        <v>#REF!</v>
      </c>
      <c r="K121" s="8" t="e">
        <f>+SUMIFS(TRADESHEET!$G$2:$G$3475,TRADESHEET!#REF!,'SCRIPT-WISE RETURNS'!K$1,TRADESHEET!$H$2:$H$3475,'SCRIPT-WISE RETURNS'!$A121)</f>
        <v>#REF!</v>
      </c>
      <c r="L121" s="8" t="e">
        <f>+SUMIFS(TRADESHEET!$G$2:$G$3475,TRADESHEET!#REF!,'SCRIPT-WISE RETURNS'!L$1,TRADESHEET!$H$2:$H$3475,'SCRIPT-WISE RETURNS'!$A121)</f>
        <v>#REF!</v>
      </c>
      <c r="M121" s="8" t="e">
        <f>+SUMIFS(TRADESHEET!$G$2:$G$3475,TRADESHEET!#REF!,'SCRIPT-WISE RETURNS'!M$1,TRADESHEET!$H$2:$H$3475,'SCRIPT-WISE RETURNS'!$A121)</f>
        <v>#REF!</v>
      </c>
      <c r="N121" s="8" t="e">
        <f>+SUMIFS(TRADESHEET!$G$2:$G$3475,TRADESHEET!#REF!,'SCRIPT-WISE RETURNS'!N$1,TRADESHEET!$H$2:$H$3475,'SCRIPT-WISE RETURNS'!$A121)</f>
        <v>#REF!</v>
      </c>
      <c r="O121" s="8" t="e">
        <f>+SUMIFS(TRADESHEET!$G$2:$G$3475,TRADESHEET!#REF!,'SCRIPT-WISE RETURNS'!O$1,TRADESHEET!$H$2:$H$3475,'SCRIPT-WISE RETURNS'!$A121)</f>
        <v>#REF!</v>
      </c>
      <c r="P121" s="8" t="e">
        <f>+SUMIFS(TRADESHEET!$G$2:$G$3475,TRADESHEET!#REF!,'SCRIPT-WISE RETURNS'!P$1,TRADESHEET!$H$2:$H$3475,'SCRIPT-WISE RETURNS'!$A121)</f>
        <v>#REF!</v>
      </c>
      <c r="Q121" s="8" t="e">
        <f>+SUMIFS(TRADESHEET!$G$2:$G$3475,TRADESHEET!#REF!,'SCRIPT-WISE RETURNS'!Q$1,TRADESHEET!$H$2:$H$3475,'SCRIPT-WISE RETURNS'!$A121)</f>
        <v>#REF!</v>
      </c>
      <c r="R121" s="8" t="e">
        <f>+SUMIFS(TRADESHEET!$G$2:$G$3475,TRADESHEET!#REF!,'SCRIPT-WISE RETURNS'!R$1,TRADESHEET!$H$2:$H$3475,'SCRIPT-WISE RETURNS'!$A121)</f>
        <v>#REF!</v>
      </c>
      <c r="S121" s="8" t="e">
        <f>+SUMIFS(TRADESHEET!$G$2:$G$3475,TRADESHEET!#REF!,'SCRIPT-WISE RETURNS'!S$1,TRADESHEET!$H$2:$H$3475,'SCRIPT-WISE RETURNS'!$A121)</f>
        <v>#REF!</v>
      </c>
      <c r="T121" s="8" t="e">
        <f>+SUMIFS(TRADESHEET!$G$2:$G$3475,TRADESHEET!#REF!,'SCRIPT-WISE RETURNS'!T$1,TRADESHEET!$H$2:$H$3475,'SCRIPT-WISE RETURNS'!$A121)</f>
        <v>#REF!</v>
      </c>
      <c r="U121" s="8" t="e">
        <f>+SUMIFS(TRADESHEET!$G$2:$G$3475,TRADESHEET!#REF!,'SCRIPT-WISE RETURNS'!U$1,TRADESHEET!$H$2:$H$3475,'SCRIPT-WISE RETURNS'!$A121)</f>
        <v>#REF!</v>
      </c>
      <c r="V121" s="8" t="e">
        <f>+SUMIFS(TRADESHEET!$G$2:$G$3475,TRADESHEET!#REF!,'SCRIPT-WISE RETURNS'!V$1,TRADESHEET!$H$2:$H$3475,'SCRIPT-WISE RETURNS'!$A121)</f>
        <v>#REF!</v>
      </c>
      <c r="W121" s="8" t="e">
        <f>+SUMIFS(TRADESHEET!$G$2:$G$3475,TRADESHEET!#REF!,'SCRIPT-WISE RETURNS'!W$1,TRADESHEET!$H$2:$H$3475,'SCRIPT-WISE RETURNS'!$A121)</f>
        <v>#REF!</v>
      </c>
      <c r="X121" s="8" t="e">
        <f>+SUMIFS(TRADESHEET!$G$2:$G$3475,TRADESHEET!#REF!,'SCRIPT-WISE RETURNS'!X$1,TRADESHEET!$H$2:$H$3475,'SCRIPT-WISE RETURNS'!$A121)</f>
        <v>#REF!</v>
      </c>
      <c r="Y121" s="8" t="e">
        <f>+SUMIFS(TRADESHEET!$G$2:$G$3475,TRADESHEET!#REF!,'SCRIPT-WISE RETURNS'!Y$1,TRADESHEET!$H$2:$H$3475,'SCRIPT-WISE RETURNS'!$A121)</f>
        <v>#REF!</v>
      </c>
      <c r="Z121" s="8" t="e">
        <f>+SUMIFS(TRADESHEET!$G$2:$G$3475,TRADESHEET!#REF!,'SCRIPT-WISE RETURNS'!Z$1,TRADESHEET!$H$2:$H$3475,'SCRIPT-WISE RETURNS'!$A121)</f>
        <v>#REF!</v>
      </c>
      <c r="AA121" s="8" t="e">
        <f>+SUMIFS(TRADESHEET!$G$2:$G$3475,TRADESHEET!#REF!,'SCRIPT-WISE RETURNS'!AA$1,TRADESHEET!$H$2:$H$3475,'SCRIPT-WISE RETURNS'!$A121)</f>
        <v>#REF!</v>
      </c>
      <c r="AB121" s="8" t="e">
        <f>+SUMIFS(TRADESHEET!$G$2:$G$3475,TRADESHEET!#REF!,'SCRIPT-WISE RETURNS'!AB$1,TRADESHEET!$H$2:$H$3475,'SCRIPT-WISE RETURNS'!$A121)</f>
        <v>#REF!</v>
      </c>
      <c r="AC121" s="8" t="e">
        <f>+SUMIFS(TRADESHEET!$G$2:$G$3475,TRADESHEET!#REF!,'SCRIPT-WISE RETURNS'!AC$1,TRADESHEET!$H$2:$H$3475,'SCRIPT-WISE RETURNS'!$A121)</f>
        <v>#REF!</v>
      </c>
      <c r="AD121" s="8" t="e">
        <f>+SUMIFS(TRADESHEET!$G$2:$G$3475,TRADESHEET!#REF!,'SCRIPT-WISE RETURNS'!AD$1,TRADESHEET!$H$2:$H$3475,'SCRIPT-WISE RETURNS'!$A121)</f>
        <v>#REF!</v>
      </c>
      <c r="AE121" s="8" t="e">
        <f>+SUMIFS(TRADESHEET!$G$2:$G$3475,TRADESHEET!#REF!,'SCRIPT-WISE RETURNS'!AE$1,TRADESHEET!$H$2:$H$3475,'SCRIPT-WISE RETURNS'!$A121)</f>
        <v>#REF!</v>
      </c>
      <c r="AF121" s="8" t="e">
        <f>+SUMIFS(TRADESHEET!$G$2:$G$3475,TRADESHEET!#REF!,'SCRIPT-WISE RETURNS'!AF$1,TRADESHEET!$H$2:$H$3475,'SCRIPT-WISE RETURNS'!$A121)</f>
        <v>#REF!</v>
      </c>
      <c r="AG121" s="8" t="e">
        <f>+SUMIFS(TRADESHEET!$G$2:$G$3475,TRADESHEET!#REF!,'SCRIPT-WISE RETURNS'!AG$1,TRADESHEET!$H$2:$H$3475,'SCRIPT-WISE RETURNS'!$A121)</f>
        <v>#REF!</v>
      </c>
      <c r="AH121" s="8" t="e">
        <f>+SUMIFS(TRADESHEET!$G$2:$G$3475,TRADESHEET!#REF!,'SCRIPT-WISE RETURNS'!AH$1,TRADESHEET!$H$2:$H$3475,'SCRIPT-WISE RETURNS'!$A121)</f>
        <v>#REF!</v>
      </c>
      <c r="AI121" s="8" t="e">
        <f>+SUMIFS(TRADESHEET!$G$2:$G$3475,TRADESHEET!#REF!,'SCRIPT-WISE RETURNS'!AI$1,TRADESHEET!$H$2:$H$3475,'SCRIPT-WISE RETURNS'!$A121)</f>
        <v>#REF!</v>
      </c>
      <c r="AJ121" s="8" t="e">
        <f>+SUMIFS(TRADESHEET!$G$2:$G$3475,TRADESHEET!#REF!,'SCRIPT-WISE RETURNS'!AJ$1,TRADESHEET!$H$2:$H$3475,'SCRIPT-WISE RETURNS'!$A121)</f>
        <v>#REF!</v>
      </c>
      <c r="AK121" s="8" t="e">
        <f>+SUMIFS(TRADESHEET!$G$2:$G$3475,TRADESHEET!#REF!,'SCRIPT-WISE RETURNS'!AK$1,TRADESHEET!$H$2:$H$3475,'SCRIPT-WISE RETURNS'!$A121)</f>
        <v>#REF!</v>
      </c>
      <c r="AL121" s="8" t="e">
        <f>+SUMIFS(TRADESHEET!$G$2:$G$3475,TRADESHEET!#REF!,'SCRIPT-WISE RETURNS'!AL$1,TRADESHEET!$H$2:$H$3475,'SCRIPT-WISE RETURNS'!$A121)</f>
        <v>#REF!</v>
      </c>
      <c r="AM121" s="8" t="e">
        <f>+SUMIFS(TRADESHEET!$G$2:$G$3475,TRADESHEET!#REF!,'SCRIPT-WISE RETURNS'!AM$1,TRADESHEET!$H$2:$H$3475,'SCRIPT-WISE RETURNS'!$A121)</f>
        <v>#REF!</v>
      </c>
      <c r="AN121" s="8" t="e">
        <f>+SUMIFS(TRADESHEET!$G$2:$G$3475,TRADESHEET!#REF!,'SCRIPT-WISE RETURNS'!AN$1,TRADESHEET!$H$2:$H$3475,'SCRIPT-WISE RETURNS'!$A121)</f>
        <v>#REF!</v>
      </c>
      <c r="AO121" s="8" t="e">
        <f>+SUMIFS(TRADESHEET!$G$2:$G$3475,TRADESHEET!#REF!,'SCRIPT-WISE RETURNS'!AO$1,TRADESHEET!$H$2:$H$3475,'SCRIPT-WISE RETURNS'!$A121)</f>
        <v>#REF!</v>
      </c>
      <c r="AP121" s="8" t="e">
        <f>+SUMIFS(TRADESHEET!$G$2:$G$3475,TRADESHEET!#REF!,'SCRIPT-WISE RETURNS'!AP$1,TRADESHEET!$H$2:$H$3475,'SCRIPT-WISE RETURNS'!$A121)</f>
        <v>#REF!</v>
      </c>
      <c r="AQ121" s="8" t="e">
        <f>+SUMIFS(TRADESHEET!$G$2:$G$3475,TRADESHEET!#REF!,'SCRIPT-WISE RETURNS'!AQ$1,TRADESHEET!$H$2:$H$3475,'SCRIPT-WISE RETURNS'!$A121)</f>
        <v>#REF!</v>
      </c>
      <c r="AR121" s="8" t="e">
        <f>+SUMIFS(TRADESHEET!$G$2:$G$3475,TRADESHEET!#REF!,'SCRIPT-WISE RETURNS'!AR$1,TRADESHEET!$H$2:$H$3475,'SCRIPT-WISE RETURNS'!$A121)</f>
        <v>#REF!</v>
      </c>
      <c r="AS121" s="8" t="e">
        <f>+SUMIFS(TRADESHEET!$G$2:$G$3475,TRADESHEET!#REF!,'SCRIPT-WISE RETURNS'!AS$1,TRADESHEET!$H$2:$H$3475,'SCRIPT-WISE RETURNS'!$A121)</f>
        <v>#REF!</v>
      </c>
      <c r="AT121" s="8" t="e">
        <f>+SUMIFS(TRADESHEET!$G$2:$G$3475,TRADESHEET!#REF!,'SCRIPT-WISE RETURNS'!AT$1,TRADESHEET!$H$2:$H$3475,'SCRIPT-WISE RETURNS'!$A121)</f>
        <v>#REF!</v>
      </c>
      <c r="AU121" s="8" t="e">
        <f>+SUMIFS(TRADESHEET!$G$2:$G$3475,TRADESHEET!#REF!,'SCRIPT-WISE RETURNS'!AU$1,TRADESHEET!$H$2:$H$3475,'SCRIPT-WISE RETURNS'!$A121)</f>
        <v>#REF!</v>
      </c>
      <c r="AV121" s="8" t="e">
        <f>+SUMIFS(TRADESHEET!$G$2:$G$3475,TRADESHEET!#REF!,'SCRIPT-WISE RETURNS'!AV$1,TRADESHEET!$H$2:$H$3475,'SCRIPT-WISE RETURNS'!$A121)</f>
        <v>#REF!</v>
      </c>
      <c r="AW121" s="8" t="e">
        <f>+SUMIFS(TRADESHEET!$G$2:$G$3475,TRADESHEET!#REF!,'SCRIPT-WISE RETURNS'!AW$1,TRADESHEET!$H$2:$H$3475,'SCRIPT-WISE RETURNS'!$A121)</f>
        <v>#REF!</v>
      </c>
    </row>
    <row r="122" spans="1:49" x14ac:dyDescent="0.25">
      <c r="A122" s="7">
        <v>42578</v>
      </c>
      <c r="B122" s="8" t="e">
        <f>+SUMIFS(TRADESHEET!$G$2:$G$3475,TRADESHEET!#REF!,'SCRIPT-WISE RETURNS'!B$1,TRADESHEET!$H$2:$H$3475,'SCRIPT-WISE RETURNS'!$A122)</f>
        <v>#REF!</v>
      </c>
      <c r="C122" s="8" t="e">
        <f>+SUMIFS(TRADESHEET!$G$2:$G$3475,TRADESHEET!#REF!,'SCRIPT-WISE RETURNS'!C$1,TRADESHEET!$H$2:$H$3475,'SCRIPT-WISE RETURNS'!$A122)</f>
        <v>#REF!</v>
      </c>
      <c r="D122" s="8" t="e">
        <f>+SUMIFS(TRADESHEET!$G$2:$G$3475,TRADESHEET!#REF!,'SCRIPT-WISE RETURNS'!D$1,TRADESHEET!$H$2:$H$3475,'SCRIPT-WISE RETURNS'!$A122)</f>
        <v>#REF!</v>
      </c>
      <c r="E122" s="8" t="e">
        <f>+SUMIFS(TRADESHEET!$G$2:$G$3475,TRADESHEET!#REF!,'SCRIPT-WISE RETURNS'!E$1,TRADESHEET!$H$2:$H$3475,'SCRIPT-WISE RETURNS'!$A122)</f>
        <v>#REF!</v>
      </c>
      <c r="F122" s="8" t="e">
        <f>+SUMIFS(TRADESHEET!$G$2:$G$3475,TRADESHEET!#REF!,'SCRIPT-WISE RETURNS'!F$1,TRADESHEET!$H$2:$H$3475,'SCRIPT-WISE RETURNS'!$A122)</f>
        <v>#REF!</v>
      </c>
      <c r="G122" s="8" t="e">
        <f>+SUMIFS(TRADESHEET!$G$2:$G$3475,TRADESHEET!#REF!,'SCRIPT-WISE RETURNS'!G$1,TRADESHEET!$H$2:$H$3475,'SCRIPT-WISE RETURNS'!$A122)</f>
        <v>#REF!</v>
      </c>
      <c r="H122" s="8" t="e">
        <f>+SUMIFS(TRADESHEET!$G$2:$G$3475,TRADESHEET!#REF!,'SCRIPT-WISE RETURNS'!H$1,TRADESHEET!$H$2:$H$3475,'SCRIPT-WISE RETURNS'!$A122)</f>
        <v>#REF!</v>
      </c>
      <c r="I122" s="8" t="e">
        <f>+SUMIFS(TRADESHEET!$G$2:$G$3475,TRADESHEET!#REF!,'SCRIPT-WISE RETURNS'!I$1,TRADESHEET!$H$2:$H$3475,'SCRIPT-WISE RETURNS'!$A122)</f>
        <v>#REF!</v>
      </c>
      <c r="J122" s="8" t="e">
        <f>+SUMIFS(TRADESHEET!$G$2:$G$3475,TRADESHEET!#REF!,'SCRIPT-WISE RETURNS'!J$1,TRADESHEET!$H$2:$H$3475,'SCRIPT-WISE RETURNS'!$A122)</f>
        <v>#REF!</v>
      </c>
      <c r="K122" s="8" t="e">
        <f>+SUMIFS(TRADESHEET!$G$2:$G$3475,TRADESHEET!#REF!,'SCRIPT-WISE RETURNS'!K$1,TRADESHEET!$H$2:$H$3475,'SCRIPT-WISE RETURNS'!$A122)</f>
        <v>#REF!</v>
      </c>
      <c r="L122" s="8" t="e">
        <f>+SUMIFS(TRADESHEET!$G$2:$G$3475,TRADESHEET!#REF!,'SCRIPT-WISE RETURNS'!L$1,TRADESHEET!$H$2:$H$3475,'SCRIPT-WISE RETURNS'!$A122)</f>
        <v>#REF!</v>
      </c>
      <c r="M122" s="8" t="e">
        <f>+SUMIFS(TRADESHEET!$G$2:$G$3475,TRADESHEET!#REF!,'SCRIPT-WISE RETURNS'!M$1,TRADESHEET!$H$2:$H$3475,'SCRIPT-WISE RETURNS'!$A122)</f>
        <v>#REF!</v>
      </c>
      <c r="N122" s="8" t="e">
        <f>+SUMIFS(TRADESHEET!$G$2:$G$3475,TRADESHEET!#REF!,'SCRIPT-WISE RETURNS'!N$1,TRADESHEET!$H$2:$H$3475,'SCRIPT-WISE RETURNS'!$A122)</f>
        <v>#REF!</v>
      </c>
      <c r="O122" s="8" t="e">
        <f>+SUMIFS(TRADESHEET!$G$2:$G$3475,TRADESHEET!#REF!,'SCRIPT-WISE RETURNS'!O$1,TRADESHEET!$H$2:$H$3475,'SCRIPT-WISE RETURNS'!$A122)</f>
        <v>#REF!</v>
      </c>
      <c r="P122" s="8" t="e">
        <f>+SUMIFS(TRADESHEET!$G$2:$G$3475,TRADESHEET!#REF!,'SCRIPT-WISE RETURNS'!P$1,TRADESHEET!$H$2:$H$3475,'SCRIPT-WISE RETURNS'!$A122)</f>
        <v>#REF!</v>
      </c>
      <c r="Q122" s="8" t="e">
        <f>+SUMIFS(TRADESHEET!$G$2:$G$3475,TRADESHEET!#REF!,'SCRIPT-WISE RETURNS'!Q$1,TRADESHEET!$H$2:$H$3475,'SCRIPT-WISE RETURNS'!$A122)</f>
        <v>#REF!</v>
      </c>
      <c r="R122" s="8" t="e">
        <f>+SUMIFS(TRADESHEET!$G$2:$G$3475,TRADESHEET!#REF!,'SCRIPT-WISE RETURNS'!R$1,TRADESHEET!$H$2:$H$3475,'SCRIPT-WISE RETURNS'!$A122)</f>
        <v>#REF!</v>
      </c>
      <c r="S122" s="8" t="e">
        <f>+SUMIFS(TRADESHEET!$G$2:$G$3475,TRADESHEET!#REF!,'SCRIPT-WISE RETURNS'!S$1,TRADESHEET!$H$2:$H$3475,'SCRIPT-WISE RETURNS'!$A122)</f>
        <v>#REF!</v>
      </c>
      <c r="T122" s="8" t="e">
        <f>+SUMIFS(TRADESHEET!$G$2:$G$3475,TRADESHEET!#REF!,'SCRIPT-WISE RETURNS'!T$1,TRADESHEET!$H$2:$H$3475,'SCRIPT-WISE RETURNS'!$A122)</f>
        <v>#REF!</v>
      </c>
      <c r="U122" s="8" t="e">
        <f>+SUMIFS(TRADESHEET!$G$2:$G$3475,TRADESHEET!#REF!,'SCRIPT-WISE RETURNS'!U$1,TRADESHEET!$H$2:$H$3475,'SCRIPT-WISE RETURNS'!$A122)</f>
        <v>#REF!</v>
      </c>
      <c r="V122" s="8" t="e">
        <f>+SUMIFS(TRADESHEET!$G$2:$G$3475,TRADESHEET!#REF!,'SCRIPT-WISE RETURNS'!V$1,TRADESHEET!$H$2:$H$3475,'SCRIPT-WISE RETURNS'!$A122)</f>
        <v>#REF!</v>
      </c>
      <c r="W122" s="8" t="e">
        <f>+SUMIFS(TRADESHEET!$G$2:$G$3475,TRADESHEET!#REF!,'SCRIPT-WISE RETURNS'!W$1,TRADESHEET!$H$2:$H$3475,'SCRIPT-WISE RETURNS'!$A122)</f>
        <v>#REF!</v>
      </c>
      <c r="X122" s="8" t="e">
        <f>+SUMIFS(TRADESHEET!$G$2:$G$3475,TRADESHEET!#REF!,'SCRIPT-WISE RETURNS'!X$1,TRADESHEET!$H$2:$H$3475,'SCRIPT-WISE RETURNS'!$A122)</f>
        <v>#REF!</v>
      </c>
      <c r="Y122" s="8" t="e">
        <f>+SUMIFS(TRADESHEET!$G$2:$G$3475,TRADESHEET!#REF!,'SCRIPT-WISE RETURNS'!Y$1,TRADESHEET!$H$2:$H$3475,'SCRIPT-WISE RETURNS'!$A122)</f>
        <v>#REF!</v>
      </c>
      <c r="Z122" s="8" t="e">
        <f>+SUMIFS(TRADESHEET!$G$2:$G$3475,TRADESHEET!#REF!,'SCRIPT-WISE RETURNS'!Z$1,TRADESHEET!$H$2:$H$3475,'SCRIPT-WISE RETURNS'!$A122)</f>
        <v>#REF!</v>
      </c>
      <c r="AA122" s="8" t="e">
        <f>+SUMIFS(TRADESHEET!$G$2:$G$3475,TRADESHEET!#REF!,'SCRIPT-WISE RETURNS'!AA$1,TRADESHEET!$H$2:$H$3475,'SCRIPT-WISE RETURNS'!$A122)</f>
        <v>#REF!</v>
      </c>
      <c r="AB122" s="8" t="e">
        <f>+SUMIFS(TRADESHEET!$G$2:$G$3475,TRADESHEET!#REF!,'SCRIPT-WISE RETURNS'!AB$1,TRADESHEET!$H$2:$H$3475,'SCRIPT-WISE RETURNS'!$A122)</f>
        <v>#REF!</v>
      </c>
      <c r="AC122" s="8" t="e">
        <f>+SUMIFS(TRADESHEET!$G$2:$G$3475,TRADESHEET!#REF!,'SCRIPT-WISE RETURNS'!AC$1,TRADESHEET!$H$2:$H$3475,'SCRIPT-WISE RETURNS'!$A122)</f>
        <v>#REF!</v>
      </c>
      <c r="AD122" s="8" t="e">
        <f>+SUMIFS(TRADESHEET!$G$2:$G$3475,TRADESHEET!#REF!,'SCRIPT-WISE RETURNS'!AD$1,TRADESHEET!$H$2:$H$3475,'SCRIPT-WISE RETURNS'!$A122)</f>
        <v>#REF!</v>
      </c>
      <c r="AE122" s="8" t="e">
        <f>+SUMIFS(TRADESHEET!$G$2:$G$3475,TRADESHEET!#REF!,'SCRIPT-WISE RETURNS'!AE$1,TRADESHEET!$H$2:$H$3475,'SCRIPT-WISE RETURNS'!$A122)</f>
        <v>#REF!</v>
      </c>
      <c r="AF122" s="8" t="e">
        <f>+SUMIFS(TRADESHEET!$G$2:$G$3475,TRADESHEET!#REF!,'SCRIPT-WISE RETURNS'!AF$1,TRADESHEET!$H$2:$H$3475,'SCRIPT-WISE RETURNS'!$A122)</f>
        <v>#REF!</v>
      </c>
      <c r="AG122" s="8" t="e">
        <f>+SUMIFS(TRADESHEET!$G$2:$G$3475,TRADESHEET!#REF!,'SCRIPT-WISE RETURNS'!AG$1,TRADESHEET!$H$2:$H$3475,'SCRIPT-WISE RETURNS'!$A122)</f>
        <v>#REF!</v>
      </c>
      <c r="AH122" s="8" t="e">
        <f>+SUMIFS(TRADESHEET!$G$2:$G$3475,TRADESHEET!#REF!,'SCRIPT-WISE RETURNS'!AH$1,TRADESHEET!$H$2:$H$3475,'SCRIPT-WISE RETURNS'!$A122)</f>
        <v>#REF!</v>
      </c>
      <c r="AI122" s="8" t="e">
        <f>+SUMIFS(TRADESHEET!$G$2:$G$3475,TRADESHEET!#REF!,'SCRIPT-WISE RETURNS'!AI$1,TRADESHEET!$H$2:$H$3475,'SCRIPT-WISE RETURNS'!$A122)</f>
        <v>#REF!</v>
      </c>
      <c r="AJ122" s="8" t="e">
        <f>+SUMIFS(TRADESHEET!$G$2:$G$3475,TRADESHEET!#REF!,'SCRIPT-WISE RETURNS'!AJ$1,TRADESHEET!$H$2:$H$3475,'SCRIPT-WISE RETURNS'!$A122)</f>
        <v>#REF!</v>
      </c>
      <c r="AK122" s="8" t="e">
        <f>+SUMIFS(TRADESHEET!$G$2:$G$3475,TRADESHEET!#REF!,'SCRIPT-WISE RETURNS'!AK$1,TRADESHEET!$H$2:$H$3475,'SCRIPT-WISE RETURNS'!$A122)</f>
        <v>#REF!</v>
      </c>
      <c r="AL122" s="8" t="e">
        <f>+SUMIFS(TRADESHEET!$G$2:$G$3475,TRADESHEET!#REF!,'SCRIPT-WISE RETURNS'!AL$1,TRADESHEET!$H$2:$H$3475,'SCRIPT-WISE RETURNS'!$A122)</f>
        <v>#REF!</v>
      </c>
      <c r="AM122" s="8" t="e">
        <f>+SUMIFS(TRADESHEET!$G$2:$G$3475,TRADESHEET!#REF!,'SCRIPT-WISE RETURNS'!AM$1,TRADESHEET!$H$2:$H$3475,'SCRIPT-WISE RETURNS'!$A122)</f>
        <v>#REF!</v>
      </c>
      <c r="AN122" s="8" t="e">
        <f>+SUMIFS(TRADESHEET!$G$2:$G$3475,TRADESHEET!#REF!,'SCRIPT-WISE RETURNS'!AN$1,TRADESHEET!$H$2:$H$3475,'SCRIPT-WISE RETURNS'!$A122)</f>
        <v>#REF!</v>
      </c>
      <c r="AO122" s="8" t="e">
        <f>+SUMIFS(TRADESHEET!$G$2:$G$3475,TRADESHEET!#REF!,'SCRIPT-WISE RETURNS'!AO$1,TRADESHEET!$H$2:$H$3475,'SCRIPT-WISE RETURNS'!$A122)</f>
        <v>#REF!</v>
      </c>
      <c r="AP122" s="8" t="e">
        <f>+SUMIFS(TRADESHEET!$G$2:$G$3475,TRADESHEET!#REF!,'SCRIPT-WISE RETURNS'!AP$1,TRADESHEET!$H$2:$H$3475,'SCRIPT-WISE RETURNS'!$A122)</f>
        <v>#REF!</v>
      </c>
      <c r="AQ122" s="8" t="e">
        <f>+SUMIFS(TRADESHEET!$G$2:$G$3475,TRADESHEET!#REF!,'SCRIPT-WISE RETURNS'!AQ$1,TRADESHEET!$H$2:$H$3475,'SCRIPT-WISE RETURNS'!$A122)</f>
        <v>#REF!</v>
      </c>
      <c r="AR122" s="8" t="e">
        <f>+SUMIFS(TRADESHEET!$G$2:$G$3475,TRADESHEET!#REF!,'SCRIPT-WISE RETURNS'!AR$1,TRADESHEET!$H$2:$H$3475,'SCRIPT-WISE RETURNS'!$A122)</f>
        <v>#REF!</v>
      </c>
      <c r="AS122" s="8" t="e">
        <f>+SUMIFS(TRADESHEET!$G$2:$G$3475,TRADESHEET!#REF!,'SCRIPT-WISE RETURNS'!AS$1,TRADESHEET!$H$2:$H$3475,'SCRIPT-WISE RETURNS'!$A122)</f>
        <v>#REF!</v>
      </c>
      <c r="AT122" s="8" t="e">
        <f>+SUMIFS(TRADESHEET!$G$2:$G$3475,TRADESHEET!#REF!,'SCRIPT-WISE RETURNS'!AT$1,TRADESHEET!$H$2:$H$3475,'SCRIPT-WISE RETURNS'!$A122)</f>
        <v>#REF!</v>
      </c>
      <c r="AU122" s="8" t="e">
        <f>+SUMIFS(TRADESHEET!$G$2:$G$3475,TRADESHEET!#REF!,'SCRIPT-WISE RETURNS'!AU$1,TRADESHEET!$H$2:$H$3475,'SCRIPT-WISE RETURNS'!$A122)</f>
        <v>#REF!</v>
      </c>
      <c r="AV122" s="8" t="e">
        <f>+SUMIFS(TRADESHEET!$G$2:$G$3475,TRADESHEET!#REF!,'SCRIPT-WISE RETURNS'!AV$1,TRADESHEET!$H$2:$H$3475,'SCRIPT-WISE RETURNS'!$A122)</f>
        <v>#REF!</v>
      </c>
      <c r="AW122" s="8" t="e">
        <f>+SUMIFS(TRADESHEET!$G$2:$G$3475,TRADESHEET!#REF!,'SCRIPT-WISE RETURNS'!AW$1,TRADESHEET!$H$2:$H$3475,'SCRIPT-WISE RETURNS'!$A122)</f>
        <v>#REF!</v>
      </c>
    </row>
    <row r="123" spans="1:49" x14ac:dyDescent="0.25">
      <c r="A123" s="7">
        <v>42579</v>
      </c>
      <c r="B123" s="8" t="e">
        <f>+SUMIFS(TRADESHEET!$G$2:$G$3475,TRADESHEET!#REF!,'SCRIPT-WISE RETURNS'!B$1,TRADESHEET!$H$2:$H$3475,'SCRIPT-WISE RETURNS'!$A123)</f>
        <v>#REF!</v>
      </c>
      <c r="C123" s="8" t="e">
        <f>+SUMIFS(TRADESHEET!$G$2:$G$3475,TRADESHEET!#REF!,'SCRIPT-WISE RETURNS'!C$1,TRADESHEET!$H$2:$H$3475,'SCRIPT-WISE RETURNS'!$A123)</f>
        <v>#REF!</v>
      </c>
      <c r="D123" s="8" t="e">
        <f>+SUMIFS(TRADESHEET!$G$2:$G$3475,TRADESHEET!#REF!,'SCRIPT-WISE RETURNS'!D$1,TRADESHEET!$H$2:$H$3475,'SCRIPT-WISE RETURNS'!$A123)</f>
        <v>#REF!</v>
      </c>
      <c r="E123" s="8" t="e">
        <f>+SUMIFS(TRADESHEET!$G$2:$G$3475,TRADESHEET!#REF!,'SCRIPT-WISE RETURNS'!E$1,TRADESHEET!$H$2:$H$3475,'SCRIPT-WISE RETURNS'!$A123)</f>
        <v>#REF!</v>
      </c>
      <c r="F123" s="8" t="e">
        <f>+SUMIFS(TRADESHEET!$G$2:$G$3475,TRADESHEET!#REF!,'SCRIPT-WISE RETURNS'!F$1,TRADESHEET!$H$2:$H$3475,'SCRIPT-WISE RETURNS'!$A123)</f>
        <v>#REF!</v>
      </c>
      <c r="G123" s="8" t="e">
        <f>+SUMIFS(TRADESHEET!$G$2:$G$3475,TRADESHEET!#REF!,'SCRIPT-WISE RETURNS'!G$1,TRADESHEET!$H$2:$H$3475,'SCRIPT-WISE RETURNS'!$A123)</f>
        <v>#REF!</v>
      </c>
      <c r="H123" s="8" t="e">
        <f>+SUMIFS(TRADESHEET!$G$2:$G$3475,TRADESHEET!#REF!,'SCRIPT-WISE RETURNS'!H$1,TRADESHEET!$H$2:$H$3475,'SCRIPT-WISE RETURNS'!$A123)</f>
        <v>#REF!</v>
      </c>
      <c r="I123" s="8" t="e">
        <f>+SUMIFS(TRADESHEET!$G$2:$G$3475,TRADESHEET!#REF!,'SCRIPT-WISE RETURNS'!I$1,TRADESHEET!$H$2:$H$3475,'SCRIPT-WISE RETURNS'!$A123)</f>
        <v>#REF!</v>
      </c>
      <c r="J123" s="8" t="e">
        <f>+SUMIFS(TRADESHEET!$G$2:$G$3475,TRADESHEET!#REF!,'SCRIPT-WISE RETURNS'!J$1,TRADESHEET!$H$2:$H$3475,'SCRIPT-WISE RETURNS'!$A123)</f>
        <v>#REF!</v>
      </c>
      <c r="K123" s="8" t="e">
        <f>+SUMIFS(TRADESHEET!$G$2:$G$3475,TRADESHEET!#REF!,'SCRIPT-WISE RETURNS'!K$1,TRADESHEET!$H$2:$H$3475,'SCRIPT-WISE RETURNS'!$A123)</f>
        <v>#REF!</v>
      </c>
      <c r="L123" s="8" t="e">
        <f>+SUMIFS(TRADESHEET!$G$2:$G$3475,TRADESHEET!#REF!,'SCRIPT-WISE RETURNS'!L$1,TRADESHEET!$H$2:$H$3475,'SCRIPT-WISE RETURNS'!$A123)</f>
        <v>#REF!</v>
      </c>
      <c r="M123" s="8" t="e">
        <f>+SUMIFS(TRADESHEET!$G$2:$G$3475,TRADESHEET!#REF!,'SCRIPT-WISE RETURNS'!M$1,TRADESHEET!$H$2:$H$3475,'SCRIPT-WISE RETURNS'!$A123)</f>
        <v>#REF!</v>
      </c>
      <c r="N123" s="8" t="e">
        <f>+SUMIFS(TRADESHEET!$G$2:$G$3475,TRADESHEET!#REF!,'SCRIPT-WISE RETURNS'!N$1,TRADESHEET!$H$2:$H$3475,'SCRIPT-WISE RETURNS'!$A123)</f>
        <v>#REF!</v>
      </c>
      <c r="O123" s="8" t="e">
        <f>+SUMIFS(TRADESHEET!$G$2:$G$3475,TRADESHEET!#REF!,'SCRIPT-WISE RETURNS'!O$1,TRADESHEET!$H$2:$H$3475,'SCRIPT-WISE RETURNS'!$A123)</f>
        <v>#REF!</v>
      </c>
      <c r="P123" s="8" t="e">
        <f>+SUMIFS(TRADESHEET!$G$2:$G$3475,TRADESHEET!#REF!,'SCRIPT-WISE RETURNS'!P$1,TRADESHEET!$H$2:$H$3475,'SCRIPT-WISE RETURNS'!$A123)</f>
        <v>#REF!</v>
      </c>
      <c r="Q123" s="8" t="e">
        <f>+SUMIFS(TRADESHEET!$G$2:$G$3475,TRADESHEET!#REF!,'SCRIPT-WISE RETURNS'!Q$1,TRADESHEET!$H$2:$H$3475,'SCRIPT-WISE RETURNS'!$A123)</f>
        <v>#REF!</v>
      </c>
      <c r="R123" s="8" t="e">
        <f>+SUMIFS(TRADESHEET!$G$2:$G$3475,TRADESHEET!#REF!,'SCRIPT-WISE RETURNS'!R$1,TRADESHEET!$H$2:$H$3475,'SCRIPT-WISE RETURNS'!$A123)</f>
        <v>#REF!</v>
      </c>
      <c r="S123" s="8" t="e">
        <f>+SUMIFS(TRADESHEET!$G$2:$G$3475,TRADESHEET!#REF!,'SCRIPT-WISE RETURNS'!S$1,TRADESHEET!$H$2:$H$3475,'SCRIPT-WISE RETURNS'!$A123)</f>
        <v>#REF!</v>
      </c>
      <c r="T123" s="8" t="e">
        <f>+SUMIFS(TRADESHEET!$G$2:$G$3475,TRADESHEET!#REF!,'SCRIPT-WISE RETURNS'!T$1,TRADESHEET!$H$2:$H$3475,'SCRIPT-WISE RETURNS'!$A123)</f>
        <v>#REF!</v>
      </c>
      <c r="U123" s="8" t="e">
        <f>+SUMIFS(TRADESHEET!$G$2:$G$3475,TRADESHEET!#REF!,'SCRIPT-WISE RETURNS'!U$1,TRADESHEET!$H$2:$H$3475,'SCRIPT-WISE RETURNS'!$A123)</f>
        <v>#REF!</v>
      </c>
      <c r="V123" s="8" t="e">
        <f>+SUMIFS(TRADESHEET!$G$2:$G$3475,TRADESHEET!#REF!,'SCRIPT-WISE RETURNS'!V$1,TRADESHEET!$H$2:$H$3475,'SCRIPT-WISE RETURNS'!$A123)</f>
        <v>#REF!</v>
      </c>
      <c r="W123" s="8" t="e">
        <f>+SUMIFS(TRADESHEET!$G$2:$G$3475,TRADESHEET!#REF!,'SCRIPT-WISE RETURNS'!W$1,TRADESHEET!$H$2:$H$3475,'SCRIPT-WISE RETURNS'!$A123)</f>
        <v>#REF!</v>
      </c>
      <c r="X123" s="8" t="e">
        <f>+SUMIFS(TRADESHEET!$G$2:$G$3475,TRADESHEET!#REF!,'SCRIPT-WISE RETURNS'!X$1,TRADESHEET!$H$2:$H$3475,'SCRIPT-WISE RETURNS'!$A123)</f>
        <v>#REF!</v>
      </c>
      <c r="Y123" s="8" t="e">
        <f>+SUMIFS(TRADESHEET!$G$2:$G$3475,TRADESHEET!#REF!,'SCRIPT-WISE RETURNS'!Y$1,TRADESHEET!$H$2:$H$3475,'SCRIPT-WISE RETURNS'!$A123)</f>
        <v>#REF!</v>
      </c>
      <c r="Z123" s="8" t="e">
        <f>+SUMIFS(TRADESHEET!$G$2:$G$3475,TRADESHEET!#REF!,'SCRIPT-WISE RETURNS'!Z$1,TRADESHEET!$H$2:$H$3475,'SCRIPT-WISE RETURNS'!$A123)</f>
        <v>#REF!</v>
      </c>
      <c r="AA123" s="8" t="e">
        <f>+SUMIFS(TRADESHEET!$G$2:$G$3475,TRADESHEET!#REF!,'SCRIPT-WISE RETURNS'!AA$1,TRADESHEET!$H$2:$H$3475,'SCRIPT-WISE RETURNS'!$A123)</f>
        <v>#REF!</v>
      </c>
      <c r="AB123" s="8" t="e">
        <f>+SUMIFS(TRADESHEET!$G$2:$G$3475,TRADESHEET!#REF!,'SCRIPT-WISE RETURNS'!AB$1,TRADESHEET!$H$2:$H$3475,'SCRIPT-WISE RETURNS'!$A123)</f>
        <v>#REF!</v>
      </c>
      <c r="AC123" s="8" t="e">
        <f>+SUMIFS(TRADESHEET!$G$2:$G$3475,TRADESHEET!#REF!,'SCRIPT-WISE RETURNS'!AC$1,TRADESHEET!$H$2:$H$3475,'SCRIPT-WISE RETURNS'!$A123)</f>
        <v>#REF!</v>
      </c>
      <c r="AD123" s="8" t="e">
        <f>+SUMIFS(TRADESHEET!$G$2:$G$3475,TRADESHEET!#REF!,'SCRIPT-WISE RETURNS'!AD$1,TRADESHEET!$H$2:$H$3475,'SCRIPT-WISE RETURNS'!$A123)</f>
        <v>#REF!</v>
      </c>
      <c r="AE123" s="8" t="e">
        <f>+SUMIFS(TRADESHEET!$G$2:$G$3475,TRADESHEET!#REF!,'SCRIPT-WISE RETURNS'!AE$1,TRADESHEET!$H$2:$H$3475,'SCRIPT-WISE RETURNS'!$A123)</f>
        <v>#REF!</v>
      </c>
      <c r="AF123" s="8" t="e">
        <f>+SUMIFS(TRADESHEET!$G$2:$G$3475,TRADESHEET!#REF!,'SCRIPT-WISE RETURNS'!AF$1,TRADESHEET!$H$2:$H$3475,'SCRIPT-WISE RETURNS'!$A123)</f>
        <v>#REF!</v>
      </c>
      <c r="AG123" s="8" t="e">
        <f>+SUMIFS(TRADESHEET!$G$2:$G$3475,TRADESHEET!#REF!,'SCRIPT-WISE RETURNS'!AG$1,TRADESHEET!$H$2:$H$3475,'SCRIPT-WISE RETURNS'!$A123)</f>
        <v>#REF!</v>
      </c>
      <c r="AH123" s="8" t="e">
        <f>+SUMIFS(TRADESHEET!$G$2:$G$3475,TRADESHEET!#REF!,'SCRIPT-WISE RETURNS'!AH$1,TRADESHEET!$H$2:$H$3475,'SCRIPT-WISE RETURNS'!$A123)</f>
        <v>#REF!</v>
      </c>
      <c r="AI123" s="8" t="e">
        <f>+SUMIFS(TRADESHEET!$G$2:$G$3475,TRADESHEET!#REF!,'SCRIPT-WISE RETURNS'!AI$1,TRADESHEET!$H$2:$H$3475,'SCRIPT-WISE RETURNS'!$A123)</f>
        <v>#REF!</v>
      </c>
      <c r="AJ123" s="8" t="e">
        <f>+SUMIFS(TRADESHEET!$G$2:$G$3475,TRADESHEET!#REF!,'SCRIPT-WISE RETURNS'!AJ$1,TRADESHEET!$H$2:$H$3475,'SCRIPT-WISE RETURNS'!$A123)</f>
        <v>#REF!</v>
      </c>
      <c r="AK123" s="8" t="e">
        <f>+SUMIFS(TRADESHEET!$G$2:$G$3475,TRADESHEET!#REF!,'SCRIPT-WISE RETURNS'!AK$1,TRADESHEET!$H$2:$H$3475,'SCRIPT-WISE RETURNS'!$A123)</f>
        <v>#REF!</v>
      </c>
      <c r="AL123" s="8" t="e">
        <f>+SUMIFS(TRADESHEET!$G$2:$G$3475,TRADESHEET!#REF!,'SCRIPT-WISE RETURNS'!AL$1,TRADESHEET!$H$2:$H$3475,'SCRIPT-WISE RETURNS'!$A123)</f>
        <v>#REF!</v>
      </c>
      <c r="AM123" s="8" t="e">
        <f>+SUMIFS(TRADESHEET!$G$2:$G$3475,TRADESHEET!#REF!,'SCRIPT-WISE RETURNS'!AM$1,TRADESHEET!$H$2:$H$3475,'SCRIPT-WISE RETURNS'!$A123)</f>
        <v>#REF!</v>
      </c>
      <c r="AN123" s="8" t="e">
        <f>+SUMIFS(TRADESHEET!$G$2:$G$3475,TRADESHEET!#REF!,'SCRIPT-WISE RETURNS'!AN$1,TRADESHEET!$H$2:$H$3475,'SCRIPT-WISE RETURNS'!$A123)</f>
        <v>#REF!</v>
      </c>
      <c r="AO123" s="8" t="e">
        <f>+SUMIFS(TRADESHEET!$G$2:$G$3475,TRADESHEET!#REF!,'SCRIPT-WISE RETURNS'!AO$1,TRADESHEET!$H$2:$H$3475,'SCRIPT-WISE RETURNS'!$A123)</f>
        <v>#REF!</v>
      </c>
      <c r="AP123" s="8" t="e">
        <f>+SUMIFS(TRADESHEET!$G$2:$G$3475,TRADESHEET!#REF!,'SCRIPT-WISE RETURNS'!AP$1,TRADESHEET!$H$2:$H$3475,'SCRIPT-WISE RETURNS'!$A123)</f>
        <v>#REF!</v>
      </c>
      <c r="AQ123" s="8" t="e">
        <f>+SUMIFS(TRADESHEET!$G$2:$G$3475,TRADESHEET!#REF!,'SCRIPT-WISE RETURNS'!AQ$1,TRADESHEET!$H$2:$H$3475,'SCRIPT-WISE RETURNS'!$A123)</f>
        <v>#REF!</v>
      </c>
      <c r="AR123" s="8" t="e">
        <f>+SUMIFS(TRADESHEET!$G$2:$G$3475,TRADESHEET!#REF!,'SCRIPT-WISE RETURNS'!AR$1,TRADESHEET!$H$2:$H$3475,'SCRIPT-WISE RETURNS'!$A123)</f>
        <v>#REF!</v>
      </c>
      <c r="AS123" s="8" t="e">
        <f>+SUMIFS(TRADESHEET!$G$2:$G$3475,TRADESHEET!#REF!,'SCRIPT-WISE RETURNS'!AS$1,TRADESHEET!$H$2:$H$3475,'SCRIPT-WISE RETURNS'!$A123)</f>
        <v>#REF!</v>
      </c>
      <c r="AT123" s="8" t="e">
        <f>+SUMIFS(TRADESHEET!$G$2:$G$3475,TRADESHEET!#REF!,'SCRIPT-WISE RETURNS'!AT$1,TRADESHEET!$H$2:$H$3475,'SCRIPT-WISE RETURNS'!$A123)</f>
        <v>#REF!</v>
      </c>
      <c r="AU123" s="8" t="e">
        <f>+SUMIFS(TRADESHEET!$G$2:$G$3475,TRADESHEET!#REF!,'SCRIPT-WISE RETURNS'!AU$1,TRADESHEET!$H$2:$H$3475,'SCRIPT-WISE RETURNS'!$A123)</f>
        <v>#REF!</v>
      </c>
      <c r="AV123" s="8" t="e">
        <f>+SUMIFS(TRADESHEET!$G$2:$G$3475,TRADESHEET!#REF!,'SCRIPT-WISE RETURNS'!AV$1,TRADESHEET!$H$2:$H$3475,'SCRIPT-WISE RETURNS'!$A123)</f>
        <v>#REF!</v>
      </c>
      <c r="AW123" s="8" t="e">
        <f>+SUMIFS(TRADESHEET!$G$2:$G$3475,TRADESHEET!#REF!,'SCRIPT-WISE RETURNS'!AW$1,TRADESHEET!$H$2:$H$3475,'SCRIPT-WISE RETURNS'!$A123)</f>
        <v>#REF!</v>
      </c>
    </row>
    <row r="124" spans="1:49" x14ac:dyDescent="0.25">
      <c r="A124" s="7">
        <v>42580</v>
      </c>
      <c r="B124" s="8" t="e">
        <f>+SUMIFS(TRADESHEET!$G$2:$G$3475,TRADESHEET!#REF!,'SCRIPT-WISE RETURNS'!B$1,TRADESHEET!$H$2:$H$3475,'SCRIPT-WISE RETURNS'!$A124)</f>
        <v>#REF!</v>
      </c>
      <c r="C124" s="8" t="e">
        <f>+SUMIFS(TRADESHEET!$G$2:$G$3475,TRADESHEET!#REF!,'SCRIPT-WISE RETURNS'!C$1,TRADESHEET!$H$2:$H$3475,'SCRIPT-WISE RETURNS'!$A124)</f>
        <v>#REF!</v>
      </c>
      <c r="D124" s="8" t="e">
        <f>+SUMIFS(TRADESHEET!$G$2:$G$3475,TRADESHEET!#REF!,'SCRIPT-WISE RETURNS'!D$1,TRADESHEET!$H$2:$H$3475,'SCRIPT-WISE RETURNS'!$A124)</f>
        <v>#REF!</v>
      </c>
      <c r="E124" s="8" t="e">
        <f>+SUMIFS(TRADESHEET!$G$2:$G$3475,TRADESHEET!#REF!,'SCRIPT-WISE RETURNS'!E$1,TRADESHEET!$H$2:$H$3475,'SCRIPT-WISE RETURNS'!$A124)</f>
        <v>#REF!</v>
      </c>
      <c r="F124" s="8" t="e">
        <f>+SUMIFS(TRADESHEET!$G$2:$G$3475,TRADESHEET!#REF!,'SCRIPT-WISE RETURNS'!F$1,TRADESHEET!$H$2:$H$3475,'SCRIPT-WISE RETURNS'!$A124)</f>
        <v>#REF!</v>
      </c>
      <c r="G124" s="8" t="e">
        <f>+SUMIFS(TRADESHEET!$G$2:$G$3475,TRADESHEET!#REF!,'SCRIPT-WISE RETURNS'!G$1,TRADESHEET!$H$2:$H$3475,'SCRIPT-WISE RETURNS'!$A124)</f>
        <v>#REF!</v>
      </c>
      <c r="H124" s="8" t="e">
        <f>+SUMIFS(TRADESHEET!$G$2:$G$3475,TRADESHEET!#REF!,'SCRIPT-WISE RETURNS'!H$1,TRADESHEET!$H$2:$H$3475,'SCRIPT-WISE RETURNS'!$A124)</f>
        <v>#REF!</v>
      </c>
      <c r="I124" s="8" t="e">
        <f>+SUMIFS(TRADESHEET!$G$2:$G$3475,TRADESHEET!#REF!,'SCRIPT-WISE RETURNS'!I$1,TRADESHEET!$H$2:$H$3475,'SCRIPT-WISE RETURNS'!$A124)</f>
        <v>#REF!</v>
      </c>
      <c r="J124" s="8" t="e">
        <f>+SUMIFS(TRADESHEET!$G$2:$G$3475,TRADESHEET!#REF!,'SCRIPT-WISE RETURNS'!J$1,TRADESHEET!$H$2:$H$3475,'SCRIPT-WISE RETURNS'!$A124)</f>
        <v>#REF!</v>
      </c>
      <c r="K124" s="8" t="e">
        <f>+SUMIFS(TRADESHEET!$G$2:$G$3475,TRADESHEET!#REF!,'SCRIPT-WISE RETURNS'!K$1,TRADESHEET!$H$2:$H$3475,'SCRIPT-WISE RETURNS'!$A124)</f>
        <v>#REF!</v>
      </c>
      <c r="L124" s="8" t="e">
        <f>+SUMIFS(TRADESHEET!$G$2:$G$3475,TRADESHEET!#REF!,'SCRIPT-WISE RETURNS'!L$1,TRADESHEET!$H$2:$H$3475,'SCRIPT-WISE RETURNS'!$A124)</f>
        <v>#REF!</v>
      </c>
      <c r="M124" s="8" t="e">
        <f>+SUMIFS(TRADESHEET!$G$2:$G$3475,TRADESHEET!#REF!,'SCRIPT-WISE RETURNS'!M$1,TRADESHEET!$H$2:$H$3475,'SCRIPT-WISE RETURNS'!$A124)</f>
        <v>#REF!</v>
      </c>
      <c r="N124" s="8" t="e">
        <f>+SUMIFS(TRADESHEET!$G$2:$G$3475,TRADESHEET!#REF!,'SCRIPT-WISE RETURNS'!N$1,TRADESHEET!$H$2:$H$3475,'SCRIPT-WISE RETURNS'!$A124)</f>
        <v>#REF!</v>
      </c>
      <c r="O124" s="8" t="e">
        <f>+SUMIFS(TRADESHEET!$G$2:$G$3475,TRADESHEET!#REF!,'SCRIPT-WISE RETURNS'!O$1,TRADESHEET!$H$2:$H$3475,'SCRIPT-WISE RETURNS'!$A124)</f>
        <v>#REF!</v>
      </c>
      <c r="P124" s="8" t="e">
        <f>+SUMIFS(TRADESHEET!$G$2:$G$3475,TRADESHEET!#REF!,'SCRIPT-WISE RETURNS'!P$1,TRADESHEET!$H$2:$H$3475,'SCRIPT-WISE RETURNS'!$A124)</f>
        <v>#REF!</v>
      </c>
      <c r="Q124" s="8" t="e">
        <f>+SUMIFS(TRADESHEET!$G$2:$G$3475,TRADESHEET!#REF!,'SCRIPT-WISE RETURNS'!Q$1,TRADESHEET!$H$2:$H$3475,'SCRIPT-WISE RETURNS'!$A124)</f>
        <v>#REF!</v>
      </c>
      <c r="R124" s="8" t="e">
        <f>+SUMIFS(TRADESHEET!$G$2:$G$3475,TRADESHEET!#REF!,'SCRIPT-WISE RETURNS'!R$1,TRADESHEET!$H$2:$H$3475,'SCRIPT-WISE RETURNS'!$A124)</f>
        <v>#REF!</v>
      </c>
      <c r="S124" s="8" t="e">
        <f>+SUMIFS(TRADESHEET!$G$2:$G$3475,TRADESHEET!#REF!,'SCRIPT-WISE RETURNS'!S$1,TRADESHEET!$H$2:$H$3475,'SCRIPT-WISE RETURNS'!$A124)</f>
        <v>#REF!</v>
      </c>
      <c r="T124" s="8" t="e">
        <f>+SUMIFS(TRADESHEET!$G$2:$G$3475,TRADESHEET!#REF!,'SCRIPT-WISE RETURNS'!T$1,TRADESHEET!$H$2:$H$3475,'SCRIPT-WISE RETURNS'!$A124)</f>
        <v>#REF!</v>
      </c>
      <c r="U124" s="8" t="e">
        <f>+SUMIFS(TRADESHEET!$G$2:$G$3475,TRADESHEET!#REF!,'SCRIPT-WISE RETURNS'!U$1,TRADESHEET!$H$2:$H$3475,'SCRIPT-WISE RETURNS'!$A124)</f>
        <v>#REF!</v>
      </c>
      <c r="V124" s="8" t="e">
        <f>+SUMIFS(TRADESHEET!$G$2:$G$3475,TRADESHEET!#REF!,'SCRIPT-WISE RETURNS'!V$1,TRADESHEET!$H$2:$H$3475,'SCRIPT-WISE RETURNS'!$A124)</f>
        <v>#REF!</v>
      </c>
      <c r="W124" s="8" t="e">
        <f>+SUMIFS(TRADESHEET!$G$2:$G$3475,TRADESHEET!#REF!,'SCRIPT-WISE RETURNS'!W$1,TRADESHEET!$H$2:$H$3475,'SCRIPT-WISE RETURNS'!$A124)</f>
        <v>#REF!</v>
      </c>
      <c r="X124" s="8" t="e">
        <f>+SUMIFS(TRADESHEET!$G$2:$G$3475,TRADESHEET!#REF!,'SCRIPT-WISE RETURNS'!X$1,TRADESHEET!$H$2:$H$3475,'SCRIPT-WISE RETURNS'!$A124)</f>
        <v>#REF!</v>
      </c>
      <c r="Y124" s="8" t="e">
        <f>+SUMIFS(TRADESHEET!$G$2:$G$3475,TRADESHEET!#REF!,'SCRIPT-WISE RETURNS'!Y$1,TRADESHEET!$H$2:$H$3475,'SCRIPT-WISE RETURNS'!$A124)</f>
        <v>#REF!</v>
      </c>
      <c r="Z124" s="8" t="e">
        <f>+SUMIFS(TRADESHEET!$G$2:$G$3475,TRADESHEET!#REF!,'SCRIPT-WISE RETURNS'!Z$1,TRADESHEET!$H$2:$H$3475,'SCRIPT-WISE RETURNS'!$A124)</f>
        <v>#REF!</v>
      </c>
      <c r="AA124" s="8" t="e">
        <f>+SUMIFS(TRADESHEET!$G$2:$G$3475,TRADESHEET!#REF!,'SCRIPT-WISE RETURNS'!AA$1,TRADESHEET!$H$2:$H$3475,'SCRIPT-WISE RETURNS'!$A124)</f>
        <v>#REF!</v>
      </c>
      <c r="AB124" s="8" t="e">
        <f>+SUMIFS(TRADESHEET!$G$2:$G$3475,TRADESHEET!#REF!,'SCRIPT-WISE RETURNS'!AB$1,TRADESHEET!$H$2:$H$3475,'SCRIPT-WISE RETURNS'!$A124)</f>
        <v>#REF!</v>
      </c>
      <c r="AC124" s="8" t="e">
        <f>+SUMIFS(TRADESHEET!$G$2:$G$3475,TRADESHEET!#REF!,'SCRIPT-WISE RETURNS'!AC$1,TRADESHEET!$H$2:$H$3475,'SCRIPT-WISE RETURNS'!$A124)</f>
        <v>#REF!</v>
      </c>
      <c r="AD124" s="8" t="e">
        <f>+SUMIFS(TRADESHEET!$G$2:$G$3475,TRADESHEET!#REF!,'SCRIPT-WISE RETURNS'!AD$1,TRADESHEET!$H$2:$H$3475,'SCRIPT-WISE RETURNS'!$A124)</f>
        <v>#REF!</v>
      </c>
      <c r="AE124" s="8" t="e">
        <f>+SUMIFS(TRADESHEET!$G$2:$G$3475,TRADESHEET!#REF!,'SCRIPT-WISE RETURNS'!AE$1,TRADESHEET!$H$2:$H$3475,'SCRIPT-WISE RETURNS'!$A124)</f>
        <v>#REF!</v>
      </c>
      <c r="AF124" s="8" t="e">
        <f>+SUMIFS(TRADESHEET!$G$2:$G$3475,TRADESHEET!#REF!,'SCRIPT-WISE RETURNS'!AF$1,TRADESHEET!$H$2:$H$3475,'SCRIPT-WISE RETURNS'!$A124)</f>
        <v>#REF!</v>
      </c>
      <c r="AG124" s="8" t="e">
        <f>+SUMIFS(TRADESHEET!$G$2:$G$3475,TRADESHEET!#REF!,'SCRIPT-WISE RETURNS'!AG$1,TRADESHEET!$H$2:$H$3475,'SCRIPT-WISE RETURNS'!$A124)</f>
        <v>#REF!</v>
      </c>
      <c r="AH124" s="8" t="e">
        <f>+SUMIFS(TRADESHEET!$G$2:$G$3475,TRADESHEET!#REF!,'SCRIPT-WISE RETURNS'!AH$1,TRADESHEET!$H$2:$H$3475,'SCRIPT-WISE RETURNS'!$A124)</f>
        <v>#REF!</v>
      </c>
      <c r="AI124" s="8" t="e">
        <f>+SUMIFS(TRADESHEET!$G$2:$G$3475,TRADESHEET!#REF!,'SCRIPT-WISE RETURNS'!AI$1,TRADESHEET!$H$2:$H$3475,'SCRIPT-WISE RETURNS'!$A124)</f>
        <v>#REF!</v>
      </c>
      <c r="AJ124" s="8" t="e">
        <f>+SUMIFS(TRADESHEET!$G$2:$G$3475,TRADESHEET!#REF!,'SCRIPT-WISE RETURNS'!AJ$1,TRADESHEET!$H$2:$H$3475,'SCRIPT-WISE RETURNS'!$A124)</f>
        <v>#REF!</v>
      </c>
      <c r="AK124" s="8" t="e">
        <f>+SUMIFS(TRADESHEET!$G$2:$G$3475,TRADESHEET!#REF!,'SCRIPT-WISE RETURNS'!AK$1,TRADESHEET!$H$2:$H$3475,'SCRIPT-WISE RETURNS'!$A124)</f>
        <v>#REF!</v>
      </c>
      <c r="AL124" s="8" t="e">
        <f>+SUMIFS(TRADESHEET!$G$2:$G$3475,TRADESHEET!#REF!,'SCRIPT-WISE RETURNS'!AL$1,TRADESHEET!$H$2:$H$3475,'SCRIPT-WISE RETURNS'!$A124)</f>
        <v>#REF!</v>
      </c>
      <c r="AM124" s="8" t="e">
        <f>+SUMIFS(TRADESHEET!$G$2:$G$3475,TRADESHEET!#REF!,'SCRIPT-WISE RETURNS'!AM$1,TRADESHEET!$H$2:$H$3475,'SCRIPT-WISE RETURNS'!$A124)</f>
        <v>#REF!</v>
      </c>
      <c r="AN124" s="8" t="e">
        <f>+SUMIFS(TRADESHEET!$G$2:$G$3475,TRADESHEET!#REF!,'SCRIPT-WISE RETURNS'!AN$1,TRADESHEET!$H$2:$H$3475,'SCRIPT-WISE RETURNS'!$A124)</f>
        <v>#REF!</v>
      </c>
      <c r="AO124" s="8" t="e">
        <f>+SUMIFS(TRADESHEET!$G$2:$G$3475,TRADESHEET!#REF!,'SCRIPT-WISE RETURNS'!AO$1,TRADESHEET!$H$2:$H$3475,'SCRIPT-WISE RETURNS'!$A124)</f>
        <v>#REF!</v>
      </c>
      <c r="AP124" s="8" t="e">
        <f>+SUMIFS(TRADESHEET!$G$2:$G$3475,TRADESHEET!#REF!,'SCRIPT-WISE RETURNS'!AP$1,TRADESHEET!$H$2:$H$3475,'SCRIPT-WISE RETURNS'!$A124)</f>
        <v>#REF!</v>
      </c>
      <c r="AQ124" s="8" t="e">
        <f>+SUMIFS(TRADESHEET!$G$2:$G$3475,TRADESHEET!#REF!,'SCRIPT-WISE RETURNS'!AQ$1,TRADESHEET!$H$2:$H$3475,'SCRIPT-WISE RETURNS'!$A124)</f>
        <v>#REF!</v>
      </c>
      <c r="AR124" s="8" t="e">
        <f>+SUMIFS(TRADESHEET!$G$2:$G$3475,TRADESHEET!#REF!,'SCRIPT-WISE RETURNS'!AR$1,TRADESHEET!$H$2:$H$3475,'SCRIPT-WISE RETURNS'!$A124)</f>
        <v>#REF!</v>
      </c>
      <c r="AS124" s="8" t="e">
        <f>+SUMIFS(TRADESHEET!$G$2:$G$3475,TRADESHEET!#REF!,'SCRIPT-WISE RETURNS'!AS$1,TRADESHEET!$H$2:$H$3475,'SCRIPT-WISE RETURNS'!$A124)</f>
        <v>#REF!</v>
      </c>
      <c r="AT124" s="8" t="e">
        <f>+SUMIFS(TRADESHEET!$G$2:$G$3475,TRADESHEET!#REF!,'SCRIPT-WISE RETURNS'!AT$1,TRADESHEET!$H$2:$H$3475,'SCRIPT-WISE RETURNS'!$A124)</f>
        <v>#REF!</v>
      </c>
      <c r="AU124" s="8" t="e">
        <f>+SUMIFS(TRADESHEET!$G$2:$G$3475,TRADESHEET!#REF!,'SCRIPT-WISE RETURNS'!AU$1,TRADESHEET!$H$2:$H$3475,'SCRIPT-WISE RETURNS'!$A124)</f>
        <v>#REF!</v>
      </c>
      <c r="AV124" s="8" t="e">
        <f>+SUMIFS(TRADESHEET!$G$2:$G$3475,TRADESHEET!#REF!,'SCRIPT-WISE RETURNS'!AV$1,TRADESHEET!$H$2:$H$3475,'SCRIPT-WISE RETURNS'!$A124)</f>
        <v>#REF!</v>
      </c>
      <c r="AW124" s="8" t="e">
        <f>+SUMIFS(TRADESHEET!$G$2:$G$3475,TRADESHEET!#REF!,'SCRIPT-WISE RETURNS'!AW$1,TRADESHEET!$H$2:$H$3475,'SCRIPT-WISE RETURNS'!$A124)</f>
        <v>#REF!</v>
      </c>
    </row>
    <row r="125" spans="1:49" x14ac:dyDescent="0.25">
      <c r="A125" s="7">
        <v>42583</v>
      </c>
      <c r="B125" s="8" t="e">
        <f>+SUMIFS(TRADESHEET!$G$2:$G$3475,TRADESHEET!#REF!,'SCRIPT-WISE RETURNS'!B$1,TRADESHEET!$H$2:$H$3475,'SCRIPT-WISE RETURNS'!$A125)</f>
        <v>#REF!</v>
      </c>
      <c r="C125" s="8" t="e">
        <f>+SUMIFS(TRADESHEET!$G$2:$G$3475,TRADESHEET!#REF!,'SCRIPT-WISE RETURNS'!C$1,TRADESHEET!$H$2:$H$3475,'SCRIPT-WISE RETURNS'!$A125)</f>
        <v>#REF!</v>
      </c>
      <c r="D125" s="8" t="e">
        <f>+SUMIFS(TRADESHEET!$G$2:$G$3475,TRADESHEET!#REF!,'SCRIPT-WISE RETURNS'!D$1,TRADESHEET!$H$2:$H$3475,'SCRIPT-WISE RETURNS'!$A125)</f>
        <v>#REF!</v>
      </c>
      <c r="E125" s="8" t="e">
        <f>+SUMIFS(TRADESHEET!$G$2:$G$3475,TRADESHEET!#REF!,'SCRIPT-WISE RETURNS'!E$1,TRADESHEET!$H$2:$H$3475,'SCRIPT-WISE RETURNS'!$A125)</f>
        <v>#REF!</v>
      </c>
      <c r="F125" s="8" t="e">
        <f>+SUMIFS(TRADESHEET!$G$2:$G$3475,TRADESHEET!#REF!,'SCRIPT-WISE RETURNS'!F$1,TRADESHEET!$H$2:$H$3475,'SCRIPT-WISE RETURNS'!$A125)</f>
        <v>#REF!</v>
      </c>
      <c r="G125" s="8" t="e">
        <f>+SUMIFS(TRADESHEET!$G$2:$G$3475,TRADESHEET!#REF!,'SCRIPT-WISE RETURNS'!G$1,TRADESHEET!$H$2:$H$3475,'SCRIPT-WISE RETURNS'!$A125)</f>
        <v>#REF!</v>
      </c>
      <c r="H125" s="8" t="e">
        <f>+SUMIFS(TRADESHEET!$G$2:$G$3475,TRADESHEET!#REF!,'SCRIPT-WISE RETURNS'!H$1,TRADESHEET!$H$2:$H$3475,'SCRIPT-WISE RETURNS'!$A125)</f>
        <v>#REF!</v>
      </c>
      <c r="I125" s="8" t="e">
        <f>+SUMIFS(TRADESHEET!$G$2:$G$3475,TRADESHEET!#REF!,'SCRIPT-WISE RETURNS'!I$1,TRADESHEET!$H$2:$H$3475,'SCRIPT-WISE RETURNS'!$A125)</f>
        <v>#REF!</v>
      </c>
      <c r="J125" s="8" t="e">
        <f>+SUMIFS(TRADESHEET!$G$2:$G$3475,TRADESHEET!#REF!,'SCRIPT-WISE RETURNS'!J$1,TRADESHEET!$H$2:$H$3475,'SCRIPT-WISE RETURNS'!$A125)</f>
        <v>#REF!</v>
      </c>
      <c r="K125" s="8" t="e">
        <f>+SUMIFS(TRADESHEET!$G$2:$G$3475,TRADESHEET!#REF!,'SCRIPT-WISE RETURNS'!K$1,TRADESHEET!$H$2:$H$3475,'SCRIPT-WISE RETURNS'!$A125)</f>
        <v>#REF!</v>
      </c>
      <c r="L125" s="8" t="e">
        <f>+SUMIFS(TRADESHEET!$G$2:$G$3475,TRADESHEET!#REF!,'SCRIPT-WISE RETURNS'!L$1,TRADESHEET!$H$2:$H$3475,'SCRIPT-WISE RETURNS'!$A125)</f>
        <v>#REF!</v>
      </c>
      <c r="M125" s="8" t="e">
        <f>+SUMIFS(TRADESHEET!$G$2:$G$3475,TRADESHEET!#REF!,'SCRIPT-WISE RETURNS'!M$1,TRADESHEET!$H$2:$H$3475,'SCRIPT-WISE RETURNS'!$A125)</f>
        <v>#REF!</v>
      </c>
      <c r="N125" s="8" t="e">
        <f>+SUMIFS(TRADESHEET!$G$2:$G$3475,TRADESHEET!#REF!,'SCRIPT-WISE RETURNS'!N$1,TRADESHEET!$H$2:$H$3475,'SCRIPT-WISE RETURNS'!$A125)</f>
        <v>#REF!</v>
      </c>
      <c r="O125" s="8" t="e">
        <f>+SUMIFS(TRADESHEET!$G$2:$G$3475,TRADESHEET!#REF!,'SCRIPT-WISE RETURNS'!O$1,TRADESHEET!$H$2:$H$3475,'SCRIPT-WISE RETURNS'!$A125)</f>
        <v>#REF!</v>
      </c>
      <c r="P125" s="8" t="e">
        <f>+SUMIFS(TRADESHEET!$G$2:$G$3475,TRADESHEET!#REF!,'SCRIPT-WISE RETURNS'!P$1,TRADESHEET!$H$2:$H$3475,'SCRIPT-WISE RETURNS'!$A125)</f>
        <v>#REF!</v>
      </c>
      <c r="Q125" s="8" t="e">
        <f>+SUMIFS(TRADESHEET!$G$2:$G$3475,TRADESHEET!#REF!,'SCRIPT-WISE RETURNS'!Q$1,TRADESHEET!$H$2:$H$3475,'SCRIPT-WISE RETURNS'!$A125)</f>
        <v>#REF!</v>
      </c>
      <c r="R125" s="8" t="e">
        <f>+SUMIFS(TRADESHEET!$G$2:$G$3475,TRADESHEET!#REF!,'SCRIPT-WISE RETURNS'!R$1,TRADESHEET!$H$2:$H$3475,'SCRIPT-WISE RETURNS'!$A125)</f>
        <v>#REF!</v>
      </c>
      <c r="S125" s="8" t="e">
        <f>+SUMIFS(TRADESHEET!$G$2:$G$3475,TRADESHEET!#REF!,'SCRIPT-WISE RETURNS'!S$1,TRADESHEET!$H$2:$H$3475,'SCRIPT-WISE RETURNS'!$A125)</f>
        <v>#REF!</v>
      </c>
      <c r="T125" s="8" t="e">
        <f>+SUMIFS(TRADESHEET!$G$2:$G$3475,TRADESHEET!#REF!,'SCRIPT-WISE RETURNS'!T$1,TRADESHEET!$H$2:$H$3475,'SCRIPT-WISE RETURNS'!$A125)</f>
        <v>#REF!</v>
      </c>
      <c r="U125" s="8" t="e">
        <f>+SUMIFS(TRADESHEET!$G$2:$G$3475,TRADESHEET!#REF!,'SCRIPT-WISE RETURNS'!U$1,TRADESHEET!$H$2:$H$3475,'SCRIPT-WISE RETURNS'!$A125)</f>
        <v>#REF!</v>
      </c>
      <c r="V125" s="8" t="e">
        <f>+SUMIFS(TRADESHEET!$G$2:$G$3475,TRADESHEET!#REF!,'SCRIPT-WISE RETURNS'!V$1,TRADESHEET!$H$2:$H$3475,'SCRIPT-WISE RETURNS'!$A125)</f>
        <v>#REF!</v>
      </c>
      <c r="W125" s="8" t="e">
        <f>+SUMIFS(TRADESHEET!$G$2:$G$3475,TRADESHEET!#REF!,'SCRIPT-WISE RETURNS'!W$1,TRADESHEET!$H$2:$H$3475,'SCRIPT-WISE RETURNS'!$A125)</f>
        <v>#REF!</v>
      </c>
      <c r="X125" s="8" t="e">
        <f>+SUMIFS(TRADESHEET!$G$2:$G$3475,TRADESHEET!#REF!,'SCRIPT-WISE RETURNS'!X$1,TRADESHEET!$H$2:$H$3475,'SCRIPT-WISE RETURNS'!$A125)</f>
        <v>#REF!</v>
      </c>
      <c r="Y125" s="8" t="e">
        <f>+SUMIFS(TRADESHEET!$G$2:$G$3475,TRADESHEET!#REF!,'SCRIPT-WISE RETURNS'!Y$1,TRADESHEET!$H$2:$H$3475,'SCRIPT-WISE RETURNS'!$A125)</f>
        <v>#REF!</v>
      </c>
      <c r="Z125" s="8" t="e">
        <f>+SUMIFS(TRADESHEET!$G$2:$G$3475,TRADESHEET!#REF!,'SCRIPT-WISE RETURNS'!Z$1,TRADESHEET!$H$2:$H$3475,'SCRIPT-WISE RETURNS'!$A125)</f>
        <v>#REF!</v>
      </c>
      <c r="AA125" s="8" t="e">
        <f>+SUMIFS(TRADESHEET!$G$2:$G$3475,TRADESHEET!#REF!,'SCRIPT-WISE RETURNS'!AA$1,TRADESHEET!$H$2:$H$3475,'SCRIPT-WISE RETURNS'!$A125)</f>
        <v>#REF!</v>
      </c>
      <c r="AB125" s="8" t="e">
        <f>+SUMIFS(TRADESHEET!$G$2:$G$3475,TRADESHEET!#REF!,'SCRIPT-WISE RETURNS'!AB$1,TRADESHEET!$H$2:$H$3475,'SCRIPT-WISE RETURNS'!$A125)</f>
        <v>#REF!</v>
      </c>
      <c r="AC125" s="8" t="e">
        <f>+SUMIFS(TRADESHEET!$G$2:$G$3475,TRADESHEET!#REF!,'SCRIPT-WISE RETURNS'!AC$1,TRADESHEET!$H$2:$H$3475,'SCRIPT-WISE RETURNS'!$A125)</f>
        <v>#REF!</v>
      </c>
      <c r="AD125" s="8" t="e">
        <f>+SUMIFS(TRADESHEET!$G$2:$G$3475,TRADESHEET!#REF!,'SCRIPT-WISE RETURNS'!AD$1,TRADESHEET!$H$2:$H$3475,'SCRIPT-WISE RETURNS'!$A125)</f>
        <v>#REF!</v>
      </c>
      <c r="AE125" s="8" t="e">
        <f>+SUMIFS(TRADESHEET!$G$2:$G$3475,TRADESHEET!#REF!,'SCRIPT-WISE RETURNS'!AE$1,TRADESHEET!$H$2:$H$3475,'SCRIPT-WISE RETURNS'!$A125)</f>
        <v>#REF!</v>
      </c>
      <c r="AF125" s="8" t="e">
        <f>+SUMIFS(TRADESHEET!$G$2:$G$3475,TRADESHEET!#REF!,'SCRIPT-WISE RETURNS'!AF$1,TRADESHEET!$H$2:$H$3475,'SCRIPT-WISE RETURNS'!$A125)</f>
        <v>#REF!</v>
      </c>
      <c r="AG125" s="8" t="e">
        <f>+SUMIFS(TRADESHEET!$G$2:$G$3475,TRADESHEET!#REF!,'SCRIPT-WISE RETURNS'!AG$1,TRADESHEET!$H$2:$H$3475,'SCRIPT-WISE RETURNS'!$A125)</f>
        <v>#REF!</v>
      </c>
      <c r="AH125" s="8" t="e">
        <f>+SUMIFS(TRADESHEET!$G$2:$G$3475,TRADESHEET!#REF!,'SCRIPT-WISE RETURNS'!AH$1,TRADESHEET!$H$2:$H$3475,'SCRIPT-WISE RETURNS'!$A125)</f>
        <v>#REF!</v>
      </c>
      <c r="AI125" s="8" t="e">
        <f>+SUMIFS(TRADESHEET!$G$2:$G$3475,TRADESHEET!#REF!,'SCRIPT-WISE RETURNS'!AI$1,TRADESHEET!$H$2:$H$3475,'SCRIPT-WISE RETURNS'!$A125)</f>
        <v>#REF!</v>
      </c>
      <c r="AJ125" s="8" t="e">
        <f>+SUMIFS(TRADESHEET!$G$2:$G$3475,TRADESHEET!#REF!,'SCRIPT-WISE RETURNS'!AJ$1,TRADESHEET!$H$2:$H$3475,'SCRIPT-WISE RETURNS'!$A125)</f>
        <v>#REF!</v>
      </c>
      <c r="AK125" s="8" t="e">
        <f>+SUMIFS(TRADESHEET!$G$2:$G$3475,TRADESHEET!#REF!,'SCRIPT-WISE RETURNS'!AK$1,TRADESHEET!$H$2:$H$3475,'SCRIPT-WISE RETURNS'!$A125)</f>
        <v>#REF!</v>
      </c>
      <c r="AL125" s="8" t="e">
        <f>+SUMIFS(TRADESHEET!$G$2:$G$3475,TRADESHEET!#REF!,'SCRIPT-WISE RETURNS'!AL$1,TRADESHEET!$H$2:$H$3475,'SCRIPT-WISE RETURNS'!$A125)</f>
        <v>#REF!</v>
      </c>
      <c r="AM125" s="8" t="e">
        <f>+SUMIFS(TRADESHEET!$G$2:$G$3475,TRADESHEET!#REF!,'SCRIPT-WISE RETURNS'!AM$1,TRADESHEET!$H$2:$H$3475,'SCRIPT-WISE RETURNS'!$A125)</f>
        <v>#REF!</v>
      </c>
      <c r="AN125" s="8" t="e">
        <f>+SUMIFS(TRADESHEET!$G$2:$G$3475,TRADESHEET!#REF!,'SCRIPT-WISE RETURNS'!AN$1,TRADESHEET!$H$2:$H$3475,'SCRIPT-WISE RETURNS'!$A125)</f>
        <v>#REF!</v>
      </c>
      <c r="AO125" s="8" t="e">
        <f>+SUMIFS(TRADESHEET!$G$2:$G$3475,TRADESHEET!#REF!,'SCRIPT-WISE RETURNS'!AO$1,TRADESHEET!$H$2:$H$3475,'SCRIPT-WISE RETURNS'!$A125)</f>
        <v>#REF!</v>
      </c>
      <c r="AP125" s="8" t="e">
        <f>+SUMIFS(TRADESHEET!$G$2:$G$3475,TRADESHEET!#REF!,'SCRIPT-WISE RETURNS'!AP$1,TRADESHEET!$H$2:$H$3475,'SCRIPT-WISE RETURNS'!$A125)</f>
        <v>#REF!</v>
      </c>
      <c r="AQ125" s="8" t="e">
        <f>+SUMIFS(TRADESHEET!$G$2:$G$3475,TRADESHEET!#REF!,'SCRIPT-WISE RETURNS'!AQ$1,TRADESHEET!$H$2:$H$3475,'SCRIPT-WISE RETURNS'!$A125)</f>
        <v>#REF!</v>
      </c>
      <c r="AR125" s="8" t="e">
        <f>+SUMIFS(TRADESHEET!$G$2:$G$3475,TRADESHEET!#REF!,'SCRIPT-WISE RETURNS'!AR$1,TRADESHEET!$H$2:$H$3475,'SCRIPT-WISE RETURNS'!$A125)</f>
        <v>#REF!</v>
      </c>
      <c r="AS125" s="8" t="e">
        <f>+SUMIFS(TRADESHEET!$G$2:$G$3475,TRADESHEET!#REF!,'SCRIPT-WISE RETURNS'!AS$1,TRADESHEET!$H$2:$H$3475,'SCRIPT-WISE RETURNS'!$A125)</f>
        <v>#REF!</v>
      </c>
      <c r="AT125" s="8" t="e">
        <f>+SUMIFS(TRADESHEET!$G$2:$G$3475,TRADESHEET!#REF!,'SCRIPT-WISE RETURNS'!AT$1,TRADESHEET!$H$2:$H$3475,'SCRIPT-WISE RETURNS'!$A125)</f>
        <v>#REF!</v>
      </c>
      <c r="AU125" s="8" t="e">
        <f>+SUMIFS(TRADESHEET!$G$2:$G$3475,TRADESHEET!#REF!,'SCRIPT-WISE RETURNS'!AU$1,TRADESHEET!$H$2:$H$3475,'SCRIPT-WISE RETURNS'!$A125)</f>
        <v>#REF!</v>
      </c>
      <c r="AV125" s="8" t="e">
        <f>+SUMIFS(TRADESHEET!$G$2:$G$3475,TRADESHEET!#REF!,'SCRIPT-WISE RETURNS'!AV$1,TRADESHEET!$H$2:$H$3475,'SCRIPT-WISE RETURNS'!$A125)</f>
        <v>#REF!</v>
      </c>
      <c r="AW125" s="8" t="e">
        <f>+SUMIFS(TRADESHEET!$G$2:$G$3475,TRADESHEET!#REF!,'SCRIPT-WISE RETURNS'!AW$1,TRADESHEET!$H$2:$H$3475,'SCRIPT-WISE RETURNS'!$A125)</f>
        <v>#REF!</v>
      </c>
    </row>
    <row r="126" spans="1:49" x14ac:dyDescent="0.25">
      <c r="A126" s="7">
        <v>42584</v>
      </c>
      <c r="B126" s="8" t="e">
        <f>+SUMIFS(TRADESHEET!$G$2:$G$3475,TRADESHEET!#REF!,'SCRIPT-WISE RETURNS'!B$1,TRADESHEET!$H$2:$H$3475,'SCRIPT-WISE RETURNS'!$A126)</f>
        <v>#REF!</v>
      </c>
      <c r="C126" s="8" t="e">
        <f>+SUMIFS(TRADESHEET!$G$2:$G$3475,TRADESHEET!#REF!,'SCRIPT-WISE RETURNS'!C$1,TRADESHEET!$H$2:$H$3475,'SCRIPT-WISE RETURNS'!$A126)</f>
        <v>#REF!</v>
      </c>
      <c r="D126" s="8" t="e">
        <f>+SUMIFS(TRADESHEET!$G$2:$G$3475,TRADESHEET!#REF!,'SCRIPT-WISE RETURNS'!D$1,TRADESHEET!$H$2:$H$3475,'SCRIPT-WISE RETURNS'!$A126)</f>
        <v>#REF!</v>
      </c>
      <c r="E126" s="8" t="e">
        <f>+SUMIFS(TRADESHEET!$G$2:$G$3475,TRADESHEET!#REF!,'SCRIPT-WISE RETURNS'!E$1,TRADESHEET!$H$2:$H$3475,'SCRIPT-WISE RETURNS'!$A126)</f>
        <v>#REF!</v>
      </c>
      <c r="F126" s="8" t="e">
        <f>+SUMIFS(TRADESHEET!$G$2:$G$3475,TRADESHEET!#REF!,'SCRIPT-WISE RETURNS'!F$1,TRADESHEET!$H$2:$H$3475,'SCRIPT-WISE RETURNS'!$A126)</f>
        <v>#REF!</v>
      </c>
      <c r="G126" s="8" t="e">
        <f>+SUMIFS(TRADESHEET!$G$2:$G$3475,TRADESHEET!#REF!,'SCRIPT-WISE RETURNS'!G$1,TRADESHEET!$H$2:$H$3475,'SCRIPT-WISE RETURNS'!$A126)</f>
        <v>#REF!</v>
      </c>
      <c r="H126" s="8" t="e">
        <f>+SUMIFS(TRADESHEET!$G$2:$G$3475,TRADESHEET!#REF!,'SCRIPT-WISE RETURNS'!H$1,TRADESHEET!$H$2:$H$3475,'SCRIPT-WISE RETURNS'!$A126)</f>
        <v>#REF!</v>
      </c>
      <c r="I126" s="8" t="e">
        <f>+SUMIFS(TRADESHEET!$G$2:$G$3475,TRADESHEET!#REF!,'SCRIPT-WISE RETURNS'!I$1,TRADESHEET!$H$2:$H$3475,'SCRIPT-WISE RETURNS'!$A126)</f>
        <v>#REF!</v>
      </c>
      <c r="J126" s="8" t="e">
        <f>+SUMIFS(TRADESHEET!$G$2:$G$3475,TRADESHEET!#REF!,'SCRIPT-WISE RETURNS'!J$1,TRADESHEET!$H$2:$H$3475,'SCRIPT-WISE RETURNS'!$A126)</f>
        <v>#REF!</v>
      </c>
      <c r="K126" s="8" t="e">
        <f>+SUMIFS(TRADESHEET!$G$2:$G$3475,TRADESHEET!#REF!,'SCRIPT-WISE RETURNS'!K$1,TRADESHEET!$H$2:$H$3475,'SCRIPT-WISE RETURNS'!$A126)</f>
        <v>#REF!</v>
      </c>
      <c r="L126" s="8" t="e">
        <f>+SUMIFS(TRADESHEET!$G$2:$G$3475,TRADESHEET!#REF!,'SCRIPT-WISE RETURNS'!L$1,TRADESHEET!$H$2:$H$3475,'SCRIPT-WISE RETURNS'!$A126)</f>
        <v>#REF!</v>
      </c>
      <c r="M126" s="8" t="e">
        <f>+SUMIFS(TRADESHEET!$G$2:$G$3475,TRADESHEET!#REF!,'SCRIPT-WISE RETURNS'!M$1,TRADESHEET!$H$2:$H$3475,'SCRIPT-WISE RETURNS'!$A126)</f>
        <v>#REF!</v>
      </c>
      <c r="N126" s="8" t="e">
        <f>+SUMIFS(TRADESHEET!$G$2:$G$3475,TRADESHEET!#REF!,'SCRIPT-WISE RETURNS'!N$1,TRADESHEET!$H$2:$H$3475,'SCRIPT-WISE RETURNS'!$A126)</f>
        <v>#REF!</v>
      </c>
      <c r="O126" s="8" t="e">
        <f>+SUMIFS(TRADESHEET!$G$2:$G$3475,TRADESHEET!#REF!,'SCRIPT-WISE RETURNS'!O$1,TRADESHEET!$H$2:$H$3475,'SCRIPT-WISE RETURNS'!$A126)</f>
        <v>#REF!</v>
      </c>
      <c r="P126" s="8" t="e">
        <f>+SUMIFS(TRADESHEET!$G$2:$G$3475,TRADESHEET!#REF!,'SCRIPT-WISE RETURNS'!P$1,TRADESHEET!$H$2:$H$3475,'SCRIPT-WISE RETURNS'!$A126)</f>
        <v>#REF!</v>
      </c>
      <c r="Q126" s="8" t="e">
        <f>+SUMIFS(TRADESHEET!$G$2:$G$3475,TRADESHEET!#REF!,'SCRIPT-WISE RETURNS'!Q$1,TRADESHEET!$H$2:$H$3475,'SCRIPT-WISE RETURNS'!$A126)</f>
        <v>#REF!</v>
      </c>
      <c r="R126" s="8" t="e">
        <f>+SUMIFS(TRADESHEET!$G$2:$G$3475,TRADESHEET!#REF!,'SCRIPT-WISE RETURNS'!R$1,TRADESHEET!$H$2:$H$3475,'SCRIPT-WISE RETURNS'!$A126)</f>
        <v>#REF!</v>
      </c>
      <c r="S126" s="8" t="e">
        <f>+SUMIFS(TRADESHEET!$G$2:$G$3475,TRADESHEET!#REF!,'SCRIPT-WISE RETURNS'!S$1,TRADESHEET!$H$2:$H$3475,'SCRIPT-WISE RETURNS'!$A126)</f>
        <v>#REF!</v>
      </c>
      <c r="T126" s="8" t="e">
        <f>+SUMIFS(TRADESHEET!$G$2:$G$3475,TRADESHEET!#REF!,'SCRIPT-WISE RETURNS'!T$1,TRADESHEET!$H$2:$H$3475,'SCRIPT-WISE RETURNS'!$A126)</f>
        <v>#REF!</v>
      </c>
      <c r="U126" s="8" t="e">
        <f>+SUMIFS(TRADESHEET!$G$2:$G$3475,TRADESHEET!#REF!,'SCRIPT-WISE RETURNS'!U$1,TRADESHEET!$H$2:$H$3475,'SCRIPT-WISE RETURNS'!$A126)</f>
        <v>#REF!</v>
      </c>
      <c r="V126" s="8" t="e">
        <f>+SUMIFS(TRADESHEET!$G$2:$G$3475,TRADESHEET!#REF!,'SCRIPT-WISE RETURNS'!V$1,TRADESHEET!$H$2:$H$3475,'SCRIPT-WISE RETURNS'!$A126)</f>
        <v>#REF!</v>
      </c>
      <c r="W126" s="8" t="e">
        <f>+SUMIFS(TRADESHEET!$G$2:$G$3475,TRADESHEET!#REF!,'SCRIPT-WISE RETURNS'!W$1,TRADESHEET!$H$2:$H$3475,'SCRIPT-WISE RETURNS'!$A126)</f>
        <v>#REF!</v>
      </c>
      <c r="X126" s="8" t="e">
        <f>+SUMIFS(TRADESHEET!$G$2:$G$3475,TRADESHEET!#REF!,'SCRIPT-WISE RETURNS'!X$1,TRADESHEET!$H$2:$H$3475,'SCRIPT-WISE RETURNS'!$A126)</f>
        <v>#REF!</v>
      </c>
      <c r="Y126" s="8" t="e">
        <f>+SUMIFS(TRADESHEET!$G$2:$G$3475,TRADESHEET!#REF!,'SCRIPT-WISE RETURNS'!Y$1,TRADESHEET!$H$2:$H$3475,'SCRIPT-WISE RETURNS'!$A126)</f>
        <v>#REF!</v>
      </c>
      <c r="Z126" s="8" t="e">
        <f>+SUMIFS(TRADESHEET!$G$2:$G$3475,TRADESHEET!#REF!,'SCRIPT-WISE RETURNS'!Z$1,TRADESHEET!$H$2:$H$3475,'SCRIPT-WISE RETURNS'!$A126)</f>
        <v>#REF!</v>
      </c>
      <c r="AA126" s="8" t="e">
        <f>+SUMIFS(TRADESHEET!$G$2:$G$3475,TRADESHEET!#REF!,'SCRIPT-WISE RETURNS'!AA$1,TRADESHEET!$H$2:$H$3475,'SCRIPT-WISE RETURNS'!$A126)</f>
        <v>#REF!</v>
      </c>
      <c r="AB126" s="8" t="e">
        <f>+SUMIFS(TRADESHEET!$G$2:$G$3475,TRADESHEET!#REF!,'SCRIPT-WISE RETURNS'!AB$1,TRADESHEET!$H$2:$H$3475,'SCRIPT-WISE RETURNS'!$A126)</f>
        <v>#REF!</v>
      </c>
      <c r="AC126" s="8" t="e">
        <f>+SUMIFS(TRADESHEET!$G$2:$G$3475,TRADESHEET!#REF!,'SCRIPT-WISE RETURNS'!AC$1,TRADESHEET!$H$2:$H$3475,'SCRIPT-WISE RETURNS'!$A126)</f>
        <v>#REF!</v>
      </c>
      <c r="AD126" s="8" t="e">
        <f>+SUMIFS(TRADESHEET!$G$2:$G$3475,TRADESHEET!#REF!,'SCRIPT-WISE RETURNS'!AD$1,TRADESHEET!$H$2:$H$3475,'SCRIPT-WISE RETURNS'!$A126)</f>
        <v>#REF!</v>
      </c>
      <c r="AE126" s="8" t="e">
        <f>+SUMIFS(TRADESHEET!$G$2:$G$3475,TRADESHEET!#REF!,'SCRIPT-WISE RETURNS'!AE$1,TRADESHEET!$H$2:$H$3475,'SCRIPT-WISE RETURNS'!$A126)</f>
        <v>#REF!</v>
      </c>
      <c r="AF126" s="8" t="e">
        <f>+SUMIFS(TRADESHEET!$G$2:$G$3475,TRADESHEET!#REF!,'SCRIPT-WISE RETURNS'!AF$1,TRADESHEET!$H$2:$H$3475,'SCRIPT-WISE RETURNS'!$A126)</f>
        <v>#REF!</v>
      </c>
      <c r="AG126" s="8" t="e">
        <f>+SUMIFS(TRADESHEET!$G$2:$G$3475,TRADESHEET!#REF!,'SCRIPT-WISE RETURNS'!AG$1,TRADESHEET!$H$2:$H$3475,'SCRIPT-WISE RETURNS'!$A126)</f>
        <v>#REF!</v>
      </c>
      <c r="AH126" s="8" t="e">
        <f>+SUMIFS(TRADESHEET!$G$2:$G$3475,TRADESHEET!#REF!,'SCRIPT-WISE RETURNS'!AH$1,TRADESHEET!$H$2:$H$3475,'SCRIPT-WISE RETURNS'!$A126)</f>
        <v>#REF!</v>
      </c>
      <c r="AI126" s="8" t="e">
        <f>+SUMIFS(TRADESHEET!$G$2:$G$3475,TRADESHEET!#REF!,'SCRIPT-WISE RETURNS'!AI$1,TRADESHEET!$H$2:$H$3475,'SCRIPT-WISE RETURNS'!$A126)</f>
        <v>#REF!</v>
      </c>
      <c r="AJ126" s="8" t="e">
        <f>+SUMIFS(TRADESHEET!$G$2:$G$3475,TRADESHEET!#REF!,'SCRIPT-WISE RETURNS'!AJ$1,TRADESHEET!$H$2:$H$3475,'SCRIPT-WISE RETURNS'!$A126)</f>
        <v>#REF!</v>
      </c>
      <c r="AK126" s="8" t="e">
        <f>+SUMIFS(TRADESHEET!$G$2:$G$3475,TRADESHEET!#REF!,'SCRIPT-WISE RETURNS'!AK$1,TRADESHEET!$H$2:$H$3475,'SCRIPT-WISE RETURNS'!$A126)</f>
        <v>#REF!</v>
      </c>
      <c r="AL126" s="8" t="e">
        <f>+SUMIFS(TRADESHEET!$G$2:$G$3475,TRADESHEET!#REF!,'SCRIPT-WISE RETURNS'!AL$1,TRADESHEET!$H$2:$H$3475,'SCRIPT-WISE RETURNS'!$A126)</f>
        <v>#REF!</v>
      </c>
      <c r="AM126" s="8" t="e">
        <f>+SUMIFS(TRADESHEET!$G$2:$G$3475,TRADESHEET!#REF!,'SCRIPT-WISE RETURNS'!AM$1,TRADESHEET!$H$2:$H$3475,'SCRIPT-WISE RETURNS'!$A126)</f>
        <v>#REF!</v>
      </c>
      <c r="AN126" s="8" t="e">
        <f>+SUMIFS(TRADESHEET!$G$2:$G$3475,TRADESHEET!#REF!,'SCRIPT-WISE RETURNS'!AN$1,TRADESHEET!$H$2:$H$3475,'SCRIPT-WISE RETURNS'!$A126)</f>
        <v>#REF!</v>
      </c>
      <c r="AO126" s="8" t="e">
        <f>+SUMIFS(TRADESHEET!$G$2:$G$3475,TRADESHEET!#REF!,'SCRIPT-WISE RETURNS'!AO$1,TRADESHEET!$H$2:$H$3475,'SCRIPT-WISE RETURNS'!$A126)</f>
        <v>#REF!</v>
      </c>
      <c r="AP126" s="8" t="e">
        <f>+SUMIFS(TRADESHEET!$G$2:$G$3475,TRADESHEET!#REF!,'SCRIPT-WISE RETURNS'!AP$1,TRADESHEET!$H$2:$H$3475,'SCRIPT-WISE RETURNS'!$A126)</f>
        <v>#REF!</v>
      </c>
      <c r="AQ126" s="8" t="e">
        <f>+SUMIFS(TRADESHEET!$G$2:$G$3475,TRADESHEET!#REF!,'SCRIPT-WISE RETURNS'!AQ$1,TRADESHEET!$H$2:$H$3475,'SCRIPT-WISE RETURNS'!$A126)</f>
        <v>#REF!</v>
      </c>
      <c r="AR126" s="8" t="e">
        <f>+SUMIFS(TRADESHEET!$G$2:$G$3475,TRADESHEET!#REF!,'SCRIPT-WISE RETURNS'!AR$1,TRADESHEET!$H$2:$H$3475,'SCRIPT-WISE RETURNS'!$A126)</f>
        <v>#REF!</v>
      </c>
      <c r="AS126" s="8" t="e">
        <f>+SUMIFS(TRADESHEET!$G$2:$G$3475,TRADESHEET!#REF!,'SCRIPT-WISE RETURNS'!AS$1,TRADESHEET!$H$2:$H$3475,'SCRIPT-WISE RETURNS'!$A126)</f>
        <v>#REF!</v>
      </c>
      <c r="AT126" s="8" t="e">
        <f>+SUMIFS(TRADESHEET!$G$2:$G$3475,TRADESHEET!#REF!,'SCRIPT-WISE RETURNS'!AT$1,TRADESHEET!$H$2:$H$3475,'SCRIPT-WISE RETURNS'!$A126)</f>
        <v>#REF!</v>
      </c>
      <c r="AU126" s="8" t="e">
        <f>+SUMIFS(TRADESHEET!$G$2:$G$3475,TRADESHEET!#REF!,'SCRIPT-WISE RETURNS'!AU$1,TRADESHEET!$H$2:$H$3475,'SCRIPT-WISE RETURNS'!$A126)</f>
        <v>#REF!</v>
      </c>
      <c r="AV126" s="8" t="e">
        <f>+SUMIFS(TRADESHEET!$G$2:$G$3475,TRADESHEET!#REF!,'SCRIPT-WISE RETURNS'!AV$1,TRADESHEET!$H$2:$H$3475,'SCRIPT-WISE RETURNS'!$A126)</f>
        <v>#REF!</v>
      </c>
      <c r="AW126" s="8" t="e">
        <f>+SUMIFS(TRADESHEET!$G$2:$G$3475,TRADESHEET!#REF!,'SCRIPT-WISE RETURNS'!AW$1,TRADESHEET!$H$2:$H$3475,'SCRIPT-WISE RETURNS'!$A126)</f>
        <v>#REF!</v>
      </c>
    </row>
    <row r="127" spans="1:49" x14ac:dyDescent="0.25">
      <c r="A127" s="7">
        <v>42585</v>
      </c>
      <c r="B127" s="8" t="e">
        <f>+SUMIFS(TRADESHEET!$G$2:$G$3475,TRADESHEET!#REF!,'SCRIPT-WISE RETURNS'!B$1,TRADESHEET!$H$2:$H$3475,'SCRIPT-WISE RETURNS'!$A127)</f>
        <v>#REF!</v>
      </c>
      <c r="C127" s="8" t="e">
        <f>+SUMIFS(TRADESHEET!$G$2:$G$3475,TRADESHEET!#REF!,'SCRIPT-WISE RETURNS'!C$1,TRADESHEET!$H$2:$H$3475,'SCRIPT-WISE RETURNS'!$A127)</f>
        <v>#REF!</v>
      </c>
      <c r="D127" s="8" t="e">
        <f>+SUMIFS(TRADESHEET!$G$2:$G$3475,TRADESHEET!#REF!,'SCRIPT-WISE RETURNS'!D$1,TRADESHEET!$H$2:$H$3475,'SCRIPT-WISE RETURNS'!$A127)</f>
        <v>#REF!</v>
      </c>
      <c r="E127" s="8" t="e">
        <f>+SUMIFS(TRADESHEET!$G$2:$G$3475,TRADESHEET!#REF!,'SCRIPT-WISE RETURNS'!E$1,TRADESHEET!$H$2:$H$3475,'SCRIPT-WISE RETURNS'!$A127)</f>
        <v>#REF!</v>
      </c>
      <c r="F127" s="8" t="e">
        <f>+SUMIFS(TRADESHEET!$G$2:$G$3475,TRADESHEET!#REF!,'SCRIPT-WISE RETURNS'!F$1,TRADESHEET!$H$2:$H$3475,'SCRIPT-WISE RETURNS'!$A127)</f>
        <v>#REF!</v>
      </c>
      <c r="G127" s="8" t="e">
        <f>+SUMIFS(TRADESHEET!$G$2:$G$3475,TRADESHEET!#REF!,'SCRIPT-WISE RETURNS'!G$1,TRADESHEET!$H$2:$H$3475,'SCRIPT-WISE RETURNS'!$A127)</f>
        <v>#REF!</v>
      </c>
      <c r="H127" s="8" t="e">
        <f>+SUMIFS(TRADESHEET!$G$2:$G$3475,TRADESHEET!#REF!,'SCRIPT-WISE RETURNS'!H$1,TRADESHEET!$H$2:$H$3475,'SCRIPT-WISE RETURNS'!$A127)</f>
        <v>#REF!</v>
      </c>
      <c r="I127" s="8" t="e">
        <f>+SUMIFS(TRADESHEET!$G$2:$G$3475,TRADESHEET!#REF!,'SCRIPT-WISE RETURNS'!I$1,TRADESHEET!$H$2:$H$3475,'SCRIPT-WISE RETURNS'!$A127)</f>
        <v>#REF!</v>
      </c>
      <c r="J127" s="8" t="e">
        <f>+SUMIFS(TRADESHEET!$G$2:$G$3475,TRADESHEET!#REF!,'SCRIPT-WISE RETURNS'!J$1,TRADESHEET!$H$2:$H$3475,'SCRIPT-WISE RETURNS'!$A127)</f>
        <v>#REF!</v>
      </c>
      <c r="K127" s="8" t="e">
        <f>+SUMIFS(TRADESHEET!$G$2:$G$3475,TRADESHEET!#REF!,'SCRIPT-WISE RETURNS'!K$1,TRADESHEET!$H$2:$H$3475,'SCRIPT-WISE RETURNS'!$A127)</f>
        <v>#REF!</v>
      </c>
      <c r="L127" s="8" t="e">
        <f>+SUMIFS(TRADESHEET!$G$2:$G$3475,TRADESHEET!#REF!,'SCRIPT-WISE RETURNS'!L$1,TRADESHEET!$H$2:$H$3475,'SCRIPT-WISE RETURNS'!$A127)</f>
        <v>#REF!</v>
      </c>
      <c r="M127" s="8" t="e">
        <f>+SUMIFS(TRADESHEET!$G$2:$G$3475,TRADESHEET!#REF!,'SCRIPT-WISE RETURNS'!M$1,TRADESHEET!$H$2:$H$3475,'SCRIPT-WISE RETURNS'!$A127)</f>
        <v>#REF!</v>
      </c>
      <c r="N127" s="8" t="e">
        <f>+SUMIFS(TRADESHEET!$G$2:$G$3475,TRADESHEET!#REF!,'SCRIPT-WISE RETURNS'!N$1,TRADESHEET!$H$2:$H$3475,'SCRIPT-WISE RETURNS'!$A127)</f>
        <v>#REF!</v>
      </c>
      <c r="O127" s="8" t="e">
        <f>+SUMIFS(TRADESHEET!$G$2:$G$3475,TRADESHEET!#REF!,'SCRIPT-WISE RETURNS'!O$1,TRADESHEET!$H$2:$H$3475,'SCRIPT-WISE RETURNS'!$A127)</f>
        <v>#REF!</v>
      </c>
      <c r="P127" s="8" t="e">
        <f>+SUMIFS(TRADESHEET!$G$2:$G$3475,TRADESHEET!#REF!,'SCRIPT-WISE RETURNS'!P$1,TRADESHEET!$H$2:$H$3475,'SCRIPT-WISE RETURNS'!$A127)</f>
        <v>#REF!</v>
      </c>
      <c r="Q127" s="8" t="e">
        <f>+SUMIFS(TRADESHEET!$G$2:$G$3475,TRADESHEET!#REF!,'SCRIPT-WISE RETURNS'!Q$1,TRADESHEET!$H$2:$H$3475,'SCRIPT-WISE RETURNS'!$A127)</f>
        <v>#REF!</v>
      </c>
      <c r="R127" s="8" t="e">
        <f>+SUMIFS(TRADESHEET!$G$2:$G$3475,TRADESHEET!#REF!,'SCRIPT-WISE RETURNS'!R$1,TRADESHEET!$H$2:$H$3475,'SCRIPT-WISE RETURNS'!$A127)</f>
        <v>#REF!</v>
      </c>
      <c r="S127" s="8" t="e">
        <f>+SUMIFS(TRADESHEET!$G$2:$G$3475,TRADESHEET!#REF!,'SCRIPT-WISE RETURNS'!S$1,TRADESHEET!$H$2:$H$3475,'SCRIPT-WISE RETURNS'!$A127)</f>
        <v>#REF!</v>
      </c>
      <c r="T127" s="8" t="e">
        <f>+SUMIFS(TRADESHEET!$G$2:$G$3475,TRADESHEET!#REF!,'SCRIPT-WISE RETURNS'!T$1,TRADESHEET!$H$2:$H$3475,'SCRIPT-WISE RETURNS'!$A127)</f>
        <v>#REF!</v>
      </c>
      <c r="U127" s="8" t="e">
        <f>+SUMIFS(TRADESHEET!$G$2:$G$3475,TRADESHEET!#REF!,'SCRIPT-WISE RETURNS'!U$1,TRADESHEET!$H$2:$H$3475,'SCRIPT-WISE RETURNS'!$A127)</f>
        <v>#REF!</v>
      </c>
      <c r="V127" s="8" t="e">
        <f>+SUMIFS(TRADESHEET!$G$2:$G$3475,TRADESHEET!#REF!,'SCRIPT-WISE RETURNS'!V$1,TRADESHEET!$H$2:$H$3475,'SCRIPT-WISE RETURNS'!$A127)</f>
        <v>#REF!</v>
      </c>
      <c r="W127" s="8" t="e">
        <f>+SUMIFS(TRADESHEET!$G$2:$G$3475,TRADESHEET!#REF!,'SCRIPT-WISE RETURNS'!W$1,TRADESHEET!$H$2:$H$3475,'SCRIPT-WISE RETURNS'!$A127)</f>
        <v>#REF!</v>
      </c>
      <c r="X127" s="8" t="e">
        <f>+SUMIFS(TRADESHEET!$G$2:$G$3475,TRADESHEET!#REF!,'SCRIPT-WISE RETURNS'!X$1,TRADESHEET!$H$2:$H$3475,'SCRIPT-WISE RETURNS'!$A127)</f>
        <v>#REF!</v>
      </c>
      <c r="Y127" s="8" t="e">
        <f>+SUMIFS(TRADESHEET!$G$2:$G$3475,TRADESHEET!#REF!,'SCRIPT-WISE RETURNS'!Y$1,TRADESHEET!$H$2:$H$3475,'SCRIPT-WISE RETURNS'!$A127)</f>
        <v>#REF!</v>
      </c>
      <c r="Z127" s="8" t="e">
        <f>+SUMIFS(TRADESHEET!$G$2:$G$3475,TRADESHEET!#REF!,'SCRIPT-WISE RETURNS'!Z$1,TRADESHEET!$H$2:$H$3475,'SCRIPT-WISE RETURNS'!$A127)</f>
        <v>#REF!</v>
      </c>
      <c r="AA127" s="8" t="e">
        <f>+SUMIFS(TRADESHEET!$G$2:$G$3475,TRADESHEET!#REF!,'SCRIPT-WISE RETURNS'!AA$1,TRADESHEET!$H$2:$H$3475,'SCRIPT-WISE RETURNS'!$A127)</f>
        <v>#REF!</v>
      </c>
      <c r="AB127" s="8" t="e">
        <f>+SUMIFS(TRADESHEET!$G$2:$G$3475,TRADESHEET!#REF!,'SCRIPT-WISE RETURNS'!AB$1,TRADESHEET!$H$2:$H$3475,'SCRIPT-WISE RETURNS'!$A127)</f>
        <v>#REF!</v>
      </c>
      <c r="AC127" s="8" t="e">
        <f>+SUMIFS(TRADESHEET!$G$2:$G$3475,TRADESHEET!#REF!,'SCRIPT-WISE RETURNS'!AC$1,TRADESHEET!$H$2:$H$3475,'SCRIPT-WISE RETURNS'!$A127)</f>
        <v>#REF!</v>
      </c>
      <c r="AD127" s="8" t="e">
        <f>+SUMIFS(TRADESHEET!$G$2:$G$3475,TRADESHEET!#REF!,'SCRIPT-WISE RETURNS'!AD$1,TRADESHEET!$H$2:$H$3475,'SCRIPT-WISE RETURNS'!$A127)</f>
        <v>#REF!</v>
      </c>
      <c r="AE127" s="8" t="e">
        <f>+SUMIFS(TRADESHEET!$G$2:$G$3475,TRADESHEET!#REF!,'SCRIPT-WISE RETURNS'!AE$1,TRADESHEET!$H$2:$H$3475,'SCRIPT-WISE RETURNS'!$A127)</f>
        <v>#REF!</v>
      </c>
      <c r="AF127" s="8" t="e">
        <f>+SUMIFS(TRADESHEET!$G$2:$G$3475,TRADESHEET!#REF!,'SCRIPT-WISE RETURNS'!AF$1,TRADESHEET!$H$2:$H$3475,'SCRIPT-WISE RETURNS'!$A127)</f>
        <v>#REF!</v>
      </c>
      <c r="AG127" s="8" t="e">
        <f>+SUMIFS(TRADESHEET!$G$2:$G$3475,TRADESHEET!#REF!,'SCRIPT-WISE RETURNS'!AG$1,TRADESHEET!$H$2:$H$3475,'SCRIPT-WISE RETURNS'!$A127)</f>
        <v>#REF!</v>
      </c>
      <c r="AH127" s="8" t="e">
        <f>+SUMIFS(TRADESHEET!$G$2:$G$3475,TRADESHEET!#REF!,'SCRIPT-WISE RETURNS'!AH$1,TRADESHEET!$H$2:$H$3475,'SCRIPT-WISE RETURNS'!$A127)</f>
        <v>#REF!</v>
      </c>
      <c r="AI127" s="8" t="e">
        <f>+SUMIFS(TRADESHEET!$G$2:$G$3475,TRADESHEET!#REF!,'SCRIPT-WISE RETURNS'!AI$1,TRADESHEET!$H$2:$H$3475,'SCRIPT-WISE RETURNS'!$A127)</f>
        <v>#REF!</v>
      </c>
      <c r="AJ127" s="8" t="e">
        <f>+SUMIFS(TRADESHEET!$G$2:$G$3475,TRADESHEET!#REF!,'SCRIPT-WISE RETURNS'!AJ$1,TRADESHEET!$H$2:$H$3475,'SCRIPT-WISE RETURNS'!$A127)</f>
        <v>#REF!</v>
      </c>
      <c r="AK127" s="8" t="e">
        <f>+SUMIFS(TRADESHEET!$G$2:$G$3475,TRADESHEET!#REF!,'SCRIPT-WISE RETURNS'!AK$1,TRADESHEET!$H$2:$H$3475,'SCRIPT-WISE RETURNS'!$A127)</f>
        <v>#REF!</v>
      </c>
      <c r="AL127" s="8" t="e">
        <f>+SUMIFS(TRADESHEET!$G$2:$G$3475,TRADESHEET!#REF!,'SCRIPT-WISE RETURNS'!AL$1,TRADESHEET!$H$2:$H$3475,'SCRIPT-WISE RETURNS'!$A127)</f>
        <v>#REF!</v>
      </c>
      <c r="AM127" s="8" t="e">
        <f>+SUMIFS(TRADESHEET!$G$2:$G$3475,TRADESHEET!#REF!,'SCRIPT-WISE RETURNS'!AM$1,TRADESHEET!$H$2:$H$3475,'SCRIPT-WISE RETURNS'!$A127)</f>
        <v>#REF!</v>
      </c>
      <c r="AN127" s="8" t="e">
        <f>+SUMIFS(TRADESHEET!$G$2:$G$3475,TRADESHEET!#REF!,'SCRIPT-WISE RETURNS'!AN$1,TRADESHEET!$H$2:$H$3475,'SCRIPT-WISE RETURNS'!$A127)</f>
        <v>#REF!</v>
      </c>
      <c r="AO127" s="8" t="e">
        <f>+SUMIFS(TRADESHEET!$G$2:$G$3475,TRADESHEET!#REF!,'SCRIPT-WISE RETURNS'!AO$1,TRADESHEET!$H$2:$H$3475,'SCRIPT-WISE RETURNS'!$A127)</f>
        <v>#REF!</v>
      </c>
      <c r="AP127" s="8" t="e">
        <f>+SUMIFS(TRADESHEET!$G$2:$G$3475,TRADESHEET!#REF!,'SCRIPT-WISE RETURNS'!AP$1,TRADESHEET!$H$2:$H$3475,'SCRIPT-WISE RETURNS'!$A127)</f>
        <v>#REF!</v>
      </c>
      <c r="AQ127" s="8" t="e">
        <f>+SUMIFS(TRADESHEET!$G$2:$G$3475,TRADESHEET!#REF!,'SCRIPT-WISE RETURNS'!AQ$1,TRADESHEET!$H$2:$H$3475,'SCRIPT-WISE RETURNS'!$A127)</f>
        <v>#REF!</v>
      </c>
      <c r="AR127" s="8" t="e">
        <f>+SUMIFS(TRADESHEET!$G$2:$G$3475,TRADESHEET!#REF!,'SCRIPT-WISE RETURNS'!AR$1,TRADESHEET!$H$2:$H$3475,'SCRIPT-WISE RETURNS'!$A127)</f>
        <v>#REF!</v>
      </c>
      <c r="AS127" s="8" t="e">
        <f>+SUMIFS(TRADESHEET!$G$2:$G$3475,TRADESHEET!#REF!,'SCRIPT-WISE RETURNS'!AS$1,TRADESHEET!$H$2:$H$3475,'SCRIPT-WISE RETURNS'!$A127)</f>
        <v>#REF!</v>
      </c>
      <c r="AT127" s="8" t="e">
        <f>+SUMIFS(TRADESHEET!$G$2:$G$3475,TRADESHEET!#REF!,'SCRIPT-WISE RETURNS'!AT$1,TRADESHEET!$H$2:$H$3475,'SCRIPT-WISE RETURNS'!$A127)</f>
        <v>#REF!</v>
      </c>
      <c r="AU127" s="8" t="e">
        <f>+SUMIFS(TRADESHEET!$G$2:$G$3475,TRADESHEET!#REF!,'SCRIPT-WISE RETURNS'!AU$1,TRADESHEET!$H$2:$H$3475,'SCRIPT-WISE RETURNS'!$A127)</f>
        <v>#REF!</v>
      </c>
      <c r="AV127" s="8" t="e">
        <f>+SUMIFS(TRADESHEET!$G$2:$G$3475,TRADESHEET!#REF!,'SCRIPT-WISE RETURNS'!AV$1,TRADESHEET!$H$2:$H$3475,'SCRIPT-WISE RETURNS'!$A127)</f>
        <v>#REF!</v>
      </c>
      <c r="AW127" s="8" t="e">
        <f>+SUMIFS(TRADESHEET!$G$2:$G$3475,TRADESHEET!#REF!,'SCRIPT-WISE RETURNS'!AW$1,TRADESHEET!$H$2:$H$3475,'SCRIPT-WISE RETURNS'!$A127)</f>
        <v>#REF!</v>
      </c>
    </row>
    <row r="128" spans="1:49" x14ac:dyDescent="0.25">
      <c r="A128" s="7">
        <v>42586</v>
      </c>
      <c r="B128" s="8" t="e">
        <f>+SUMIFS(TRADESHEET!$G$2:$G$3475,TRADESHEET!#REF!,'SCRIPT-WISE RETURNS'!B$1,TRADESHEET!$H$2:$H$3475,'SCRIPT-WISE RETURNS'!$A128)</f>
        <v>#REF!</v>
      </c>
      <c r="C128" s="8" t="e">
        <f>+SUMIFS(TRADESHEET!$G$2:$G$3475,TRADESHEET!#REF!,'SCRIPT-WISE RETURNS'!C$1,TRADESHEET!$H$2:$H$3475,'SCRIPT-WISE RETURNS'!$A128)</f>
        <v>#REF!</v>
      </c>
      <c r="D128" s="8" t="e">
        <f>+SUMIFS(TRADESHEET!$G$2:$G$3475,TRADESHEET!#REF!,'SCRIPT-WISE RETURNS'!D$1,TRADESHEET!$H$2:$H$3475,'SCRIPT-WISE RETURNS'!$A128)</f>
        <v>#REF!</v>
      </c>
      <c r="E128" s="8" t="e">
        <f>+SUMIFS(TRADESHEET!$G$2:$G$3475,TRADESHEET!#REF!,'SCRIPT-WISE RETURNS'!E$1,TRADESHEET!$H$2:$H$3475,'SCRIPT-WISE RETURNS'!$A128)</f>
        <v>#REF!</v>
      </c>
      <c r="F128" s="8" t="e">
        <f>+SUMIFS(TRADESHEET!$G$2:$G$3475,TRADESHEET!#REF!,'SCRIPT-WISE RETURNS'!F$1,TRADESHEET!$H$2:$H$3475,'SCRIPT-WISE RETURNS'!$A128)</f>
        <v>#REF!</v>
      </c>
      <c r="G128" s="8" t="e">
        <f>+SUMIFS(TRADESHEET!$G$2:$G$3475,TRADESHEET!#REF!,'SCRIPT-WISE RETURNS'!G$1,TRADESHEET!$H$2:$H$3475,'SCRIPT-WISE RETURNS'!$A128)</f>
        <v>#REF!</v>
      </c>
      <c r="H128" s="8" t="e">
        <f>+SUMIFS(TRADESHEET!$G$2:$G$3475,TRADESHEET!#REF!,'SCRIPT-WISE RETURNS'!H$1,TRADESHEET!$H$2:$H$3475,'SCRIPT-WISE RETURNS'!$A128)</f>
        <v>#REF!</v>
      </c>
      <c r="I128" s="8" t="e">
        <f>+SUMIFS(TRADESHEET!$G$2:$G$3475,TRADESHEET!#REF!,'SCRIPT-WISE RETURNS'!I$1,TRADESHEET!$H$2:$H$3475,'SCRIPT-WISE RETURNS'!$A128)</f>
        <v>#REF!</v>
      </c>
      <c r="J128" s="8" t="e">
        <f>+SUMIFS(TRADESHEET!$G$2:$G$3475,TRADESHEET!#REF!,'SCRIPT-WISE RETURNS'!J$1,TRADESHEET!$H$2:$H$3475,'SCRIPT-WISE RETURNS'!$A128)</f>
        <v>#REF!</v>
      </c>
      <c r="K128" s="8" t="e">
        <f>+SUMIFS(TRADESHEET!$G$2:$G$3475,TRADESHEET!#REF!,'SCRIPT-WISE RETURNS'!K$1,TRADESHEET!$H$2:$H$3475,'SCRIPT-WISE RETURNS'!$A128)</f>
        <v>#REF!</v>
      </c>
      <c r="L128" s="8" t="e">
        <f>+SUMIFS(TRADESHEET!$G$2:$G$3475,TRADESHEET!#REF!,'SCRIPT-WISE RETURNS'!L$1,TRADESHEET!$H$2:$H$3475,'SCRIPT-WISE RETURNS'!$A128)</f>
        <v>#REF!</v>
      </c>
      <c r="M128" s="8" t="e">
        <f>+SUMIFS(TRADESHEET!$G$2:$G$3475,TRADESHEET!#REF!,'SCRIPT-WISE RETURNS'!M$1,TRADESHEET!$H$2:$H$3475,'SCRIPT-WISE RETURNS'!$A128)</f>
        <v>#REF!</v>
      </c>
      <c r="N128" s="8" t="e">
        <f>+SUMIFS(TRADESHEET!$G$2:$G$3475,TRADESHEET!#REF!,'SCRIPT-WISE RETURNS'!N$1,TRADESHEET!$H$2:$H$3475,'SCRIPT-WISE RETURNS'!$A128)</f>
        <v>#REF!</v>
      </c>
      <c r="O128" s="8" t="e">
        <f>+SUMIFS(TRADESHEET!$G$2:$G$3475,TRADESHEET!#REF!,'SCRIPT-WISE RETURNS'!O$1,TRADESHEET!$H$2:$H$3475,'SCRIPT-WISE RETURNS'!$A128)</f>
        <v>#REF!</v>
      </c>
      <c r="P128" s="8" t="e">
        <f>+SUMIFS(TRADESHEET!$G$2:$G$3475,TRADESHEET!#REF!,'SCRIPT-WISE RETURNS'!P$1,TRADESHEET!$H$2:$H$3475,'SCRIPT-WISE RETURNS'!$A128)</f>
        <v>#REF!</v>
      </c>
      <c r="Q128" s="8" t="e">
        <f>+SUMIFS(TRADESHEET!$G$2:$G$3475,TRADESHEET!#REF!,'SCRIPT-WISE RETURNS'!Q$1,TRADESHEET!$H$2:$H$3475,'SCRIPT-WISE RETURNS'!$A128)</f>
        <v>#REF!</v>
      </c>
      <c r="R128" s="8" t="e">
        <f>+SUMIFS(TRADESHEET!$G$2:$G$3475,TRADESHEET!#REF!,'SCRIPT-WISE RETURNS'!R$1,TRADESHEET!$H$2:$H$3475,'SCRIPT-WISE RETURNS'!$A128)</f>
        <v>#REF!</v>
      </c>
      <c r="S128" s="8" t="e">
        <f>+SUMIFS(TRADESHEET!$G$2:$G$3475,TRADESHEET!#REF!,'SCRIPT-WISE RETURNS'!S$1,TRADESHEET!$H$2:$H$3475,'SCRIPT-WISE RETURNS'!$A128)</f>
        <v>#REF!</v>
      </c>
      <c r="T128" s="8" t="e">
        <f>+SUMIFS(TRADESHEET!$G$2:$G$3475,TRADESHEET!#REF!,'SCRIPT-WISE RETURNS'!T$1,TRADESHEET!$H$2:$H$3475,'SCRIPT-WISE RETURNS'!$A128)</f>
        <v>#REF!</v>
      </c>
      <c r="U128" s="8" t="e">
        <f>+SUMIFS(TRADESHEET!$G$2:$G$3475,TRADESHEET!#REF!,'SCRIPT-WISE RETURNS'!U$1,TRADESHEET!$H$2:$H$3475,'SCRIPT-WISE RETURNS'!$A128)</f>
        <v>#REF!</v>
      </c>
      <c r="V128" s="8" t="e">
        <f>+SUMIFS(TRADESHEET!$G$2:$G$3475,TRADESHEET!#REF!,'SCRIPT-WISE RETURNS'!V$1,TRADESHEET!$H$2:$H$3475,'SCRIPT-WISE RETURNS'!$A128)</f>
        <v>#REF!</v>
      </c>
      <c r="W128" s="8" t="e">
        <f>+SUMIFS(TRADESHEET!$G$2:$G$3475,TRADESHEET!#REF!,'SCRIPT-WISE RETURNS'!W$1,TRADESHEET!$H$2:$H$3475,'SCRIPT-WISE RETURNS'!$A128)</f>
        <v>#REF!</v>
      </c>
      <c r="X128" s="8" t="e">
        <f>+SUMIFS(TRADESHEET!$G$2:$G$3475,TRADESHEET!#REF!,'SCRIPT-WISE RETURNS'!X$1,TRADESHEET!$H$2:$H$3475,'SCRIPT-WISE RETURNS'!$A128)</f>
        <v>#REF!</v>
      </c>
      <c r="Y128" s="8" t="e">
        <f>+SUMIFS(TRADESHEET!$G$2:$G$3475,TRADESHEET!#REF!,'SCRIPT-WISE RETURNS'!Y$1,TRADESHEET!$H$2:$H$3475,'SCRIPT-WISE RETURNS'!$A128)</f>
        <v>#REF!</v>
      </c>
      <c r="Z128" s="8" t="e">
        <f>+SUMIFS(TRADESHEET!$G$2:$G$3475,TRADESHEET!#REF!,'SCRIPT-WISE RETURNS'!Z$1,TRADESHEET!$H$2:$H$3475,'SCRIPT-WISE RETURNS'!$A128)</f>
        <v>#REF!</v>
      </c>
      <c r="AA128" s="8" t="e">
        <f>+SUMIFS(TRADESHEET!$G$2:$G$3475,TRADESHEET!#REF!,'SCRIPT-WISE RETURNS'!AA$1,TRADESHEET!$H$2:$H$3475,'SCRIPT-WISE RETURNS'!$A128)</f>
        <v>#REF!</v>
      </c>
      <c r="AB128" s="8" t="e">
        <f>+SUMIFS(TRADESHEET!$G$2:$G$3475,TRADESHEET!#REF!,'SCRIPT-WISE RETURNS'!AB$1,TRADESHEET!$H$2:$H$3475,'SCRIPT-WISE RETURNS'!$A128)</f>
        <v>#REF!</v>
      </c>
      <c r="AC128" s="8" t="e">
        <f>+SUMIFS(TRADESHEET!$G$2:$G$3475,TRADESHEET!#REF!,'SCRIPT-WISE RETURNS'!AC$1,TRADESHEET!$H$2:$H$3475,'SCRIPT-WISE RETURNS'!$A128)</f>
        <v>#REF!</v>
      </c>
      <c r="AD128" s="8" t="e">
        <f>+SUMIFS(TRADESHEET!$G$2:$G$3475,TRADESHEET!#REF!,'SCRIPT-WISE RETURNS'!AD$1,TRADESHEET!$H$2:$H$3475,'SCRIPT-WISE RETURNS'!$A128)</f>
        <v>#REF!</v>
      </c>
      <c r="AE128" s="8" t="e">
        <f>+SUMIFS(TRADESHEET!$G$2:$G$3475,TRADESHEET!#REF!,'SCRIPT-WISE RETURNS'!AE$1,TRADESHEET!$H$2:$H$3475,'SCRIPT-WISE RETURNS'!$A128)</f>
        <v>#REF!</v>
      </c>
      <c r="AF128" s="8" t="e">
        <f>+SUMIFS(TRADESHEET!$G$2:$G$3475,TRADESHEET!#REF!,'SCRIPT-WISE RETURNS'!AF$1,TRADESHEET!$H$2:$H$3475,'SCRIPT-WISE RETURNS'!$A128)</f>
        <v>#REF!</v>
      </c>
      <c r="AG128" s="8" t="e">
        <f>+SUMIFS(TRADESHEET!$G$2:$G$3475,TRADESHEET!#REF!,'SCRIPT-WISE RETURNS'!AG$1,TRADESHEET!$H$2:$H$3475,'SCRIPT-WISE RETURNS'!$A128)</f>
        <v>#REF!</v>
      </c>
      <c r="AH128" s="8" t="e">
        <f>+SUMIFS(TRADESHEET!$G$2:$G$3475,TRADESHEET!#REF!,'SCRIPT-WISE RETURNS'!AH$1,TRADESHEET!$H$2:$H$3475,'SCRIPT-WISE RETURNS'!$A128)</f>
        <v>#REF!</v>
      </c>
      <c r="AI128" s="8" t="e">
        <f>+SUMIFS(TRADESHEET!$G$2:$G$3475,TRADESHEET!#REF!,'SCRIPT-WISE RETURNS'!AI$1,TRADESHEET!$H$2:$H$3475,'SCRIPT-WISE RETURNS'!$A128)</f>
        <v>#REF!</v>
      </c>
      <c r="AJ128" s="8" t="e">
        <f>+SUMIFS(TRADESHEET!$G$2:$G$3475,TRADESHEET!#REF!,'SCRIPT-WISE RETURNS'!AJ$1,TRADESHEET!$H$2:$H$3475,'SCRIPT-WISE RETURNS'!$A128)</f>
        <v>#REF!</v>
      </c>
      <c r="AK128" s="8" t="e">
        <f>+SUMIFS(TRADESHEET!$G$2:$G$3475,TRADESHEET!#REF!,'SCRIPT-WISE RETURNS'!AK$1,TRADESHEET!$H$2:$H$3475,'SCRIPT-WISE RETURNS'!$A128)</f>
        <v>#REF!</v>
      </c>
      <c r="AL128" s="8" t="e">
        <f>+SUMIFS(TRADESHEET!$G$2:$G$3475,TRADESHEET!#REF!,'SCRIPT-WISE RETURNS'!AL$1,TRADESHEET!$H$2:$H$3475,'SCRIPT-WISE RETURNS'!$A128)</f>
        <v>#REF!</v>
      </c>
      <c r="AM128" s="8" t="e">
        <f>+SUMIFS(TRADESHEET!$G$2:$G$3475,TRADESHEET!#REF!,'SCRIPT-WISE RETURNS'!AM$1,TRADESHEET!$H$2:$H$3475,'SCRIPT-WISE RETURNS'!$A128)</f>
        <v>#REF!</v>
      </c>
      <c r="AN128" s="8" t="e">
        <f>+SUMIFS(TRADESHEET!$G$2:$G$3475,TRADESHEET!#REF!,'SCRIPT-WISE RETURNS'!AN$1,TRADESHEET!$H$2:$H$3475,'SCRIPT-WISE RETURNS'!$A128)</f>
        <v>#REF!</v>
      </c>
      <c r="AO128" s="8" t="e">
        <f>+SUMIFS(TRADESHEET!$G$2:$G$3475,TRADESHEET!#REF!,'SCRIPT-WISE RETURNS'!AO$1,TRADESHEET!$H$2:$H$3475,'SCRIPT-WISE RETURNS'!$A128)</f>
        <v>#REF!</v>
      </c>
      <c r="AP128" s="8" t="e">
        <f>+SUMIFS(TRADESHEET!$G$2:$G$3475,TRADESHEET!#REF!,'SCRIPT-WISE RETURNS'!AP$1,TRADESHEET!$H$2:$H$3475,'SCRIPT-WISE RETURNS'!$A128)</f>
        <v>#REF!</v>
      </c>
      <c r="AQ128" s="8" t="e">
        <f>+SUMIFS(TRADESHEET!$G$2:$G$3475,TRADESHEET!#REF!,'SCRIPT-WISE RETURNS'!AQ$1,TRADESHEET!$H$2:$H$3475,'SCRIPT-WISE RETURNS'!$A128)</f>
        <v>#REF!</v>
      </c>
      <c r="AR128" s="8" t="e">
        <f>+SUMIFS(TRADESHEET!$G$2:$G$3475,TRADESHEET!#REF!,'SCRIPT-WISE RETURNS'!AR$1,TRADESHEET!$H$2:$H$3475,'SCRIPT-WISE RETURNS'!$A128)</f>
        <v>#REF!</v>
      </c>
      <c r="AS128" s="8" t="e">
        <f>+SUMIFS(TRADESHEET!$G$2:$G$3475,TRADESHEET!#REF!,'SCRIPT-WISE RETURNS'!AS$1,TRADESHEET!$H$2:$H$3475,'SCRIPT-WISE RETURNS'!$A128)</f>
        <v>#REF!</v>
      </c>
      <c r="AT128" s="8" t="e">
        <f>+SUMIFS(TRADESHEET!$G$2:$G$3475,TRADESHEET!#REF!,'SCRIPT-WISE RETURNS'!AT$1,TRADESHEET!$H$2:$H$3475,'SCRIPT-WISE RETURNS'!$A128)</f>
        <v>#REF!</v>
      </c>
      <c r="AU128" s="8" t="e">
        <f>+SUMIFS(TRADESHEET!$G$2:$G$3475,TRADESHEET!#REF!,'SCRIPT-WISE RETURNS'!AU$1,TRADESHEET!$H$2:$H$3475,'SCRIPT-WISE RETURNS'!$A128)</f>
        <v>#REF!</v>
      </c>
      <c r="AV128" s="8" t="e">
        <f>+SUMIFS(TRADESHEET!$G$2:$G$3475,TRADESHEET!#REF!,'SCRIPT-WISE RETURNS'!AV$1,TRADESHEET!$H$2:$H$3475,'SCRIPT-WISE RETURNS'!$A128)</f>
        <v>#REF!</v>
      </c>
      <c r="AW128" s="8" t="e">
        <f>+SUMIFS(TRADESHEET!$G$2:$G$3475,TRADESHEET!#REF!,'SCRIPT-WISE RETURNS'!AW$1,TRADESHEET!$H$2:$H$3475,'SCRIPT-WISE RETURNS'!$A128)</f>
        <v>#REF!</v>
      </c>
    </row>
    <row r="129" spans="1:49" x14ac:dyDescent="0.25">
      <c r="A129" s="7">
        <v>42587</v>
      </c>
      <c r="B129" s="8" t="e">
        <f>+SUMIFS(TRADESHEET!$G$2:$G$3475,TRADESHEET!#REF!,'SCRIPT-WISE RETURNS'!B$1,TRADESHEET!$H$2:$H$3475,'SCRIPT-WISE RETURNS'!$A129)</f>
        <v>#REF!</v>
      </c>
      <c r="C129" s="8" t="e">
        <f>+SUMIFS(TRADESHEET!$G$2:$G$3475,TRADESHEET!#REF!,'SCRIPT-WISE RETURNS'!C$1,TRADESHEET!$H$2:$H$3475,'SCRIPT-WISE RETURNS'!$A129)</f>
        <v>#REF!</v>
      </c>
      <c r="D129" s="8" t="e">
        <f>+SUMIFS(TRADESHEET!$G$2:$G$3475,TRADESHEET!#REF!,'SCRIPT-WISE RETURNS'!D$1,TRADESHEET!$H$2:$H$3475,'SCRIPT-WISE RETURNS'!$A129)</f>
        <v>#REF!</v>
      </c>
      <c r="E129" s="8" t="e">
        <f>+SUMIFS(TRADESHEET!$G$2:$G$3475,TRADESHEET!#REF!,'SCRIPT-WISE RETURNS'!E$1,TRADESHEET!$H$2:$H$3475,'SCRIPT-WISE RETURNS'!$A129)</f>
        <v>#REF!</v>
      </c>
      <c r="F129" s="8" t="e">
        <f>+SUMIFS(TRADESHEET!$G$2:$G$3475,TRADESHEET!#REF!,'SCRIPT-WISE RETURNS'!F$1,TRADESHEET!$H$2:$H$3475,'SCRIPT-WISE RETURNS'!$A129)</f>
        <v>#REF!</v>
      </c>
      <c r="G129" s="8" t="e">
        <f>+SUMIFS(TRADESHEET!$G$2:$G$3475,TRADESHEET!#REF!,'SCRIPT-WISE RETURNS'!G$1,TRADESHEET!$H$2:$H$3475,'SCRIPT-WISE RETURNS'!$A129)</f>
        <v>#REF!</v>
      </c>
      <c r="H129" s="8" t="e">
        <f>+SUMIFS(TRADESHEET!$G$2:$G$3475,TRADESHEET!#REF!,'SCRIPT-WISE RETURNS'!H$1,TRADESHEET!$H$2:$H$3475,'SCRIPT-WISE RETURNS'!$A129)</f>
        <v>#REF!</v>
      </c>
      <c r="I129" s="8" t="e">
        <f>+SUMIFS(TRADESHEET!$G$2:$G$3475,TRADESHEET!#REF!,'SCRIPT-WISE RETURNS'!I$1,TRADESHEET!$H$2:$H$3475,'SCRIPT-WISE RETURNS'!$A129)</f>
        <v>#REF!</v>
      </c>
      <c r="J129" s="8" t="e">
        <f>+SUMIFS(TRADESHEET!$G$2:$G$3475,TRADESHEET!#REF!,'SCRIPT-WISE RETURNS'!J$1,TRADESHEET!$H$2:$H$3475,'SCRIPT-WISE RETURNS'!$A129)</f>
        <v>#REF!</v>
      </c>
      <c r="K129" s="8" t="e">
        <f>+SUMIFS(TRADESHEET!$G$2:$G$3475,TRADESHEET!#REF!,'SCRIPT-WISE RETURNS'!K$1,TRADESHEET!$H$2:$H$3475,'SCRIPT-WISE RETURNS'!$A129)</f>
        <v>#REF!</v>
      </c>
      <c r="L129" s="8" t="e">
        <f>+SUMIFS(TRADESHEET!$G$2:$G$3475,TRADESHEET!#REF!,'SCRIPT-WISE RETURNS'!L$1,TRADESHEET!$H$2:$H$3475,'SCRIPT-WISE RETURNS'!$A129)</f>
        <v>#REF!</v>
      </c>
      <c r="M129" s="8" t="e">
        <f>+SUMIFS(TRADESHEET!$G$2:$G$3475,TRADESHEET!#REF!,'SCRIPT-WISE RETURNS'!M$1,TRADESHEET!$H$2:$H$3475,'SCRIPT-WISE RETURNS'!$A129)</f>
        <v>#REF!</v>
      </c>
      <c r="N129" s="8" t="e">
        <f>+SUMIFS(TRADESHEET!$G$2:$G$3475,TRADESHEET!#REF!,'SCRIPT-WISE RETURNS'!N$1,TRADESHEET!$H$2:$H$3475,'SCRIPT-WISE RETURNS'!$A129)</f>
        <v>#REF!</v>
      </c>
      <c r="O129" s="8" t="e">
        <f>+SUMIFS(TRADESHEET!$G$2:$G$3475,TRADESHEET!#REF!,'SCRIPT-WISE RETURNS'!O$1,TRADESHEET!$H$2:$H$3475,'SCRIPT-WISE RETURNS'!$A129)</f>
        <v>#REF!</v>
      </c>
      <c r="P129" s="8" t="e">
        <f>+SUMIFS(TRADESHEET!$G$2:$G$3475,TRADESHEET!#REF!,'SCRIPT-WISE RETURNS'!P$1,TRADESHEET!$H$2:$H$3475,'SCRIPT-WISE RETURNS'!$A129)</f>
        <v>#REF!</v>
      </c>
      <c r="Q129" s="8" t="e">
        <f>+SUMIFS(TRADESHEET!$G$2:$G$3475,TRADESHEET!#REF!,'SCRIPT-WISE RETURNS'!Q$1,TRADESHEET!$H$2:$H$3475,'SCRIPT-WISE RETURNS'!$A129)</f>
        <v>#REF!</v>
      </c>
      <c r="R129" s="8" t="e">
        <f>+SUMIFS(TRADESHEET!$G$2:$G$3475,TRADESHEET!#REF!,'SCRIPT-WISE RETURNS'!R$1,TRADESHEET!$H$2:$H$3475,'SCRIPT-WISE RETURNS'!$A129)</f>
        <v>#REF!</v>
      </c>
      <c r="S129" s="8" t="e">
        <f>+SUMIFS(TRADESHEET!$G$2:$G$3475,TRADESHEET!#REF!,'SCRIPT-WISE RETURNS'!S$1,TRADESHEET!$H$2:$H$3475,'SCRIPT-WISE RETURNS'!$A129)</f>
        <v>#REF!</v>
      </c>
      <c r="T129" s="8" t="e">
        <f>+SUMIFS(TRADESHEET!$G$2:$G$3475,TRADESHEET!#REF!,'SCRIPT-WISE RETURNS'!T$1,TRADESHEET!$H$2:$H$3475,'SCRIPT-WISE RETURNS'!$A129)</f>
        <v>#REF!</v>
      </c>
      <c r="U129" s="8" t="e">
        <f>+SUMIFS(TRADESHEET!$G$2:$G$3475,TRADESHEET!#REF!,'SCRIPT-WISE RETURNS'!U$1,TRADESHEET!$H$2:$H$3475,'SCRIPT-WISE RETURNS'!$A129)</f>
        <v>#REF!</v>
      </c>
      <c r="V129" s="8" t="e">
        <f>+SUMIFS(TRADESHEET!$G$2:$G$3475,TRADESHEET!#REF!,'SCRIPT-WISE RETURNS'!V$1,TRADESHEET!$H$2:$H$3475,'SCRIPT-WISE RETURNS'!$A129)</f>
        <v>#REF!</v>
      </c>
      <c r="W129" s="8" t="e">
        <f>+SUMIFS(TRADESHEET!$G$2:$G$3475,TRADESHEET!#REF!,'SCRIPT-WISE RETURNS'!W$1,TRADESHEET!$H$2:$H$3475,'SCRIPT-WISE RETURNS'!$A129)</f>
        <v>#REF!</v>
      </c>
      <c r="X129" s="8" t="e">
        <f>+SUMIFS(TRADESHEET!$G$2:$G$3475,TRADESHEET!#REF!,'SCRIPT-WISE RETURNS'!X$1,TRADESHEET!$H$2:$H$3475,'SCRIPT-WISE RETURNS'!$A129)</f>
        <v>#REF!</v>
      </c>
      <c r="Y129" s="8" t="e">
        <f>+SUMIFS(TRADESHEET!$G$2:$G$3475,TRADESHEET!#REF!,'SCRIPT-WISE RETURNS'!Y$1,TRADESHEET!$H$2:$H$3475,'SCRIPT-WISE RETURNS'!$A129)</f>
        <v>#REF!</v>
      </c>
      <c r="Z129" s="8" t="e">
        <f>+SUMIFS(TRADESHEET!$G$2:$G$3475,TRADESHEET!#REF!,'SCRIPT-WISE RETURNS'!Z$1,TRADESHEET!$H$2:$H$3475,'SCRIPT-WISE RETURNS'!$A129)</f>
        <v>#REF!</v>
      </c>
      <c r="AA129" s="8" t="e">
        <f>+SUMIFS(TRADESHEET!$G$2:$G$3475,TRADESHEET!#REF!,'SCRIPT-WISE RETURNS'!AA$1,TRADESHEET!$H$2:$H$3475,'SCRIPT-WISE RETURNS'!$A129)</f>
        <v>#REF!</v>
      </c>
      <c r="AB129" s="8" t="e">
        <f>+SUMIFS(TRADESHEET!$G$2:$G$3475,TRADESHEET!#REF!,'SCRIPT-WISE RETURNS'!AB$1,TRADESHEET!$H$2:$H$3475,'SCRIPT-WISE RETURNS'!$A129)</f>
        <v>#REF!</v>
      </c>
      <c r="AC129" s="8" t="e">
        <f>+SUMIFS(TRADESHEET!$G$2:$G$3475,TRADESHEET!#REF!,'SCRIPT-WISE RETURNS'!AC$1,TRADESHEET!$H$2:$H$3475,'SCRIPT-WISE RETURNS'!$A129)</f>
        <v>#REF!</v>
      </c>
      <c r="AD129" s="8" t="e">
        <f>+SUMIFS(TRADESHEET!$G$2:$G$3475,TRADESHEET!#REF!,'SCRIPT-WISE RETURNS'!AD$1,TRADESHEET!$H$2:$H$3475,'SCRIPT-WISE RETURNS'!$A129)</f>
        <v>#REF!</v>
      </c>
      <c r="AE129" s="8" t="e">
        <f>+SUMIFS(TRADESHEET!$G$2:$G$3475,TRADESHEET!#REF!,'SCRIPT-WISE RETURNS'!AE$1,TRADESHEET!$H$2:$H$3475,'SCRIPT-WISE RETURNS'!$A129)</f>
        <v>#REF!</v>
      </c>
      <c r="AF129" s="8" t="e">
        <f>+SUMIFS(TRADESHEET!$G$2:$G$3475,TRADESHEET!#REF!,'SCRIPT-WISE RETURNS'!AF$1,TRADESHEET!$H$2:$H$3475,'SCRIPT-WISE RETURNS'!$A129)</f>
        <v>#REF!</v>
      </c>
      <c r="AG129" s="8" t="e">
        <f>+SUMIFS(TRADESHEET!$G$2:$G$3475,TRADESHEET!#REF!,'SCRIPT-WISE RETURNS'!AG$1,TRADESHEET!$H$2:$H$3475,'SCRIPT-WISE RETURNS'!$A129)</f>
        <v>#REF!</v>
      </c>
      <c r="AH129" s="8" t="e">
        <f>+SUMIFS(TRADESHEET!$G$2:$G$3475,TRADESHEET!#REF!,'SCRIPT-WISE RETURNS'!AH$1,TRADESHEET!$H$2:$H$3475,'SCRIPT-WISE RETURNS'!$A129)</f>
        <v>#REF!</v>
      </c>
      <c r="AI129" s="8" t="e">
        <f>+SUMIFS(TRADESHEET!$G$2:$G$3475,TRADESHEET!#REF!,'SCRIPT-WISE RETURNS'!AI$1,TRADESHEET!$H$2:$H$3475,'SCRIPT-WISE RETURNS'!$A129)</f>
        <v>#REF!</v>
      </c>
      <c r="AJ129" s="8" t="e">
        <f>+SUMIFS(TRADESHEET!$G$2:$G$3475,TRADESHEET!#REF!,'SCRIPT-WISE RETURNS'!AJ$1,TRADESHEET!$H$2:$H$3475,'SCRIPT-WISE RETURNS'!$A129)</f>
        <v>#REF!</v>
      </c>
      <c r="AK129" s="8" t="e">
        <f>+SUMIFS(TRADESHEET!$G$2:$G$3475,TRADESHEET!#REF!,'SCRIPT-WISE RETURNS'!AK$1,TRADESHEET!$H$2:$H$3475,'SCRIPT-WISE RETURNS'!$A129)</f>
        <v>#REF!</v>
      </c>
      <c r="AL129" s="8" t="e">
        <f>+SUMIFS(TRADESHEET!$G$2:$G$3475,TRADESHEET!#REF!,'SCRIPT-WISE RETURNS'!AL$1,TRADESHEET!$H$2:$H$3475,'SCRIPT-WISE RETURNS'!$A129)</f>
        <v>#REF!</v>
      </c>
      <c r="AM129" s="8" t="e">
        <f>+SUMIFS(TRADESHEET!$G$2:$G$3475,TRADESHEET!#REF!,'SCRIPT-WISE RETURNS'!AM$1,TRADESHEET!$H$2:$H$3475,'SCRIPT-WISE RETURNS'!$A129)</f>
        <v>#REF!</v>
      </c>
      <c r="AN129" s="8" t="e">
        <f>+SUMIFS(TRADESHEET!$G$2:$G$3475,TRADESHEET!#REF!,'SCRIPT-WISE RETURNS'!AN$1,TRADESHEET!$H$2:$H$3475,'SCRIPT-WISE RETURNS'!$A129)</f>
        <v>#REF!</v>
      </c>
      <c r="AO129" s="8" t="e">
        <f>+SUMIFS(TRADESHEET!$G$2:$G$3475,TRADESHEET!#REF!,'SCRIPT-WISE RETURNS'!AO$1,TRADESHEET!$H$2:$H$3475,'SCRIPT-WISE RETURNS'!$A129)</f>
        <v>#REF!</v>
      </c>
      <c r="AP129" s="8" t="e">
        <f>+SUMIFS(TRADESHEET!$G$2:$G$3475,TRADESHEET!#REF!,'SCRIPT-WISE RETURNS'!AP$1,TRADESHEET!$H$2:$H$3475,'SCRIPT-WISE RETURNS'!$A129)</f>
        <v>#REF!</v>
      </c>
      <c r="AQ129" s="8" t="e">
        <f>+SUMIFS(TRADESHEET!$G$2:$G$3475,TRADESHEET!#REF!,'SCRIPT-WISE RETURNS'!AQ$1,TRADESHEET!$H$2:$H$3475,'SCRIPT-WISE RETURNS'!$A129)</f>
        <v>#REF!</v>
      </c>
      <c r="AR129" s="8" t="e">
        <f>+SUMIFS(TRADESHEET!$G$2:$G$3475,TRADESHEET!#REF!,'SCRIPT-WISE RETURNS'!AR$1,TRADESHEET!$H$2:$H$3475,'SCRIPT-WISE RETURNS'!$A129)</f>
        <v>#REF!</v>
      </c>
      <c r="AS129" s="8" t="e">
        <f>+SUMIFS(TRADESHEET!$G$2:$G$3475,TRADESHEET!#REF!,'SCRIPT-WISE RETURNS'!AS$1,TRADESHEET!$H$2:$H$3475,'SCRIPT-WISE RETURNS'!$A129)</f>
        <v>#REF!</v>
      </c>
      <c r="AT129" s="8" t="e">
        <f>+SUMIFS(TRADESHEET!$G$2:$G$3475,TRADESHEET!#REF!,'SCRIPT-WISE RETURNS'!AT$1,TRADESHEET!$H$2:$H$3475,'SCRIPT-WISE RETURNS'!$A129)</f>
        <v>#REF!</v>
      </c>
      <c r="AU129" s="8" t="e">
        <f>+SUMIFS(TRADESHEET!$G$2:$G$3475,TRADESHEET!#REF!,'SCRIPT-WISE RETURNS'!AU$1,TRADESHEET!$H$2:$H$3475,'SCRIPT-WISE RETURNS'!$A129)</f>
        <v>#REF!</v>
      </c>
      <c r="AV129" s="8" t="e">
        <f>+SUMIFS(TRADESHEET!$G$2:$G$3475,TRADESHEET!#REF!,'SCRIPT-WISE RETURNS'!AV$1,TRADESHEET!$H$2:$H$3475,'SCRIPT-WISE RETURNS'!$A129)</f>
        <v>#REF!</v>
      </c>
      <c r="AW129" s="8" t="e">
        <f>+SUMIFS(TRADESHEET!$G$2:$G$3475,TRADESHEET!#REF!,'SCRIPT-WISE RETURNS'!AW$1,TRADESHEET!$H$2:$H$3475,'SCRIPT-WISE RETURNS'!$A129)</f>
        <v>#REF!</v>
      </c>
    </row>
    <row r="130" spans="1:49" x14ac:dyDescent="0.25">
      <c r="A130" s="7">
        <v>42590</v>
      </c>
      <c r="B130" s="8" t="e">
        <f>+SUMIFS(TRADESHEET!$G$2:$G$3475,TRADESHEET!#REF!,'SCRIPT-WISE RETURNS'!B$1,TRADESHEET!$H$2:$H$3475,'SCRIPT-WISE RETURNS'!$A130)</f>
        <v>#REF!</v>
      </c>
      <c r="C130" s="8" t="e">
        <f>+SUMIFS(TRADESHEET!$G$2:$G$3475,TRADESHEET!#REF!,'SCRIPT-WISE RETURNS'!C$1,TRADESHEET!$H$2:$H$3475,'SCRIPT-WISE RETURNS'!$A130)</f>
        <v>#REF!</v>
      </c>
      <c r="D130" s="8" t="e">
        <f>+SUMIFS(TRADESHEET!$G$2:$G$3475,TRADESHEET!#REF!,'SCRIPT-WISE RETURNS'!D$1,TRADESHEET!$H$2:$H$3475,'SCRIPT-WISE RETURNS'!$A130)</f>
        <v>#REF!</v>
      </c>
      <c r="E130" s="8" t="e">
        <f>+SUMIFS(TRADESHEET!$G$2:$G$3475,TRADESHEET!#REF!,'SCRIPT-WISE RETURNS'!E$1,TRADESHEET!$H$2:$H$3475,'SCRIPT-WISE RETURNS'!$A130)</f>
        <v>#REF!</v>
      </c>
      <c r="F130" s="8" t="e">
        <f>+SUMIFS(TRADESHEET!$G$2:$G$3475,TRADESHEET!#REF!,'SCRIPT-WISE RETURNS'!F$1,TRADESHEET!$H$2:$H$3475,'SCRIPT-WISE RETURNS'!$A130)</f>
        <v>#REF!</v>
      </c>
      <c r="G130" s="8" t="e">
        <f>+SUMIFS(TRADESHEET!$G$2:$G$3475,TRADESHEET!#REF!,'SCRIPT-WISE RETURNS'!G$1,TRADESHEET!$H$2:$H$3475,'SCRIPT-WISE RETURNS'!$A130)</f>
        <v>#REF!</v>
      </c>
      <c r="H130" s="8" t="e">
        <f>+SUMIFS(TRADESHEET!$G$2:$G$3475,TRADESHEET!#REF!,'SCRIPT-WISE RETURNS'!H$1,TRADESHEET!$H$2:$H$3475,'SCRIPT-WISE RETURNS'!$A130)</f>
        <v>#REF!</v>
      </c>
      <c r="I130" s="8" t="e">
        <f>+SUMIFS(TRADESHEET!$G$2:$G$3475,TRADESHEET!#REF!,'SCRIPT-WISE RETURNS'!I$1,TRADESHEET!$H$2:$H$3475,'SCRIPT-WISE RETURNS'!$A130)</f>
        <v>#REF!</v>
      </c>
      <c r="J130" s="8" t="e">
        <f>+SUMIFS(TRADESHEET!$G$2:$G$3475,TRADESHEET!#REF!,'SCRIPT-WISE RETURNS'!J$1,TRADESHEET!$H$2:$H$3475,'SCRIPT-WISE RETURNS'!$A130)</f>
        <v>#REF!</v>
      </c>
      <c r="K130" s="8" t="e">
        <f>+SUMIFS(TRADESHEET!$G$2:$G$3475,TRADESHEET!#REF!,'SCRIPT-WISE RETURNS'!K$1,TRADESHEET!$H$2:$H$3475,'SCRIPT-WISE RETURNS'!$A130)</f>
        <v>#REF!</v>
      </c>
      <c r="L130" s="8" t="e">
        <f>+SUMIFS(TRADESHEET!$G$2:$G$3475,TRADESHEET!#REF!,'SCRIPT-WISE RETURNS'!L$1,TRADESHEET!$H$2:$H$3475,'SCRIPT-WISE RETURNS'!$A130)</f>
        <v>#REF!</v>
      </c>
      <c r="M130" s="8" t="e">
        <f>+SUMIFS(TRADESHEET!$G$2:$G$3475,TRADESHEET!#REF!,'SCRIPT-WISE RETURNS'!M$1,TRADESHEET!$H$2:$H$3475,'SCRIPT-WISE RETURNS'!$A130)</f>
        <v>#REF!</v>
      </c>
      <c r="N130" s="8" t="e">
        <f>+SUMIFS(TRADESHEET!$G$2:$G$3475,TRADESHEET!#REF!,'SCRIPT-WISE RETURNS'!N$1,TRADESHEET!$H$2:$H$3475,'SCRIPT-WISE RETURNS'!$A130)</f>
        <v>#REF!</v>
      </c>
      <c r="O130" s="8" t="e">
        <f>+SUMIFS(TRADESHEET!$G$2:$G$3475,TRADESHEET!#REF!,'SCRIPT-WISE RETURNS'!O$1,TRADESHEET!$H$2:$H$3475,'SCRIPT-WISE RETURNS'!$A130)</f>
        <v>#REF!</v>
      </c>
      <c r="P130" s="8" t="e">
        <f>+SUMIFS(TRADESHEET!$G$2:$G$3475,TRADESHEET!#REF!,'SCRIPT-WISE RETURNS'!P$1,TRADESHEET!$H$2:$H$3475,'SCRIPT-WISE RETURNS'!$A130)</f>
        <v>#REF!</v>
      </c>
      <c r="Q130" s="8" t="e">
        <f>+SUMIFS(TRADESHEET!$G$2:$G$3475,TRADESHEET!#REF!,'SCRIPT-WISE RETURNS'!Q$1,TRADESHEET!$H$2:$H$3475,'SCRIPT-WISE RETURNS'!$A130)</f>
        <v>#REF!</v>
      </c>
      <c r="R130" s="8" t="e">
        <f>+SUMIFS(TRADESHEET!$G$2:$G$3475,TRADESHEET!#REF!,'SCRIPT-WISE RETURNS'!R$1,TRADESHEET!$H$2:$H$3475,'SCRIPT-WISE RETURNS'!$A130)</f>
        <v>#REF!</v>
      </c>
      <c r="S130" s="8" t="e">
        <f>+SUMIFS(TRADESHEET!$G$2:$G$3475,TRADESHEET!#REF!,'SCRIPT-WISE RETURNS'!S$1,TRADESHEET!$H$2:$H$3475,'SCRIPT-WISE RETURNS'!$A130)</f>
        <v>#REF!</v>
      </c>
      <c r="T130" s="8" t="e">
        <f>+SUMIFS(TRADESHEET!$G$2:$G$3475,TRADESHEET!#REF!,'SCRIPT-WISE RETURNS'!T$1,TRADESHEET!$H$2:$H$3475,'SCRIPT-WISE RETURNS'!$A130)</f>
        <v>#REF!</v>
      </c>
      <c r="U130" s="8" t="e">
        <f>+SUMIFS(TRADESHEET!$G$2:$G$3475,TRADESHEET!#REF!,'SCRIPT-WISE RETURNS'!U$1,TRADESHEET!$H$2:$H$3475,'SCRIPT-WISE RETURNS'!$A130)</f>
        <v>#REF!</v>
      </c>
      <c r="V130" s="8" t="e">
        <f>+SUMIFS(TRADESHEET!$G$2:$G$3475,TRADESHEET!#REF!,'SCRIPT-WISE RETURNS'!V$1,TRADESHEET!$H$2:$H$3475,'SCRIPT-WISE RETURNS'!$A130)</f>
        <v>#REF!</v>
      </c>
      <c r="W130" s="8" t="e">
        <f>+SUMIFS(TRADESHEET!$G$2:$G$3475,TRADESHEET!#REF!,'SCRIPT-WISE RETURNS'!W$1,TRADESHEET!$H$2:$H$3475,'SCRIPT-WISE RETURNS'!$A130)</f>
        <v>#REF!</v>
      </c>
      <c r="X130" s="8" t="e">
        <f>+SUMIFS(TRADESHEET!$G$2:$G$3475,TRADESHEET!#REF!,'SCRIPT-WISE RETURNS'!X$1,TRADESHEET!$H$2:$H$3475,'SCRIPT-WISE RETURNS'!$A130)</f>
        <v>#REF!</v>
      </c>
      <c r="Y130" s="8" t="e">
        <f>+SUMIFS(TRADESHEET!$G$2:$G$3475,TRADESHEET!#REF!,'SCRIPT-WISE RETURNS'!Y$1,TRADESHEET!$H$2:$H$3475,'SCRIPT-WISE RETURNS'!$A130)</f>
        <v>#REF!</v>
      </c>
      <c r="Z130" s="8" t="e">
        <f>+SUMIFS(TRADESHEET!$G$2:$G$3475,TRADESHEET!#REF!,'SCRIPT-WISE RETURNS'!Z$1,TRADESHEET!$H$2:$H$3475,'SCRIPT-WISE RETURNS'!$A130)</f>
        <v>#REF!</v>
      </c>
      <c r="AA130" s="8" t="e">
        <f>+SUMIFS(TRADESHEET!$G$2:$G$3475,TRADESHEET!#REF!,'SCRIPT-WISE RETURNS'!AA$1,TRADESHEET!$H$2:$H$3475,'SCRIPT-WISE RETURNS'!$A130)</f>
        <v>#REF!</v>
      </c>
      <c r="AB130" s="8" t="e">
        <f>+SUMIFS(TRADESHEET!$G$2:$G$3475,TRADESHEET!#REF!,'SCRIPT-WISE RETURNS'!AB$1,TRADESHEET!$H$2:$H$3475,'SCRIPT-WISE RETURNS'!$A130)</f>
        <v>#REF!</v>
      </c>
      <c r="AC130" s="8" t="e">
        <f>+SUMIFS(TRADESHEET!$G$2:$G$3475,TRADESHEET!#REF!,'SCRIPT-WISE RETURNS'!AC$1,TRADESHEET!$H$2:$H$3475,'SCRIPT-WISE RETURNS'!$A130)</f>
        <v>#REF!</v>
      </c>
      <c r="AD130" s="8" t="e">
        <f>+SUMIFS(TRADESHEET!$G$2:$G$3475,TRADESHEET!#REF!,'SCRIPT-WISE RETURNS'!AD$1,TRADESHEET!$H$2:$H$3475,'SCRIPT-WISE RETURNS'!$A130)</f>
        <v>#REF!</v>
      </c>
      <c r="AE130" s="8" t="e">
        <f>+SUMIFS(TRADESHEET!$G$2:$G$3475,TRADESHEET!#REF!,'SCRIPT-WISE RETURNS'!AE$1,TRADESHEET!$H$2:$H$3475,'SCRIPT-WISE RETURNS'!$A130)</f>
        <v>#REF!</v>
      </c>
      <c r="AF130" s="8" t="e">
        <f>+SUMIFS(TRADESHEET!$G$2:$G$3475,TRADESHEET!#REF!,'SCRIPT-WISE RETURNS'!AF$1,TRADESHEET!$H$2:$H$3475,'SCRIPT-WISE RETURNS'!$A130)</f>
        <v>#REF!</v>
      </c>
      <c r="AG130" s="8" t="e">
        <f>+SUMIFS(TRADESHEET!$G$2:$G$3475,TRADESHEET!#REF!,'SCRIPT-WISE RETURNS'!AG$1,TRADESHEET!$H$2:$H$3475,'SCRIPT-WISE RETURNS'!$A130)</f>
        <v>#REF!</v>
      </c>
      <c r="AH130" s="8" t="e">
        <f>+SUMIFS(TRADESHEET!$G$2:$G$3475,TRADESHEET!#REF!,'SCRIPT-WISE RETURNS'!AH$1,TRADESHEET!$H$2:$H$3475,'SCRIPT-WISE RETURNS'!$A130)</f>
        <v>#REF!</v>
      </c>
      <c r="AI130" s="8" t="e">
        <f>+SUMIFS(TRADESHEET!$G$2:$G$3475,TRADESHEET!#REF!,'SCRIPT-WISE RETURNS'!AI$1,TRADESHEET!$H$2:$H$3475,'SCRIPT-WISE RETURNS'!$A130)</f>
        <v>#REF!</v>
      </c>
      <c r="AJ130" s="8" t="e">
        <f>+SUMIFS(TRADESHEET!$G$2:$G$3475,TRADESHEET!#REF!,'SCRIPT-WISE RETURNS'!AJ$1,TRADESHEET!$H$2:$H$3475,'SCRIPT-WISE RETURNS'!$A130)</f>
        <v>#REF!</v>
      </c>
      <c r="AK130" s="8" t="e">
        <f>+SUMIFS(TRADESHEET!$G$2:$G$3475,TRADESHEET!#REF!,'SCRIPT-WISE RETURNS'!AK$1,TRADESHEET!$H$2:$H$3475,'SCRIPT-WISE RETURNS'!$A130)</f>
        <v>#REF!</v>
      </c>
      <c r="AL130" s="8" t="e">
        <f>+SUMIFS(TRADESHEET!$G$2:$G$3475,TRADESHEET!#REF!,'SCRIPT-WISE RETURNS'!AL$1,TRADESHEET!$H$2:$H$3475,'SCRIPT-WISE RETURNS'!$A130)</f>
        <v>#REF!</v>
      </c>
      <c r="AM130" s="8" t="e">
        <f>+SUMIFS(TRADESHEET!$G$2:$G$3475,TRADESHEET!#REF!,'SCRIPT-WISE RETURNS'!AM$1,TRADESHEET!$H$2:$H$3475,'SCRIPT-WISE RETURNS'!$A130)</f>
        <v>#REF!</v>
      </c>
      <c r="AN130" s="8" t="e">
        <f>+SUMIFS(TRADESHEET!$G$2:$G$3475,TRADESHEET!#REF!,'SCRIPT-WISE RETURNS'!AN$1,TRADESHEET!$H$2:$H$3475,'SCRIPT-WISE RETURNS'!$A130)</f>
        <v>#REF!</v>
      </c>
      <c r="AO130" s="8" t="e">
        <f>+SUMIFS(TRADESHEET!$G$2:$G$3475,TRADESHEET!#REF!,'SCRIPT-WISE RETURNS'!AO$1,TRADESHEET!$H$2:$H$3475,'SCRIPT-WISE RETURNS'!$A130)</f>
        <v>#REF!</v>
      </c>
      <c r="AP130" s="8" t="e">
        <f>+SUMIFS(TRADESHEET!$G$2:$G$3475,TRADESHEET!#REF!,'SCRIPT-WISE RETURNS'!AP$1,TRADESHEET!$H$2:$H$3475,'SCRIPT-WISE RETURNS'!$A130)</f>
        <v>#REF!</v>
      </c>
      <c r="AQ130" s="8" t="e">
        <f>+SUMIFS(TRADESHEET!$G$2:$G$3475,TRADESHEET!#REF!,'SCRIPT-WISE RETURNS'!AQ$1,TRADESHEET!$H$2:$H$3475,'SCRIPT-WISE RETURNS'!$A130)</f>
        <v>#REF!</v>
      </c>
      <c r="AR130" s="8" t="e">
        <f>+SUMIFS(TRADESHEET!$G$2:$G$3475,TRADESHEET!#REF!,'SCRIPT-WISE RETURNS'!AR$1,TRADESHEET!$H$2:$H$3475,'SCRIPT-WISE RETURNS'!$A130)</f>
        <v>#REF!</v>
      </c>
      <c r="AS130" s="8" t="e">
        <f>+SUMIFS(TRADESHEET!$G$2:$G$3475,TRADESHEET!#REF!,'SCRIPT-WISE RETURNS'!AS$1,TRADESHEET!$H$2:$H$3475,'SCRIPT-WISE RETURNS'!$A130)</f>
        <v>#REF!</v>
      </c>
      <c r="AT130" s="8" t="e">
        <f>+SUMIFS(TRADESHEET!$G$2:$G$3475,TRADESHEET!#REF!,'SCRIPT-WISE RETURNS'!AT$1,TRADESHEET!$H$2:$H$3475,'SCRIPT-WISE RETURNS'!$A130)</f>
        <v>#REF!</v>
      </c>
      <c r="AU130" s="8" t="e">
        <f>+SUMIFS(TRADESHEET!$G$2:$G$3475,TRADESHEET!#REF!,'SCRIPT-WISE RETURNS'!AU$1,TRADESHEET!$H$2:$H$3475,'SCRIPT-WISE RETURNS'!$A130)</f>
        <v>#REF!</v>
      </c>
      <c r="AV130" s="8" t="e">
        <f>+SUMIFS(TRADESHEET!$G$2:$G$3475,TRADESHEET!#REF!,'SCRIPT-WISE RETURNS'!AV$1,TRADESHEET!$H$2:$H$3475,'SCRIPT-WISE RETURNS'!$A130)</f>
        <v>#REF!</v>
      </c>
      <c r="AW130" s="8" t="e">
        <f>+SUMIFS(TRADESHEET!$G$2:$G$3475,TRADESHEET!#REF!,'SCRIPT-WISE RETURNS'!AW$1,TRADESHEET!$H$2:$H$3475,'SCRIPT-WISE RETURNS'!$A130)</f>
        <v>#REF!</v>
      </c>
    </row>
    <row r="131" spans="1:49" x14ac:dyDescent="0.25">
      <c r="A131" s="7">
        <v>42591</v>
      </c>
      <c r="B131" s="8" t="e">
        <f>+SUMIFS(TRADESHEET!$G$2:$G$3475,TRADESHEET!#REF!,'SCRIPT-WISE RETURNS'!B$1,TRADESHEET!$H$2:$H$3475,'SCRIPT-WISE RETURNS'!$A131)</f>
        <v>#REF!</v>
      </c>
      <c r="C131" s="8" t="e">
        <f>+SUMIFS(TRADESHEET!$G$2:$G$3475,TRADESHEET!#REF!,'SCRIPT-WISE RETURNS'!C$1,TRADESHEET!$H$2:$H$3475,'SCRIPT-WISE RETURNS'!$A131)</f>
        <v>#REF!</v>
      </c>
      <c r="D131" s="8" t="e">
        <f>+SUMIFS(TRADESHEET!$G$2:$G$3475,TRADESHEET!#REF!,'SCRIPT-WISE RETURNS'!D$1,TRADESHEET!$H$2:$H$3475,'SCRIPT-WISE RETURNS'!$A131)</f>
        <v>#REF!</v>
      </c>
      <c r="E131" s="8" t="e">
        <f>+SUMIFS(TRADESHEET!$G$2:$G$3475,TRADESHEET!#REF!,'SCRIPT-WISE RETURNS'!E$1,TRADESHEET!$H$2:$H$3475,'SCRIPT-WISE RETURNS'!$A131)</f>
        <v>#REF!</v>
      </c>
      <c r="F131" s="8" t="e">
        <f>+SUMIFS(TRADESHEET!$G$2:$G$3475,TRADESHEET!#REF!,'SCRIPT-WISE RETURNS'!F$1,TRADESHEET!$H$2:$H$3475,'SCRIPT-WISE RETURNS'!$A131)</f>
        <v>#REF!</v>
      </c>
      <c r="G131" s="8" t="e">
        <f>+SUMIFS(TRADESHEET!$G$2:$G$3475,TRADESHEET!#REF!,'SCRIPT-WISE RETURNS'!G$1,TRADESHEET!$H$2:$H$3475,'SCRIPT-WISE RETURNS'!$A131)</f>
        <v>#REF!</v>
      </c>
      <c r="H131" s="8" t="e">
        <f>+SUMIFS(TRADESHEET!$G$2:$G$3475,TRADESHEET!#REF!,'SCRIPT-WISE RETURNS'!H$1,TRADESHEET!$H$2:$H$3475,'SCRIPT-WISE RETURNS'!$A131)</f>
        <v>#REF!</v>
      </c>
      <c r="I131" s="8" t="e">
        <f>+SUMIFS(TRADESHEET!$G$2:$G$3475,TRADESHEET!#REF!,'SCRIPT-WISE RETURNS'!I$1,TRADESHEET!$H$2:$H$3475,'SCRIPT-WISE RETURNS'!$A131)</f>
        <v>#REF!</v>
      </c>
      <c r="J131" s="8" t="e">
        <f>+SUMIFS(TRADESHEET!$G$2:$G$3475,TRADESHEET!#REF!,'SCRIPT-WISE RETURNS'!J$1,TRADESHEET!$H$2:$H$3475,'SCRIPT-WISE RETURNS'!$A131)</f>
        <v>#REF!</v>
      </c>
      <c r="K131" s="8" t="e">
        <f>+SUMIFS(TRADESHEET!$G$2:$G$3475,TRADESHEET!#REF!,'SCRIPT-WISE RETURNS'!K$1,TRADESHEET!$H$2:$H$3475,'SCRIPT-WISE RETURNS'!$A131)</f>
        <v>#REF!</v>
      </c>
      <c r="L131" s="8" t="e">
        <f>+SUMIFS(TRADESHEET!$G$2:$G$3475,TRADESHEET!#REF!,'SCRIPT-WISE RETURNS'!L$1,TRADESHEET!$H$2:$H$3475,'SCRIPT-WISE RETURNS'!$A131)</f>
        <v>#REF!</v>
      </c>
      <c r="M131" s="8" t="e">
        <f>+SUMIFS(TRADESHEET!$G$2:$G$3475,TRADESHEET!#REF!,'SCRIPT-WISE RETURNS'!M$1,TRADESHEET!$H$2:$H$3475,'SCRIPT-WISE RETURNS'!$A131)</f>
        <v>#REF!</v>
      </c>
      <c r="N131" s="8" t="e">
        <f>+SUMIFS(TRADESHEET!$G$2:$G$3475,TRADESHEET!#REF!,'SCRIPT-WISE RETURNS'!N$1,TRADESHEET!$H$2:$H$3475,'SCRIPT-WISE RETURNS'!$A131)</f>
        <v>#REF!</v>
      </c>
      <c r="O131" s="8" t="e">
        <f>+SUMIFS(TRADESHEET!$G$2:$G$3475,TRADESHEET!#REF!,'SCRIPT-WISE RETURNS'!O$1,TRADESHEET!$H$2:$H$3475,'SCRIPT-WISE RETURNS'!$A131)</f>
        <v>#REF!</v>
      </c>
      <c r="P131" s="8" t="e">
        <f>+SUMIFS(TRADESHEET!$G$2:$G$3475,TRADESHEET!#REF!,'SCRIPT-WISE RETURNS'!P$1,TRADESHEET!$H$2:$H$3475,'SCRIPT-WISE RETURNS'!$A131)</f>
        <v>#REF!</v>
      </c>
      <c r="Q131" s="8" t="e">
        <f>+SUMIFS(TRADESHEET!$G$2:$G$3475,TRADESHEET!#REF!,'SCRIPT-WISE RETURNS'!Q$1,TRADESHEET!$H$2:$H$3475,'SCRIPT-WISE RETURNS'!$A131)</f>
        <v>#REF!</v>
      </c>
      <c r="R131" s="8" t="e">
        <f>+SUMIFS(TRADESHEET!$G$2:$G$3475,TRADESHEET!#REF!,'SCRIPT-WISE RETURNS'!R$1,TRADESHEET!$H$2:$H$3475,'SCRIPT-WISE RETURNS'!$A131)</f>
        <v>#REF!</v>
      </c>
      <c r="S131" s="8" t="e">
        <f>+SUMIFS(TRADESHEET!$G$2:$G$3475,TRADESHEET!#REF!,'SCRIPT-WISE RETURNS'!S$1,TRADESHEET!$H$2:$H$3475,'SCRIPT-WISE RETURNS'!$A131)</f>
        <v>#REF!</v>
      </c>
      <c r="T131" s="8" t="e">
        <f>+SUMIFS(TRADESHEET!$G$2:$G$3475,TRADESHEET!#REF!,'SCRIPT-WISE RETURNS'!T$1,TRADESHEET!$H$2:$H$3475,'SCRIPT-WISE RETURNS'!$A131)</f>
        <v>#REF!</v>
      </c>
      <c r="U131" s="8" t="e">
        <f>+SUMIFS(TRADESHEET!$G$2:$G$3475,TRADESHEET!#REF!,'SCRIPT-WISE RETURNS'!U$1,TRADESHEET!$H$2:$H$3475,'SCRIPT-WISE RETURNS'!$A131)</f>
        <v>#REF!</v>
      </c>
      <c r="V131" s="8" t="e">
        <f>+SUMIFS(TRADESHEET!$G$2:$G$3475,TRADESHEET!#REF!,'SCRIPT-WISE RETURNS'!V$1,TRADESHEET!$H$2:$H$3475,'SCRIPT-WISE RETURNS'!$A131)</f>
        <v>#REF!</v>
      </c>
      <c r="W131" s="8" t="e">
        <f>+SUMIFS(TRADESHEET!$G$2:$G$3475,TRADESHEET!#REF!,'SCRIPT-WISE RETURNS'!W$1,TRADESHEET!$H$2:$H$3475,'SCRIPT-WISE RETURNS'!$A131)</f>
        <v>#REF!</v>
      </c>
      <c r="X131" s="8" t="e">
        <f>+SUMIFS(TRADESHEET!$G$2:$G$3475,TRADESHEET!#REF!,'SCRIPT-WISE RETURNS'!X$1,TRADESHEET!$H$2:$H$3475,'SCRIPT-WISE RETURNS'!$A131)</f>
        <v>#REF!</v>
      </c>
      <c r="Y131" s="8" t="e">
        <f>+SUMIFS(TRADESHEET!$G$2:$G$3475,TRADESHEET!#REF!,'SCRIPT-WISE RETURNS'!Y$1,TRADESHEET!$H$2:$H$3475,'SCRIPT-WISE RETURNS'!$A131)</f>
        <v>#REF!</v>
      </c>
      <c r="Z131" s="8" t="e">
        <f>+SUMIFS(TRADESHEET!$G$2:$G$3475,TRADESHEET!#REF!,'SCRIPT-WISE RETURNS'!Z$1,TRADESHEET!$H$2:$H$3475,'SCRIPT-WISE RETURNS'!$A131)</f>
        <v>#REF!</v>
      </c>
      <c r="AA131" s="8" t="e">
        <f>+SUMIFS(TRADESHEET!$G$2:$G$3475,TRADESHEET!#REF!,'SCRIPT-WISE RETURNS'!AA$1,TRADESHEET!$H$2:$H$3475,'SCRIPT-WISE RETURNS'!$A131)</f>
        <v>#REF!</v>
      </c>
      <c r="AB131" s="8" t="e">
        <f>+SUMIFS(TRADESHEET!$G$2:$G$3475,TRADESHEET!#REF!,'SCRIPT-WISE RETURNS'!AB$1,TRADESHEET!$H$2:$H$3475,'SCRIPT-WISE RETURNS'!$A131)</f>
        <v>#REF!</v>
      </c>
      <c r="AC131" s="8" t="e">
        <f>+SUMIFS(TRADESHEET!$G$2:$G$3475,TRADESHEET!#REF!,'SCRIPT-WISE RETURNS'!AC$1,TRADESHEET!$H$2:$H$3475,'SCRIPT-WISE RETURNS'!$A131)</f>
        <v>#REF!</v>
      </c>
      <c r="AD131" s="8" t="e">
        <f>+SUMIFS(TRADESHEET!$G$2:$G$3475,TRADESHEET!#REF!,'SCRIPT-WISE RETURNS'!AD$1,TRADESHEET!$H$2:$H$3475,'SCRIPT-WISE RETURNS'!$A131)</f>
        <v>#REF!</v>
      </c>
      <c r="AE131" s="8" t="e">
        <f>+SUMIFS(TRADESHEET!$G$2:$G$3475,TRADESHEET!#REF!,'SCRIPT-WISE RETURNS'!AE$1,TRADESHEET!$H$2:$H$3475,'SCRIPT-WISE RETURNS'!$A131)</f>
        <v>#REF!</v>
      </c>
      <c r="AF131" s="8" t="e">
        <f>+SUMIFS(TRADESHEET!$G$2:$G$3475,TRADESHEET!#REF!,'SCRIPT-WISE RETURNS'!AF$1,TRADESHEET!$H$2:$H$3475,'SCRIPT-WISE RETURNS'!$A131)</f>
        <v>#REF!</v>
      </c>
      <c r="AG131" s="8" t="e">
        <f>+SUMIFS(TRADESHEET!$G$2:$G$3475,TRADESHEET!#REF!,'SCRIPT-WISE RETURNS'!AG$1,TRADESHEET!$H$2:$H$3475,'SCRIPT-WISE RETURNS'!$A131)</f>
        <v>#REF!</v>
      </c>
      <c r="AH131" s="8" t="e">
        <f>+SUMIFS(TRADESHEET!$G$2:$G$3475,TRADESHEET!#REF!,'SCRIPT-WISE RETURNS'!AH$1,TRADESHEET!$H$2:$H$3475,'SCRIPT-WISE RETURNS'!$A131)</f>
        <v>#REF!</v>
      </c>
      <c r="AI131" s="8" t="e">
        <f>+SUMIFS(TRADESHEET!$G$2:$G$3475,TRADESHEET!#REF!,'SCRIPT-WISE RETURNS'!AI$1,TRADESHEET!$H$2:$H$3475,'SCRIPT-WISE RETURNS'!$A131)</f>
        <v>#REF!</v>
      </c>
      <c r="AJ131" s="8" t="e">
        <f>+SUMIFS(TRADESHEET!$G$2:$G$3475,TRADESHEET!#REF!,'SCRIPT-WISE RETURNS'!AJ$1,TRADESHEET!$H$2:$H$3475,'SCRIPT-WISE RETURNS'!$A131)</f>
        <v>#REF!</v>
      </c>
      <c r="AK131" s="8" t="e">
        <f>+SUMIFS(TRADESHEET!$G$2:$G$3475,TRADESHEET!#REF!,'SCRIPT-WISE RETURNS'!AK$1,TRADESHEET!$H$2:$H$3475,'SCRIPT-WISE RETURNS'!$A131)</f>
        <v>#REF!</v>
      </c>
      <c r="AL131" s="8" t="e">
        <f>+SUMIFS(TRADESHEET!$G$2:$G$3475,TRADESHEET!#REF!,'SCRIPT-WISE RETURNS'!AL$1,TRADESHEET!$H$2:$H$3475,'SCRIPT-WISE RETURNS'!$A131)</f>
        <v>#REF!</v>
      </c>
      <c r="AM131" s="8" t="e">
        <f>+SUMIFS(TRADESHEET!$G$2:$G$3475,TRADESHEET!#REF!,'SCRIPT-WISE RETURNS'!AM$1,TRADESHEET!$H$2:$H$3475,'SCRIPT-WISE RETURNS'!$A131)</f>
        <v>#REF!</v>
      </c>
      <c r="AN131" s="8" t="e">
        <f>+SUMIFS(TRADESHEET!$G$2:$G$3475,TRADESHEET!#REF!,'SCRIPT-WISE RETURNS'!AN$1,TRADESHEET!$H$2:$H$3475,'SCRIPT-WISE RETURNS'!$A131)</f>
        <v>#REF!</v>
      </c>
      <c r="AO131" s="8" t="e">
        <f>+SUMIFS(TRADESHEET!$G$2:$G$3475,TRADESHEET!#REF!,'SCRIPT-WISE RETURNS'!AO$1,TRADESHEET!$H$2:$H$3475,'SCRIPT-WISE RETURNS'!$A131)</f>
        <v>#REF!</v>
      </c>
      <c r="AP131" s="8" t="e">
        <f>+SUMIFS(TRADESHEET!$G$2:$G$3475,TRADESHEET!#REF!,'SCRIPT-WISE RETURNS'!AP$1,TRADESHEET!$H$2:$H$3475,'SCRIPT-WISE RETURNS'!$A131)</f>
        <v>#REF!</v>
      </c>
      <c r="AQ131" s="8" t="e">
        <f>+SUMIFS(TRADESHEET!$G$2:$G$3475,TRADESHEET!#REF!,'SCRIPT-WISE RETURNS'!AQ$1,TRADESHEET!$H$2:$H$3475,'SCRIPT-WISE RETURNS'!$A131)</f>
        <v>#REF!</v>
      </c>
      <c r="AR131" s="8" t="e">
        <f>+SUMIFS(TRADESHEET!$G$2:$G$3475,TRADESHEET!#REF!,'SCRIPT-WISE RETURNS'!AR$1,TRADESHEET!$H$2:$H$3475,'SCRIPT-WISE RETURNS'!$A131)</f>
        <v>#REF!</v>
      </c>
      <c r="AS131" s="8" t="e">
        <f>+SUMIFS(TRADESHEET!$G$2:$G$3475,TRADESHEET!#REF!,'SCRIPT-WISE RETURNS'!AS$1,TRADESHEET!$H$2:$H$3475,'SCRIPT-WISE RETURNS'!$A131)</f>
        <v>#REF!</v>
      </c>
      <c r="AT131" s="8" t="e">
        <f>+SUMIFS(TRADESHEET!$G$2:$G$3475,TRADESHEET!#REF!,'SCRIPT-WISE RETURNS'!AT$1,TRADESHEET!$H$2:$H$3475,'SCRIPT-WISE RETURNS'!$A131)</f>
        <v>#REF!</v>
      </c>
      <c r="AU131" s="8" t="e">
        <f>+SUMIFS(TRADESHEET!$G$2:$G$3475,TRADESHEET!#REF!,'SCRIPT-WISE RETURNS'!AU$1,TRADESHEET!$H$2:$H$3475,'SCRIPT-WISE RETURNS'!$A131)</f>
        <v>#REF!</v>
      </c>
      <c r="AV131" s="8" t="e">
        <f>+SUMIFS(TRADESHEET!$G$2:$G$3475,TRADESHEET!#REF!,'SCRIPT-WISE RETURNS'!AV$1,TRADESHEET!$H$2:$H$3475,'SCRIPT-WISE RETURNS'!$A131)</f>
        <v>#REF!</v>
      </c>
      <c r="AW131" s="8" t="e">
        <f>+SUMIFS(TRADESHEET!$G$2:$G$3475,TRADESHEET!#REF!,'SCRIPT-WISE RETURNS'!AW$1,TRADESHEET!$H$2:$H$3475,'SCRIPT-WISE RETURNS'!$A131)</f>
        <v>#REF!</v>
      </c>
    </row>
    <row r="132" spans="1:49" x14ac:dyDescent="0.25">
      <c r="A132" s="7">
        <v>42592</v>
      </c>
      <c r="B132" s="8" t="e">
        <f>+SUMIFS(TRADESHEET!$G$2:$G$3475,TRADESHEET!#REF!,'SCRIPT-WISE RETURNS'!B$1,TRADESHEET!$H$2:$H$3475,'SCRIPT-WISE RETURNS'!$A132)</f>
        <v>#REF!</v>
      </c>
      <c r="C132" s="8" t="e">
        <f>+SUMIFS(TRADESHEET!$G$2:$G$3475,TRADESHEET!#REF!,'SCRIPT-WISE RETURNS'!C$1,TRADESHEET!$H$2:$H$3475,'SCRIPT-WISE RETURNS'!$A132)</f>
        <v>#REF!</v>
      </c>
      <c r="D132" s="8" t="e">
        <f>+SUMIFS(TRADESHEET!$G$2:$G$3475,TRADESHEET!#REF!,'SCRIPT-WISE RETURNS'!D$1,TRADESHEET!$H$2:$H$3475,'SCRIPT-WISE RETURNS'!$A132)</f>
        <v>#REF!</v>
      </c>
      <c r="E132" s="8" t="e">
        <f>+SUMIFS(TRADESHEET!$G$2:$G$3475,TRADESHEET!#REF!,'SCRIPT-WISE RETURNS'!E$1,TRADESHEET!$H$2:$H$3475,'SCRIPT-WISE RETURNS'!$A132)</f>
        <v>#REF!</v>
      </c>
      <c r="F132" s="8" t="e">
        <f>+SUMIFS(TRADESHEET!$G$2:$G$3475,TRADESHEET!#REF!,'SCRIPT-WISE RETURNS'!F$1,TRADESHEET!$H$2:$H$3475,'SCRIPT-WISE RETURNS'!$A132)</f>
        <v>#REF!</v>
      </c>
      <c r="G132" s="8" t="e">
        <f>+SUMIFS(TRADESHEET!$G$2:$G$3475,TRADESHEET!#REF!,'SCRIPT-WISE RETURNS'!G$1,TRADESHEET!$H$2:$H$3475,'SCRIPT-WISE RETURNS'!$A132)</f>
        <v>#REF!</v>
      </c>
      <c r="H132" s="8" t="e">
        <f>+SUMIFS(TRADESHEET!$G$2:$G$3475,TRADESHEET!#REF!,'SCRIPT-WISE RETURNS'!H$1,TRADESHEET!$H$2:$H$3475,'SCRIPT-WISE RETURNS'!$A132)</f>
        <v>#REF!</v>
      </c>
      <c r="I132" s="8" t="e">
        <f>+SUMIFS(TRADESHEET!$G$2:$G$3475,TRADESHEET!#REF!,'SCRIPT-WISE RETURNS'!I$1,TRADESHEET!$H$2:$H$3475,'SCRIPT-WISE RETURNS'!$A132)</f>
        <v>#REF!</v>
      </c>
      <c r="J132" s="8" t="e">
        <f>+SUMIFS(TRADESHEET!$G$2:$G$3475,TRADESHEET!#REF!,'SCRIPT-WISE RETURNS'!J$1,TRADESHEET!$H$2:$H$3475,'SCRIPT-WISE RETURNS'!$A132)</f>
        <v>#REF!</v>
      </c>
      <c r="K132" s="8" t="e">
        <f>+SUMIFS(TRADESHEET!$G$2:$G$3475,TRADESHEET!#REF!,'SCRIPT-WISE RETURNS'!K$1,TRADESHEET!$H$2:$H$3475,'SCRIPT-WISE RETURNS'!$A132)</f>
        <v>#REF!</v>
      </c>
      <c r="L132" s="8" t="e">
        <f>+SUMIFS(TRADESHEET!$G$2:$G$3475,TRADESHEET!#REF!,'SCRIPT-WISE RETURNS'!L$1,TRADESHEET!$H$2:$H$3475,'SCRIPT-WISE RETURNS'!$A132)</f>
        <v>#REF!</v>
      </c>
      <c r="M132" s="8" t="e">
        <f>+SUMIFS(TRADESHEET!$G$2:$G$3475,TRADESHEET!#REF!,'SCRIPT-WISE RETURNS'!M$1,TRADESHEET!$H$2:$H$3475,'SCRIPT-WISE RETURNS'!$A132)</f>
        <v>#REF!</v>
      </c>
      <c r="N132" s="8" t="e">
        <f>+SUMIFS(TRADESHEET!$G$2:$G$3475,TRADESHEET!#REF!,'SCRIPT-WISE RETURNS'!N$1,TRADESHEET!$H$2:$H$3475,'SCRIPT-WISE RETURNS'!$A132)</f>
        <v>#REF!</v>
      </c>
      <c r="O132" s="8" t="e">
        <f>+SUMIFS(TRADESHEET!$G$2:$G$3475,TRADESHEET!#REF!,'SCRIPT-WISE RETURNS'!O$1,TRADESHEET!$H$2:$H$3475,'SCRIPT-WISE RETURNS'!$A132)</f>
        <v>#REF!</v>
      </c>
      <c r="P132" s="8" t="e">
        <f>+SUMIFS(TRADESHEET!$G$2:$G$3475,TRADESHEET!#REF!,'SCRIPT-WISE RETURNS'!P$1,TRADESHEET!$H$2:$H$3475,'SCRIPT-WISE RETURNS'!$A132)</f>
        <v>#REF!</v>
      </c>
      <c r="Q132" s="8" t="e">
        <f>+SUMIFS(TRADESHEET!$G$2:$G$3475,TRADESHEET!#REF!,'SCRIPT-WISE RETURNS'!Q$1,TRADESHEET!$H$2:$H$3475,'SCRIPT-WISE RETURNS'!$A132)</f>
        <v>#REF!</v>
      </c>
      <c r="R132" s="8" t="e">
        <f>+SUMIFS(TRADESHEET!$G$2:$G$3475,TRADESHEET!#REF!,'SCRIPT-WISE RETURNS'!R$1,TRADESHEET!$H$2:$H$3475,'SCRIPT-WISE RETURNS'!$A132)</f>
        <v>#REF!</v>
      </c>
      <c r="S132" s="8" t="e">
        <f>+SUMIFS(TRADESHEET!$G$2:$G$3475,TRADESHEET!#REF!,'SCRIPT-WISE RETURNS'!S$1,TRADESHEET!$H$2:$H$3475,'SCRIPT-WISE RETURNS'!$A132)</f>
        <v>#REF!</v>
      </c>
      <c r="T132" s="8" t="e">
        <f>+SUMIFS(TRADESHEET!$G$2:$G$3475,TRADESHEET!#REF!,'SCRIPT-WISE RETURNS'!T$1,TRADESHEET!$H$2:$H$3475,'SCRIPT-WISE RETURNS'!$A132)</f>
        <v>#REF!</v>
      </c>
      <c r="U132" s="8" t="e">
        <f>+SUMIFS(TRADESHEET!$G$2:$G$3475,TRADESHEET!#REF!,'SCRIPT-WISE RETURNS'!U$1,TRADESHEET!$H$2:$H$3475,'SCRIPT-WISE RETURNS'!$A132)</f>
        <v>#REF!</v>
      </c>
      <c r="V132" s="8" t="e">
        <f>+SUMIFS(TRADESHEET!$G$2:$G$3475,TRADESHEET!#REF!,'SCRIPT-WISE RETURNS'!V$1,TRADESHEET!$H$2:$H$3475,'SCRIPT-WISE RETURNS'!$A132)</f>
        <v>#REF!</v>
      </c>
      <c r="W132" s="8" t="e">
        <f>+SUMIFS(TRADESHEET!$G$2:$G$3475,TRADESHEET!#REF!,'SCRIPT-WISE RETURNS'!W$1,TRADESHEET!$H$2:$H$3475,'SCRIPT-WISE RETURNS'!$A132)</f>
        <v>#REF!</v>
      </c>
      <c r="X132" s="8" t="e">
        <f>+SUMIFS(TRADESHEET!$G$2:$G$3475,TRADESHEET!#REF!,'SCRIPT-WISE RETURNS'!X$1,TRADESHEET!$H$2:$H$3475,'SCRIPT-WISE RETURNS'!$A132)</f>
        <v>#REF!</v>
      </c>
      <c r="Y132" s="8" t="e">
        <f>+SUMIFS(TRADESHEET!$G$2:$G$3475,TRADESHEET!#REF!,'SCRIPT-WISE RETURNS'!Y$1,TRADESHEET!$H$2:$H$3475,'SCRIPT-WISE RETURNS'!$A132)</f>
        <v>#REF!</v>
      </c>
      <c r="Z132" s="8" t="e">
        <f>+SUMIFS(TRADESHEET!$G$2:$G$3475,TRADESHEET!#REF!,'SCRIPT-WISE RETURNS'!Z$1,TRADESHEET!$H$2:$H$3475,'SCRIPT-WISE RETURNS'!$A132)</f>
        <v>#REF!</v>
      </c>
      <c r="AA132" s="8" t="e">
        <f>+SUMIFS(TRADESHEET!$G$2:$G$3475,TRADESHEET!#REF!,'SCRIPT-WISE RETURNS'!AA$1,TRADESHEET!$H$2:$H$3475,'SCRIPT-WISE RETURNS'!$A132)</f>
        <v>#REF!</v>
      </c>
      <c r="AB132" s="8" t="e">
        <f>+SUMIFS(TRADESHEET!$G$2:$G$3475,TRADESHEET!#REF!,'SCRIPT-WISE RETURNS'!AB$1,TRADESHEET!$H$2:$H$3475,'SCRIPT-WISE RETURNS'!$A132)</f>
        <v>#REF!</v>
      </c>
      <c r="AC132" s="8" t="e">
        <f>+SUMIFS(TRADESHEET!$G$2:$G$3475,TRADESHEET!#REF!,'SCRIPT-WISE RETURNS'!AC$1,TRADESHEET!$H$2:$H$3475,'SCRIPT-WISE RETURNS'!$A132)</f>
        <v>#REF!</v>
      </c>
      <c r="AD132" s="8" t="e">
        <f>+SUMIFS(TRADESHEET!$G$2:$G$3475,TRADESHEET!#REF!,'SCRIPT-WISE RETURNS'!AD$1,TRADESHEET!$H$2:$H$3475,'SCRIPT-WISE RETURNS'!$A132)</f>
        <v>#REF!</v>
      </c>
      <c r="AE132" s="8" t="e">
        <f>+SUMIFS(TRADESHEET!$G$2:$G$3475,TRADESHEET!#REF!,'SCRIPT-WISE RETURNS'!AE$1,TRADESHEET!$H$2:$H$3475,'SCRIPT-WISE RETURNS'!$A132)</f>
        <v>#REF!</v>
      </c>
      <c r="AF132" s="8" t="e">
        <f>+SUMIFS(TRADESHEET!$G$2:$G$3475,TRADESHEET!#REF!,'SCRIPT-WISE RETURNS'!AF$1,TRADESHEET!$H$2:$H$3475,'SCRIPT-WISE RETURNS'!$A132)</f>
        <v>#REF!</v>
      </c>
      <c r="AG132" s="8" t="e">
        <f>+SUMIFS(TRADESHEET!$G$2:$G$3475,TRADESHEET!#REF!,'SCRIPT-WISE RETURNS'!AG$1,TRADESHEET!$H$2:$H$3475,'SCRIPT-WISE RETURNS'!$A132)</f>
        <v>#REF!</v>
      </c>
      <c r="AH132" s="8" t="e">
        <f>+SUMIFS(TRADESHEET!$G$2:$G$3475,TRADESHEET!#REF!,'SCRIPT-WISE RETURNS'!AH$1,TRADESHEET!$H$2:$H$3475,'SCRIPT-WISE RETURNS'!$A132)</f>
        <v>#REF!</v>
      </c>
      <c r="AI132" s="8" t="e">
        <f>+SUMIFS(TRADESHEET!$G$2:$G$3475,TRADESHEET!#REF!,'SCRIPT-WISE RETURNS'!AI$1,TRADESHEET!$H$2:$H$3475,'SCRIPT-WISE RETURNS'!$A132)</f>
        <v>#REF!</v>
      </c>
      <c r="AJ132" s="8" t="e">
        <f>+SUMIFS(TRADESHEET!$G$2:$G$3475,TRADESHEET!#REF!,'SCRIPT-WISE RETURNS'!AJ$1,TRADESHEET!$H$2:$H$3475,'SCRIPT-WISE RETURNS'!$A132)</f>
        <v>#REF!</v>
      </c>
      <c r="AK132" s="8" t="e">
        <f>+SUMIFS(TRADESHEET!$G$2:$G$3475,TRADESHEET!#REF!,'SCRIPT-WISE RETURNS'!AK$1,TRADESHEET!$H$2:$H$3475,'SCRIPT-WISE RETURNS'!$A132)</f>
        <v>#REF!</v>
      </c>
      <c r="AL132" s="8" t="e">
        <f>+SUMIFS(TRADESHEET!$G$2:$G$3475,TRADESHEET!#REF!,'SCRIPT-WISE RETURNS'!AL$1,TRADESHEET!$H$2:$H$3475,'SCRIPT-WISE RETURNS'!$A132)</f>
        <v>#REF!</v>
      </c>
      <c r="AM132" s="8" t="e">
        <f>+SUMIFS(TRADESHEET!$G$2:$G$3475,TRADESHEET!#REF!,'SCRIPT-WISE RETURNS'!AM$1,TRADESHEET!$H$2:$H$3475,'SCRIPT-WISE RETURNS'!$A132)</f>
        <v>#REF!</v>
      </c>
      <c r="AN132" s="8" t="e">
        <f>+SUMIFS(TRADESHEET!$G$2:$G$3475,TRADESHEET!#REF!,'SCRIPT-WISE RETURNS'!AN$1,TRADESHEET!$H$2:$H$3475,'SCRIPT-WISE RETURNS'!$A132)</f>
        <v>#REF!</v>
      </c>
      <c r="AO132" s="8" t="e">
        <f>+SUMIFS(TRADESHEET!$G$2:$G$3475,TRADESHEET!#REF!,'SCRIPT-WISE RETURNS'!AO$1,TRADESHEET!$H$2:$H$3475,'SCRIPT-WISE RETURNS'!$A132)</f>
        <v>#REF!</v>
      </c>
      <c r="AP132" s="8" t="e">
        <f>+SUMIFS(TRADESHEET!$G$2:$G$3475,TRADESHEET!#REF!,'SCRIPT-WISE RETURNS'!AP$1,TRADESHEET!$H$2:$H$3475,'SCRIPT-WISE RETURNS'!$A132)</f>
        <v>#REF!</v>
      </c>
      <c r="AQ132" s="8" t="e">
        <f>+SUMIFS(TRADESHEET!$G$2:$G$3475,TRADESHEET!#REF!,'SCRIPT-WISE RETURNS'!AQ$1,TRADESHEET!$H$2:$H$3475,'SCRIPT-WISE RETURNS'!$A132)</f>
        <v>#REF!</v>
      </c>
      <c r="AR132" s="8" t="e">
        <f>+SUMIFS(TRADESHEET!$G$2:$G$3475,TRADESHEET!#REF!,'SCRIPT-WISE RETURNS'!AR$1,TRADESHEET!$H$2:$H$3475,'SCRIPT-WISE RETURNS'!$A132)</f>
        <v>#REF!</v>
      </c>
      <c r="AS132" s="8" t="e">
        <f>+SUMIFS(TRADESHEET!$G$2:$G$3475,TRADESHEET!#REF!,'SCRIPT-WISE RETURNS'!AS$1,TRADESHEET!$H$2:$H$3475,'SCRIPT-WISE RETURNS'!$A132)</f>
        <v>#REF!</v>
      </c>
      <c r="AT132" s="8" t="e">
        <f>+SUMIFS(TRADESHEET!$G$2:$G$3475,TRADESHEET!#REF!,'SCRIPT-WISE RETURNS'!AT$1,TRADESHEET!$H$2:$H$3475,'SCRIPT-WISE RETURNS'!$A132)</f>
        <v>#REF!</v>
      </c>
      <c r="AU132" s="8" t="e">
        <f>+SUMIFS(TRADESHEET!$G$2:$G$3475,TRADESHEET!#REF!,'SCRIPT-WISE RETURNS'!AU$1,TRADESHEET!$H$2:$H$3475,'SCRIPT-WISE RETURNS'!$A132)</f>
        <v>#REF!</v>
      </c>
      <c r="AV132" s="8" t="e">
        <f>+SUMIFS(TRADESHEET!$G$2:$G$3475,TRADESHEET!#REF!,'SCRIPT-WISE RETURNS'!AV$1,TRADESHEET!$H$2:$H$3475,'SCRIPT-WISE RETURNS'!$A132)</f>
        <v>#REF!</v>
      </c>
      <c r="AW132" s="8" t="e">
        <f>+SUMIFS(TRADESHEET!$G$2:$G$3475,TRADESHEET!#REF!,'SCRIPT-WISE RETURNS'!AW$1,TRADESHEET!$H$2:$H$3475,'SCRIPT-WISE RETURNS'!$A132)</f>
        <v>#REF!</v>
      </c>
    </row>
    <row r="133" spans="1:49" x14ac:dyDescent="0.25">
      <c r="A133" s="7">
        <v>42593</v>
      </c>
      <c r="B133" s="8" t="e">
        <f>+SUMIFS(TRADESHEET!$G$2:$G$3475,TRADESHEET!#REF!,'SCRIPT-WISE RETURNS'!B$1,TRADESHEET!$H$2:$H$3475,'SCRIPT-WISE RETURNS'!$A133)</f>
        <v>#REF!</v>
      </c>
      <c r="C133" s="8" t="e">
        <f>+SUMIFS(TRADESHEET!$G$2:$G$3475,TRADESHEET!#REF!,'SCRIPT-WISE RETURNS'!C$1,TRADESHEET!$H$2:$H$3475,'SCRIPT-WISE RETURNS'!$A133)</f>
        <v>#REF!</v>
      </c>
      <c r="D133" s="8" t="e">
        <f>+SUMIFS(TRADESHEET!$G$2:$G$3475,TRADESHEET!#REF!,'SCRIPT-WISE RETURNS'!D$1,TRADESHEET!$H$2:$H$3475,'SCRIPT-WISE RETURNS'!$A133)</f>
        <v>#REF!</v>
      </c>
      <c r="E133" s="8" t="e">
        <f>+SUMIFS(TRADESHEET!$G$2:$G$3475,TRADESHEET!#REF!,'SCRIPT-WISE RETURNS'!E$1,TRADESHEET!$H$2:$H$3475,'SCRIPT-WISE RETURNS'!$A133)</f>
        <v>#REF!</v>
      </c>
      <c r="F133" s="8" t="e">
        <f>+SUMIFS(TRADESHEET!$G$2:$G$3475,TRADESHEET!#REF!,'SCRIPT-WISE RETURNS'!F$1,TRADESHEET!$H$2:$H$3475,'SCRIPT-WISE RETURNS'!$A133)</f>
        <v>#REF!</v>
      </c>
      <c r="G133" s="8" t="e">
        <f>+SUMIFS(TRADESHEET!$G$2:$G$3475,TRADESHEET!#REF!,'SCRIPT-WISE RETURNS'!G$1,TRADESHEET!$H$2:$H$3475,'SCRIPT-WISE RETURNS'!$A133)</f>
        <v>#REF!</v>
      </c>
      <c r="H133" s="8" t="e">
        <f>+SUMIFS(TRADESHEET!$G$2:$G$3475,TRADESHEET!#REF!,'SCRIPT-WISE RETURNS'!H$1,TRADESHEET!$H$2:$H$3475,'SCRIPT-WISE RETURNS'!$A133)</f>
        <v>#REF!</v>
      </c>
      <c r="I133" s="8" t="e">
        <f>+SUMIFS(TRADESHEET!$G$2:$G$3475,TRADESHEET!#REF!,'SCRIPT-WISE RETURNS'!I$1,TRADESHEET!$H$2:$H$3475,'SCRIPT-WISE RETURNS'!$A133)</f>
        <v>#REF!</v>
      </c>
      <c r="J133" s="8" t="e">
        <f>+SUMIFS(TRADESHEET!$G$2:$G$3475,TRADESHEET!#REF!,'SCRIPT-WISE RETURNS'!J$1,TRADESHEET!$H$2:$H$3475,'SCRIPT-WISE RETURNS'!$A133)</f>
        <v>#REF!</v>
      </c>
      <c r="K133" s="8" t="e">
        <f>+SUMIFS(TRADESHEET!$G$2:$G$3475,TRADESHEET!#REF!,'SCRIPT-WISE RETURNS'!K$1,TRADESHEET!$H$2:$H$3475,'SCRIPT-WISE RETURNS'!$A133)</f>
        <v>#REF!</v>
      </c>
      <c r="L133" s="8" t="e">
        <f>+SUMIFS(TRADESHEET!$G$2:$G$3475,TRADESHEET!#REF!,'SCRIPT-WISE RETURNS'!L$1,TRADESHEET!$H$2:$H$3475,'SCRIPT-WISE RETURNS'!$A133)</f>
        <v>#REF!</v>
      </c>
      <c r="M133" s="8" t="e">
        <f>+SUMIFS(TRADESHEET!$G$2:$G$3475,TRADESHEET!#REF!,'SCRIPT-WISE RETURNS'!M$1,TRADESHEET!$H$2:$H$3475,'SCRIPT-WISE RETURNS'!$A133)</f>
        <v>#REF!</v>
      </c>
      <c r="N133" s="8" t="e">
        <f>+SUMIFS(TRADESHEET!$G$2:$G$3475,TRADESHEET!#REF!,'SCRIPT-WISE RETURNS'!N$1,TRADESHEET!$H$2:$H$3475,'SCRIPT-WISE RETURNS'!$A133)</f>
        <v>#REF!</v>
      </c>
      <c r="O133" s="8" t="e">
        <f>+SUMIFS(TRADESHEET!$G$2:$G$3475,TRADESHEET!#REF!,'SCRIPT-WISE RETURNS'!O$1,TRADESHEET!$H$2:$H$3475,'SCRIPT-WISE RETURNS'!$A133)</f>
        <v>#REF!</v>
      </c>
      <c r="P133" s="8" t="e">
        <f>+SUMIFS(TRADESHEET!$G$2:$G$3475,TRADESHEET!#REF!,'SCRIPT-WISE RETURNS'!P$1,TRADESHEET!$H$2:$H$3475,'SCRIPT-WISE RETURNS'!$A133)</f>
        <v>#REF!</v>
      </c>
      <c r="Q133" s="8" t="e">
        <f>+SUMIFS(TRADESHEET!$G$2:$G$3475,TRADESHEET!#REF!,'SCRIPT-WISE RETURNS'!Q$1,TRADESHEET!$H$2:$H$3475,'SCRIPT-WISE RETURNS'!$A133)</f>
        <v>#REF!</v>
      </c>
      <c r="R133" s="8" t="e">
        <f>+SUMIFS(TRADESHEET!$G$2:$G$3475,TRADESHEET!#REF!,'SCRIPT-WISE RETURNS'!R$1,TRADESHEET!$H$2:$H$3475,'SCRIPT-WISE RETURNS'!$A133)</f>
        <v>#REF!</v>
      </c>
      <c r="S133" s="8" t="e">
        <f>+SUMIFS(TRADESHEET!$G$2:$G$3475,TRADESHEET!#REF!,'SCRIPT-WISE RETURNS'!S$1,TRADESHEET!$H$2:$H$3475,'SCRIPT-WISE RETURNS'!$A133)</f>
        <v>#REF!</v>
      </c>
      <c r="T133" s="8" t="e">
        <f>+SUMIFS(TRADESHEET!$G$2:$G$3475,TRADESHEET!#REF!,'SCRIPT-WISE RETURNS'!T$1,TRADESHEET!$H$2:$H$3475,'SCRIPT-WISE RETURNS'!$A133)</f>
        <v>#REF!</v>
      </c>
      <c r="U133" s="8" t="e">
        <f>+SUMIFS(TRADESHEET!$G$2:$G$3475,TRADESHEET!#REF!,'SCRIPT-WISE RETURNS'!U$1,TRADESHEET!$H$2:$H$3475,'SCRIPT-WISE RETURNS'!$A133)</f>
        <v>#REF!</v>
      </c>
      <c r="V133" s="8" t="e">
        <f>+SUMIFS(TRADESHEET!$G$2:$G$3475,TRADESHEET!#REF!,'SCRIPT-WISE RETURNS'!V$1,TRADESHEET!$H$2:$H$3475,'SCRIPT-WISE RETURNS'!$A133)</f>
        <v>#REF!</v>
      </c>
      <c r="W133" s="8" t="e">
        <f>+SUMIFS(TRADESHEET!$G$2:$G$3475,TRADESHEET!#REF!,'SCRIPT-WISE RETURNS'!W$1,TRADESHEET!$H$2:$H$3475,'SCRIPT-WISE RETURNS'!$A133)</f>
        <v>#REF!</v>
      </c>
      <c r="X133" s="8" t="e">
        <f>+SUMIFS(TRADESHEET!$G$2:$G$3475,TRADESHEET!#REF!,'SCRIPT-WISE RETURNS'!X$1,TRADESHEET!$H$2:$H$3475,'SCRIPT-WISE RETURNS'!$A133)</f>
        <v>#REF!</v>
      </c>
      <c r="Y133" s="8" t="e">
        <f>+SUMIFS(TRADESHEET!$G$2:$G$3475,TRADESHEET!#REF!,'SCRIPT-WISE RETURNS'!Y$1,TRADESHEET!$H$2:$H$3475,'SCRIPT-WISE RETURNS'!$A133)</f>
        <v>#REF!</v>
      </c>
      <c r="Z133" s="8" t="e">
        <f>+SUMIFS(TRADESHEET!$G$2:$G$3475,TRADESHEET!#REF!,'SCRIPT-WISE RETURNS'!Z$1,TRADESHEET!$H$2:$H$3475,'SCRIPT-WISE RETURNS'!$A133)</f>
        <v>#REF!</v>
      </c>
      <c r="AA133" s="8" t="e">
        <f>+SUMIFS(TRADESHEET!$G$2:$G$3475,TRADESHEET!#REF!,'SCRIPT-WISE RETURNS'!AA$1,TRADESHEET!$H$2:$H$3475,'SCRIPT-WISE RETURNS'!$A133)</f>
        <v>#REF!</v>
      </c>
      <c r="AB133" s="8" t="e">
        <f>+SUMIFS(TRADESHEET!$G$2:$G$3475,TRADESHEET!#REF!,'SCRIPT-WISE RETURNS'!AB$1,TRADESHEET!$H$2:$H$3475,'SCRIPT-WISE RETURNS'!$A133)</f>
        <v>#REF!</v>
      </c>
      <c r="AC133" s="8" t="e">
        <f>+SUMIFS(TRADESHEET!$G$2:$G$3475,TRADESHEET!#REF!,'SCRIPT-WISE RETURNS'!AC$1,TRADESHEET!$H$2:$H$3475,'SCRIPT-WISE RETURNS'!$A133)</f>
        <v>#REF!</v>
      </c>
      <c r="AD133" s="8" t="e">
        <f>+SUMIFS(TRADESHEET!$G$2:$G$3475,TRADESHEET!#REF!,'SCRIPT-WISE RETURNS'!AD$1,TRADESHEET!$H$2:$H$3475,'SCRIPT-WISE RETURNS'!$A133)</f>
        <v>#REF!</v>
      </c>
      <c r="AE133" s="8" t="e">
        <f>+SUMIFS(TRADESHEET!$G$2:$G$3475,TRADESHEET!#REF!,'SCRIPT-WISE RETURNS'!AE$1,TRADESHEET!$H$2:$H$3475,'SCRIPT-WISE RETURNS'!$A133)</f>
        <v>#REF!</v>
      </c>
      <c r="AF133" s="8" t="e">
        <f>+SUMIFS(TRADESHEET!$G$2:$G$3475,TRADESHEET!#REF!,'SCRIPT-WISE RETURNS'!AF$1,TRADESHEET!$H$2:$H$3475,'SCRIPT-WISE RETURNS'!$A133)</f>
        <v>#REF!</v>
      </c>
      <c r="AG133" s="8" t="e">
        <f>+SUMIFS(TRADESHEET!$G$2:$G$3475,TRADESHEET!#REF!,'SCRIPT-WISE RETURNS'!AG$1,TRADESHEET!$H$2:$H$3475,'SCRIPT-WISE RETURNS'!$A133)</f>
        <v>#REF!</v>
      </c>
      <c r="AH133" s="8" t="e">
        <f>+SUMIFS(TRADESHEET!$G$2:$G$3475,TRADESHEET!#REF!,'SCRIPT-WISE RETURNS'!AH$1,TRADESHEET!$H$2:$H$3475,'SCRIPT-WISE RETURNS'!$A133)</f>
        <v>#REF!</v>
      </c>
      <c r="AI133" s="8" t="e">
        <f>+SUMIFS(TRADESHEET!$G$2:$G$3475,TRADESHEET!#REF!,'SCRIPT-WISE RETURNS'!AI$1,TRADESHEET!$H$2:$H$3475,'SCRIPT-WISE RETURNS'!$A133)</f>
        <v>#REF!</v>
      </c>
      <c r="AJ133" s="8" t="e">
        <f>+SUMIFS(TRADESHEET!$G$2:$G$3475,TRADESHEET!#REF!,'SCRIPT-WISE RETURNS'!AJ$1,TRADESHEET!$H$2:$H$3475,'SCRIPT-WISE RETURNS'!$A133)</f>
        <v>#REF!</v>
      </c>
      <c r="AK133" s="8" t="e">
        <f>+SUMIFS(TRADESHEET!$G$2:$G$3475,TRADESHEET!#REF!,'SCRIPT-WISE RETURNS'!AK$1,TRADESHEET!$H$2:$H$3475,'SCRIPT-WISE RETURNS'!$A133)</f>
        <v>#REF!</v>
      </c>
      <c r="AL133" s="8" t="e">
        <f>+SUMIFS(TRADESHEET!$G$2:$G$3475,TRADESHEET!#REF!,'SCRIPT-WISE RETURNS'!AL$1,TRADESHEET!$H$2:$H$3475,'SCRIPT-WISE RETURNS'!$A133)</f>
        <v>#REF!</v>
      </c>
      <c r="AM133" s="8" t="e">
        <f>+SUMIFS(TRADESHEET!$G$2:$G$3475,TRADESHEET!#REF!,'SCRIPT-WISE RETURNS'!AM$1,TRADESHEET!$H$2:$H$3475,'SCRIPT-WISE RETURNS'!$A133)</f>
        <v>#REF!</v>
      </c>
      <c r="AN133" s="8" t="e">
        <f>+SUMIFS(TRADESHEET!$G$2:$G$3475,TRADESHEET!#REF!,'SCRIPT-WISE RETURNS'!AN$1,TRADESHEET!$H$2:$H$3475,'SCRIPT-WISE RETURNS'!$A133)</f>
        <v>#REF!</v>
      </c>
      <c r="AO133" s="8" t="e">
        <f>+SUMIFS(TRADESHEET!$G$2:$G$3475,TRADESHEET!#REF!,'SCRIPT-WISE RETURNS'!AO$1,TRADESHEET!$H$2:$H$3475,'SCRIPT-WISE RETURNS'!$A133)</f>
        <v>#REF!</v>
      </c>
      <c r="AP133" s="8" t="e">
        <f>+SUMIFS(TRADESHEET!$G$2:$G$3475,TRADESHEET!#REF!,'SCRIPT-WISE RETURNS'!AP$1,TRADESHEET!$H$2:$H$3475,'SCRIPT-WISE RETURNS'!$A133)</f>
        <v>#REF!</v>
      </c>
      <c r="AQ133" s="8" t="e">
        <f>+SUMIFS(TRADESHEET!$G$2:$G$3475,TRADESHEET!#REF!,'SCRIPT-WISE RETURNS'!AQ$1,TRADESHEET!$H$2:$H$3475,'SCRIPT-WISE RETURNS'!$A133)</f>
        <v>#REF!</v>
      </c>
      <c r="AR133" s="8" t="e">
        <f>+SUMIFS(TRADESHEET!$G$2:$G$3475,TRADESHEET!#REF!,'SCRIPT-WISE RETURNS'!AR$1,TRADESHEET!$H$2:$H$3475,'SCRIPT-WISE RETURNS'!$A133)</f>
        <v>#REF!</v>
      </c>
      <c r="AS133" s="8" t="e">
        <f>+SUMIFS(TRADESHEET!$G$2:$G$3475,TRADESHEET!#REF!,'SCRIPT-WISE RETURNS'!AS$1,TRADESHEET!$H$2:$H$3475,'SCRIPT-WISE RETURNS'!$A133)</f>
        <v>#REF!</v>
      </c>
      <c r="AT133" s="8" t="e">
        <f>+SUMIFS(TRADESHEET!$G$2:$G$3475,TRADESHEET!#REF!,'SCRIPT-WISE RETURNS'!AT$1,TRADESHEET!$H$2:$H$3475,'SCRIPT-WISE RETURNS'!$A133)</f>
        <v>#REF!</v>
      </c>
      <c r="AU133" s="8" t="e">
        <f>+SUMIFS(TRADESHEET!$G$2:$G$3475,TRADESHEET!#REF!,'SCRIPT-WISE RETURNS'!AU$1,TRADESHEET!$H$2:$H$3475,'SCRIPT-WISE RETURNS'!$A133)</f>
        <v>#REF!</v>
      </c>
      <c r="AV133" s="8" t="e">
        <f>+SUMIFS(TRADESHEET!$G$2:$G$3475,TRADESHEET!#REF!,'SCRIPT-WISE RETURNS'!AV$1,TRADESHEET!$H$2:$H$3475,'SCRIPT-WISE RETURNS'!$A133)</f>
        <v>#REF!</v>
      </c>
      <c r="AW133" s="8" t="e">
        <f>+SUMIFS(TRADESHEET!$G$2:$G$3475,TRADESHEET!#REF!,'SCRIPT-WISE RETURNS'!AW$1,TRADESHEET!$H$2:$H$3475,'SCRIPT-WISE RETURNS'!$A133)</f>
        <v>#REF!</v>
      </c>
    </row>
    <row r="134" spans="1:49" x14ac:dyDescent="0.25">
      <c r="A134" s="7">
        <v>42594</v>
      </c>
      <c r="B134" s="8" t="e">
        <f>+SUMIFS(TRADESHEET!$G$2:$G$3475,TRADESHEET!#REF!,'SCRIPT-WISE RETURNS'!B$1,TRADESHEET!$H$2:$H$3475,'SCRIPT-WISE RETURNS'!$A134)</f>
        <v>#REF!</v>
      </c>
      <c r="C134" s="8" t="e">
        <f>+SUMIFS(TRADESHEET!$G$2:$G$3475,TRADESHEET!#REF!,'SCRIPT-WISE RETURNS'!C$1,TRADESHEET!$H$2:$H$3475,'SCRIPT-WISE RETURNS'!$A134)</f>
        <v>#REF!</v>
      </c>
      <c r="D134" s="8" t="e">
        <f>+SUMIFS(TRADESHEET!$G$2:$G$3475,TRADESHEET!#REF!,'SCRIPT-WISE RETURNS'!D$1,TRADESHEET!$H$2:$H$3475,'SCRIPT-WISE RETURNS'!$A134)</f>
        <v>#REF!</v>
      </c>
      <c r="E134" s="8" t="e">
        <f>+SUMIFS(TRADESHEET!$G$2:$G$3475,TRADESHEET!#REF!,'SCRIPT-WISE RETURNS'!E$1,TRADESHEET!$H$2:$H$3475,'SCRIPT-WISE RETURNS'!$A134)</f>
        <v>#REF!</v>
      </c>
      <c r="F134" s="8" t="e">
        <f>+SUMIFS(TRADESHEET!$G$2:$G$3475,TRADESHEET!#REF!,'SCRIPT-WISE RETURNS'!F$1,TRADESHEET!$H$2:$H$3475,'SCRIPT-WISE RETURNS'!$A134)</f>
        <v>#REF!</v>
      </c>
      <c r="G134" s="8" t="e">
        <f>+SUMIFS(TRADESHEET!$G$2:$G$3475,TRADESHEET!#REF!,'SCRIPT-WISE RETURNS'!G$1,TRADESHEET!$H$2:$H$3475,'SCRIPT-WISE RETURNS'!$A134)</f>
        <v>#REF!</v>
      </c>
      <c r="H134" s="8" t="e">
        <f>+SUMIFS(TRADESHEET!$G$2:$G$3475,TRADESHEET!#REF!,'SCRIPT-WISE RETURNS'!H$1,TRADESHEET!$H$2:$H$3475,'SCRIPT-WISE RETURNS'!$A134)</f>
        <v>#REF!</v>
      </c>
      <c r="I134" s="8" t="e">
        <f>+SUMIFS(TRADESHEET!$G$2:$G$3475,TRADESHEET!#REF!,'SCRIPT-WISE RETURNS'!I$1,TRADESHEET!$H$2:$H$3475,'SCRIPT-WISE RETURNS'!$A134)</f>
        <v>#REF!</v>
      </c>
      <c r="J134" s="8" t="e">
        <f>+SUMIFS(TRADESHEET!$G$2:$G$3475,TRADESHEET!#REF!,'SCRIPT-WISE RETURNS'!J$1,TRADESHEET!$H$2:$H$3475,'SCRIPT-WISE RETURNS'!$A134)</f>
        <v>#REF!</v>
      </c>
      <c r="K134" s="8" t="e">
        <f>+SUMIFS(TRADESHEET!$G$2:$G$3475,TRADESHEET!#REF!,'SCRIPT-WISE RETURNS'!K$1,TRADESHEET!$H$2:$H$3475,'SCRIPT-WISE RETURNS'!$A134)</f>
        <v>#REF!</v>
      </c>
      <c r="L134" s="8" t="e">
        <f>+SUMIFS(TRADESHEET!$G$2:$G$3475,TRADESHEET!#REF!,'SCRIPT-WISE RETURNS'!L$1,TRADESHEET!$H$2:$H$3475,'SCRIPT-WISE RETURNS'!$A134)</f>
        <v>#REF!</v>
      </c>
      <c r="M134" s="8" t="e">
        <f>+SUMIFS(TRADESHEET!$G$2:$G$3475,TRADESHEET!#REF!,'SCRIPT-WISE RETURNS'!M$1,TRADESHEET!$H$2:$H$3475,'SCRIPT-WISE RETURNS'!$A134)</f>
        <v>#REF!</v>
      </c>
      <c r="N134" s="8" t="e">
        <f>+SUMIFS(TRADESHEET!$G$2:$G$3475,TRADESHEET!#REF!,'SCRIPT-WISE RETURNS'!N$1,TRADESHEET!$H$2:$H$3475,'SCRIPT-WISE RETURNS'!$A134)</f>
        <v>#REF!</v>
      </c>
      <c r="O134" s="8" t="e">
        <f>+SUMIFS(TRADESHEET!$G$2:$G$3475,TRADESHEET!#REF!,'SCRIPT-WISE RETURNS'!O$1,TRADESHEET!$H$2:$H$3475,'SCRIPT-WISE RETURNS'!$A134)</f>
        <v>#REF!</v>
      </c>
      <c r="P134" s="8" t="e">
        <f>+SUMIFS(TRADESHEET!$G$2:$G$3475,TRADESHEET!#REF!,'SCRIPT-WISE RETURNS'!P$1,TRADESHEET!$H$2:$H$3475,'SCRIPT-WISE RETURNS'!$A134)</f>
        <v>#REF!</v>
      </c>
      <c r="Q134" s="8" t="e">
        <f>+SUMIFS(TRADESHEET!$G$2:$G$3475,TRADESHEET!#REF!,'SCRIPT-WISE RETURNS'!Q$1,TRADESHEET!$H$2:$H$3475,'SCRIPT-WISE RETURNS'!$A134)</f>
        <v>#REF!</v>
      </c>
      <c r="R134" s="8" t="e">
        <f>+SUMIFS(TRADESHEET!$G$2:$G$3475,TRADESHEET!#REF!,'SCRIPT-WISE RETURNS'!R$1,TRADESHEET!$H$2:$H$3475,'SCRIPT-WISE RETURNS'!$A134)</f>
        <v>#REF!</v>
      </c>
      <c r="S134" s="8" t="e">
        <f>+SUMIFS(TRADESHEET!$G$2:$G$3475,TRADESHEET!#REF!,'SCRIPT-WISE RETURNS'!S$1,TRADESHEET!$H$2:$H$3475,'SCRIPT-WISE RETURNS'!$A134)</f>
        <v>#REF!</v>
      </c>
      <c r="T134" s="8" t="e">
        <f>+SUMIFS(TRADESHEET!$G$2:$G$3475,TRADESHEET!#REF!,'SCRIPT-WISE RETURNS'!T$1,TRADESHEET!$H$2:$H$3475,'SCRIPT-WISE RETURNS'!$A134)</f>
        <v>#REF!</v>
      </c>
      <c r="U134" s="8" t="e">
        <f>+SUMIFS(TRADESHEET!$G$2:$G$3475,TRADESHEET!#REF!,'SCRIPT-WISE RETURNS'!U$1,TRADESHEET!$H$2:$H$3475,'SCRIPT-WISE RETURNS'!$A134)</f>
        <v>#REF!</v>
      </c>
      <c r="V134" s="8" t="e">
        <f>+SUMIFS(TRADESHEET!$G$2:$G$3475,TRADESHEET!#REF!,'SCRIPT-WISE RETURNS'!V$1,TRADESHEET!$H$2:$H$3475,'SCRIPT-WISE RETURNS'!$A134)</f>
        <v>#REF!</v>
      </c>
      <c r="W134" s="8" t="e">
        <f>+SUMIFS(TRADESHEET!$G$2:$G$3475,TRADESHEET!#REF!,'SCRIPT-WISE RETURNS'!W$1,TRADESHEET!$H$2:$H$3475,'SCRIPT-WISE RETURNS'!$A134)</f>
        <v>#REF!</v>
      </c>
      <c r="X134" s="8" t="e">
        <f>+SUMIFS(TRADESHEET!$G$2:$G$3475,TRADESHEET!#REF!,'SCRIPT-WISE RETURNS'!X$1,TRADESHEET!$H$2:$H$3475,'SCRIPT-WISE RETURNS'!$A134)</f>
        <v>#REF!</v>
      </c>
      <c r="Y134" s="8" t="e">
        <f>+SUMIFS(TRADESHEET!$G$2:$G$3475,TRADESHEET!#REF!,'SCRIPT-WISE RETURNS'!Y$1,TRADESHEET!$H$2:$H$3475,'SCRIPT-WISE RETURNS'!$A134)</f>
        <v>#REF!</v>
      </c>
      <c r="Z134" s="8" t="e">
        <f>+SUMIFS(TRADESHEET!$G$2:$G$3475,TRADESHEET!#REF!,'SCRIPT-WISE RETURNS'!Z$1,TRADESHEET!$H$2:$H$3475,'SCRIPT-WISE RETURNS'!$A134)</f>
        <v>#REF!</v>
      </c>
      <c r="AA134" s="8" t="e">
        <f>+SUMIFS(TRADESHEET!$G$2:$G$3475,TRADESHEET!#REF!,'SCRIPT-WISE RETURNS'!AA$1,TRADESHEET!$H$2:$H$3475,'SCRIPT-WISE RETURNS'!$A134)</f>
        <v>#REF!</v>
      </c>
      <c r="AB134" s="8" t="e">
        <f>+SUMIFS(TRADESHEET!$G$2:$G$3475,TRADESHEET!#REF!,'SCRIPT-WISE RETURNS'!AB$1,TRADESHEET!$H$2:$H$3475,'SCRIPT-WISE RETURNS'!$A134)</f>
        <v>#REF!</v>
      </c>
      <c r="AC134" s="8" t="e">
        <f>+SUMIFS(TRADESHEET!$G$2:$G$3475,TRADESHEET!#REF!,'SCRIPT-WISE RETURNS'!AC$1,TRADESHEET!$H$2:$H$3475,'SCRIPT-WISE RETURNS'!$A134)</f>
        <v>#REF!</v>
      </c>
      <c r="AD134" s="8" t="e">
        <f>+SUMIFS(TRADESHEET!$G$2:$G$3475,TRADESHEET!#REF!,'SCRIPT-WISE RETURNS'!AD$1,TRADESHEET!$H$2:$H$3475,'SCRIPT-WISE RETURNS'!$A134)</f>
        <v>#REF!</v>
      </c>
      <c r="AE134" s="8" t="e">
        <f>+SUMIFS(TRADESHEET!$G$2:$G$3475,TRADESHEET!#REF!,'SCRIPT-WISE RETURNS'!AE$1,TRADESHEET!$H$2:$H$3475,'SCRIPT-WISE RETURNS'!$A134)</f>
        <v>#REF!</v>
      </c>
      <c r="AF134" s="8" t="e">
        <f>+SUMIFS(TRADESHEET!$G$2:$G$3475,TRADESHEET!#REF!,'SCRIPT-WISE RETURNS'!AF$1,TRADESHEET!$H$2:$H$3475,'SCRIPT-WISE RETURNS'!$A134)</f>
        <v>#REF!</v>
      </c>
      <c r="AG134" s="8" t="e">
        <f>+SUMIFS(TRADESHEET!$G$2:$G$3475,TRADESHEET!#REF!,'SCRIPT-WISE RETURNS'!AG$1,TRADESHEET!$H$2:$H$3475,'SCRIPT-WISE RETURNS'!$A134)</f>
        <v>#REF!</v>
      </c>
      <c r="AH134" s="8" t="e">
        <f>+SUMIFS(TRADESHEET!$G$2:$G$3475,TRADESHEET!#REF!,'SCRIPT-WISE RETURNS'!AH$1,TRADESHEET!$H$2:$H$3475,'SCRIPT-WISE RETURNS'!$A134)</f>
        <v>#REF!</v>
      </c>
      <c r="AI134" s="8" t="e">
        <f>+SUMIFS(TRADESHEET!$G$2:$G$3475,TRADESHEET!#REF!,'SCRIPT-WISE RETURNS'!AI$1,TRADESHEET!$H$2:$H$3475,'SCRIPT-WISE RETURNS'!$A134)</f>
        <v>#REF!</v>
      </c>
      <c r="AJ134" s="8" t="e">
        <f>+SUMIFS(TRADESHEET!$G$2:$G$3475,TRADESHEET!#REF!,'SCRIPT-WISE RETURNS'!AJ$1,TRADESHEET!$H$2:$H$3475,'SCRIPT-WISE RETURNS'!$A134)</f>
        <v>#REF!</v>
      </c>
      <c r="AK134" s="8" t="e">
        <f>+SUMIFS(TRADESHEET!$G$2:$G$3475,TRADESHEET!#REF!,'SCRIPT-WISE RETURNS'!AK$1,TRADESHEET!$H$2:$H$3475,'SCRIPT-WISE RETURNS'!$A134)</f>
        <v>#REF!</v>
      </c>
      <c r="AL134" s="8" t="e">
        <f>+SUMIFS(TRADESHEET!$G$2:$G$3475,TRADESHEET!#REF!,'SCRIPT-WISE RETURNS'!AL$1,TRADESHEET!$H$2:$H$3475,'SCRIPT-WISE RETURNS'!$A134)</f>
        <v>#REF!</v>
      </c>
      <c r="AM134" s="8" t="e">
        <f>+SUMIFS(TRADESHEET!$G$2:$G$3475,TRADESHEET!#REF!,'SCRIPT-WISE RETURNS'!AM$1,TRADESHEET!$H$2:$H$3475,'SCRIPT-WISE RETURNS'!$A134)</f>
        <v>#REF!</v>
      </c>
      <c r="AN134" s="8" t="e">
        <f>+SUMIFS(TRADESHEET!$G$2:$G$3475,TRADESHEET!#REF!,'SCRIPT-WISE RETURNS'!AN$1,TRADESHEET!$H$2:$H$3475,'SCRIPT-WISE RETURNS'!$A134)</f>
        <v>#REF!</v>
      </c>
      <c r="AO134" s="8" t="e">
        <f>+SUMIFS(TRADESHEET!$G$2:$G$3475,TRADESHEET!#REF!,'SCRIPT-WISE RETURNS'!AO$1,TRADESHEET!$H$2:$H$3475,'SCRIPT-WISE RETURNS'!$A134)</f>
        <v>#REF!</v>
      </c>
      <c r="AP134" s="8" t="e">
        <f>+SUMIFS(TRADESHEET!$G$2:$G$3475,TRADESHEET!#REF!,'SCRIPT-WISE RETURNS'!AP$1,TRADESHEET!$H$2:$H$3475,'SCRIPT-WISE RETURNS'!$A134)</f>
        <v>#REF!</v>
      </c>
      <c r="AQ134" s="8" t="e">
        <f>+SUMIFS(TRADESHEET!$G$2:$G$3475,TRADESHEET!#REF!,'SCRIPT-WISE RETURNS'!AQ$1,TRADESHEET!$H$2:$H$3475,'SCRIPT-WISE RETURNS'!$A134)</f>
        <v>#REF!</v>
      </c>
      <c r="AR134" s="8" t="e">
        <f>+SUMIFS(TRADESHEET!$G$2:$G$3475,TRADESHEET!#REF!,'SCRIPT-WISE RETURNS'!AR$1,TRADESHEET!$H$2:$H$3475,'SCRIPT-WISE RETURNS'!$A134)</f>
        <v>#REF!</v>
      </c>
      <c r="AS134" s="8" t="e">
        <f>+SUMIFS(TRADESHEET!$G$2:$G$3475,TRADESHEET!#REF!,'SCRIPT-WISE RETURNS'!AS$1,TRADESHEET!$H$2:$H$3475,'SCRIPT-WISE RETURNS'!$A134)</f>
        <v>#REF!</v>
      </c>
      <c r="AT134" s="8" t="e">
        <f>+SUMIFS(TRADESHEET!$G$2:$G$3475,TRADESHEET!#REF!,'SCRIPT-WISE RETURNS'!AT$1,TRADESHEET!$H$2:$H$3475,'SCRIPT-WISE RETURNS'!$A134)</f>
        <v>#REF!</v>
      </c>
      <c r="AU134" s="8" t="e">
        <f>+SUMIFS(TRADESHEET!$G$2:$G$3475,TRADESHEET!#REF!,'SCRIPT-WISE RETURNS'!AU$1,TRADESHEET!$H$2:$H$3475,'SCRIPT-WISE RETURNS'!$A134)</f>
        <v>#REF!</v>
      </c>
      <c r="AV134" s="8" t="e">
        <f>+SUMIFS(TRADESHEET!$G$2:$G$3475,TRADESHEET!#REF!,'SCRIPT-WISE RETURNS'!AV$1,TRADESHEET!$H$2:$H$3475,'SCRIPT-WISE RETURNS'!$A134)</f>
        <v>#REF!</v>
      </c>
      <c r="AW134" s="8" t="e">
        <f>+SUMIFS(TRADESHEET!$G$2:$G$3475,TRADESHEET!#REF!,'SCRIPT-WISE RETURNS'!AW$1,TRADESHEET!$H$2:$H$3475,'SCRIPT-WISE RETURNS'!$A134)</f>
        <v>#REF!</v>
      </c>
    </row>
    <row r="135" spans="1:49" x14ac:dyDescent="0.25">
      <c r="A135" s="7">
        <v>42598</v>
      </c>
      <c r="B135" s="8" t="e">
        <f>+SUMIFS(TRADESHEET!$G$2:$G$3475,TRADESHEET!#REF!,'SCRIPT-WISE RETURNS'!B$1,TRADESHEET!$H$2:$H$3475,'SCRIPT-WISE RETURNS'!$A135)</f>
        <v>#REF!</v>
      </c>
      <c r="C135" s="8" t="e">
        <f>+SUMIFS(TRADESHEET!$G$2:$G$3475,TRADESHEET!#REF!,'SCRIPT-WISE RETURNS'!C$1,TRADESHEET!$H$2:$H$3475,'SCRIPT-WISE RETURNS'!$A135)</f>
        <v>#REF!</v>
      </c>
      <c r="D135" s="8" t="e">
        <f>+SUMIFS(TRADESHEET!$G$2:$G$3475,TRADESHEET!#REF!,'SCRIPT-WISE RETURNS'!D$1,TRADESHEET!$H$2:$H$3475,'SCRIPT-WISE RETURNS'!$A135)</f>
        <v>#REF!</v>
      </c>
      <c r="E135" s="8" t="e">
        <f>+SUMIFS(TRADESHEET!$G$2:$G$3475,TRADESHEET!#REF!,'SCRIPT-WISE RETURNS'!E$1,TRADESHEET!$H$2:$H$3475,'SCRIPT-WISE RETURNS'!$A135)</f>
        <v>#REF!</v>
      </c>
      <c r="F135" s="8" t="e">
        <f>+SUMIFS(TRADESHEET!$G$2:$G$3475,TRADESHEET!#REF!,'SCRIPT-WISE RETURNS'!F$1,TRADESHEET!$H$2:$H$3475,'SCRIPT-WISE RETURNS'!$A135)</f>
        <v>#REF!</v>
      </c>
      <c r="G135" s="8" t="e">
        <f>+SUMIFS(TRADESHEET!$G$2:$G$3475,TRADESHEET!#REF!,'SCRIPT-WISE RETURNS'!G$1,TRADESHEET!$H$2:$H$3475,'SCRIPT-WISE RETURNS'!$A135)</f>
        <v>#REF!</v>
      </c>
      <c r="H135" s="8" t="e">
        <f>+SUMIFS(TRADESHEET!$G$2:$G$3475,TRADESHEET!#REF!,'SCRIPT-WISE RETURNS'!H$1,TRADESHEET!$H$2:$H$3475,'SCRIPT-WISE RETURNS'!$A135)</f>
        <v>#REF!</v>
      </c>
      <c r="I135" s="8" t="e">
        <f>+SUMIFS(TRADESHEET!$G$2:$G$3475,TRADESHEET!#REF!,'SCRIPT-WISE RETURNS'!I$1,TRADESHEET!$H$2:$H$3475,'SCRIPT-WISE RETURNS'!$A135)</f>
        <v>#REF!</v>
      </c>
      <c r="J135" s="8" t="e">
        <f>+SUMIFS(TRADESHEET!$G$2:$G$3475,TRADESHEET!#REF!,'SCRIPT-WISE RETURNS'!J$1,TRADESHEET!$H$2:$H$3475,'SCRIPT-WISE RETURNS'!$A135)</f>
        <v>#REF!</v>
      </c>
      <c r="K135" s="8" t="e">
        <f>+SUMIFS(TRADESHEET!$G$2:$G$3475,TRADESHEET!#REF!,'SCRIPT-WISE RETURNS'!K$1,TRADESHEET!$H$2:$H$3475,'SCRIPT-WISE RETURNS'!$A135)</f>
        <v>#REF!</v>
      </c>
      <c r="L135" s="8" t="e">
        <f>+SUMIFS(TRADESHEET!$G$2:$G$3475,TRADESHEET!#REF!,'SCRIPT-WISE RETURNS'!L$1,TRADESHEET!$H$2:$H$3475,'SCRIPT-WISE RETURNS'!$A135)</f>
        <v>#REF!</v>
      </c>
      <c r="M135" s="8" t="e">
        <f>+SUMIFS(TRADESHEET!$G$2:$G$3475,TRADESHEET!#REF!,'SCRIPT-WISE RETURNS'!M$1,TRADESHEET!$H$2:$H$3475,'SCRIPT-WISE RETURNS'!$A135)</f>
        <v>#REF!</v>
      </c>
      <c r="N135" s="8" t="e">
        <f>+SUMIFS(TRADESHEET!$G$2:$G$3475,TRADESHEET!#REF!,'SCRIPT-WISE RETURNS'!N$1,TRADESHEET!$H$2:$H$3475,'SCRIPT-WISE RETURNS'!$A135)</f>
        <v>#REF!</v>
      </c>
      <c r="O135" s="8" t="e">
        <f>+SUMIFS(TRADESHEET!$G$2:$G$3475,TRADESHEET!#REF!,'SCRIPT-WISE RETURNS'!O$1,TRADESHEET!$H$2:$H$3475,'SCRIPT-WISE RETURNS'!$A135)</f>
        <v>#REF!</v>
      </c>
      <c r="P135" s="8" t="e">
        <f>+SUMIFS(TRADESHEET!$G$2:$G$3475,TRADESHEET!#REF!,'SCRIPT-WISE RETURNS'!P$1,TRADESHEET!$H$2:$H$3475,'SCRIPT-WISE RETURNS'!$A135)</f>
        <v>#REF!</v>
      </c>
      <c r="Q135" s="8" t="e">
        <f>+SUMIFS(TRADESHEET!$G$2:$G$3475,TRADESHEET!#REF!,'SCRIPT-WISE RETURNS'!Q$1,TRADESHEET!$H$2:$H$3475,'SCRIPT-WISE RETURNS'!$A135)</f>
        <v>#REF!</v>
      </c>
      <c r="R135" s="8" t="e">
        <f>+SUMIFS(TRADESHEET!$G$2:$G$3475,TRADESHEET!#REF!,'SCRIPT-WISE RETURNS'!R$1,TRADESHEET!$H$2:$H$3475,'SCRIPT-WISE RETURNS'!$A135)</f>
        <v>#REF!</v>
      </c>
      <c r="S135" s="8" t="e">
        <f>+SUMIFS(TRADESHEET!$G$2:$G$3475,TRADESHEET!#REF!,'SCRIPT-WISE RETURNS'!S$1,TRADESHEET!$H$2:$H$3475,'SCRIPT-WISE RETURNS'!$A135)</f>
        <v>#REF!</v>
      </c>
      <c r="T135" s="8" t="e">
        <f>+SUMIFS(TRADESHEET!$G$2:$G$3475,TRADESHEET!#REF!,'SCRIPT-WISE RETURNS'!T$1,TRADESHEET!$H$2:$H$3475,'SCRIPT-WISE RETURNS'!$A135)</f>
        <v>#REF!</v>
      </c>
      <c r="U135" s="8" t="e">
        <f>+SUMIFS(TRADESHEET!$G$2:$G$3475,TRADESHEET!#REF!,'SCRIPT-WISE RETURNS'!U$1,TRADESHEET!$H$2:$H$3475,'SCRIPT-WISE RETURNS'!$A135)</f>
        <v>#REF!</v>
      </c>
      <c r="V135" s="8" t="e">
        <f>+SUMIFS(TRADESHEET!$G$2:$G$3475,TRADESHEET!#REF!,'SCRIPT-WISE RETURNS'!V$1,TRADESHEET!$H$2:$H$3475,'SCRIPT-WISE RETURNS'!$A135)</f>
        <v>#REF!</v>
      </c>
      <c r="W135" s="8" t="e">
        <f>+SUMIFS(TRADESHEET!$G$2:$G$3475,TRADESHEET!#REF!,'SCRIPT-WISE RETURNS'!W$1,TRADESHEET!$H$2:$H$3475,'SCRIPT-WISE RETURNS'!$A135)</f>
        <v>#REF!</v>
      </c>
      <c r="X135" s="8" t="e">
        <f>+SUMIFS(TRADESHEET!$G$2:$G$3475,TRADESHEET!#REF!,'SCRIPT-WISE RETURNS'!X$1,TRADESHEET!$H$2:$H$3475,'SCRIPT-WISE RETURNS'!$A135)</f>
        <v>#REF!</v>
      </c>
      <c r="Y135" s="8" t="e">
        <f>+SUMIFS(TRADESHEET!$G$2:$G$3475,TRADESHEET!#REF!,'SCRIPT-WISE RETURNS'!Y$1,TRADESHEET!$H$2:$H$3475,'SCRIPT-WISE RETURNS'!$A135)</f>
        <v>#REF!</v>
      </c>
      <c r="Z135" s="8" t="e">
        <f>+SUMIFS(TRADESHEET!$G$2:$G$3475,TRADESHEET!#REF!,'SCRIPT-WISE RETURNS'!Z$1,TRADESHEET!$H$2:$H$3475,'SCRIPT-WISE RETURNS'!$A135)</f>
        <v>#REF!</v>
      </c>
      <c r="AA135" s="8" t="e">
        <f>+SUMIFS(TRADESHEET!$G$2:$G$3475,TRADESHEET!#REF!,'SCRIPT-WISE RETURNS'!AA$1,TRADESHEET!$H$2:$H$3475,'SCRIPT-WISE RETURNS'!$A135)</f>
        <v>#REF!</v>
      </c>
      <c r="AB135" s="8" t="e">
        <f>+SUMIFS(TRADESHEET!$G$2:$G$3475,TRADESHEET!#REF!,'SCRIPT-WISE RETURNS'!AB$1,TRADESHEET!$H$2:$H$3475,'SCRIPT-WISE RETURNS'!$A135)</f>
        <v>#REF!</v>
      </c>
      <c r="AC135" s="8" t="e">
        <f>+SUMIFS(TRADESHEET!$G$2:$G$3475,TRADESHEET!#REF!,'SCRIPT-WISE RETURNS'!AC$1,TRADESHEET!$H$2:$H$3475,'SCRIPT-WISE RETURNS'!$A135)</f>
        <v>#REF!</v>
      </c>
      <c r="AD135" s="8" t="e">
        <f>+SUMIFS(TRADESHEET!$G$2:$G$3475,TRADESHEET!#REF!,'SCRIPT-WISE RETURNS'!AD$1,TRADESHEET!$H$2:$H$3475,'SCRIPT-WISE RETURNS'!$A135)</f>
        <v>#REF!</v>
      </c>
      <c r="AE135" s="8" t="e">
        <f>+SUMIFS(TRADESHEET!$G$2:$G$3475,TRADESHEET!#REF!,'SCRIPT-WISE RETURNS'!AE$1,TRADESHEET!$H$2:$H$3475,'SCRIPT-WISE RETURNS'!$A135)</f>
        <v>#REF!</v>
      </c>
      <c r="AF135" s="8" t="e">
        <f>+SUMIFS(TRADESHEET!$G$2:$G$3475,TRADESHEET!#REF!,'SCRIPT-WISE RETURNS'!AF$1,TRADESHEET!$H$2:$H$3475,'SCRIPT-WISE RETURNS'!$A135)</f>
        <v>#REF!</v>
      </c>
      <c r="AG135" s="8" t="e">
        <f>+SUMIFS(TRADESHEET!$G$2:$G$3475,TRADESHEET!#REF!,'SCRIPT-WISE RETURNS'!AG$1,TRADESHEET!$H$2:$H$3475,'SCRIPT-WISE RETURNS'!$A135)</f>
        <v>#REF!</v>
      </c>
      <c r="AH135" s="8" t="e">
        <f>+SUMIFS(TRADESHEET!$G$2:$G$3475,TRADESHEET!#REF!,'SCRIPT-WISE RETURNS'!AH$1,TRADESHEET!$H$2:$H$3475,'SCRIPT-WISE RETURNS'!$A135)</f>
        <v>#REF!</v>
      </c>
      <c r="AI135" s="8" t="e">
        <f>+SUMIFS(TRADESHEET!$G$2:$G$3475,TRADESHEET!#REF!,'SCRIPT-WISE RETURNS'!AI$1,TRADESHEET!$H$2:$H$3475,'SCRIPT-WISE RETURNS'!$A135)</f>
        <v>#REF!</v>
      </c>
      <c r="AJ135" s="8" t="e">
        <f>+SUMIFS(TRADESHEET!$G$2:$G$3475,TRADESHEET!#REF!,'SCRIPT-WISE RETURNS'!AJ$1,TRADESHEET!$H$2:$H$3475,'SCRIPT-WISE RETURNS'!$A135)</f>
        <v>#REF!</v>
      </c>
      <c r="AK135" s="8" t="e">
        <f>+SUMIFS(TRADESHEET!$G$2:$G$3475,TRADESHEET!#REF!,'SCRIPT-WISE RETURNS'!AK$1,TRADESHEET!$H$2:$H$3475,'SCRIPT-WISE RETURNS'!$A135)</f>
        <v>#REF!</v>
      </c>
      <c r="AL135" s="8" t="e">
        <f>+SUMIFS(TRADESHEET!$G$2:$G$3475,TRADESHEET!#REF!,'SCRIPT-WISE RETURNS'!AL$1,TRADESHEET!$H$2:$H$3475,'SCRIPT-WISE RETURNS'!$A135)</f>
        <v>#REF!</v>
      </c>
      <c r="AM135" s="8" t="e">
        <f>+SUMIFS(TRADESHEET!$G$2:$G$3475,TRADESHEET!#REF!,'SCRIPT-WISE RETURNS'!AM$1,TRADESHEET!$H$2:$H$3475,'SCRIPT-WISE RETURNS'!$A135)</f>
        <v>#REF!</v>
      </c>
      <c r="AN135" s="8" t="e">
        <f>+SUMIFS(TRADESHEET!$G$2:$G$3475,TRADESHEET!#REF!,'SCRIPT-WISE RETURNS'!AN$1,TRADESHEET!$H$2:$H$3475,'SCRIPT-WISE RETURNS'!$A135)</f>
        <v>#REF!</v>
      </c>
      <c r="AO135" s="8" t="e">
        <f>+SUMIFS(TRADESHEET!$G$2:$G$3475,TRADESHEET!#REF!,'SCRIPT-WISE RETURNS'!AO$1,TRADESHEET!$H$2:$H$3475,'SCRIPT-WISE RETURNS'!$A135)</f>
        <v>#REF!</v>
      </c>
      <c r="AP135" s="8" t="e">
        <f>+SUMIFS(TRADESHEET!$G$2:$G$3475,TRADESHEET!#REF!,'SCRIPT-WISE RETURNS'!AP$1,TRADESHEET!$H$2:$H$3475,'SCRIPT-WISE RETURNS'!$A135)</f>
        <v>#REF!</v>
      </c>
      <c r="AQ135" s="8" t="e">
        <f>+SUMIFS(TRADESHEET!$G$2:$G$3475,TRADESHEET!#REF!,'SCRIPT-WISE RETURNS'!AQ$1,TRADESHEET!$H$2:$H$3475,'SCRIPT-WISE RETURNS'!$A135)</f>
        <v>#REF!</v>
      </c>
      <c r="AR135" s="8" t="e">
        <f>+SUMIFS(TRADESHEET!$G$2:$G$3475,TRADESHEET!#REF!,'SCRIPT-WISE RETURNS'!AR$1,TRADESHEET!$H$2:$H$3475,'SCRIPT-WISE RETURNS'!$A135)</f>
        <v>#REF!</v>
      </c>
      <c r="AS135" s="8" t="e">
        <f>+SUMIFS(TRADESHEET!$G$2:$G$3475,TRADESHEET!#REF!,'SCRIPT-WISE RETURNS'!AS$1,TRADESHEET!$H$2:$H$3475,'SCRIPT-WISE RETURNS'!$A135)</f>
        <v>#REF!</v>
      </c>
      <c r="AT135" s="8" t="e">
        <f>+SUMIFS(TRADESHEET!$G$2:$G$3475,TRADESHEET!#REF!,'SCRIPT-WISE RETURNS'!AT$1,TRADESHEET!$H$2:$H$3475,'SCRIPT-WISE RETURNS'!$A135)</f>
        <v>#REF!</v>
      </c>
      <c r="AU135" s="8" t="e">
        <f>+SUMIFS(TRADESHEET!$G$2:$G$3475,TRADESHEET!#REF!,'SCRIPT-WISE RETURNS'!AU$1,TRADESHEET!$H$2:$H$3475,'SCRIPT-WISE RETURNS'!$A135)</f>
        <v>#REF!</v>
      </c>
      <c r="AV135" s="8" t="e">
        <f>+SUMIFS(TRADESHEET!$G$2:$G$3475,TRADESHEET!#REF!,'SCRIPT-WISE RETURNS'!AV$1,TRADESHEET!$H$2:$H$3475,'SCRIPT-WISE RETURNS'!$A135)</f>
        <v>#REF!</v>
      </c>
      <c r="AW135" s="8" t="e">
        <f>+SUMIFS(TRADESHEET!$G$2:$G$3475,TRADESHEET!#REF!,'SCRIPT-WISE RETURNS'!AW$1,TRADESHEET!$H$2:$H$3475,'SCRIPT-WISE RETURNS'!$A135)</f>
        <v>#REF!</v>
      </c>
    </row>
    <row r="136" spans="1:49" x14ac:dyDescent="0.25">
      <c r="A136" s="7">
        <v>42599</v>
      </c>
      <c r="B136" s="8" t="e">
        <f>+SUMIFS(TRADESHEET!$G$2:$G$3475,TRADESHEET!#REF!,'SCRIPT-WISE RETURNS'!B$1,TRADESHEET!$H$2:$H$3475,'SCRIPT-WISE RETURNS'!$A136)</f>
        <v>#REF!</v>
      </c>
      <c r="C136" s="8" t="e">
        <f>+SUMIFS(TRADESHEET!$G$2:$G$3475,TRADESHEET!#REF!,'SCRIPT-WISE RETURNS'!C$1,TRADESHEET!$H$2:$H$3475,'SCRIPT-WISE RETURNS'!$A136)</f>
        <v>#REF!</v>
      </c>
      <c r="D136" s="8" t="e">
        <f>+SUMIFS(TRADESHEET!$G$2:$G$3475,TRADESHEET!#REF!,'SCRIPT-WISE RETURNS'!D$1,TRADESHEET!$H$2:$H$3475,'SCRIPT-WISE RETURNS'!$A136)</f>
        <v>#REF!</v>
      </c>
      <c r="E136" s="8" t="e">
        <f>+SUMIFS(TRADESHEET!$G$2:$G$3475,TRADESHEET!#REF!,'SCRIPT-WISE RETURNS'!E$1,TRADESHEET!$H$2:$H$3475,'SCRIPT-WISE RETURNS'!$A136)</f>
        <v>#REF!</v>
      </c>
      <c r="F136" s="8" t="e">
        <f>+SUMIFS(TRADESHEET!$G$2:$G$3475,TRADESHEET!#REF!,'SCRIPT-WISE RETURNS'!F$1,TRADESHEET!$H$2:$H$3475,'SCRIPT-WISE RETURNS'!$A136)</f>
        <v>#REF!</v>
      </c>
      <c r="G136" s="8" t="e">
        <f>+SUMIFS(TRADESHEET!$G$2:$G$3475,TRADESHEET!#REF!,'SCRIPT-WISE RETURNS'!G$1,TRADESHEET!$H$2:$H$3475,'SCRIPT-WISE RETURNS'!$A136)</f>
        <v>#REF!</v>
      </c>
      <c r="H136" s="8" t="e">
        <f>+SUMIFS(TRADESHEET!$G$2:$G$3475,TRADESHEET!#REF!,'SCRIPT-WISE RETURNS'!H$1,TRADESHEET!$H$2:$H$3475,'SCRIPT-WISE RETURNS'!$A136)</f>
        <v>#REF!</v>
      </c>
      <c r="I136" s="8" t="e">
        <f>+SUMIFS(TRADESHEET!$G$2:$G$3475,TRADESHEET!#REF!,'SCRIPT-WISE RETURNS'!I$1,TRADESHEET!$H$2:$H$3475,'SCRIPT-WISE RETURNS'!$A136)</f>
        <v>#REF!</v>
      </c>
      <c r="J136" s="8" t="e">
        <f>+SUMIFS(TRADESHEET!$G$2:$G$3475,TRADESHEET!#REF!,'SCRIPT-WISE RETURNS'!J$1,TRADESHEET!$H$2:$H$3475,'SCRIPT-WISE RETURNS'!$A136)</f>
        <v>#REF!</v>
      </c>
      <c r="K136" s="8" t="e">
        <f>+SUMIFS(TRADESHEET!$G$2:$G$3475,TRADESHEET!#REF!,'SCRIPT-WISE RETURNS'!K$1,TRADESHEET!$H$2:$H$3475,'SCRIPT-WISE RETURNS'!$A136)</f>
        <v>#REF!</v>
      </c>
      <c r="L136" s="8" t="e">
        <f>+SUMIFS(TRADESHEET!$G$2:$G$3475,TRADESHEET!#REF!,'SCRIPT-WISE RETURNS'!L$1,TRADESHEET!$H$2:$H$3475,'SCRIPT-WISE RETURNS'!$A136)</f>
        <v>#REF!</v>
      </c>
      <c r="M136" s="8" t="e">
        <f>+SUMIFS(TRADESHEET!$G$2:$G$3475,TRADESHEET!#REF!,'SCRIPT-WISE RETURNS'!M$1,TRADESHEET!$H$2:$H$3475,'SCRIPT-WISE RETURNS'!$A136)</f>
        <v>#REF!</v>
      </c>
      <c r="N136" s="8" t="e">
        <f>+SUMIFS(TRADESHEET!$G$2:$G$3475,TRADESHEET!#REF!,'SCRIPT-WISE RETURNS'!N$1,TRADESHEET!$H$2:$H$3475,'SCRIPT-WISE RETURNS'!$A136)</f>
        <v>#REF!</v>
      </c>
      <c r="O136" s="8" t="e">
        <f>+SUMIFS(TRADESHEET!$G$2:$G$3475,TRADESHEET!#REF!,'SCRIPT-WISE RETURNS'!O$1,TRADESHEET!$H$2:$H$3475,'SCRIPT-WISE RETURNS'!$A136)</f>
        <v>#REF!</v>
      </c>
      <c r="P136" s="8" t="e">
        <f>+SUMIFS(TRADESHEET!$G$2:$G$3475,TRADESHEET!#REF!,'SCRIPT-WISE RETURNS'!P$1,TRADESHEET!$H$2:$H$3475,'SCRIPT-WISE RETURNS'!$A136)</f>
        <v>#REF!</v>
      </c>
      <c r="Q136" s="8" t="e">
        <f>+SUMIFS(TRADESHEET!$G$2:$G$3475,TRADESHEET!#REF!,'SCRIPT-WISE RETURNS'!Q$1,TRADESHEET!$H$2:$H$3475,'SCRIPT-WISE RETURNS'!$A136)</f>
        <v>#REF!</v>
      </c>
      <c r="R136" s="8" t="e">
        <f>+SUMIFS(TRADESHEET!$G$2:$G$3475,TRADESHEET!#REF!,'SCRIPT-WISE RETURNS'!R$1,TRADESHEET!$H$2:$H$3475,'SCRIPT-WISE RETURNS'!$A136)</f>
        <v>#REF!</v>
      </c>
      <c r="S136" s="8" t="e">
        <f>+SUMIFS(TRADESHEET!$G$2:$G$3475,TRADESHEET!#REF!,'SCRIPT-WISE RETURNS'!S$1,TRADESHEET!$H$2:$H$3475,'SCRIPT-WISE RETURNS'!$A136)</f>
        <v>#REF!</v>
      </c>
      <c r="T136" s="8" t="e">
        <f>+SUMIFS(TRADESHEET!$G$2:$G$3475,TRADESHEET!#REF!,'SCRIPT-WISE RETURNS'!T$1,TRADESHEET!$H$2:$H$3475,'SCRIPT-WISE RETURNS'!$A136)</f>
        <v>#REF!</v>
      </c>
      <c r="U136" s="8" t="e">
        <f>+SUMIFS(TRADESHEET!$G$2:$G$3475,TRADESHEET!#REF!,'SCRIPT-WISE RETURNS'!U$1,TRADESHEET!$H$2:$H$3475,'SCRIPT-WISE RETURNS'!$A136)</f>
        <v>#REF!</v>
      </c>
      <c r="V136" s="8" t="e">
        <f>+SUMIFS(TRADESHEET!$G$2:$G$3475,TRADESHEET!#REF!,'SCRIPT-WISE RETURNS'!V$1,TRADESHEET!$H$2:$H$3475,'SCRIPT-WISE RETURNS'!$A136)</f>
        <v>#REF!</v>
      </c>
      <c r="W136" s="8" t="e">
        <f>+SUMIFS(TRADESHEET!$G$2:$G$3475,TRADESHEET!#REF!,'SCRIPT-WISE RETURNS'!W$1,TRADESHEET!$H$2:$H$3475,'SCRIPT-WISE RETURNS'!$A136)</f>
        <v>#REF!</v>
      </c>
      <c r="X136" s="8" t="e">
        <f>+SUMIFS(TRADESHEET!$G$2:$G$3475,TRADESHEET!#REF!,'SCRIPT-WISE RETURNS'!X$1,TRADESHEET!$H$2:$H$3475,'SCRIPT-WISE RETURNS'!$A136)</f>
        <v>#REF!</v>
      </c>
      <c r="Y136" s="8" t="e">
        <f>+SUMIFS(TRADESHEET!$G$2:$G$3475,TRADESHEET!#REF!,'SCRIPT-WISE RETURNS'!Y$1,TRADESHEET!$H$2:$H$3475,'SCRIPT-WISE RETURNS'!$A136)</f>
        <v>#REF!</v>
      </c>
      <c r="Z136" s="8" t="e">
        <f>+SUMIFS(TRADESHEET!$G$2:$G$3475,TRADESHEET!#REF!,'SCRIPT-WISE RETURNS'!Z$1,TRADESHEET!$H$2:$H$3475,'SCRIPT-WISE RETURNS'!$A136)</f>
        <v>#REF!</v>
      </c>
      <c r="AA136" s="8" t="e">
        <f>+SUMIFS(TRADESHEET!$G$2:$G$3475,TRADESHEET!#REF!,'SCRIPT-WISE RETURNS'!AA$1,TRADESHEET!$H$2:$H$3475,'SCRIPT-WISE RETURNS'!$A136)</f>
        <v>#REF!</v>
      </c>
      <c r="AB136" s="8" t="e">
        <f>+SUMIFS(TRADESHEET!$G$2:$G$3475,TRADESHEET!#REF!,'SCRIPT-WISE RETURNS'!AB$1,TRADESHEET!$H$2:$H$3475,'SCRIPT-WISE RETURNS'!$A136)</f>
        <v>#REF!</v>
      </c>
      <c r="AC136" s="8" t="e">
        <f>+SUMIFS(TRADESHEET!$G$2:$G$3475,TRADESHEET!#REF!,'SCRIPT-WISE RETURNS'!AC$1,TRADESHEET!$H$2:$H$3475,'SCRIPT-WISE RETURNS'!$A136)</f>
        <v>#REF!</v>
      </c>
      <c r="AD136" s="8" t="e">
        <f>+SUMIFS(TRADESHEET!$G$2:$G$3475,TRADESHEET!#REF!,'SCRIPT-WISE RETURNS'!AD$1,TRADESHEET!$H$2:$H$3475,'SCRIPT-WISE RETURNS'!$A136)</f>
        <v>#REF!</v>
      </c>
      <c r="AE136" s="8" t="e">
        <f>+SUMIFS(TRADESHEET!$G$2:$G$3475,TRADESHEET!#REF!,'SCRIPT-WISE RETURNS'!AE$1,TRADESHEET!$H$2:$H$3475,'SCRIPT-WISE RETURNS'!$A136)</f>
        <v>#REF!</v>
      </c>
      <c r="AF136" s="8" t="e">
        <f>+SUMIFS(TRADESHEET!$G$2:$G$3475,TRADESHEET!#REF!,'SCRIPT-WISE RETURNS'!AF$1,TRADESHEET!$H$2:$H$3475,'SCRIPT-WISE RETURNS'!$A136)</f>
        <v>#REF!</v>
      </c>
      <c r="AG136" s="8" t="e">
        <f>+SUMIFS(TRADESHEET!$G$2:$G$3475,TRADESHEET!#REF!,'SCRIPT-WISE RETURNS'!AG$1,TRADESHEET!$H$2:$H$3475,'SCRIPT-WISE RETURNS'!$A136)</f>
        <v>#REF!</v>
      </c>
      <c r="AH136" s="8" t="e">
        <f>+SUMIFS(TRADESHEET!$G$2:$G$3475,TRADESHEET!#REF!,'SCRIPT-WISE RETURNS'!AH$1,TRADESHEET!$H$2:$H$3475,'SCRIPT-WISE RETURNS'!$A136)</f>
        <v>#REF!</v>
      </c>
      <c r="AI136" s="8" t="e">
        <f>+SUMIFS(TRADESHEET!$G$2:$G$3475,TRADESHEET!#REF!,'SCRIPT-WISE RETURNS'!AI$1,TRADESHEET!$H$2:$H$3475,'SCRIPT-WISE RETURNS'!$A136)</f>
        <v>#REF!</v>
      </c>
      <c r="AJ136" s="8" t="e">
        <f>+SUMIFS(TRADESHEET!$G$2:$G$3475,TRADESHEET!#REF!,'SCRIPT-WISE RETURNS'!AJ$1,TRADESHEET!$H$2:$H$3475,'SCRIPT-WISE RETURNS'!$A136)</f>
        <v>#REF!</v>
      </c>
      <c r="AK136" s="8" t="e">
        <f>+SUMIFS(TRADESHEET!$G$2:$G$3475,TRADESHEET!#REF!,'SCRIPT-WISE RETURNS'!AK$1,TRADESHEET!$H$2:$H$3475,'SCRIPT-WISE RETURNS'!$A136)</f>
        <v>#REF!</v>
      </c>
      <c r="AL136" s="8" t="e">
        <f>+SUMIFS(TRADESHEET!$G$2:$G$3475,TRADESHEET!#REF!,'SCRIPT-WISE RETURNS'!AL$1,TRADESHEET!$H$2:$H$3475,'SCRIPT-WISE RETURNS'!$A136)</f>
        <v>#REF!</v>
      </c>
      <c r="AM136" s="8" t="e">
        <f>+SUMIFS(TRADESHEET!$G$2:$G$3475,TRADESHEET!#REF!,'SCRIPT-WISE RETURNS'!AM$1,TRADESHEET!$H$2:$H$3475,'SCRIPT-WISE RETURNS'!$A136)</f>
        <v>#REF!</v>
      </c>
      <c r="AN136" s="8" t="e">
        <f>+SUMIFS(TRADESHEET!$G$2:$G$3475,TRADESHEET!#REF!,'SCRIPT-WISE RETURNS'!AN$1,TRADESHEET!$H$2:$H$3475,'SCRIPT-WISE RETURNS'!$A136)</f>
        <v>#REF!</v>
      </c>
      <c r="AO136" s="8" t="e">
        <f>+SUMIFS(TRADESHEET!$G$2:$G$3475,TRADESHEET!#REF!,'SCRIPT-WISE RETURNS'!AO$1,TRADESHEET!$H$2:$H$3475,'SCRIPT-WISE RETURNS'!$A136)</f>
        <v>#REF!</v>
      </c>
      <c r="AP136" s="8" t="e">
        <f>+SUMIFS(TRADESHEET!$G$2:$G$3475,TRADESHEET!#REF!,'SCRIPT-WISE RETURNS'!AP$1,TRADESHEET!$H$2:$H$3475,'SCRIPT-WISE RETURNS'!$A136)</f>
        <v>#REF!</v>
      </c>
      <c r="AQ136" s="8" t="e">
        <f>+SUMIFS(TRADESHEET!$G$2:$G$3475,TRADESHEET!#REF!,'SCRIPT-WISE RETURNS'!AQ$1,TRADESHEET!$H$2:$H$3475,'SCRIPT-WISE RETURNS'!$A136)</f>
        <v>#REF!</v>
      </c>
      <c r="AR136" s="8" t="e">
        <f>+SUMIFS(TRADESHEET!$G$2:$G$3475,TRADESHEET!#REF!,'SCRIPT-WISE RETURNS'!AR$1,TRADESHEET!$H$2:$H$3475,'SCRIPT-WISE RETURNS'!$A136)</f>
        <v>#REF!</v>
      </c>
      <c r="AS136" s="8" t="e">
        <f>+SUMIFS(TRADESHEET!$G$2:$G$3475,TRADESHEET!#REF!,'SCRIPT-WISE RETURNS'!AS$1,TRADESHEET!$H$2:$H$3475,'SCRIPT-WISE RETURNS'!$A136)</f>
        <v>#REF!</v>
      </c>
      <c r="AT136" s="8" t="e">
        <f>+SUMIFS(TRADESHEET!$G$2:$G$3475,TRADESHEET!#REF!,'SCRIPT-WISE RETURNS'!AT$1,TRADESHEET!$H$2:$H$3475,'SCRIPT-WISE RETURNS'!$A136)</f>
        <v>#REF!</v>
      </c>
      <c r="AU136" s="8" t="e">
        <f>+SUMIFS(TRADESHEET!$G$2:$G$3475,TRADESHEET!#REF!,'SCRIPT-WISE RETURNS'!AU$1,TRADESHEET!$H$2:$H$3475,'SCRIPT-WISE RETURNS'!$A136)</f>
        <v>#REF!</v>
      </c>
      <c r="AV136" s="8" t="e">
        <f>+SUMIFS(TRADESHEET!$G$2:$G$3475,TRADESHEET!#REF!,'SCRIPT-WISE RETURNS'!AV$1,TRADESHEET!$H$2:$H$3475,'SCRIPT-WISE RETURNS'!$A136)</f>
        <v>#REF!</v>
      </c>
      <c r="AW136" s="8" t="e">
        <f>+SUMIFS(TRADESHEET!$G$2:$G$3475,TRADESHEET!#REF!,'SCRIPT-WISE RETURNS'!AW$1,TRADESHEET!$H$2:$H$3475,'SCRIPT-WISE RETURNS'!$A136)</f>
        <v>#REF!</v>
      </c>
    </row>
    <row r="137" spans="1:49" x14ac:dyDescent="0.25">
      <c r="A137" s="7">
        <v>42600</v>
      </c>
      <c r="B137" s="8" t="e">
        <f>+SUMIFS(TRADESHEET!$G$2:$G$3475,TRADESHEET!#REF!,'SCRIPT-WISE RETURNS'!B$1,TRADESHEET!$H$2:$H$3475,'SCRIPT-WISE RETURNS'!$A137)</f>
        <v>#REF!</v>
      </c>
      <c r="C137" s="8" t="e">
        <f>+SUMIFS(TRADESHEET!$G$2:$G$3475,TRADESHEET!#REF!,'SCRIPT-WISE RETURNS'!C$1,TRADESHEET!$H$2:$H$3475,'SCRIPT-WISE RETURNS'!$A137)</f>
        <v>#REF!</v>
      </c>
      <c r="D137" s="8" t="e">
        <f>+SUMIFS(TRADESHEET!$G$2:$G$3475,TRADESHEET!#REF!,'SCRIPT-WISE RETURNS'!D$1,TRADESHEET!$H$2:$H$3475,'SCRIPT-WISE RETURNS'!$A137)</f>
        <v>#REF!</v>
      </c>
      <c r="E137" s="8" t="e">
        <f>+SUMIFS(TRADESHEET!$G$2:$G$3475,TRADESHEET!#REF!,'SCRIPT-WISE RETURNS'!E$1,TRADESHEET!$H$2:$H$3475,'SCRIPT-WISE RETURNS'!$A137)</f>
        <v>#REF!</v>
      </c>
      <c r="F137" s="8" t="e">
        <f>+SUMIFS(TRADESHEET!$G$2:$G$3475,TRADESHEET!#REF!,'SCRIPT-WISE RETURNS'!F$1,TRADESHEET!$H$2:$H$3475,'SCRIPT-WISE RETURNS'!$A137)</f>
        <v>#REF!</v>
      </c>
      <c r="G137" s="8" t="e">
        <f>+SUMIFS(TRADESHEET!$G$2:$G$3475,TRADESHEET!#REF!,'SCRIPT-WISE RETURNS'!G$1,TRADESHEET!$H$2:$H$3475,'SCRIPT-WISE RETURNS'!$A137)</f>
        <v>#REF!</v>
      </c>
      <c r="H137" s="8" t="e">
        <f>+SUMIFS(TRADESHEET!$G$2:$G$3475,TRADESHEET!#REF!,'SCRIPT-WISE RETURNS'!H$1,TRADESHEET!$H$2:$H$3475,'SCRIPT-WISE RETURNS'!$A137)</f>
        <v>#REF!</v>
      </c>
      <c r="I137" s="8" t="e">
        <f>+SUMIFS(TRADESHEET!$G$2:$G$3475,TRADESHEET!#REF!,'SCRIPT-WISE RETURNS'!I$1,TRADESHEET!$H$2:$H$3475,'SCRIPT-WISE RETURNS'!$A137)</f>
        <v>#REF!</v>
      </c>
      <c r="J137" s="8" t="e">
        <f>+SUMIFS(TRADESHEET!$G$2:$G$3475,TRADESHEET!#REF!,'SCRIPT-WISE RETURNS'!J$1,TRADESHEET!$H$2:$H$3475,'SCRIPT-WISE RETURNS'!$A137)</f>
        <v>#REF!</v>
      </c>
      <c r="K137" s="8" t="e">
        <f>+SUMIFS(TRADESHEET!$G$2:$G$3475,TRADESHEET!#REF!,'SCRIPT-WISE RETURNS'!K$1,TRADESHEET!$H$2:$H$3475,'SCRIPT-WISE RETURNS'!$A137)</f>
        <v>#REF!</v>
      </c>
      <c r="L137" s="8" t="e">
        <f>+SUMIFS(TRADESHEET!$G$2:$G$3475,TRADESHEET!#REF!,'SCRIPT-WISE RETURNS'!L$1,TRADESHEET!$H$2:$H$3475,'SCRIPT-WISE RETURNS'!$A137)</f>
        <v>#REF!</v>
      </c>
      <c r="M137" s="8" t="e">
        <f>+SUMIFS(TRADESHEET!$G$2:$G$3475,TRADESHEET!#REF!,'SCRIPT-WISE RETURNS'!M$1,TRADESHEET!$H$2:$H$3475,'SCRIPT-WISE RETURNS'!$A137)</f>
        <v>#REF!</v>
      </c>
      <c r="N137" s="8" t="e">
        <f>+SUMIFS(TRADESHEET!$G$2:$G$3475,TRADESHEET!#REF!,'SCRIPT-WISE RETURNS'!N$1,TRADESHEET!$H$2:$H$3475,'SCRIPT-WISE RETURNS'!$A137)</f>
        <v>#REF!</v>
      </c>
      <c r="O137" s="8" t="e">
        <f>+SUMIFS(TRADESHEET!$G$2:$G$3475,TRADESHEET!#REF!,'SCRIPT-WISE RETURNS'!O$1,TRADESHEET!$H$2:$H$3475,'SCRIPT-WISE RETURNS'!$A137)</f>
        <v>#REF!</v>
      </c>
      <c r="P137" s="8" t="e">
        <f>+SUMIFS(TRADESHEET!$G$2:$G$3475,TRADESHEET!#REF!,'SCRIPT-WISE RETURNS'!P$1,TRADESHEET!$H$2:$H$3475,'SCRIPT-WISE RETURNS'!$A137)</f>
        <v>#REF!</v>
      </c>
      <c r="Q137" s="8" t="e">
        <f>+SUMIFS(TRADESHEET!$G$2:$G$3475,TRADESHEET!#REF!,'SCRIPT-WISE RETURNS'!Q$1,TRADESHEET!$H$2:$H$3475,'SCRIPT-WISE RETURNS'!$A137)</f>
        <v>#REF!</v>
      </c>
      <c r="R137" s="8" t="e">
        <f>+SUMIFS(TRADESHEET!$G$2:$G$3475,TRADESHEET!#REF!,'SCRIPT-WISE RETURNS'!R$1,TRADESHEET!$H$2:$H$3475,'SCRIPT-WISE RETURNS'!$A137)</f>
        <v>#REF!</v>
      </c>
      <c r="S137" s="8" t="e">
        <f>+SUMIFS(TRADESHEET!$G$2:$G$3475,TRADESHEET!#REF!,'SCRIPT-WISE RETURNS'!S$1,TRADESHEET!$H$2:$H$3475,'SCRIPT-WISE RETURNS'!$A137)</f>
        <v>#REF!</v>
      </c>
      <c r="T137" s="8" t="e">
        <f>+SUMIFS(TRADESHEET!$G$2:$G$3475,TRADESHEET!#REF!,'SCRIPT-WISE RETURNS'!T$1,TRADESHEET!$H$2:$H$3475,'SCRIPT-WISE RETURNS'!$A137)</f>
        <v>#REF!</v>
      </c>
      <c r="U137" s="8" t="e">
        <f>+SUMIFS(TRADESHEET!$G$2:$G$3475,TRADESHEET!#REF!,'SCRIPT-WISE RETURNS'!U$1,TRADESHEET!$H$2:$H$3475,'SCRIPT-WISE RETURNS'!$A137)</f>
        <v>#REF!</v>
      </c>
      <c r="V137" s="8" t="e">
        <f>+SUMIFS(TRADESHEET!$G$2:$G$3475,TRADESHEET!#REF!,'SCRIPT-WISE RETURNS'!V$1,TRADESHEET!$H$2:$H$3475,'SCRIPT-WISE RETURNS'!$A137)</f>
        <v>#REF!</v>
      </c>
      <c r="W137" s="8" t="e">
        <f>+SUMIFS(TRADESHEET!$G$2:$G$3475,TRADESHEET!#REF!,'SCRIPT-WISE RETURNS'!W$1,TRADESHEET!$H$2:$H$3475,'SCRIPT-WISE RETURNS'!$A137)</f>
        <v>#REF!</v>
      </c>
      <c r="X137" s="8" t="e">
        <f>+SUMIFS(TRADESHEET!$G$2:$G$3475,TRADESHEET!#REF!,'SCRIPT-WISE RETURNS'!X$1,TRADESHEET!$H$2:$H$3475,'SCRIPT-WISE RETURNS'!$A137)</f>
        <v>#REF!</v>
      </c>
      <c r="Y137" s="8" t="e">
        <f>+SUMIFS(TRADESHEET!$G$2:$G$3475,TRADESHEET!#REF!,'SCRIPT-WISE RETURNS'!Y$1,TRADESHEET!$H$2:$H$3475,'SCRIPT-WISE RETURNS'!$A137)</f>
        <v>#REF!</v>
      </c>
      <c r="Z137" s="8" t="e">
        <f>+SUMIFS(TRADESHEET!$G$2:$G$3475,TRADESHEET!#REF!,'SCRIPT-WISE RETURNS'!Z$1,TRADESHEET!$H$2:$H$3475,'SCRIPT-WISE RETURNS'!$A137)</f>
        <v>#REF!</v>
      </c>
      <c r="AA137" s="8" t="e">
        <f>+SUMIFS(TRADESHEET!$G$2:$G$3475,TRADESHEET!#REF!,'SCRIPT-WISE RETURNS'!AA$1,TRADESHEET!$H$2:$H$3475,'SCRIPT-WISE RETURNS'!$A137)</f>
        <v>#REF!</v>
      </c>
      <c r="AB137" s="8" t="e">
        <f>+SUMIFS(TRADESHEET!$G$2:$G$3475,TRADESHEET!#REF!,'SCRIPT-WISE RETURNS'!AB$1,TRADESHEET!$H$2:$H$3475,'SCRIPT-WISE RETURNS'!$A137)</f>
        <v>#REF!</v>
      </c>
      <c r="AC137" s="8" t="e">
        <f>+SUMIFS(TRADESHEET!$G$2:$G$3475,TRADESHEET!#REF!,'SCRIPT-WISE RETURNS'!AC$1,TRADESHEET!$H$2:$H$3475,'SCRIPT-WISE RETURNS'!$A137)</f>
        <v>#REF!</v>
      </c>
      <c r="AD137" s="8" t="e">
        <f>+SUMIFS(TRADESHEET!$G$2:$G$3475,TRADESHEET!#REF!,'SCRIPT-WISE RETURNS'!AD$1,TRADESHEET!$H$2:$H$3475,'SCRIPT-WISE RETURNS'!$A137)</f>
        <v>#REF!</v>
      </c>
      <c r="AE137" s="8" t="e">
        <f>+SUMIFS(TRADESHEET!$G$2:$G$3475,TRADESHEET!#REF!,'SCRIPT-WISE RETURNS'!AE$1,TRADESHEET!$H$2:$H$3475,'SCRIPT-WISE RETURNS'!$A137)</f>
        <v>#REF!</v>
      </c>
      <c r="AF137" s="8" t="e">
        <f>+SUMIFS(TRADESHEET!$G$2:$G$3475,TRADESHEET!#REF!,'SCRIPT-WISE RETURNS'!AF$1,TRADESHEET!$H$2:$H$3475,'SCRIPT-WISE RETURNS'!$A137)</f>
        <v>#REF!</v>
      </c>
      <c r="AG137" s="8" t="e">
        <f>+SUMIFS(TRADESHEET!$G$2:$G$3475,TRADESHEET!#REF!,'SCRIPT-WISE RETURNS'!AG$1,TRADESHEET!$H$2:$H$3475,'SCRIPT-WISE RETURNS'!$A137)</f>
        <v>#REF!</v>
      </c>
      <c r="AH137" s="8" t="e">
        <f>+SUMIFS(TRADESHEET!$G$2:$G$3475,TRADESHEET!#REF!,'SCRIPT-WISE RETURNS'!AH$1,TRADESHEET!$H$2:$H$3475,'SCRIPT-WISE RETURNS'!$A137)</f>
        <v>#REF!</v>
      </c>
      <c r="AI137" s="8" t="e">
        <f>+SUMIFS(TRADESHEET!$G$2:$G$3475,TRADESHEET!#REF!,'SCRIPT-WISE RETURNS'!AI$1,TRADESHEET!$H$2:$H$3475,'SCRIPT-WISE RETURNS'!$A137)</f>
        <v>#REF!</v>
      </c>
      <c r="AJ137" s="8" t="e">
        <f>+SUMIFS(TRADESHEET!$G$2:$G$3475,TRADESHEET!#REF!,'SCRIPT-WISE RETURNS'!AJ$1,TRADESHEET!$H$2:$H$3475,'SCRIPT-WISE RETURNS'!$A137)</f>
        <v>#REF!</v>
      </c>
      <c r="AK137" s="8" t="e">
        <f>+SUMIFS(TRADESHEET!$G$2:$G$3475,TRADESHEET!#REF!,'SCRIPT-WISE RETURNS'!AK$1,TRADESHEET!$H$2:$H$3475,'SCRIPT-WISE RETURNS'!$A137)</f>
        <v>#REF!</v>
      </c>
      <c r="AL137" s="8" t="e">
        <f>+SUMIFS(TRADESHEET!$G$2:$G$3475,TRADESHEET!#REF!,'SCRIPT-WISE RETURNS'!AL$1,TRADESHEET!$H$2:$H$3475,'SCRIPT-WISE RETURNS'!$A137)</f>
        <v>#REF!</v>
      </c>
      <c r="AM137" s="8" t="e">
        <f>+SUMIFS(TRADESHEET!$G$2:$G$3475,TRADESHEET!#REF!,'SCRIPT-WISE RETURNS'!AM$1,TRADESHEET!$H$2:$H$3475,'SCRIPT-WISE RETURNS'!$A137)</f>
        <v>#REF!</v>
      </c>
      <c r="AN137" s="8" t="e">
        <f>+SUMIFS(TRADESHEET!$G$2:$G$3475,TRADESHEET!#REF!,'SCRIPT-WISE RETURNS'!AN$1,TRADESHEET!$H$2:$H$3475,'SCRIPT-WISE RETURNS'!$A137)</f>
        <v>#REF!</v>
      </c>
      <c r="AO137" s="8" t="e">
        <f>+SUMIFS(TRADESHEET!$G$2:$G$3475,TRADESHEET!#REF!,'SCRIPT-WISE RETURNS'!AO$1,TRADESHEET!$H$2:$H$3475,'SCRIPT-WISE RETURNS'!$A137)</f>
        <v>#REF!</v>
      </c>
      <c r="AP137" s="8" t="e">
        <f>+SUMIFS(TRADESHEET!$G$2:$G$3475,TRADESHEET!#REF!,'SCRIPT-WISE RETURNS'!AP$1,TRADESHEET!$H$2:$H$3475,'SCRIPT-WISE RETURNS'!$A137)</f>
        <v>#REF!</v>
      </c>
      <c r="AQ137" s="8" t="e">
        <f>+SUMIFS(TRADESHEET!$G$2:$G$3475,TRADESHEET!#REF!,'SCRIPT-WISE RETURNS'!AQ$1,TRADESHEET!$H$2:$H$3475,'SCRIPT-WISE RETURNS'!$A137)</f>
        <v>#REF!</v>
      </c>
      <c r="AR137" s="8" t="e">
        <f>+SUMIFS(TRADESHEET!$G$2:$G$3475,TRADESHEET!#REF!,'SCRIPT-WISE RETURNS'!AR$1,TRADESHEET!$H$2:$H$3475,'SCRIPT-WISE RETURNS'!$A137)</f>
        <v>#REF!</v>
      </c>
      <c r="AS137" s="8" t="e">
        <f>+SUMIFS(TRADESHEET!$G$2:$G$3475,TRADESHEET!#REF!,'SCRIPT-WISE RETURNS'!AS$1,TRADESHEET!$H$2:$H$3475,'SCRIPT-WISE RETURNS'!$A137)</f>
        <v>#REF!</v>
      </c>
      <c r="AT137" s="8" t="e">
        <f>+SUMIFS(TRADESHEET!$G$2:$G$3475,TRADESHEET!#REF!,'SCRIPT-WISE RETURNS'!AT$1,TRADESHEET!$H$2:$H$3475,'SCRIPT-WISE RETURNS'!$A137)</f>
        <v>#REF!</v>
      </c>
      <c r="AU137" s="8" t="e">
        <f>+SUMIFS(TRADESHEET!$G$2:$G$3475,TRADESHEET!#REF!,'SCRIPT-WISE RETURNS'!AU$1,TRADESHEET!$H$2:$H$3475,'SCRIPT-WISE RETURNS'!$A137)</f>
        <v>#REF!</v>
      </c>
      <c r="AV137" s="8" t="e">
        <f>+SUMIFS(TRADESHEET!$G$2:$G$3475,TRADESHEET!#REF!,'SCRIPT-WISE RETURNS'!AV$1,TRADESHEET!$H$2:$H$3475,'SCRIPT-WISE RETURNS'!$A137)</f>
        <v>#REF!</v>
      </c>
      <c r="AW137" s="8" t="e">
        <f>+SUMIFS(TRADESHEET!$G$2:$G$3475,TRADESHEET!#REF!,'SCRIPT-WISE RETURNS'!AW$1,TRADESHEET!$H$2:$H$3475,'SCRIPT-WISE RETURNS'!$A137)</f>
        <v>#REF!</v>
      </c>
    </row>
    <row r="138" spans="1:49" x14ac:dyDescent="0.25">
      <c r="A138" s="7">
        <v>42601</v>
      </c>
      <c r="B138" s="8" t="e">
        <f>+SUMIFS(TRADESHEET!$G$2:$G$3475,TRADESHEET!#REF!,'SCRIPT-WISE RETURNS'!B$1,TRADESHEET!$H$2:$H$3475,'SCRIPT-WISE RETURNS'!$A138)</f>
        <v>#REF!</v>
      </c>
      <c r="C138" s="8" t="e">
        <f>+SUMIFS(TRADESHEET!$G$2:$G$3475,TRADESHEET!#REF!,'SCRIPT-WISE RETURNS'!C$1,TRADESHEET!$H$2:$H$3475,'SCRIPT-WISE RETURNS'!$A138)</f>
        <v>#REF!</v>
      </c>
      <c r="D138" s="8" t="e">
        <f>+SUMIFS(TRADESHEET!$G$2:$G$3475,TRADESHEET!#REF!,'SCRIPT-WISE RETURNS'!D$1,TRADESHEET!$H$2:$H$3475,'SCRIPT-WISE RETURNS'!$A138)</f>
        <v>#REF!</v>
      </c>
      <c r="E138" s="8" t="e">
        <f>+SUMIFS(TRADESHEET!$G$2:$G$3475,TRADESHEET!#REF!,'SCRIPT-WISE RETURNS'!E$1,TRADESHEET!$H$2:$H$3475,'SCRIPT-WISE RETURNS'!$A138)</f>
        <v>#REF!</v>
      </c>
      <c r="F138" s="8" t="e">
        <f>+SUMIFS(TRADESHEET!$G$2:$G$3475,TRADESHEET!#REF!,'SCRIPT-WISE RETURNS'!F$1,TRADESHEET!$H$2:$H$3475,'SCRIPT-WISE RETURNS'!$A138)</f>
        <v>#REF!</v>
      </c>
      <c r="G138" s="8" t="e">
        <f>+SUMIFS(TRADESHEET!$G$2:$G$3475,TRADESHEET!#REF!,'SCRIPT-WISE RETURNS'!G$1,TRADESHEET!$H$2:$H$3475,'SCRIPT-WISE RETURNS'!$A138)</f>
        <v>#REF!</v>
      </c>
      <c r="H138" s="8" t="e">
        <f>+SUMIFS(TRADESHEET!$G$2:$G$3475,TRADESHEET!#REF!,'SCRIPT-WISE RETURNS'!H$1,TRADESHEET!$H$2:$H$3475,'SCRIPT-WISE RETURNS'!$A138)</f>
        <v>#REF!</v>
      </c>
      <c r="I138" s="8" t="e">
        <f>+SUMIFS(TRADESHEET!$G$2:$G$3475,TRADESHEET!#REF!,'SCRIPT-WISE RETURNS'!I$1,TRADESHEET!$H$2:$H$3475,'SCRIPT-WISE RETURNS'!$A138)</f>
        <v>#REF!</v>
      </c>
      <c r="J138" s="8" t="e">
        <f>+SUMIFS(TRADESHEET!$G$2:$G$3475,TRADESHEET!#REF!,'SCRIPT-WISE RETURNS'!J$1,TRADESHEET!$H$2:$H$3475,'SCRIPT-WISE RETURNS'!$A138)</f>
        <v>#REF!</v>
      </c>
      <c r="K138" s="8" t="e">
        <f>+SUMIFS(TRADESHEET!$G$2:$G$3475,TRADESHEET!#REF!,'SCRIPT-WISE RETURNS'!K$1,TRADESHEET!$H$2:$H$3475,'SCRIPT-WISE RETURNS'!$A138)</f>
        <v>#REF!</v>
      </c>
      <c r="L138" s="8" t="e">
        <f>+SUMIFS(TRADESHEET!$G$2:$G$3475,TRADESHEET!#REF!,'SCRIPT-WISE RETURNS'!L$1,TRADESHEET!$H$2:$H$3475,'SCRIPT-WISE RETURNS'!$A138)</f>
        <v>#REF!</v>
      </c>
      <c r="M138" s="8" t="e">
        <f>+SUMIFS(TRADESHEET!$G$2:$G$3475,TRADESHEET!#REF!,'SCRIPT-WISE RETURNS'!M$1,TRADESHEET!$H$2:$H$3475,'SCRIPT-WISE RETURNS'!$A138)</f>
        <v>#REF!</v>
      </c>
      <c r="N138" s="8" t="e">
        <f>+SUMIFS(TRADESHEET!$G$2:$G$3475,TRADESHEET!#REF!,'SCRIPT-WISE RETURNS'!N$1,TRADESHEET!$H$2:$H$3475,'SCRIPT-WISE RETURNS'!$A138)</f>
        <v>#REF!</v>
      </c>
      <c r="O138" s="8" t="e">
        <f>+SUMIFS(TRADESHEET!$G$2:$G$3475,TRADESHEET!#REF!,'SCRIPT-WISE RETURNS'!O$1,TRADESHEET!$H$2:$H$3475,'SCRIPT-WISE RETURNS'!$A138)</f>
        <v>#REF!</v>
      </c>
      <c r="P138" s="8" t="e">
        <f>+SUMIFS(TRADESHEET!$G$2:$G$3475,TRADESHEET!#REF!,'SCRIPT-WISE RETURNS'!P$1,TRADESHEET!$H$2:$H$3475,'SCRIPT-WISE RETURNS'!$A138)</f>
        <v>#REF!</v>
      </c>
      <c r="Q138" s="8" t="e">
        <f>+SUMIFS(TRADESHEET!$G$2:$G$3475,TRADESHEET!#REF!,'SCRIPT-WISE RETURNS'!Q$1,TRADESHEET!$H$2:$H$3475,'SCRIPT-WISE RETURNS'!$A138)</f>
        <v>#REF!</v>
      </c>
      <c r="R138" s="8" t="e">
        <f>+SUMIFS(TRADESHEET!$G$2:$G$3475,TRADESHEET!#REF!,'SCRIPT-WISE RETURNS'!R$1,TRADESHEET!$H$2:$H$3475,'SCRIPT-WISE RETURNS'!$A138)</f>
        <v>#REF!</v>
      </c>
      <c r="S138" s="8" t="e">
        <f>+SUMIFS(TRADESHEET!$G$2:$G$3475,TRADESHEET!#REF!,'SCRIPT-WISE RETURNS'!S$1,TRADESHEET!$H$2:$H$3475,'SCRIPT-WISE RETURNS'!$A138)</f>
        <v>#REF!</v>
      </c>
      <c r="T138" s="8" t="e">
        <f>+SUMIFS(TRADESHEET!$G$2:$G$3475,TRADESHEET!#REF!,'SCRIPT-WISE RETURNS'!T$1,TRADESHEET!$H$2:$H$3475,'SCRIPT-WISE RETURNS'!$A138)</f>
        <v>#REF!</v>
      </c>
      <c r="U138" s="8" t="e">
        <f>+SUMIFS(TRADESHEET!$G$2:$G$3475,TRADESHEET!#REF!,'SCRIPT-WISE RETURNS'!U$1,TRADESHEET!$H$2:$H$3475,'SCRIPT-WISE RETURNS'!$A138)</f>
        <v>#REF!</v>
      </c>
      <c r="V138" s="8" t="e">
        <f>+SUMIFS(TRADESHEET!$G$2:$G$3475,TRADESHEET!#REF!,'SCRIPT-WISE RETURNS'!V$1,TRADESHEET!$H$2:$H$3475,'SCRIPT-WISE RETURNS'!$A138)</f>
        <v>#REF!</v>
      </c>
      <c r="W138" s="8" t="e">
        <f>+SUMIFS(TRADESHEET!$G$2:$G$3475,TRADESHEET!#REF!,'SCRIPT-WISE RETURNS'!W$1,TRADESHEET!$H$2:$H$3475,'SCRIPT-WISE RETURNS'!$A138)</f>
        <v>#REF!</v>
      </c>
      <c r="X138" s="8" t="e">
        <f>+SUMIFS(TRADESHEET!$G$2:$G$3475,TRADESHEET!#REF!,'SCRIPT-WISE RETURNS'!X$1,TRADESHEET!$H$2:$H$3475,'SCRIPT-WISE RETURNS'!$A138)</f>
        <v>#REF!</v>
      </c>
      <c r="Y138" s="8" t="e">
        <f>+SUMIFS(TRADESHEET!$G$2:$G$3475,TRADESHEET!#REF!,'SCRIPT-WISE RETURNS'!Y$1,TRADESHEET!$H$2:$H$3475,'SCRIPT-WISE RETURNS'!$A138)</f>
        <v>#REF!</v>
      </c>
      <c r="Z138" s="8" t="e">
        <f>+SUMIFS(TRADESHEET!$G$2:$G$3475,TRADESHEET!#REF!,'SCRIPT-WISE RETURNS'!Z$1,TRADESHEET!$H$2:$H$3475,'SCRIPT-WISE RETURNS'!$A138)</f>
        <v>#REF!</v>
      </c>
      <c r="AA138" s="8" t="e">
        <f>+SUMIFS(TRADESHEET!$G$2:$G$3475,TRADESHEET!#REF!,'SCRIPT-WISE RETURNS'!AA$1,TRADESHEET!$H$2:$H$3475,'SCRIPT-WISE RETURNS'!$A138)</f>
        <v>#REF!</v>
      </c>
      <c r="AB138" s="8" t="e">
        <f>+SUMIFS(TRADESHEET!$G$2:$G$3475,TRADESHEET!#REF!,'SCRIPT-WISE RETURNS'!AB$1,TRADESHEET!$H$2:$H$3475,'SCRIPT-WISE RETURNS'!$A138)</f>
        <v>#REF!</v>
      </c>
      <c r="AC138" s="8" t="e">
        <f>+SUMIFS(TRADESHEET!$G$2:$G$3475,TRADESHEET!#REF!,'SCRIPT-WISE RETURNS'!AC$1,TRADESHEET!$H$2:$H$3475,'SCRIPT-WISE RETURNS'!$A138)</f>
        <v>#REF!</v>
      </c>
      <c r="AD138" s="8" t="e">
        <f>+SUMIFS(TRADESHEET!$G$2:$G$3475,TRADESHEET!#REF!,'SCRIPT-WISE RETURNS'!AD$1,TRADESHEET!$H$2:$H$3475,'SCRIPT-WISE RETURNS'!$A138)</f>
        <v>#REF!</v>
      </c>
      <c r="AE138" s="8" t="e">
        <f>+SUMIFS(TRADESHEET!$G$2:$G$3475,TRADESHEET!#REF!,'SCRIPT-WISE RETURNS'!AE$1,TRADESHEET!$H$2:$H$3475,'SCRIPT-WISE RETURNS'!$A138)</f>
        <v>#REF!</v>
      </c>
      <c r="AF138" s="8" t="e">
        <f>+SUMIFS(TRADESHEET!$G$2:$G$3475,TRADESHEET!#REF!,'SCRIPT-WISE RETURNS'!AF$1,TRADESHEET!$H$2:$H$3475,'SCRIPT-WISE RETURNS'!$A138)</f>
        <v>#REF!</v>
      </c>
      <c r="AG138" s="8" t="e">
        <f>+SUMIFS(TRADESHEET!$G$2:$G$3475,TRADESHEET!#REF!,'SCRIPT-WISE RETURNS'!AG$1,TRADESHEET!$H$2:$H$3475,'SCRIPT-WISE RETURNS'!$A138)</f>
        <v>#REF!</v>
      </c>
      <c r="AH138" s="8" t="e">
        <f>+SUMIFS(TRADESHEET!$G$2:$G$3475,TRADESHEET!#REF!,'SCRIPT-WISE RETURNS'!AH$1,TRADESHEET!$H$2:$H$3475,'SCRIPT-WISE RETURNS'!$A138)</f>
        <v>#REF!</v>
      </c>
      <c r="AI138" s="8" t="e">
        <f>+SUMIFS(TRADESHEET!$G$2:$G$3475,TRADESHEET!#REF!,'SCRIPT-WISE RETURNS'!AI$1,TRADESHEET!$H$2:$H$3475,'SCRIPT-WISE RETURNS'!$A138)</f>
        <v>#REF!</v>
      </c>
      <c r="AJ138" s="8" t="e">
        <f>+SUMIFS(TRADESHEET!$G$2:$G$3475,TRADESHEET!#REF!,'SCRIPT-WISE RETURNS'!AJ$1,TRADESHEET!$H$2:$H$3475,'SCRIPT-WISE RETURNS'!$A138)</f>
        <v>#REF!</v>
      </c>
      <c r="AK138" s="8" t="e">
        <f>+SUMIFS(TRADESHEET!$G$2:$G$3475,TRADESHEET!#REF!,'SCRIPT-WISE RETURNS'!AK$1,TRADESHEET!$H$2:$H$3475,'SCRIPT-WISE RETURNS'!$A138)</f>
        <v>#REF!</v>
      </c>
      <c r="AL138" s="8" t="e">
        <f>+SUMIFS(TRADESHEET!$G$2:$G$3475,TRADESHEET!#REF!,'SCRIPT-WISE RETURNS'!AL$1,TRADESHEET!$H$2:$H$3475,'SCRIPT-WISE RETURNS'!$A138)</f>
        <v>#REF!</v>
      </c>
      <c r="AM138" s="8" t="e">
        <f>+SUMIFS(TRADESHEET!$G$2:$G$3475,TRADESHEET!#REF!,'SCRIPT-WISE RETURNS'!AM$1,TRADESHEET!$H$2:$H$3475,'SCRIPT-WISE RETURNS'!$A138)</f>
        <v>#REF!</v>
      </c>
      <c r="AN138" s="8" t="e">
        <f>+SUMIFS(TRADESHEET!$G$2:$G$3475,TRADESHEET!#REF!,'SCRIPT-WISE RETURNS'!AN$1,TRADESHEET!$H$2:$H$3475,'SCRIPT-WISE RETURNS'!$A138)</f>
        <v>#REF!</v>
      </c>
      <c r="AO138" s="8" t="e">
        <f>+SUMIFS(TRADESHEET!$G$2:$G$3475,TRADESHEET!#REF!,'SCRIPT-WISE RETURNS'!AO$1,TRADESHEET!$H$2:$H$3475,'SCRIPT-WISE RETURNS'!$A138)</f>
        <v>#REF!</v>
      </c>
      <c r="AP138" s="8" t="e">
        <f>+SUMIFS(TRADESHEET!$G$2:$G$3475,TRADESHEET!#REF!,'SCRIPT-WISE RETURNS'!AP$1,TRADESHEET!$H$2:$H$3475,'SCRIPT-WISE RETURNS'!$A138)</f>
        <v>#REF!</v>
      </c>
      <c r="AQ138" s="8" t="e">
        <f>+SUMIFS(TRADESHEET!$G$2:$G$3475,TRADESHEET!#REF!,'SCRIPT-WISE RETURNS'!AQ$1,TRADESHEET!$H$2:$H$3475,'SCRIPT-WISE RETURNS'!$A138)</f>
        <v>#REF!</v>
      </c>
      <c r="AR138" s="8" t="e">
        <f>+SUMIFS(TRADESHEET!$G$2:$G$3475,TRADESHEET!#REF!,'SCRIPT-WISE RETURNS'!AR$1,TRADESHEET!$H$2:$H$3475,'SCRIPT-WISE RETURNS'!$A138)</f>
        <v>#REF!</v>
      </c>
      <c r="AS138" s="8" t="e">
        <f>+SUMIFS(TRADESHEET!$G$2:$G$3475,TRADESHEET!#REF!,'SCRIPT-WISE RETURNS'!AS$1,TRADESHEET!$H$2:$H$3475,'SCRIPT-WISE RETURNS'!$A138)</f>
        <v>#REF!</v>
      </c>
      <c r="AT138" s="8" t="e">
        <f>+SUMIFS(TRADESHEET!$G$2:$G$3475,TRADESHEET!#REF!,'SCRIPT-WISE RETURNS'!AT$1,TRADESHEET!$H$2:$H$3475,'SCRIPT-WISE RETURNS'!$A138)</f>
        <v>#REF!</v>
      </c>
      <c r="AU138" s="8" t="e">
        <f>+SUMIFS(TRADESHEET!$G$2:$G$3475,TRADESHEET!#REF!,'SCRIPT-WISE RETURNS'!AU$1,TRADESHEET!$H$2:$H$3475,'SCRIPT-WISE RETURNS'!$A138)</f>
        <v>#REF!</v>
      </c>
      <c r="AV138" s="8" t="e">
        <f>+SUMIFS(TRADESHEET!$G$2:$G$3475,TRADESHEET!#REF!,'SCRIPT-WISE RETURNS'!AV$1,TRADESHEET!$H$2:$H$3475,'SCRIPT-WISE RETURNS'!$A138)</f>
        <v>#REF!</v>
      </c>
      <c r="AW138" s="8" t="e">
        <f>+SUMIFS(TRADESHEET!$G$2:$G$3475,TRADESHEET!#REF!,'SCRIPT-WISE RETURNS'!AW$1,TRADESHEET!$H$2:$H$3475,'SCRIPT-WISE RETURNS'!$A138)</f>
        <v>#REF!</v>
      </c>
    </row>
    <row r="139" spans="1:49" x14ac:dyDescent="0.25">
      <c r="A139" s="7">
        <v>42604</v>
      </c>
      <c r="B139" s="8" t="e">
        <f>+SUMIFS(TRADESHEET!$G$2:$G$3475,TRADESHEET!#REF!,'SCRIPT-WISE RETURNS'!B$1,TRADESHEET!$H$2:$H$3475,'SCRIPT-WISE RETURNS'!$A139)</f>
        <v>#REF!</v>
      </c>
      <c r="C139" s="8" t="e">
        <f>+SUMIFS(TRADESHEET!$G$2:$G$3475,TRADESHEET!#REF!,'SCRIPT-WISE RETURNS'!C$1,TRADESHEET!$H$2:$H$3475,'SCRIPT-WISE RETURNS'!$A139)</f>
        <v>#REF!</v>
      </c>
      <c r="D139" s="8" t="e">
        <f>+SUMIFS(TRADESHEET!$G$2:$G$3475,TRADESHEET!#REF!,'SCRIPT-WISE RETURNS'!D$1,TRADESHEET!$H$2:$H$3475,'SCRIPT-WISE RETURNS'!$A139)</f>
        <v>#REF!</v>
      </c>
      <c r="E139" s="8" t="e">
        <f>+SUMIFS(TRADESHEET!$G$2:$G$3475,TRADESHEET!#REF!,'SCRIPT-WISE RETURNS'!E$1,TRADESHEET!$H$2:$H$3475,'SCRIPT-WISE RETURNS'!$A139)</f>
        <v>#REF!</v>
      </c>
      <c r="F139" s="8" t="e">
        <f>+SUMIFS(TRADESHEET!$G$2:$G$3475,TRADESHEET!#REF!,'SCRIPT-WISE RETURNS'!F$1,TRADESHEET!$H$2:$H$3475,'SCRIPT-WISE RETURNS'!$A139)</f>
        <v>#REF!</v>
      </c>
      <c r="G139" s="8" t="e">
        <f>+SUMIFS(TRADESHEET!$G$2:$G$3475,TRADESHEET!#REF!,'SCRIPT-WISE RETURNS'!G$1,TRADESHEET!$H$2:$H$3475,'SCRIPT-WISE RETURNS'!$A139)</f>
        <v>#REF!</v>
      </c>
      <c r="H139" s="8" t="e">
        <f>+SUMIFS(TRADESHEET!$G$2:$G$3475,TRADESHEET!#REF!,'SCRIPT-WISE RETURNS'!H$1,TRADESHEET!$H$2:$H$3475,'SCRIPT-WISE RETURNS'!$A139)</f>
        <v>#REF!</v>
      </c>
      <c r="I139" s="8" t="e">
        <f>+SUMIFS(TRADESHEET!$G$2:$G$3475,TRADESHEET!#REF!,'SCRIPT-WISE RETURNS'!I$1,TRADESHEET!$H$2:$H$3475,'SCRIPT-WISE RETURNS'!$A139)</f>
        <v>#REF!</v>
      </c>
      <c r="J139" s="8" t="e">
        <f>+SUMIFS(TRADESHEET!$G$2:$G$3475,TRADESHEET!#REF!,'SCRIPT-WISE RETURNS'!J$1,TRADESHEET!$H$2:$H$3475,'SCRIPT-WISE RETURNS'!$A139)</f>
        <v>#REF!</v>
      </c>
      <c r="K139" s="8" t="e">
        <f>+SUMIFS(TRADESHEET!$G$2:$G$3475,TRADESHEET!#REF!,'SCRIPT-WISE RETURNS'!K$1,TRADESHEET!$H$2:$H$3475,'SCRIPT-WISE RETURNS'!$A139)</f>
        <v>#REF!</v>
      </c>
      <c r="L139" s="8" t="e">
        <f>+SUMIFS(TRADESHEET!$G$2:$G$3475,TRADESHEET!#REF!,'SCRIPT-WISE RETURNS'!L$1,TRADESHEET!$H$2:$H$3475,'SCRIPT-WISE RETURNS'!$A139)</f>
        <v>#REF!</v>
      </c>
      <c r="M139" s="8" t="e">
        <f>+SUMIFS(TRADESHEET!$G$2:$G$3475,TRADESHEET!#REF!,'SCRIPT-WISE RETURNS'!M$1,TRADESHEET!$H$2:$H$3475,'SCRIPT-WISE RETURNS'!$A139)</f>
        <v>#REF!</v>
      </c>
      <c r="N139" s="8" t="e">
        <f>+SUMIFS(TRADESHEET!$G$2:$G$3475,TRADESHEET!#REF!,'SCRIPT-WISE RETURNS'!N$1,TRADESHEET!$H$2:$H$3475,'SCRIPT-WISE RETURNS'!$A139)</f>
        <v>#REF!</v>
      </c>
      <c r="O139" s="8" t="e">
        <f>+SUMIFS(TRADESHEET!$G$2:$G$3475,TRADESHEET!#REF!,'SCRIPT-WISE RETURNS'!O$1,TRADESHEET!$H$2:$H$3475,'SCRIPT-WISE RETURNS'!$A139)</f>
        <v>#REF!</v>
      </c>
      <c r="P139" s="8" t="e">
        <f>+SUMIFS(TRADESHEET!$G$2:$G$3475,TRADESHEET!#REF!,'SCRIPT-WISE RETURNS'!P$1,TRADESHEET!$H$2:$H$3475,'SCRIPT-WISE RETURNS'!$A139)</f>
        <v>#REF!</v>
      </c>
      <c r="Q139" s="8" t="e">
        <f>+SUMIFS(TRADESHEET!$G$2:$G$3475,TRADESHEET!#REF!,'SCRIPT-WISE RETURNS'!Q$1,TRADESHEET!$H$2:$H$3475,'SCRIPT-WISE RETURNS'!$A139)</f>
        <v>#REF!</v>
      </c>
      <c r="R139" s="8" t="e">
        <f>+SUMIFS(TRADESHEET!$G$2:$G$3475,TRADESHEET!#REF!,'SCRIPT-WISE RETURNS'!R$1,TRADESHEET!$H$2:$H$3475,'SCRIPT-WISE RETURNS'!$A139)</f>
        <v>#REF!</v>
      </c>
      <c r="S139" s="8" t="e">
        <f>+SUMIFS(TRADESHEET!$G$2:$G$3475,TRADESHEET!#REF!,'SCRIPT-WISE RETURNS'!S$1,TRADESHEET!$H$2:$H$3475,'SCRIPT-WISE RETURNS'!$A139)</f>
        <v>#REF!</v>
      </c>
      <c r="T139" s="8" t="e">
        <f>+SUMIFS(TRADESHEET!$G$2:$G$3475,TRADESHEET!#REF!,'SCRIPT-WISE RETURNS'!T$1,TRADESHEET!$H$2:$H$3475,'SCRIPT-WISE RETURNS'!$A139)</f>
        <v>#REF!</v>
      </c>
      <c r="U139" s="8" t="e">
        <f>+SUMIFS(TRADESHEET!$G$2:$G$3475,TRADESHEET!#REF!,'SCRIPT-WISE RETURNS'!U$1,TRADESHEET!$H$2:$H$3475,'SCRIPT-WISE RETURNS'!$A139)</f>
        <v>#REF!</v>
      </c>
      <c r="V139" s="8" t="e">
        <f>+SUMIFS(TRADESHEET!$G$2:$G$3475,TRADESHEET!#REF!,'SCRIPT-WISE RETURNS'!V$1,TRADESHEET!$H$2:$H$3475,'SCRIPT-WISE RETURNS'!$A139)</f>
        <v>#REF!</v>
      </c>
      <c r="W139" s="8" t="e">
        <f>+SUMIFS(TRADESHEET!$G$2:$G$3475,TRADESHEET!#REF!,'SCRIPT-WISE RETURNS'!W$1,TRADESHEET!$H$2:$H$3475,'SCRIPT-WISE RETURNS'!$A139)</f>
        <v>#REF!</v>
      </c>
      <c r="X139" s="8" t="e">
        <f>+SUMIFS(TRADESHEET!$G$2:$G$3475,TRADESHEET!#REF!,'SCRIPT-WISE RETURNS'!X$1,TRADESHEET!$H$2:$H$3475,'SCRIPT-WISE RETURNS'!$A139)</f>
        <v>#REF!</v>
      </c>
      <c r="Y139" s="8" t="e">
        <f>+SUMIFS(TRADESHEET!$G$2:$G$3475,TRADESHEET!#REF!,'SCRIPT-WISE RETURNS'!Y$1,TRADESHEET!$H$2:$H$3475,'SCRIPT-WISE RETURNS'!$A139)</f>
        <v>#REF!</v>
      </c>
      <c r="Z139" s="8" t="e">
        <f>+SUMIFS(TRADESHEET!$G$2:$G$3475,TRADESHEET!#REF!,'SCRIPT-WISE RETURNS'!Z$1,TRADESHEET!$H$2:$H$3475,'SCRIPT-WISE RETURNS'!$A139)</f>
        <v>#REF!</v>
      </c>
      <c r="AA139" s="8" t="e">
        <f>+SUMIFS(TRADESHEET!$G$2:$G$3475,TRADESHEET!#REF!,'SCRIPT-WISE RETURNS'!AA$1,TRADESHEET!$H$2:$H$3475,'SCRIPT-WISE RETURNS'!$A139)</f>
        <v>#REF!</v>
      </c>
      <c r="AB139" s="8" t="e">
        <f>+SUMIFS(TRADESHEET!$G$2:$G$3475,TRADESHEET!#REF!,'SCRIPT-WISE RETURNS'!AB$1,TRADESHEET!$H$2:$H$3475,'SCRIPT-WISE RETURNS'!$A139)</f>
        <v>#REF!</v>
      </c>
      <c r="AC139" s="8" t="e">
        <f>+SUMIFS(TRADESHEET!$G$2:$G$3475,TRADESHEET!#REF!,'SCRIPT-WISE RETURNS'!AC$1,TRADESHEET!$H$2:$H$3475,'SCRIPT-WISE RETURNS'!$A139)</f>
        <v>#REF!</v>
      </c>
      <c r="AD139" s="8" t="e">
        <f>+SUMIFS(TRADESHEET!$G$2:$G$3475,TRADESHEET!#REF!,'SCRIPT-WISE RETURNS'!AD$1,TRADESHEET!$H$2:$H$3475,'SCRIPT-WISE RETURNS'!$A139)</f>
        <v>#REF!</v>
      </c>
      <c r="AE139" s="8" t="e">
        <f>+SUMIFS(TRADESHEET!$G$2:$G$3475,TRADESHEET!#REF!,'SCRIPT-WISE RETURNS'!AE$1,TRADESHEET!$H$2:$H$3475,'SCRIPT-WISE RETURNS'!$A139)</f>
        <v>#REF!</v>
      </c>
      <c r="AF139" s="8" t="e">
        <f>+SUMIFS(TRADESHEET!$G$2:$G$3475,TRADESHEET!#REF!,'SCRIPT-WISE RETURNS'!AF$1,TRADESHEET!$H$2:$H$3475,'SCRIPT-WISE RETURNS'!$A139)</f>
        <v>#REF!</v>
      </c>
      <c r="AG139" s="8" t="e">
        <f>+SUMIFS(TRADESHEET!$G$2:$G$3475,TRADESHEET!#REF!,'SCRIPT-WISE RETURNS'!AG$1,TRADESHEET!$H$2:$H$3475,'SCRIPT-WISE RETURNS'!$A139)</f>
        <v>#REF!</v>
      </c>
      <c r="AH139" s="8" t="e">
        <f>+SUMIFS(TRADESHEET!$G$2:$G$3475,TRADESHEET!#REF!,'SCRIPT-WISE RETURNS'!AH$1,TRADESHEET!$H$2:$H$3475,'SCRIPT-WISE RETURNS'!$A139)</f>
        <v>#REF!</v>
      </c>
      <c r="AI139" s="8" t="e">
        <f>+SUMIFS(TRADESHEET!$G$2:$G$3475,TRADESHEET!#REF!,'SCRIPT-WISE RETURNS'!AI$1,TRADESHEET!$H$2:$H$3475,'SCRIPT-WISE RETURNS'!$A139)</f>
        <v>#REF!</v>
      </c>
      <c r="AJ139" s="8" t="e">
        <f>+SUMIFS(TRADESHEET!$G$2:$G$3475,TRADESHEET!#REF!,'SCRIPT-WISE RETURNS'!AJ$1,TRADESHEET!$H$2:$H$3475,'SCRIPT-WISE RETURNS'!$A139)</f>
        <v>#REF!</v>
      </c>
      <c r="AK139" s="8" t="e">
        <f>+SUMIFS(TRADESHEET!$G$2:$G$3475,TRADESHEET!#REF!,'SCRIPT-WISE RETURNS'!AK$1,TRADESHEET!$H$2:$H$3475,'SCRIPT-WISE RETURNS'!$A139)</f>
        <v>#REF!</v>
      </c>
      <c r="AL139" s="8" t="e">
        <f>+SUMIFS(TRADESHEET!$G$2:$G$3475,TRADESHEET!#REF!,'SCRIPT-WISE RETURNS'!AL$1,TRADESHEET!$H$2:$H$3475,'SCRIPT-WISE RETURNS'!$A139)</f>
        <v>#REF!</v>
      </c>
      <c r="AM139" s="8" t="e">
        <f>+SUMIFS(TRADESHEET!$G$2:$G$3475,TRADESHEET!#REF!,'SCRIPT-WISE RETURNS'!AM$1,TRADESHEET!$H$2:$H$3475,'SCRIPT-WISE RETURNS'!$A139)</f>
        <v>#REF!</v>
      </c>
      <c r="AN139" s="8" t="e">
        <f>+SUMIFS(TRADESHEET!$G$2:$G$3475,TRADESHEET!#REF!,'SCRIPT-WISE RETURNS'!AN$1,TRADESHEET!$H$2:$H$3475,'SCRIPT-WISE RETURNS'!$A139)</f>
        <v>#REF!</v>
      </c>
      <c r="AO139" s="8" t="e">
        <f>+SUMIFS(TRADESHEET!$G$2:$G$3475,TRADESHEET!#REF!,'SCRIPT-WISE RETURNS'!AO$1,TRADESHEET!$H$2:$H$3475,'SCRIPT-WISE RETURNS'!$A139)</f>
        <v>#REF!</v>
      </c>
      <c r="AP139" s="8" t="e">
        <f>+SUMIFS(TRADESHEET!$G$2:$G$3475,TRADESHEET!#REF!,'SCRIPT-WISE RETURNS'!AP$1,TRADESHEET!$H$2:$H$3475,'SCRIPT-WISE RETURNS'!$A139)</f>
        <v>#REF!</v>
      </c>
      <c r="AQ139" s="8" t="e">
        <f>+SUMIFS(TRADESHEET!$G$2:$G$3475,TRADESHEET!#REF!,'SCRIPT-WISE RETURNS'!AQ$1,TRADESHEET!$H$2:$H$3475,'SCRIPT-WISE RETURNS'!$A139)</f>
        <v>#REF!</v>
      </c>
      <c r="AR139" s="8" t="e">
        <f>+SUMIFS(TRADESHEET!$G$2:$G$3475,TRADESHEET!#REF!,'SCRIPT-WISE RETURNS'!AR$1,TRADESHEET!$H$2:$H$3475,'SCRIPT-WISE RETURNS'!$A139)</f>
        <v>#REF!</v>
      </c>
      <c r="AS139" s="8" t="e">
        <f>+SUMIFS(TRADESHEET!$G$2:$G$3475,TRADESHEET!#REF!,'SCRIPT-WISE RETURNS'!AS$1,TRADESHEET!$H$2:$H$3475,'SCRIPT-WISE RETURNS'!$A139)</f>
        <v>#REF!</v>
      </c>
      <c r="AT139" s="8" t="e">
        <f>+SUMIFS(TRADESHEET!$G$2:$G$3475,TRADESHEET!#REF!,'SCRIPT-WISE RETURNS'!AT$1,TRADESHEET!$H$2:$H$3475,'SCRIPT-WISE RETURNS'!$A139)</f>
        <v>#REF!</v>
      </c>
      <c r="AU139" s="8" t="e">
        <f>+SUMIFS(TRADESHEET!$G$2:$G$3475,TRADESHEET!#REF!,'SCRIPT-WISE RETURNS'!AU$1,TRADESHEET!$H$2:$H$3475,'SCRIPT-WISE RETURNS'!$A139)</f>
        <v>#REF!</v>
      </c>
      <c r="AV139" s="8" t="e">
        <f>+SUMIFS(TRADESHEET!$G$2:$G$3475,TRADESHEET!#REF!,'SCRIPT-WISE RETURNS'!AV$1,TRADESHEET!$H$2:$H$3475,'SCRIPT-WISE RETURNS'!$A139)</f>
        <v>#REF!</v>
      </c>
      <c r="AW139" s="8" t="e">
        <f>+SUMIFS(TRADESHEET!$G$2:$G$3475,TRADESHEET!#REF!,'SCRIPT-WISE RETURNS'!AW$1,TRADESHEET!$H$2:$H$3475,'SCRIPT-WISE RETURNS'!$A139)</f>
        <v>#REF!</v>
      </c>
    </row>
    <row r="140" spans="1:49" x14ac:dyDescent="0.25">
      <c r="A140" s="7">
        <v>42605</v>
      </c>
      <c r="B140" s="8" t="e">
        <f>+SUMIFS(TRADESHEET!$G$2:$G$3475,TRADESHEET!#REF!,'SCRIPT-WISE RETURNS'!B$1,TRADESHEET!$H$2:$H$3475,'SCRIPT-WISE RETURNS'!$A140)</f>
        <v>#REF!</v>
      </c>
      <c r="C140" s="8" t="e">
        <f>+SUMIFS(TRADESHEET!$G$2:$G$3475,TRADESHEET!#REF!,'SCRIPT-WISE RETURNS'!C$1,TRADESHEET!$H$2:$H$3475,'SCRIPT-WISE RETURNS'!$A140)</f>
        <v>#REF!</v>
      </c>
      <c r="D140" s="8" t="e">
        <f>+SUMIFS(TRADESHEET!$G$2:$G$3475,TRADESHEET!#REF!,'SCRIPT-WISE RETURNS'!D$1,TRADESHEET!$H$2:$H$3475,'SCRIPT-WISE RETURNS'!$A140)</f>
        <v>#REF!</v>
      </c>
      <c r="E140" s="8" t="e">
        <f>+SUMIFS(TRADESHEET!$G$2:$G$3475,TRADESHEET!#REF!,'SCRIPT-WISE RETURNS'!E$1,TRADESHEET!$H$2:$H$3475,'SCRIPT-WISE RETURNS'!$A140)</f>
        <v>#REF!</v>
      </c>
      <c r="F140" s="8" t="e">
        <f>+SUMIFS(TRADESHEET!$G$2:$G$3475,TRADESHEET!#REF!,'SCRIPT-WISE RETURNS'!F$1,TRADESHEET!$H$2:$H$3475,'SCRIPT-WISE RETURNS'!$A140)</f>
        <v>#REF!</v>
      </c>
      <c r="G140" s="8" t="e">
        <f>+SUMIFS(TRADESHEET!$G$2:$G$3475,TRADESHEET!#REF!,'SCRIPT-WISE RETURNS'!G$1,TRADESHEET!$H$2:$H$3475,'SCRIPT-WISE RETURNS'!$A140)</f>
        <v>#REF!</v>
      </c>
      <c r="H140" s="8" t="e">
        <f>+SUMIFS(TRADESHEET!$G$2:$G$3475,TRADESHEET!#REF!,'SCRIPT-WISE RETURNS'!H$1,TRADESHEET!$H$2:$H$3475,'SCRIPT-WISE RETURNS'!$A140)</f>
        <v>#REF!</v>
      </c>
      <c r="I140" s="8" t="e">
        <f>+SUMIFS(TRADESHEET!$G$2:$G$3475,TRADESHEET!#REF!,'SCRIPT-WISE RETURNS'!I$1,TRADESHEET!$H$2:$H$3475,'SCRIPT-WISE RETURNS'!$A140)</f>
        <v>#REF!</v>
      </c>
      <c r="J140" s="8" t="e">
        <f>+SUMIFS(TRADESHEET!$G$2:$G$3475,TRADESHEET!#REF!,'SCRIPT-WISE RETURNS'!J$1,TRADESHEET!$H$2:$H$3475,'SCRIPT-WISE RETURNS'!$A140)</f>
        <v>#REF!</v>
      </c>
      <c r="K140" s="8" t="e">
        <f>+SUMIFS(TRADESHEET!$G$2:$G$3475,TRADESHEET!#REF!,'SCRIPT-WISE RETURNS'!K$1,TRADESHEET!$H$2:$H$3475,'SCRIPT-WISE RETURNS'!$A140)</f>
        <v>#REF!</v>
      </c>
      <c r="L140" s="8" t="e">
        <f>+SUMIFS(TRADESHEET!$G$2:$G$3475,TRADESHEET!#REF!,'SCRIPT-WISE RETURNS'!L$1,TRADESHEET!$H$2:$H$3475,'SCRIPT-WISE RETURNS'!$A140)</f>
        <v>#REF!</v>
      </c>
      <c r="M140" s="8" t="e">
        <f>+SUMIFS(TRADESHEET!$G$2:$G$3475,TRADESHEET!#REF!,'SCRIPT-WISE RETURNS'!M$1,TRADESHEET!$H$2:$H$3475,'SCRIPT-WISE RETURNS'!$A140)</f>
        <v>#REF!</v>
      </c>
      <c r="N140" s="8" t="e">
        <f>+SUMIFS(TRADESHEET!$G$2:$G$3475,TRADESHEET!#REF!,'SCRIPT-WISE RETURNS'!N$1,TRADESHEET!$H$2:$H$3475,'SCRIPT-WISE RETURNS'!$A140)</f>
        <v>#REF!</v>
      </c>
      <c r="O140" s="8" t="e">
        <f>+SUMIFS(TRADESHEET!$G$2:$G$3475,TRADESHEET!#REF!,'SCRIPT-WISE RETURNS'!O$1,TRADESHEET!$H$2:$H$3475,'SCRIPT-WISE RETURNS'!$A140)</f>
        <v>#REF!</v>
      </c>
      <c r="P140" s="8" t="e">
        <f>+SUMIFS(TRADESHEET!$G$2:$G$3475,TRADESHEET!#REF!,'SCRIPT-WISE RETURNS'!P$1,TRADESHEET!$H$2:$H$3475,'SCRIPT-WISE RETURNS'!$A140)</f>
        <v>#REF!</v>
      </c>
      <c r="Q140" s="8" t="e">
        <f>+SUMIFS(TRADESHEET!$G$2:$G$3475,TRADESHEET!#REF!,'SCRIPT-WISE RETURNS'!Q$1,TRADESHEET!$H$2:$H$3475,'SCRIPT-WISE RETURNS'!$A140)</f>
        <v>#REF!</v>
      </c>
      <c r="R140" s="8" t="e">
        <f>+SUMIFS(TRADESHEET!$G$2:$G$3475,TRADESHEET!#REF!,'SCRIPT-WISE RETURNS'!R$1,TRADESHEET!$H$2:$H$3475,'SCRIPT-WISE RETURNS'!$A140)</f>
        <v>#REF!</v>
      </c>
      <c r="S140" s="8" t="e">
        <f>+SUMIFS(TRADESHEET!$G$2:$G$3475,TRADESHEET!#REF!,'SCRIPT-WISE RETURNS'!S$1,TRADESHEET!$H$2:$H$3475,'SCRIPT-WISE RETURNS'!$A140)</f>
        <v>#REF!</v>
      </c>
      <c r="T140" s="8" t="e">
        <f>+SUMIFS(TRADESHEET!$G$2:$G$3475,TRADESHEET!#REF!,'SCRIPT-WISE RETURNS'!T$1,TRADESHEET!$H$2:$H$3475,'SCRIPT-WISE RETURNS'!$A140)</f>
        <v>#REF!</v>
      </c>
      <c r="U140" s="8" t="e">
        <f>+SUMIFS(TRADESHEET!$G$2:$G$3475,TRADESHEET!#REF!,'SCRIPT-WISE RETURNS'!U$1,TRADESHEET!$H$2:$H$3475,'SCRIPT-WISE RETURNS'!$A140)</f>
        <v>#REF!</v>
      </c>
      <c r="V140" s="8" t="e">
        <f>+SUMIFS(TRADESHEET!$G$2:$G$3475,TRADESHEET!#REF!,'SCRIPT-WISE RETURNS'!V$1,TRADESHEET!$H$2:$H$3475,'SCRIPT-WISE RETURNS'!$A140)</f>
        <v>#REF!</v>
      </c>
      <c r="W140" s="8" t="e">
        <f>+SUMIFS(TRADESHEET!$G$2:$G$3475,TRADESHEET!#REF!,'SCRIPT-WISE RETURNS'!W$1,TRADESHEET!$H$2:$H$3475,'SCRIPT-WISE RETURNS'!$A140)</f>
        <v>#REF!</v>
      </c>
      <c r="X140" s="8" t="e">
        <f>+SUMIFS(TRADESHEET!$G$2:$G$3475,TRADESHEET!#REF!,'SCRIPT-WISE RETURNS'!X$1,TRADESHEET!$H$2:$H$3475,'SCRIPT-WISE RETURNS'!$A140)</f>
        <v>#REF!</v>
      </c>
      <c r="Y140" s="8" t="e">
        <f>+SUMIFS(TRADESHEET!$G$2:$G$3475,TRADESHEET!#REF!,'SCRIPT-WISE RETURNS'!Y$1,TRADESHEET!$H$2:$H$3475,'SCRIPT-WISE RETURNS'!$A140)</f>
        <v>#REF!</v>
      </c>
      <c r="Z140" s="8" t="e">
        <f>+SUMIFS(TRADESHEET!$G$2:$G$3475,TRADESHEET!#REF!,'SCRIPT-WISE RETURNS'!Z$1,TRADESHEET!$H$2:$H$3475,'SCRIPT-WISE RETURNS'!$A140)</f>
        <v>#REF!</v>
      </c>
      <c r="AA140" s="8" t="e">
        <f>+SUMIFS(TRADESHEET!$G$2:$G$3475,TRADESHEET!#REF!,'SCRIPT-WISE RETURNS'!AA$1,TRADESHEET!$H$2:$H$3475,'SCRIPT-WISE RETURNS'!$A140)</f>
        <v>#REF!</v>
      </c>
      <c r="AB140" s="8" t="e">
        <f>+SUMIFS(TRADESHEET!$G$2:$G$3475,TRADESHEET!#REF!,'SCRIPT-WISE RETURNS'!AB$1,TRADESHEET!$H$2:$H$3475,'SCRIPT-WISE RETURNS'!$A140)</f>
        <v>#REF!</v>
      </c>
      <c r="AC140" s="8" t="e">
        <f>+SUMIFS(TRADESHEET!$G$2:$G$3475,TRADESHEET!#REF!,'SCRIPT-WISE RETURNS'!AC$1,TRADESHEET!$H$2:$H$3475,'SCRIPT-WISE RETURNS'!$A140)</f>
        <v>#REF!</v>
      </c>
      <c r="AD140" s="8" t="e">
        <f>+SUMIFS(TRADESHEET!$G$2:$G$3475,TRADESHEET!#REF!,'SCRIPT-WISE RETURNS'!AD$1,TRADESHEET!$H$2:$H$3475,'SCRIPT-WISE RETURNS'!$A140)</f>
        <v>#REF!</v>
      </c>
      <c r="AE140" s="8" t="e">
        <f>+SUMIFS(TRADESHEET!$G$2:$G$3475,TRADESHEET!#REF!,'SCRIPT-WISE RETURNS'!AE$1,TRADESHEET!$H$2:$H$3475,'SCRIPT-WISE RETURNS'!$A140)</f>
        <v>#REF!</v>
      </c>
      <c r="AF140" s="8" t="e">
        <f>+SUMIFS(TRADESHEET!$G$2:$G$3475,TRADESHEET!#REF!,'SCRIPT-WISE RETURNS'!AF$1,TRADESHEET!$H$2:$H$3475,'SCRIPT-WISE RETURNS'!$A140)</f>
        <v>#REF!</v>
      </c>
      <c r="AG140" s="8" t="e">
        <f>+SUMIFS(TRADESHEET!$G$2:$G$3475,TRADESHEET!#REF!,'SCRIPT-WISE RETURNS'!AG$1,TRADESHEET!$H$2:$H$3475,'SCRIPT-WISE RETURNS'!$A140)</f>
        <v>#REF!</v>
      </c>
      <c r="AH140" s="8" t="e">
        <f>+SUMIFS(TRADESHEET!$G$2:$G$3475,TRADESHEET!#REF!,'SCRIPT-WISE RETURNS'!AH$1,TRADESHEET!$H$2:$H$3475,'SCRIPT-WISE RETURNS'!$A140)</f>
        <v>#REF!</v>
      </c>
      <c r="AI140" s="8" t="e">
        <f>+SUMIFS(TRADESHEET!$G$2:$G$3475,TRADESHEET!#REF!,'SCRIPT-WISE RETURNS'!AI$1,TRADESHEET!$H$2:$H$3475,'SCRIPT-WISE RETURNS'!$A140)</f>
        <v>#REF!</v>
      </c>
      <c r="AJ140" s="8" t="e">
        <f>+SUMIFS(TRADESHEET!$G$2:$G$3475,TRADESHEET!#REF!,'SCRIPT-WISE RETURNS'!AJ$1,TRADESHEET!$H$2:$H$3475,'SCRIPT-WISE RETURNS'!$A140)</f>
        <v>#REF!</v>
      </c>
      <c r="AK140" s="8" t="e">
        <f>+SUMIFS(TRADESHEET!$G$2:$G$3475,TRADESHEET!#REF!,'SCRIPT-WISE RETURNS'!AK$1,TRADESHEET!$H$2:$H$3475,'SCRIPT-WISE RETURNS'!$A140)</f>
        <v>#REF!</v>
      </c>
      <c r="AL140" s="8" t="e">
        <f>+SUMIFS(TRADESHEET!$G$2:$G$3475,TRADESHEET!#REF!,'SCRIPT-WISE RETURNS'!AL$1,TRADESHEET!$H$2:$H$3475,'SCRIPT-WISE RETURNS'!$A140)</f>
        <v>#REF!</v>
      </c>
      <c r="AM140" s="8" t="e">
        <f>+SUMIFS(TRADESHEET!$G$2:$G$3475,TRADESHEET!#REF!,'SCRIPT-WISE RETURNS'!AM$1,TRADESHEET!$H$2:$H$3475,'SCRIPT-WISE RETURNS'!$A140)</f>
        <v>#REF!</v>
      </c>
      <c r="AN140" s="8" t="e">
        <f>+SUMIFS(TRADESHEET!$G$2:$G$3475,TRADESHEET!#REF!,'SCRIPT-WISE RETURNS'!AN$1,TRADESHEET!$H$2:$H$3475,'SCRIPT-WISE RETURNS'!$A140)</f>
        <v>#REF!</v>
      </c>
      <c r="AO140" s="8" t="e">
        <f>+SUMIFS(TRADESHEET!$G$2:$G$3475,TRADESHEET!#REF!,'SCRIPT-WISE RETURNS'!AO$1,TRADESHEET!$H$2:$H$3475,'SCRIPT-WISE RETURNS'!$A140)</f>
        <v>#REF!</v>
      </c>
      <c r="AP140" s="8" t="e">
        <f>+SUMIFS(TRADESHEET!$G$2:$G$3475,TRADESHEET!#REF!,'SCRIPT-WISE RETURNS'!AP$1,TRADESHEET!$H$2:$H$3475,'SCRIPT-WISE RETURNS'!$A140)</f>
        <v>#REF!</v>
      </c>
      <c r="AQ140" s="8" t="e">
        <f>+SUMIFS(TRADESHEET!$G$2:$G$3475,TRADESHEET!#REF!,'SCRIPT-WISE RETURNS'!AQ$1,TRADESHEET!$H$2:$H$3475,'SCRIPT-WISE RETURNS'!$A140)</f>
        <v>#REF!</v>
      </c>
      <c r="AR140" s="8" t="e">
        <f>+SUMIFS(TRADESHEET!$G$2:$G$3475,TRADESHEET!#REF!,'SCRIPT-WISE RETURNS'!AR$1,TRADESHEET!$H$2:$H$3475,'SCRIPT-WISE RETURNS'!$A140)</f>
        <v>#REF!</v>
      </c>
      <c r="AS140" s="8" t="e">
        <f>+SUMIFS(TRADESHEET!$G$2:$G$3475,TRADESHEET!#REF!,'SCRIPT-WISE RETURNS'!AS$1,TRADESHEET!$H$2:$H$3475,'SCRIPT-WISE RETURNS'!$A140)</f>
        <v>#REF!</v>
      </c>
      <c r="AT140" s="8" t="e">
        <f>+SUMIFS(TRADESHEET!$G$2:$G$3475,TRADESHEET!#REF!,'SCRIPT-WISE RETURNS'!AT$1,TRADESHEET!$H$2:$H$3475,'SCRIPT-WISE RETURNS'!$A140)</f>
        <v>#REF!</v>
      </c>
      <c r="AU140" s="8" t="e">
        <f>+SUMIFS(TRADESHEET!$G$2:$G$3475,TRADESHEET!#REF!,'SCRIPT-WISE RETURNS'!AU$1,TRADESHEET!$H$2:$H$3475,'SCRIPT-WISE RETURNS'!$A140)</f>
        <v>#REF!</v>
      </c>
      <c r="AV140" s="8" t="e">
        <f>+SUMIFS(TRADESHEET!$G$2:$G$3475,TRADESHEET!#REF!,'SCRIPT-WISE RETURNS'!AV$1,TRADESHEET!$H$2:$H$3475,'SCRIPT-WISE RETURNS'!$A140)</f>
        <v>#REF!</v>
      </c>
      <c r="AW140" s="8" t="e">
        <f>+SUMIFS(TRADESHEET!$G$2:$G$3475,TRADESHEET!#REF!,'SCRIPT-WISE RETURNS'!AW$1,TRADESHEET!$H$2:$H$3475,'SCRIPT-WISE RETURNS'!$A140)</f>
        <v>#REF!</v>
      </c>
    </row>
    <row r="141" spans="1:49" x14ac:dyDescent="0.25">
      <c r="A141" s="7">
        <v>42606</v>
      </c>
      <c r="B141" s="8" t="e">
        <f>+SUMIFS(TRADESHEET!$G$2:$G$3475,TRADESHEET!#REF!,'SCRIPT-WISE RETURNS'!B$1,TRADESHEET!$H$2:$H$3475,'SCRIPT-WISE RETURNS'!$A141)</f>
        <v>#REF!</v>
      </c>
      <c r="C141" s="8" t="e">
        <f>+SUMIFS(TRADESHEET!$G$2:$G$3475,TRADESHEET!#REF!,'SCRIPT-WISE RETURNS'!C$1,TRADESHEET!$H$2:$H$3475,'SCRIPT-WISE RETURNS'!$A141)</f>
        <v>#REF!</v>
      </c>
      <c r="D141" s="8" t="e">
        <f>+SUMIFS(TRADESHEET!$G$2:$G$3475,TRADESHEET!#REF!,'SCRIPT-WISE RETURNS'!D$1,TRADESHEET!$H$2:$H$3475,'SCRIPT-WISE RETURNS'!$A141)</f>
        <v>#REF!</v>
      </c>
      <c r="E141" s="8" t="e">
        <f>+SUMIFS(TRADESHEET!$G$2:$G$3475,TRADESHEET!#REF!,'SCRIPT-WISE RETURNS'!E$1,TRADESHEET!$H$2:$H$3475,'SCRIPT-WISE RETURNS'!$A141)</f>
        <v>#REF!</v>
      </c>
      <c r="F141" s="8" t="e">
        <f>+SUMIFS(TRADESHEET!$G$2:$G$3475,TRADESHEET!#REF!,'SCRIPT-WISE RETURNS'!F$1,TRADESHEET!$H$2:$H$3475,'SCRIPT-WISE RETURNS'!$A141)</f>
        <v>#REF!</v>
      </c>
      <c r="G141" s="8" t="e">
        <f>+SUMIFS(TRADESHEET!$G$2:$G$3475,TRADESHEET!#REF!,'SCRIPT-WISE RETURNS'!G$1,TRADESHEET!$H$2:$H$3475,'SCRIPT-WISE RETURNS'!$A141)</f>
        <v>#REF!</v>
      </c>
      <c r="H141" s="8" t="e">
        <f>+SUMIFS(TRADESHEET!$G$2:$G$3475,TRADESHEET!#REF!,'SCRIPT-WISE RETURNS'!H$1,TRADESHEET!$H$2:$H$3475,'SCRIPT-WISE RETURNS'!$A141)</f>
        <v>#REF!</v>
      </c>
      <c r="I141" s="8" t="e">
        <f>+SUMIFS(TRADESHEET!$G$2:$G$3475,TRADESHEET!#REF!,'SCRIPT-WISE RETURNS'!I$1,TRADESHEET!$H$2:$H$3475,'SCRIPT-WISE RETURNS'!$A141)</f>
        <v>#REF!</v>
      </c>
      <c r="J141" s="8" t="e">
        <f>+SUMIFS(TRADESHEET!$G$2:$G$3475,TRADESHEET!#REF!,'SCRIPT-WISE RETURNS'!J$1,TRADESHEET!$H$2:$H$3475,'SCRIPT-WISE RETURNS'!$A141)</f>
        <v>#REF!</v>
      </c>
      <c r="K141" s="8" t="e">
        <f>+SUMIFS(TRADESHEET!$G$2:$G$3475,TRADESHEET!#REF!,'SCRIPT-WISE RETURNS'!K$1,TRADESHEET!$H$2:$H$3475,'SCRIPT-WISE RETURNS'!$A141)</f>
        <v>#REF!</v>
      </c>
      <c r="L141" s="8" t="e">
        <f>+SUMIFS(TRADESHEET!$G$2:$G$3475,TRADESHEET!#REF!,'SCRIPT-WISE RETURNS'!L$1,TRADESHEET!$H$2:$H$3475,'SCRIPT-WISE RETURNS'!$A141)</f>
        <v>#REF!</v>
      </c>
      <c r="M141" s="8" t="e">
        <f>+SUMIFS(TRADESHEET!$G$2:$G$3475,TRADESHEET!#REF!,'SCRIPT-WISE RETURNS'!M$1,TRADESHEET!$H$2:$H$3475,'SCRIPT-WISE RETURNS'!$A141)</f>
        <v>#REF!</v>
      </c>
      <c r="N141" s="8" t="e">
        <f>+SUMIFS(TRADESHEET!$G$2:$G$3475,TRADESHEET!#REF!,'SCRIPT-WISE RETURNS'!N$1,TRADESHEET!$H$2:$H$3475,'SCRIPT-WISE RETURNS'!$A141)</f>
        <v>#REF!</v>
      </c>
      <c r="O141" s="8" t="e">
        <f>+SUMIFS(TRADESHEET!$G$2:$G$3475,TRADESHEET!#REF!,'SCRIPT-WISE RETURNS'!O$1,TRADESHEET!$H$2:$H$3475,'SCRIPT-WISE RETURNS'!$A141)</f>
        <v>#REF!</v>
      </c>
      <c r="P141" s="8" t="e">
        <f>+SUMIFS(TRADESHEET!$G$2:$G$3475,TRADESHEET!#REF!,'SCRIPT-WISE RETURNS'!P$1,TRADESHEET!$H$2:$H$3475,'SCRIPT-WISE RETURNS'!$A141)</f>
        <v>#REF!</v>
      </c>
      <c r="Q141" s="8" t="e">
        <f>+SUMIFS(TRADESHEET!$G$2:$G$3475,TRADESHEET!#REF!,'SCRIPT-WISE RETURNS'!Q$1,TRADESHEET!$H$2:$H$3475,'SCRIPT-WISE RETURNS'!$A141)</f>
        <v>#REF!</v>
      </c>
      <c r="R141" s="8" t="e">
        <f>+SUMIFS(TRADESHEET!$G$2:$G$3475,TRADESHEET!#REF!,'SCRIPT-WISE RETURNS'!R$1,TRADESHEET!$H$2:$H$3475,'SCRIPT-WISE RETURNS'!$A141)</f>
        <v>#REF!</v>
      </c>
      <c r="S141" s="8" t="e">
        <f>+SUMIFS(TRADESHEET!$G$2:$G$3475,TRADESHEET!#REF!,'SCRIPT-WISE RETURNS'!S$1,TRADESHEET!$H$2:$H$3475,'SCRIPT-WISE RETURNS'!$A141)</f>
        <v>#REF!</v>
      </c>
      <c r="T141" s="8" t="e">
        <f>+SUMIFS(TRADESHEET!$G$2:$G$3475,TRADESHEET!#REF!,'SCRIPT-WISE RETURNS'!T$1,TRADESHEET!$H$2:$H$3475,'SCRIPT-WISE RETURNS'!$A141)</f>
        <v>#REF!</v>
      </c>
      <c r="U141" s="8" t="e">
        <f>+SUMIFS(TRADESHEET!$G$2:$G$3475,TRADESHEET!#REF!,'SCRIPT-WISE RETURNS'!U$1,TRADESHEET!$H$2:$H$3475,'SCRIPT-WISE RETURNS'!$A141)</f>
        <v>#REF!</v>
      </c>
      <c r="V141" s="8" t="e">
        <f>+SUMIFS(TRADESHEET!$G$2:$G$3475,TRADESHEET!#REF!,'SCRIPT-WISE RETURNS'!V$1,TRADESHEET!$H$2:$H$3475,'SCRIPT-WISE RETURNS'!$A141)</f>
        <v>#REF!</v>
      </c>
      <c r="W141" s="8" t="e">
        <f>+SUMIFS(TRADESHEET!$G$2:$G$3475,TRADESHEET!#REF!,'SCRIPT-WISE RETURNS'!W$1,TRADESHEET!$H$2:$H$3475,'SCRIPT-WISE RETURNS'!$A141)</f>
        <v>#REF!</v>
      </c>
      <c r="X141" s="8" t="e">
        <f>+SUMIFS(TRADESHEET!$G$2:$G$3475,TRADESHEET!#REF!,'SCRIPT-WISE RETURNS'!X$1,TRADESHEET!$H$2:$H$3475,'SCRIPT-WISE RETURNS'!$A141)</f>
        <v>#REF!</v>
      </c>
      <c r="Y141" s="8" t="e">
        <f>+SUMIFS(TRADESHEET!$G$2:$G$3475,TRADESHEET!#REF!,'SCRIPT-WISE RETURNS'!Y$1,TRADESHEET!$H$2:$H$3475,'SCRIPT-WISE RETURNS'!$A141)</f>
        <v>#REF!</v>
      </c>
      <c r="Z141" s="8" t="e">
        <f>+SUMIFS(TRADESHEET!$G$2:$G$3475,TRADESHEET!#REF!,'SCRIPT-WISE RETURNS'!Z$1,TRADESHEET!$H$2:$H$3475,'SCRIPT-WISE RETURNS'!$A141)</f>
        <v>#REF!</v>
      </c>
      <c r="AA141" s="8" t="e">
        <f>+SUMIFS(TRADESHEET!$G$2:$G$3475,TRADESHEET!#REF!,'SCRIPT-WISE RETURNS'!AA$1,TRADESHEET!$H$2:$H$3475,'SCRIPT-WISE RETURNS'!$A141)</f>
        <v>#REF!</v>
      </c>
      <c r="AB141" s="8" t="e">
        <f>+SUMIFS(TRADESHEET!$G$2:$G$3475,TRADESHEET!#REF!,'SCRIPT-WISE RETURNS'!AB$1,TRADESHEET!$H$2:$H$3475,'SCRIPT-WISE RETURNS'!$A141)</f>
        <v>#REF!</v>
      </c>
      <c r="AC141" s="8" t="e">
        <f>+SUMIFS(TRADESHEET!$G$2:$G$3475,TRADESHEET!#REF!,'SCRIPT-WISE RETURNS'!AC$1,TRADESHEET!$H$2:$H$3475,'SCRIPT-WISE RETURNS'!$A141)</f>
        <v>#REF!</v>
      </c>
      <c r="AD141" s="8" t="e">
        <f>+SUMIFS(TRADESHEET!$G$2:$G$3475,TRADESHEET!#REF!,'SCRIPT-WISE RETURNS'!AD$1,TRADESHEET!$H$2:$H$3475,'SCRIPT-WISE RETURNS'!$A141)</f>
        <v>#REF!</v>
      </c>
      <c r="AE141" s="8" t="e">
        <f>+SUMIFS(TRADESHEET!$G$2:$G$3475,TRADESHEET!#REF!,'SCRIPT-WISE RETURNS'!AE$1,TRADESHEET!$H$2:$H$3475,'SCRIPT-WISE RETURNS'!$A141)</f>
        <v>#REF!</v>
      </c>
      <c r="AF141" s="8" t="e">
        <f>+SUMIFS(TRADESHEET!$G$2:$G$3475,TRADESHEET!#REF!,'SCRIPT-WISE RETURNS'!AF$1,TRADESHEET!$H$2:$H$3475,'SCRIPT-WISE RETURNS'!$A141)</f>
        <v>#REF!</v>
      </c>
      <c r="AG141" s="8" t="e">
        <f>+SUMIFS(TRADESHEET!$G$2:$G$3475,TRADESHEET!#REF!,'SCRIPT-WISE RETURNS'!AG$1,TRADESHEET!$H$2:$H$3475,'SCRIPT-WISE RETURNS'!$A141)</f>
        <v>#REF!</v>
      </c>
      <c r="AH141" s="8" t="e">
        <f>+SUMIFS(TRADESHEET!$G$2:$G$3475,TRADESHEET!#REF!,'SCRIPT-WISE RETURNS'!AH$1,TRADESHEET!$H$2:$H$3475,'SCRIPT-WISE RETURNS'!$A141)</f>
        <v>#REF!</v>
      </c>
      <c r="AI141" s="8" t="e">
        <f>+SUMIFS(TRADESHEET!$G$2:$G$3475,TRADESHEET!#REF!,'SCRIPT-WISE RETURNS'!AI$1,TRADESHEET!$H$2:$H$3475,'SCRIPT-WISE RETURNS'!$A141)</f>
        <v>#REF!</v>
      </c>
      <c r="AJ141" s="8" t="e">
        <f>+SUMIFS(TRADESHEET!$G$2:$G$3475,TRADESHEET!#REF!,'SCRIPT-WISE RETURNS'!AJ$1,TRADESHEET!$H$2:$H$3475,'SCRIPT-WISE RETURNS'!$A141)</f>
        <v>#REF!</v>
      </c>
      <c r="AK141" s="8" t="e">
        <f>+SUMIFS(TRADESHEET!$G$2:$G$3475,TRADESHEET!#REF!,'SCRIPT-WISE RETURNS'!AK$1,TRADESHEET!$H$2:$H$3475,'SCRIPT-WISE RETURNS'!$A141)</f>
        <v>#REF!</v>
      </c>
      <c r="AL141" s="8" t="e">
        <f>+SUMIFS(TRADESHEET!$G$2:$G$3475,TRADESHEET!#REF!,'SCRIPT-WISE RETURNS'!AL$1,TRADESHEET!$H$2:$H$3475,'SCRIPT-WISE RETURNS'!$A141)</f>
        <v>#REF!</v>
      </c>
      <c r="AM141" s="8" t="e">
        <f>+SUMIFS(TRADESHEET!$G$2:$G$3475,TRADESHEET!#REF!,'SCRIPT-WISE RETURNS'!AM$1,TRADESHEET!$H$2:$H$3475,'SCRIPT-WISE RETURNS'!$A141)</f>
        <v>#REF!</v>
      </c>
      <c r="AN141" s="8" t="e">
        <f>+SUMIFS(TRADESHEET!$G$2:$G$3475,TRADESHEET!#REF!,'SCRIPT-WISE RETURNS'!AN$1,TRADESHEET!$H$2:$H$3475,'SCRIPT-WISE RETURNS'!$A141)</f>
        <v>#REF!</v>
      </c>
      <c r="AO141" s="8" t="e">
        <f>+SUMIFS(TRADESHEET!$G$2:$G$3475,TRADESHEET!#REF!,'SCRIPT-WISE RETURNS'!AO$1,TRADESHEET!$H$2:$H$3475,'SCRIPT-WISE RETURNS'!$A141)</f>
        <v>#REF!</v>
      </c>
      <c r="AP141" s="8" t="e">
        <f>+SUMIFS(TRADESHEET!$G$2:$G$3475,TRADESHEET!#REF!,'SCRIPT-WISE RETURNS'!AP$1,TRADESHEET!$H$2:$H$3475,'SCRIPT-WISE RETURNS'!$A141)</f>
        <v>#REF!</v>
      </c>
      <c r="AQ141" s="8" t="e">
        <f>+SUMIFS(TRADESHEET!$G$2:$G$3475,TRADESHEET!#REF!,'SCRIPT-WISE RETURNS'!AQ$1,TRADESHEET!$H$2:$H$3475,'SCRIPT-WISE RETURNS'!$A141)</f>
        <v>#REF!</v>
      </c>
      <c r="AR141" s="8" t="e">
        <f>+SUMIFS(TRADESHEET!$G$2:$G$3475,TRADESHEET!#REF!,'SCRIPT-WISE RETURNS'!AR$1,TRADESHEET!$H$2:$H$3475,'SCRIPT-WISE RETURNS'!$A141)</f>
        <v>#REF!</v>
      </c>
      <c r="AS141" s="8" t="e">
        <f>+SUMIFS(TRADESHEET!$G$2:$G$3475,TRADESHEET!#REF!,'SCRIPT-WISE RETURNS'!AS$1,TRADESHEET!$H$2:$H$3475,'SCRIPT-WISE RETURNS'!$A141)</f>
        <v>#REF!</v>
      </c>
      <c r="AT141" s="8" t="e">
        <f>+SUMIFS(TRADESHEET!$G$2:$G$3475,TRADESHEET!#REF!,'SCRIPT-WISE RETURNS'!AT$1,TRADESHEET!$H$2:$H$3475,'SCRIPT-WISE RETURNS'!$A141)</f>
        <v>#REF!</v>
      </c>
      <c r="AU141" s="8" t="e">
        <f>+SUMIFS(TRADESHEET!$G$2:$G$3475,TRADESHEET!#REF!,'SCRIPT-WISE RETURNS'!AU$1,TRADESHEET!$H$2:$H$3475,'SCRIPT-WISE RETURNS'!$A141)</f>
        <v>#REF!</v>
      </c>
      <c r="AV141" s="8" t="e">
        <f>+SUMIFS(TRADESHEET!$G$2:$G$3475,TRADESHEET!#REF!,'SCRIPT-WISE RETURNS'!AV$1,TRADESHEET!$H$2:$H$3475,'SCRIPT-WISE RETURNS'!$A141)</f>
        <v>#REF!</v>
      </c>
      <c r="AW141" s="8" t="e">
        <f>+SUMIFS(TRADESHEET!$G$2:$G$3475,TRADESHEET!#REF!,'SCRIPT-WISE RETURNS'!AW$1,TRADESHEET!$H$2:$H$3475,'SCRIPT-WISE RETURNS'!$A141)</f>
        <v>#REF!</v>
      </c>
    </row>
    <row r="142" spans="1:49" x14ac:dyDescent="0.25">
      <c r="A142" s="7">
        <v>42607</v>
      </c>
      <c r="B142" s="8" t="e">
        <f>+SUMIFS(TRADESHEET!$G$2:$G$3475,TRADESHEET!#REF!,'SCRIPT-WISE RETURNS'!B$1,TRADESHEET!$H$2:$H$3475,'SCRIPT-WISE RETURNS'!$A142)</f>
        <v>#REF!</v>
      </c>
      <c r="C142" s="8" t="e">
        <f>+SUMIFS(TRADESHEET!$G$2:$G$3475,TRADESHEET!#REF!,'SCRIPT-WISE RETURNS'!C$1,TRADESHEET!$H$2:$H$3475,'SCRIPT-WISE RETURNS'!$A142)</f>
        <v>#REF!</v>
      </c>
      <c r="D142" s="8" t="e">
        <f>+SUMIFS(TRADESHEET!$G$2:$G$3475,TRADESHEET!#REF!,'SCRIPT-WISE RETURNS'!D$1,TRADESHEET!$H$2:$H$3475,'SCRIPT-WISE RETURNS'!$A142)</f>
        <v>#REF!</v>
      </c>
      <c r="E142" s="8" t="e">
        <f>+SUMIFS(TRADESHEET!$G$2:$G$3475,TRADESHEET!#REF!,'SCRIPT-WISE RETURNS'!E$1,TRADESHEET!$H$2:$H$3475,'SCRIPT-WISE RETURNS'!$A142)</f>
        <v>#REF!</v>
      </c>
      <c r="F142" s="8" t="e">
        <f>+SUMIFS(TRADESHEET!$G$2:$G$3475,TRADESHEET!#REF!,'SCRIPT-WISE RETURNS'!F$1,TRADESHEET!$H$2:$H$3475,'SCRIPT-WISE RETURNS'!$A142)</f>
        <v>#REF!</v>
      </c>
      <c r="G142" s="8" t="e">
        <f>+SUMIFS(TRADESHEET!$G$2:$G$3475,TRADESHEET!#REF!,'SCRIPT-WISE RETURNS'!G$1,TRADESHEET!$H$2:$H$3475,'SCRIPT-WISE RETURNS'!$A142)</f>
        <v>#REF!</v>
      </c>
      <c r="H142" s="8" t="e">
        <f>+SUMIFS(TRADESHEET!$G$2:$G$3475,TRADESHEET!#REF!,'SCRIPT-WISE RETURNS'!H$1,TRADESHEET!$H$2:$H$3475,'SCRIPT-WISE RETURNS'!$A142)</f>
        <v>#REF!</v>
      </c>
      <c r="I142" s="8" t="e">
        <f>+SUMIFS(TRADESHEET!$G$2:$G$3475,TRADESHEET!#REF!,'SCRIPT-WISE RETURNS'!I$1,TRADESHEET!$H$2:$H$3475,'SCRIPT-WISE RETURNS'!$A142)</f>
        <v>#REF!</v>
      </c>
      <c r="J142" s="8" t="e">
        <f>+SUMIFS(TRADESHEET!$G$2:$G$3475,TRADESHEET!#REF!,'SCRIPT-WISE RETURNS'!J$1,TRADESHEET!$H$2:$H$3475,'SCRIPT-WISE RETURNS'!$A142)</f>
        <v>#REF!</v>
      </c>
      <c r="K142" s="8" t="e">
        <f>+SUMIFS(TRADESHEET!$G$2:$G$3475,TRADESHEET!#REF!,'SCRIPT-WISE RETURNS'!K$1,TRADESHEET!$H$2:$H$3475,'SCRIPT-WISE RETURNS'!$A142)</f>
        <v>#REF!</v>
      </c>
      <c r="L142" s="8" t="e">
        <f>+SUMIFS(TRADESHEET!$G$2:$G$3475,TRADESHEET!#REF!,'SCRIPT-WISE RETURNS'!L$1,TRADESHEET!$H$2:$H$3475,'SCRIPT-WISE RETURNS'!$A142)</f>
        <v>#REF!</v>
      </c>
      <c r="M142" s="8" t="e">
        <f>+SUMIFS(TRADESHEET!$G$2:$G$3475,TRADESHEET!#REF!,'SCRIPT-WISE RETURNS'!M$1,TRADESHEET!$H$2:$H$3475,'SCRIPT-WISE RETURNS'!$A142)</f>
        <v>#REF!</v>
      </c>
      <c r="N142" s="8" t="e">
        <f>+SUMIFS(TRADESHEET!$G$2:$G$3475,TRADESHEET!#REF!,'SCRIPT-WISE RETURNS'!N$1,TRADESHEET!$H$2:$H$3475,'SCRIPT-WISE RETURNS'!$A142)</f>
        <v>#REF!</v>
      </c>
      <c r="O142" s="8" t="e">
        <f>+SUMIFS(TRADESHEET!$G$2:$G$3475,TRADESHEET!#REF!,'SCRIPT-WISE RETURNS'!O$1,TRADESHEET!$H$2:$H$3475,'SCRIPT-WISE RETURNS'!$A142)</f>
        <v>#REF!</v>
      </c>
      <c r="P142" s="8" t="e">
        <f>+SUMIFS(TRADESHEET!$G$2:$G$3475,TRADESHEET!#REF!,'SCRIPT-WISE RETURNS'!P$1,TRADESHEET!$H$2:$H$3475,'SCRIPT-WISE RETURNS'!$A142)</f>
        <v>#REF!</v>
      </c>
      <c r="Q142" s="8" t="e">
        <f>+SUMIFS(TRADESHEET!$G$2:$G$3475,TRADESHEET!#REF!,'SCRIPT-WISE RETURNS'!Q$1,TRADESHEET!$H$2:$H$3475,'SCRIPT-WISE RETURNS'!$A142)</f>
        <v>#REF!</v>
      </c>
      <c r="R142" s="8" t="e">
        <f>+SUMIFS(TRADESHEET!$G$2:$G$3475,TRADESHEET!#REF!,'SCRIPT-WISE RETURNS'!R$1,TRADESHEET!$H$2:$H$3475,'SCRIPT-WISE RETURNS'!$A142)</f>
        <v>#REF!</v>
      </c>
      <c r="S142" s="8" t="e">
        <f>+SUMIFS(TRADESHEET!$G$2:$G$3475,TRADESHEET!#REF!,'SCRIPT-WISE RETURNS'!S$1,TRADESHEET!$H$2:$H$3475,'SCRIPT-WISE RETURNS'!$A142)</f>
        <v>#REF!</v>
      </c>
      <c r="T142" s="8" t="e">
        <f>+SUMIFS(TRADESHEET!$G$2:$G$3475,TRADESHEET!#REF!,'SCRIPT-WISE RETURNS'!T$1,TRADESHEET!$H$2:$H$3475,'SCRIPT-WISE RETURNS'!$A142)</f>
        <v>#REF!</v>
      </c>
      <c r="U142" s="8" t="e">
        <f>+SUMIFS(TRADESHEET!$G$2:$G$3475,TRADESHEET!#REF!,'SCRIPT-WISE RETURNS'!U$1,TRADESHEET!$H$2:$H$3475,'SCRIPT-WISE RETURNS'!$A142)</f>
        <v>#REF!</v>
      </c>
      <c r="V142" s="8" t="e">
        <f>+SUMIFS(TRADESHEET!$G$2:$G$3475,TRADESHEET!#REF!,'SCRIPT-WISE RETURNS'!V$1,TRADESHEET!$H$2:$H$3475,'SCRIPT-WISE RETURNS'!$A142)</f>
        <v>#REF!</v>
      </c>
      <c r="W142" s="8" t="e">
        <f>+SUMIFS(TRADESHEET!$G$2:$G$3475,TRADESHEET!#REF!,'SCRIPT-WISE RETURNS'!W$1,TRADESHEET!$H$2:$H$3475,'SCRIPT-WISE RETURNS'!$A142)</f>
        <v>#REF!</v>
      </c>
      <c r="X142" s="8" t="e">
        <f>+SUMIFS(TRADESHEET!$G$2:$G$3475,TRADESHEET!#REF!,'SCRIPT-WISE RETURNS'!X$1,TRADESHEET!$H$2:$H$3475,'SCRIPT-WISE RETURNS'!$A142)</f>
        <v>#REF!</v>
      </c>
      <c r="Y142" s="8" t="e">
        <f>+SUMIFS(TRADESHEET!$G$2:$G$3475,TRADESHEET!#REF!,'SCRIPT-WISE RETURNS'!Y$1,TRADESHEET!$H$2:$H$3475,'SCRIPT-WISE RETURNS'!$A142)</f>
        <v>#REF!</v>
      </c>
      <c r="Z142" s="8" t="e">
        <f>+SUMIFS(TRADESHEET!$G$2:$G$3475,TRADESHEET!#REF!,'SCRIPT-WISE RETURNS'!Z$1,TRADESHEET!$H$2:$H$3475,'SCRIPT-WISE RETURNS'!$A142)</f>
        <v>#REF!</v>
      </c>
      <c r="AA142" s="8" t="e">
        <f>+SUMIFS(TRADESHEET!$G$2:$G$3475,TRADESHEET!#REF!,'SCRIPT-WISE RETURNS'!AA$1,TRADESHEET!$H$2:$H$3475,'SCRIPT-WISE RETURNS'!$A142)</f>
        <v>#REF!</v>
      </c>
      <c r="AB142" s="8" t="e">
        <f>+SUMIFS(TRADESHEET!$G$2:$G$3475,TRADESHEET!#REF!,'SCRIPT-WISE RETURNS'!AB$1,TRADESHEET!$H$2:$H$3475,'SCRIPT-WISE RETURNS'!$A142)</f>
        <v>#REF!</v>
      </c>
      <c r="AC142" s="8" t="e">
        <f>+SUMIFS(TRADESHEET!$G$2:$G$3475,TRADESHEET!#REF!,'SCRIPT-WISE RETURNS'!AC$1,TRADESHEET!$H$2:$H$3475,'SCRIPT-WISE RETURNS'!$A142)</f>
        <v>#REF!</v>
      </c>
      <c r="AD142" s="8" t="e">
        <f>+SUMIFS(TRADESHEET!$G$2:$G$3475,TRADESHEET!#REF!,'SCRIPT-WISE RETURNS'!AD$1,TRADESHEET!$H$2:$H$3475,'SCRIPT-WISE RETURNS'!$A142)</f>
        <v>#REF!</v>
      </c>
      <c r="AE142" s="8" t="e">
        <f>+SUMIFS(TRADESHEET!$G$2:$G$3475,TRADESHEET!#REF!,'SCRIPT-WISE RETURNS'!AE$1,TRADESHEET!$H$2:$H$3475,'SCRIPT-WISE RETURNS'!$A142)</f>
        <v>#REF!</v>
      </c>
      <c r="AF142" s="8" t="e">
        <f>+SUMIFS(TRADESHEET!$G$2:$G$3475,TRADESHEET!#REF!,'SCRIPT-WISE RETURNS'!AF$1,TRADESHEET!$H$2:$H$3475,'SCRIPT-WISE RETURNS'!$A142)</f>
        <v>#REF!</v>
      </c>
      <c r="AG142" s="8" t="e">
        <f>+SUMIFS(TRADESHEET!$G$2:$G$3475,TRADESHEET!#REF!,'SCRIPT-WISE RETURNS'!AG$1,TRADESHEET!$H$2:$H$3475,'SCRIPT-WISE RETURNS'!$A142)</f>
        <v>#REF!</v>
      </c>
      <c r="AH142" s="8" t="e">
        <f>+SUMIFS(TRADESHEET!$G$2:$G$3475,TRADESHEET!#REF!,'SCRIPT-WISE RETURNS'!AH$1,TRADESHEET!$H$2:$H$3475,'SCRIPT-WISE RETURNS'!$A142)</f>
        <v>#REF!</v>
      </c>
      <c r="AI142" s="8" t="e">
        <f>+SUMIFS(TRADESHEET!$G$2:$G$3475,TRADESHEET!#REF!,'SCRIPT-WISE RETURNS'!AI$1,TRADESHEET!$H$2:$H$3475,'SCRIPT-WISE RETURNS'!$A142)</f>
        <v>#REF!</v>
      </c>
      <c r="AJ142" s="8" t="e">
        <f>+SUMIFS(TRADESHEET!$G$2:$G$3475,TRADESHEET!#REF!,'SCRIPT-WISE RETURNS'!AJ$1,TRADESHEET!$H$2:$H$3475,'SCRIPT-WISE RETURNS'!$A142)</f>
        <v>#REF!</v>
      </c>
      <c r="AK142" s="8" t="e">
        <f>+SUMIFS(TRADESHEET!$G$2:$G$3475,TRADESHEET!#REF!,'SCRIPT-WISE RETURNS'!AK$1,TRADESHEET!$H$2:$H$3475,'SCRIPT-WISE RETURNS'!$A142)</f>
        <v>#REF!</v>
      </c>
      <c r="AL142" s="8" t="e">
        <f>+SUMIFS(TRADESHEET!$G$2:$G$3475,TRADESHEET!#REF!,'SCRIPT-WISE RETURNS'!AL$1,TRADESHEET!$H$2:$H$3475,'SCRIPT-WISE RETURNS'!$A142)</f>
        <v>#REF!</v>
      </c>
      <c r="AM142" s="8" t="e">
        <f>+SUMIFS(TRADESHEET!$G$2:$G$3475,TRADESHEET!#REF!,'SCRIPT-WISE RETURNS'!AM$1,TRADESHEET!$H$2:$H$3475,'SCRIPT-WISE RETURNS'!$A142)</f>
        <v>#REF!</v>
      </c>
      <c r="AN142" s="8" t="e">
        <f>+SUMIFS(TRADESHEET!$G$2:$G$3475,TRADESHEET!#REF!,'SCRIPT-WISE RETURNS'!AN$1,TRADESHEET!$H$2:$H$3475,'SCRIPT-WISE RETURNS'!$A142)</f>
        <v>#REF!</v>
      </c>
      <c r="AO142" s="8" t="e">
        <f>+SUMIFS(TRADESHEET!$G$2:$G$3475,TRADESHEET!#REF!,'SCRIPT-WISE RETURNS'!AO$1,TRADESHEET!$H$2:$H$3475,'SCRIPT-WISE RETURNS'!$A142)</f>
        <v>#REF!</v>
      </c>
      <c r="AP142" s="8" t="e">
        <f>+SUMIFS(TRADESHEET!$G$2:$G$3475,TRADESHEET!#REF!,'SCRIPT-WISE RETURNS'!AP$1,TRADESHEET!$H$2:$H$3475,'SCRIPT-WISE RETURNS'!$A142)</f>
        <v>#REF!</v>
      </c>
      <c r="AQ142" s="8" t="e">
        <f>+SUMIFS(TRADESHEET!$G$2:$G$3475,TRADESHEET!#REF!,'SCRIPT-WISE RETURNS'!AQ$1,TRADESHEET!$H$2:$H$3475,'SCRIPT-WISE RETURNS'!$A142)</f>
        <v>#REF!</v>
      </c>
      <c r="AR142" s="8" t="e">
        <f>+SUMIFS(TRADESHEET!$G$2:$G$3475,TRADESHEET!#REF!,'SCRIPT-WISE RETURNS'!AR$1,TRADESHEET!$H$2:$H$3475,'SCRIPT-WISE RETURNS'!$A142)</f>
        <v>#REF!</v>
      </c>
      <c r="AS142" s="8" t="e">
        <f>+SUMIFS(TRADESHEET!$G$2:$G$3475,TRADESHEET!#REF!,'SCRIPT-WISE RETURNS'!AS$1,TRADESHEET!$H$2:$H$3475,'SCRIPT-WISE RETURNS'!$A142)</f>
        <v>#REF!</v>
      </c>
      <c r="AT142" s="8" t="e">
        <f>+SUMIFS(TRADESHEET!$G$2:$G$3475,TRADESHEET!#REF!,'SCRIPT-WISE RETURNS'!AT$1,TRADESHEET!$H$2:$H$3475,'SCRIPT-WISE RETURNS'!$A142)</f>
        <v>#REF!</v>
      </c>
      <c r="AU142" s="8" t="e">
        <f>+SUMIFS(TRADESHEET!$G$2:$G$3475,TRADESHEET!#REF!,'SCRIPT-WISE RETURNS'!AU$1,TRADESHEET!$H$2:$H$3475,'SCRIPT-WISE RETURNS'!$A142)</f>
        <v>#REF!</v>
      </c>
      <c r="AV142" s="8" t="e">
        <f>+SUMIFS(TRADESHEET!$G$2:$G$3475,TRADESHEET!#REF!,'SCRIPT-WISE RETURNS'!AV$1,TRADESHEET!$H$2:$H$3475,'SCRIPT-WISE RETURNS'!$A142)</f>
        <v>#REF!</v>
      </c>
      <c r="AW142" s="8" t="e">
        <f>+SUMIFS(TRADESHEET!$G$2:$G$3475,TRADESHEET!#REF!,'SCRIPT-WISE RETURNS'!AW$1,TRADESHEET!$H$2:$H$3475,'SCRIPT-WISE RETURNS'!$A142)</f>
        <v>#REF!</v>
      </c>
    </row>
    <row r="143" spans="1:49" x14ac:dyDescent="0.25">
      <c r="A143" s="7">
        <v>42608</v>
      </c>
      <c r="B143" s="8" t="e">
        <f>+SUMIFS(TRADESHEET!$G$2:$G$3475,TRADESHEET!#REF!,'SCRIPT-WISE RETURNS'!B$1,TRADESHEET!$H$2:$H$3475,'SCRIPT-WISE RETURNS'!$A143)</f>
        <v>#REF!</v>
      </c>
      <c r="C143" s="8" t="e">
        <f>+SUMIFS(TRADESHEET!$G$2:$G$3475,TRADESHEET!#REF!,'SCRIPT-WISE RETURNS'!C$1,TRADESHEET!$H$2:$H$3475,'SCRIPT-WISE RETURNS'!$A143)</f>
        <v>#REF!</v>
      </c>
      <c r="D143" s="8" t="e">
        <f>+SUMIFS(TRADESHEET!$G$2:$G$3475,TRADESHEET!#REF!,'SCRIPT-WISE RETURNS'!D$1,TRADESHEET!$H$2:$H$3475,'SCRIPT-WISE RETURNS'!$A143)</f>
        <v>#REF!</v>
      </c>
      <c r="E143" s="8" t="e">
        <f>+SUMIFS(TRADESHEET!$G$2:$G$3475,TRADESHEET!#REF!,'SCRIPT-WISE RETURNS'!E$1,TRADESHEET!$H$2:$H$3475,'SCRIPT-WISE RETURNS'!$A143)</f>
        <v>#REF!</v>
      </c>
      <c r="F143" s="8" t="e">
        <f>+SUMIFS(TRADESHEET!$G$2:$G$3475,TRADESHEET!#REF!,'SCRIPT-WISE RETURNS'!F$1,TRADESHEET!$H$2:$H$3475,'SCRIPT-WISE RETURNS'!$A143)</f>
        <v>#REF!</v>
      </c>
      <c r="G143" s="8" t="e">
        <f>+SUMIFS(TRADESHEET!$G$2:$G$3475,TRADESHEET!#REF!,'SCRIPT-WISE RETURNS'!G$1,TRADESHEET!$H$2:$H$3475,'SCRIPT-WISE RETURNS'!$A143)</f>
        <v>#REF!</v>
      </c>
      <c r="H143" s="8" t="e">
        <f>+SUMIFS(TRADESHEET!$G$2:$G$3475,TRADESHEET!#REF!,'SCRIPT-WISE RETURNS'!H$1,TRADESHEET!$H$2:$H$3475,'SCRIPT-WISE RETURNS'!$A143)</f>
        <v>#REF!</v>
      </c>
      <c r="I143" s="8" t="e">
        <f>+SUMIFS(TRADESHEET!$G$2:$G$3475,TRADESHEET!#REF!,'SCRIPT-WISE RETURNS'!I$1,TRADESHEET!$H$2:$H$3475,'SCRIPT-WISE RETURNS'!$A143)</f>
        <v>#REF!</v>
      </c>
      <c r="J143" s="8" t="e">
        <f>+SUMIFS(TRADESHEET!$G$2:$G$3475,TRADESHEET!#REF!,'SCRIPT-WISE RETURNS'!J$1,TRADESHEET!$H$2:$H$3475,'SCRIPT-WISE RETURNS'!$A143)</f>
        <v>#REF!</v>
      </c>
      <c r="K143" s="8" t="e">
        <f>+SUMIFS(TRADESHEET!$G$2:$G$3475,TRADESHEET!#REF!,'SCRIPT-WISE RETURNS'!K$1,TRADESHEET!$H$2:$H$3475,'SCRIPT-WISE RETURNS'!$A143)</f>
        <v>#REF!</v>
      </c>
      <c r="L143" s="8" t="e">
        <f>+SUMIFS(TRADESHEET!$G$2:$G$3475,TRADESHEET!#REF!,'SCRIPT-WISE RETURNS'!L$1,TRADESHEET!$H$2:$H$3475,'SCRIPT-WISE RETURNS'!$A143)</f>
        <v>#REF!</v>
      </c>
      <c r="M143" s="8" t="e">
        <f>+SUMIFS(TRADESHEET!$G$2:$G$3475,TRADESHEET!#REF!,'SCRIPT-WISE RETURNS'!M$1,TRADESHEET!$H$2:$H$3475,'SCRIPT-WISE RETURNS'!$A143)</f>
        <v>#REF!</v>
      </c>
      <c r="N143" s="8" t="e">
        <f>+SUMIFS(TRADESHEET!$G$2:$G$3475,TRADESHEET!#REF!,'SCRIPT-WISE RETURNS'!N$1,TRADESHEET!$H$2:$H$3475,'SCRIPT-WISE RETURNS'!$A143)</f>
        <v>#REF!</v>
      </c>
      <c r="O143" s="8" t="e">
        <f>+SUMIFS(TRADESHEET!$G$2:$G$3475,TRADESHEET!#REF!,'SCRIPT-WISE RETURNS'!O$1,TRADESHEET!$H$2:$H$3475,'SCRIPT-WISE RETURNS'!$A143)</f>
        <v>#REF!</v>
      </c>
      <c r="P143" s="8" t="e">
        <f>+SUMIFS(TRADESHEET!$G$2:$G$3475,TRADESHEET!#REF!,'SCRIPT-WISE RETURNS'!P$1,TRADESHEET!$H$2:$H$3475,'SCRIPT-WISE RETURNS'!$A143)</f>
        <v>#REF!</v>
      </c>
      <c r="Q143" s="8" t="e">
        <f>+SUMIFS(TRADESHEET!$G$2:$G$3475,TRADESHEET!#REF!,'SCRIPT-WISE RETURNS'!Q$1,TRADESHEET!$H$2:$H$3475,'SCRIPT-WISE RETURNS'!$A143)</f>
        <v>#REF!</v>
      </c>
      <c r="R143" s="8" t="e">
        <f>+SUMIFS(TRADESHEET!$G$2:$G$3475,TRADESHEET!#REF!,'SCRIPT-WISE RETURNS'!R$1,TRADESHEET!$H$2:$H$3475,'SCRIPT-WISE RETURNS'!$A143)</f>
        <v>#REF!</v>
      </c>
      <c r="S143" s="8" t="e">
        <f>+SUMIFS(TRADESHEET!$G$2:$G$3475,TRADESHEET!#REF!,'SCRIPT-WISE RETURNS'!S$1,TRADESHEET!$H$2:$H$3475,'SCRIPT-WISE RETURNS'!$A143)</f>
        <v>#REF!</v>
      </c>
      <c r="T143" s="8" t="e">
        <f>+SUMIFS(TRADESHEET!$G$2:$G$3475,TRADESHEET!#REF!,'SCRIPT-WISE RETURNS'!T$1,TRADESHEET!$H$2:$H$3475,'SCRIPT-WISE RETURNS'!$A143)</f>
        <v>#REF!</v>
      </c>
      <c r="U143" s="8" t="e">
        <f>+SUMIFS(TRADESHEET!$G$2:$G$3475,TRADESHEET!#REF!,'SCRIPT-WISE RETURNS'!U$1,TRADESHEET!$H$2:$H$3475,'SCRIPT-WISE RETURNS'!$A143)</f>
        <v>#REF!</v>
      </c>
      <c r="V143" s="8" t="e">
        <f>+SUMIFS(TRADESHEET!$G$2:$G$3475,TRADESHEET!#REF!,'SCRIPT-WISE RETURNS'!V$1,TRADESHEET!$H$2:$H$3475,'SCRIPT-WISE RETURNS'!$A143)</f>
        <v>#REF!</v>
      </c>
      <c r="W143" s="8" t="e">
        <f>+SUMIFS(TRADESHEET!$G$2:$G$3475,TRADESHEET!#REF!,'SCRIPT-WISE RETURNS'!W$1,TRADESHEET!$H$2:$H$3475,'SCRIPT-WISE RETURNS'!$A143)</f>
        <v>#REF!</v>
      </c>
      <c r="X143" s="8" t="e">
        <f>+SUMIFS(TRADESHEET!$G$2:$G$3475,TRADESHEET!#REF!,'SCRIPT-WISE RETURNS'!X$1,TRADESHEET!$H$2:$H$3475,'SCRIPT-WISE RETURNS'!$A143)</f>
        <v>#REF!</v>
      </c>
      <c r="Y143" s="8" t="e">
        <f>+SUMIFS(TRADESHEET!$G$2:$G$3475,TRADESHEET!#REF!,'SCRIPT-WISE RETURNS'!Y$1,TRADESHEET!$H$2:$H$3475,'SCRIPT-WISE RETURNS'!$A143)</f>
        <v>#REF!</v>
      </c>
      <c r="Z143" s="8" t="e">
        <f>+SUMIFS(TRADESHEET!$G$2:$G$3475,TRADESHEET!#REF!,'SCRIPT-WISE RETURNS'!Z$1,TRADESHEET!$H$2:$H$3475,'SCRIPT-WISE RETURNS'!$A143)</f>
        <v>#REF!</v>
      </c>
      <c r="AA143" s="8" t="e">
        <f>+SUMIFS(TRADESHEET!$G$2:$G$3475,TRADESHEET!#REF!,'SCRIPT-WISE RETURNS'!AA$1,TRADESHEET!$H$2:$H$3475,'SCRIPT-WISE RETURNS'!$A143)</f>
        <v>#REF!</v>
      </c>
      <c r="AB143" s="8" t="e">
        <f>+SUMIFS(TRADESHEET!$G$2:$G$3475,TRADESHEET!#REF!,'SCRIPT-WISE RETURNS'!AB$1,TRADESHEET!$H$2:$H$3475,'SCRIPT-WISE RETURNS'!$A143)</f>
        <v>#REF!</v>
      </c>
      <c r="AC143" s="8" t="e">
        <f>+SUMIFS(TRADESHEET!$G$2:$G$3475,TRADESHEET!#REF!,'SCRIPT-WISE RETURNS'!AC$1,TRADESHEET!$H$2:$H$3475,'SCRIPT-WISE RETURNS'!$A143)</f>
        <v>#REF!</v>
      </c>
      <c r="AD143" s="8" t="e">
        <f>+SUMIFS(TRADESHEET!$G$2:$G$3475,TRADESHEET!#REF!,'SCRIPT-WISE RETURNS'!AD$1,TRADESHEET!$H$2:$H$3475,'SCRIPT-WISE RETURNS'!$A143)</f>
        <v>#REF!</v>
      </c>
      <c r="AE143" s="8" t="e">
        <f>+SUMIFS(TRADESHEET!$G$2:$G$3475,TRADESHEET!#REF!,'SCRIPT-WISE RETURNS'!AE$1,TRADESHEET!$H$2:$H$3475,'SCRIPT-WISE RETURNS'!$A143)</f>
        <v>#REF!</v>
      </c>
      <c r="AF143" s="8" t="e">
        <f>+SUMIFS(TRADESHEET!$G$2:$G$3475,TRADESHEET!#REF!,'SCRIPT-WISE RETURNS'!AF$1,TRADESHEET!$H$2:$H$3475,'SCRIPT-WISE RETURNS'!$A143)</f>
        <v>#REF!</v>
      </c>
      <c r="AG143" s="8" t="e">
        <f>+SUMIFS(TRADESHEET!$G$2:$G$3475,TRADESHEET!#REF!,'SCRIPT-WISE RETURNS'!AG$1,TRADESHEET!$H$2:$H$3475,'SCRIPT-WISE RETURNS'!$A143)</f>
        <v>#REF!</v>
      </c>
      <c r="AH143" s="8" t="e">
        <f>+SUMIFS(TRADESHEET!$G$2:$G$3475,TRADESHEET!#REF!,'SCRIPT-WISE RETURNS'!AH$1,TRADESHEET!$H$2:$H$3475,'SCRIPT-WISE RETURNS'!$A143)</f>
        <v>#REF!</v>
      </c>
      <c r="AI143" s="8" t="e">
        <f>+SUMIFS(TRADESHEET!$G$2:$G$3475,TRADESHEET!#REF!,'SCRIPT-WISE RETURNS'!AI$1,TRADESHEET!$H$2:$H$3475,'SCRIPT-WISE RETURNS'!$A143)</f>
        <v>#REF!</v>
      </c>
      <c r="AJ143" s="8" t="e">
        <f>+SUMIFS(TRADESHEET!$G$2:$G$3475,TRADESHEET!#REF!,'SCRIPT-WISE RETURNS'!AJ$1,TRADESHEET!$H$2:$H$3475,'SCRIPT-WISE RETURNS'!$A143)</f>
        <v>#REF!</v>
      </c>
      <c r="AK143" s="8" t="e">
        <f>+SUMIFS(TRADESHEET!$G$2:$G$3475,TRADESHEET!#REF!,'SCRIPT-WISE RETURNS'!AK$1,TRADESHEET!$H$2:$H$3475,'SCRIPT-WISE RETURNS'!$A143)</f>
        <v>#REF!</v>
      </c>
      <c r="AL143" s="8" t="e">
        <f>+SUMIFS(TRADESHEET!$G$2:$G$3475,TRADESHEET!#REF!,'SCRIPT-WISE RETURNS'!AL$1,TRADESHEET!$H$2:$H$3475,'SCRIPT-WISE RETURNS'!$A143)</f>
        <v>#REF!</v>
      </c>
      <c r="AM143" s="8" t="e">
        <f>+SUMIFS(TRADESHEET!$G$2:$G$3475,TRADESHEET!#REF!,'SCRIPT-WISE RETURNS'!AM$1,TRADESHEET!$H$2:$H$3475,'SCRIPT-WISE RETURNS'!$A143)</f>
        <v>#REF!</v>
      </c>
      <c r="AN143" s="8" t="e">
        <f>+SUMIFS(TRADESHEET!$G$2:$G$3475,TRADESHEET!#REF!,'SCRIPT-WISE RETURNS'!AN$1,TRADESHEET!$H$2:$H$3475,'SCRIPT-WISE RETURNS'!$A143)</f>
        <v>#REF!</v>
      </c>
      <c r="AO143" s="8" t="e">
        <f>+SUMIFS(TRADESHEET!$G$2:$G$3475,TRADESHEET!#REF!,'SCRIPT-WISE RETURNS'!AO$1,TRADESHEET!$H$2:$H$3475,'SCRIPT-WISE RETURNS'!$A143)</f>
        <v>#REF!</v>
      </c>
      <c r="AP143" s="8" t="e">
        <f>+SUMIFS(TRADESHEET!$G$2:$G$3475,TRADESHEET!#REF!,'SCRIPT-WISE RETURNS'!AP$1,TRADESHEET!$H$2:$H$3475,'SCRIPT-WISE RETURNS'!$A143)</f>
        <v>#REF!</v>
      </c>
      <c r="AQ143" s="8" t="e">
        <f>+SUMIFS(TRADESHEET!$G$2:$G$3475,TRADESHEET!#REF!,'SCRIPT-WISE RETURNS'!AQ$1,TRADESHEET!$H$2:$H$3475,'SCRIPT-WISE RETURNS'!$A143)</f>
        <v>#REF!</v>
      </c>
      <c r="AR143" s="8" t="e">
        <f>+SUMIFS(TRADESHEET!$G$2:$G$3475,TRADESHEET!#REF!,'SCRIPT-WISE RETURNS'!AR$1,TRADESHEET!$H$2:$H$3475,'SCRIPT-WISE RETURNS'!$A143)</f>
        <v>#REF!</v>
      </c>
      <c r="AS143" s="8" t="e">
        <f>+SUMIFS(TRADESHEET!$G$2:$G$3475,TRADESHEET!#REF!,'SCRIPT-WISE RETURNS'!AS$1,TRADESHEET!$H$2:$H$3475,'SCRIPT-WISE RETURNS'!$A143)</f>
        <v>#REF!</v>
      </c>
      <c r="AT143" s="8" t="e">
        <f>+SUMIFS(TRADESHEET!$G$2:$G$3475,TRADESHEET!#REF!,'SCRIPT-WISE RETURNS'!AT$1,TRADESHEET!$H$2:$H$3475,'SCRIPT-WISE RETURNS'!$A143)</f>
        <v>#REF!</v>
      </c>
      <c r="AU143" s="8" t="e">
        <f>+SUMIFS(TRADESHEET!$G$2:$G$3475,TRADESHEET!#REF!,'SCRIPT-WISE RETURNS'!AU$1,TRADESHEET!$H$2:$H$3475,'SCRIPT-WISE RETURNS'!$A143)</f>
        <v>#REF!</v>
      </c>
      <c r="AV143" s="8" t="e">
        <f>+SUMIFS(TRADESHEET!$G$2:$G$3475,TRADESHEET!#REF!,'SCRIPT-WISE RETURNS'!AV$1,TRADESHEET!$H$2:$H$3475,'SCRIPT-WISE RETURNS'!$A143)</f>
        <v>#REF!</v>
      </c>
      <c r="AW143" s="8" t="e">
        <f>+SUMIFS(TRADESHEET!$G$2:$G$3475,TRADESHEET!#REF!,'SCRIPT-WISE RETURNS'!AW$1,TRADESHEET!$H$2:$H$3475,'SCRIPT-WISE RETURNS'!$A143)</f>
        <v>#REF!</v>
      </c>
    </row>
    <row r="144" spans="1:49" x14ac:dyDescent="0.25">
      <c r="A144" s="7">
        <v>42611</v>
      </c>
      <c r="B144" s="8" t="e">
        <f>+SUMIFS(TRADESHEET!$G$2:$G$3475,TRADESHEET!#REF!,'SCRIPT-WISE RETURNS'!B$1,TRADESHEET!$H$2:$H$3475,'SCRIPT-WISE RETURNS'!$A144)</f>
        <v>#REF!</v>
      </c>
      <c r="C144" s="8" t="e">
        <f>+SUMIFS(TRADESHEET!$G$2:$G$3475,TRADESHEET!#REF!,'SCRIPT-WISE RETURNS'!C$1,TRADESHEET!$H$2:$H$3475,'SCRIPT-WISE RETURNS'!$A144)</f>
        <v>#REF!</v>
      </c>
      <c r="D144" s="8" t="e">
        <f>+SUMIFS(TRADESHEET!$G$2:$G$3475,TRADESHEET!#REF!,'SCRIPT-WISE RETURNS'!D$1,TRADESHEET!$H$2:$H$3475,'SCRIPT-WISE RETURNS'!$A144)</f>
        <v>#REF!</v>
      </c>
      <c r="E144" s="8" t="e">
        <f>+SUMIFS(TRADESHEET!$G$2:$G$3475,TRADESHEET!#REF!,'SCRIPT-WISE RETURNS'!E$1,TRADESHEET!$H$2:$H$3475,'SCRIPT-WISE RETURNS'!$A144)</f>
        <v>#REF!</v>
      </c>
      <c r="F144" s="8" t="e">
        <f>+SUMIFS(TRADESHEET!$G$2:$G$3475,TRADESHEET!#REF!,'SCRIPT-WISE RETURNS'!F$1,TRADESHEET!$H$2:$H$3475,'SCRIPT-WISE RETURNS'!$A144)</f>
        <v>#REF!</v>
      </c>
      <c r="G144" s="8" t="e">
        <f>+SUMIFS(TRADESHEET!$G$2:$G$3475,TRADESHEET!#REF!,'SCRIPT-WISE RETURNS'!G$1,TRADESHEET!$H$2:$H$3475,'SCRIPT-WISE RETURNS'!$A144)</f>
        <v>#REF!</v>
      </c>
      <c r="H144" s="8" t="e">
        <f>+SUMIFS(TRADESHEET!$G$2:$G$3475,TRADESHEET!#REF!,'SCRIPT-WISE RETURNS'!H$1,TRADESHEET!$H$2:$H$3475,'SCRIPT-WISE RETURNS'!$A144)</f>
        <v>#REF!</v>
      </c>
      <c r="I144" s="8" t="e">
        <f>+SUMIFS(TRADESHEET!$G$2:$G$3475,TRADESHEET!#REF!,'SCRIPT-WISE RETURNS'!I$1,TRADESHEET!$H$2:$H$3475,'SCRIPT-WISE RETURNS'!$A144)</f>
        <v>#REF!</v>
      </c>
      <c r="J144" s="8" t="e">
        <f>+SUMIFS(TRADESHEET!$G$2:$G$3475,TRADESHEET!#REF!,'SCRIPT-WISE RETURNS'!J$1,TRADESHEET!$H$2:$H$3475,'SCRIPT-WISE RETURNS'!$A144)</f>
        <v>#REF!</v>
      </c>
      <c r="K144" s="8" t="e">
        <f>+SUMIFS(TRADESHEET!$G$2:$G$3475,TRADESHEET!#REF!,'SCRIPT-WISE RETURNS'!K$1,TRADESHEET!$H$2:$H$3475,'SCRIPT-WISE RETURNS'!$A144)</f>
        <v>#REF!</v>
      </c>
      <c r="L144" s="8" t="e">
        <f>+SUMIFS(TRADESHEET!$G$2:$G$3475,TRADESHEET!#REF!,'SCRIPT-WISE RETURNS'!L$1,TRADESHEET!$H$2:$H$3475,'SCRIPT-WISE RETURNS'!$A144)</f>
        <v>#REF!</v>
      </c>
      <c r="M144" s="8" t="e">
        <f>+SUMIFS(TRADESHEET!$G$2:$G$3475,TRADESHEET!#REF!,'SCRIPT-WISE RETURNS'!M$1,TRADESHEET!$H$2:$H$3475,'SCRIPT-WISE RETURNS'!$A144)</f>
        <v>#REF!</v>
      </c>
      <c r="N144" s="8" t="e">
        <f>+SUMIFS(TRADESHEET!$G$2:$G$3475,TRADESHEET!#REF!,'SCRIPT-WISE RETURNS'!N$1,TRADESHEET!$H$2:$H$3475,'SCRIPT-WISE RETURNS'!$A144)</f>
        <v>#REF!</v>
      </c>
      <c r="O144" s="8" t="e">
        <f>+SUMIFS(TRADESHEET!$G$2:$G$3475,TRADESHEET!#REF!,'SCRIPT-WISE RETURNS'!O$1,TRADESHEET!$H$2:$H$3475,'SCRIPT-WISE RETURNS'!$A144)</f>
        <v>#REF!</v>
      </c>
      <c r="P144" s="8" t="e">
        <f>+SUMIFS(TRADESHEET!$G$2:$G$3475,TRADESHEET!#REF!,'SCRIPT-WISE RETURNS'!P$1,TRADESHEET!$H$2:$H$3475,'SCRIPT-WISE RETURNS'!$A144)</f>
        <v>#REF!</v>
      </c>
      <c r="Q144" s="8" t="e">
        <f>+SUMIFS(TRADESHEET!$G$2:$G$3475,TRADESHEET!#REF!,'SCRIPT-WISE RETURNS'!Q$1,TRADESHEET!$H$2:$H$3475,'SCRIPT-WISE RETURNS'!$A144)</f>
        <v>#REF!</v>
      </c>
      <c r="R144" s="8" t="e">
        <f>+SUMIFS(TRADESHEET!$G$2:$G$3475,TRADESHEET!#REF!,'SCRIPT-WISE RETURNS'!R$1,TRADESHEET!$H$2:$H$3475,'SCRIPT-WISE RETURNS'!$A144)</f>
        <v>#REF!</v>
      </c>
      <c r="S144" s="8" t="e">
        <f>+SUMIFS(TRADESHEET!$G$2:$G$3475,TRADESHEET!#REF!,'SCRIPT-WISE RETURNS'!S$1,TRADESHEET!$H$2:$H$3475,'SCRIPT-WISE RETURNS'!$A144)</f>
        <v>#REF!</v>
      </c>
      <c r="T144" s="8" t="e">
        <f>+SUMIFS(TRADESHEET!$G$2:$G$3475,TRADESHEET!#REF!,'SCRIPT-WISE RETURNS'!T$1,TRADESHEET!$H$2:$H$3475,'SCRIPT-WISE RETURNS'!$A144)</f>
        <v>#REF!</v>
      </c>
      <c r="U144" s="8" t="e">
        <f>+SUMIFS(TRADESHEET!$G$2:$G$3475,TRADESHEET!#REF!,'SCRIPT-WISE RETURNS'!U$1,TRADESHEET!$H$2:$H$3475,'SCRIPT-WISE RETURNS'!$A144)</f>
        <v>#REF!</v>
      </c>
      <c r="V144" s="8" t="e">
        <f>+SUMIFS(TRADESHEET!$G$2:$G$3475,TRADESHEET!#REF!,'SCRIPT-WISE RETURNS'!V$1,TRADESHEET!$H$2:$H$3475,'SCRIPT-WISE RETURNS'!$A144)</f>
        <v>#REF!</v>
      </c>
      <c r="W144" s="8" t="e">
        <f>+SUMIFS(TRADESHEET!$G$2:$G$3475,TRADESHEET!#REF!,'SCRIPT-WISE RETURNS'!W$1,TRADESHEET!$H$2:$H$3475,'SCRIPT-WISE RETURNS'!$A144)</f>
        <v>#REF!</v>
      </c>
      <c r="X144" s="8" t="e">
        <f>+SUMIFS(TRADESHEET!$G$2:$G$3475,TRADESHEET!#REF!,'SCRIPT-WISE RETURNS'!X$1,TRADESHEET!$H$2:$H$3475,'SCRIPT-WISE RETURNS'!$A144)</f>
        <v>#REF!</v>
      </c>
      <c r="Y144" s="8" t="e">
        <f>+SUMIFS(TRADESHEET!$G$2:$G$3475,TRADESHEET!#REF!,'SCRIPT-WISE RETURNS'!Y$1,TRADESHEET!$H$2:$H$3475,'SCRIPT-WISE RETURNS'!$A144)</f>
        <v>#REF!</v>
      </c>
      <c r="Z144" s="8" t="e">
        <f>+SUMIFS(TRADESHEET!$G$2:$G$3475,TRADESHEET!#REF!,'SCRIPT-WISE RETURNS'!Z$1,TRADESHEET!$H$2:$H$3475,'SCRIPT-WISE RETURNS'!$A144)</f>
        <v>#REF!</v>
      </c>
      <c r="AA144" s="8" t="e">
        <f>+SUMIFS(TRADESHEET!$G$2:$G$3475,TRADESHEET!#REF!,'SCRIPT-WISE RETURNS'!AA$1,TRADESHEET!$H$2:$H$3475,'SCRIPT-WISE RETURNS'!$A144)</f>
        <v>#REF!</v>
      </c>
      <c r="AB144" s="8" t="e">
        <f>+SUMIFS(TRADESHEET!$G$2:$G$3475,TRADESHEET!#REF!,'SCRIPT-WISE RETURNS'!AB$1,TRADESHEET!$H$2:$H$3475,'SCRIPT-WISE RETURNS'!$A144)</f>
        <v>#REF!</v>
      </c>
      <c r="AC144" s="8" t="e">
        <f>+SUMIFS(TRADESHEET!$G$2:$G$3475,TRADESHEET!#REF!,'SCRIPT-WISE RETURNS'!AC$1,TRADESHEET!$H$2:$H$3475,'SCRIPT-WISE RETURNS'!$A144)</f>
        <v>#REF!</v>
      </c>
      <c r="AD144" s="8" t="e">
        <f>+SUMIFS(TRADESHEET!$G$2:$G$3475,TRADESHEET!#REF!,'SCRIPT-WISE RETURNS'!AD$1,TRADESHEET!$H$2:$H$3475,'SCRIPT-WISE RETURNS'!$A144)</f>
        <v>#REF!</v>
      </c>
      <c r="AE144" s="8" t="e">
        <f>+SUMIFS(TRADESHEET!$G$2:$G$3475,TRADESHEET!#REF!,'SCRIPT-WISE RETURNS'!AE$1,TRADESHEET!$H$2:$H$3475,'SCRIPT-WISE RETURNS'!$A144)</f>
        <v>#REF!</v>
      </c>
      <c r="AF144" s="8" t="e">
        <f>+SUMIFS(TRADESHEET!$G$2:$G$3475,TRADESHEET!#REF!,'SCRIPT-WISE RETURNS'!AF$1,TRADESHEET!$H$2:$H$3475,'SCRIPT-WISE RETURNS'!$A144)</f>
        <v>#REF!</v>
      </c>
      <c r="AG144" s="8" t="e">
        <f>+SUMIFS(TRADESHEET!$G$2:$G$3475,TRADESHEET!#REF!,'SCRIPT-WISE RETURNS'!AG$1,TRADESHEET!$H$2:$H$3475,'SCRIPT-WISE RETURNS'!$A144)</f>
        <v>#REF!</v>
      </c>
      <c r="AH144" s="8" t="e">
        <f>+SUMIFS(TRADESHEET!$G$2:$G$3475,TRADESHEET!#REF!,'SCRIPT-WISE RETURNS'!AH$1,TRADESHEET!$H$2:$H$3475,'SCRIPT-WISE RETURNS'!$A144)</f>
        <v>#REF!</v>
      </c>
      <c r="AI144" s="8" t="e">
        <f>+SUMIFS(TRADESHEET!$G$2:$G$3475,TRADESHEET!#REF!,'SCRIPT-WISE RETURNS'!AI$1,TRADESHEET!$H$2:$H$3475,'SCRIPT-WISE RETURNS'!$A144)</f>
        <v>#REF!</v>
      </c>
      <c r="AJ144" s="8" t="e">
        <f>+SUMIFS(TRADESHEET!$G$2:$G$3475,TRADESHEET!#REF!,'SCRIPT-WISE RETURNS'!AJ$1,TRADESHEET!$H$2:$H$3475,'SCRIPT-WISE RETURNS'!$A144)</f>
        <v>#REF!</v>
      </c>
      <c r="AK144" s="8" t="e">
        <f>+SUMIFS(TRADESHEET!$G$2:$G$3475,TRADESHEET!#REF!,'SCRIPT-WISE RETURNS'!AK$1,TRADESHEET!$H$2:$H$3475,'SCRIPT-WISE RETURNS'!$A144)</f>
        <v>#REF!</v>
      </c>
      <c r="AL144" s="8" t="e">
        <f>+SUMIFS(TRADESHEET!$G$2:$G$3475,TRADESHEET!#REF!,'SCRIPT-WISE RETURNS'!AL$1,TRADESHEET!$H$2:$H$3475,'SCRIPT-WISE RETURNS'!$A144)</f>
        <v>#REF!</v>
      </c>
      <c r="AM144" s="8" t="e">
        <f>+SUMIFS(TRADESHEET!$G$2:$G$3475,TRADESHEET!#REF!,'SCRIPT-WISE RETURNS'!AM$1,TRADESHEET!$H$2:$H$3475,'SCRIPT-WISE RETURNS'!$A144)</f>
        <v>#REF!</v>
      </c>
      <c r="AN144" s="8" t="e">
        <f>+SUMIFS(TRADESHEET!$G$2:$G$3475,TRADESHEET!#REF!,'SCRIPT-WISE RETURNS'!AN$1,TRADESHEET!$H$2:$H$3475,'SCRIPT-WISE RETURNS'!$A144)</f>
        <v>#REF!</v>
      </c>
      <c r="AO144" s="8" t="e">
        <f>+SUMIFS(TRADESHEET!$G$2:$G$3475,TRADESHEET!#REF!,'SCRIPT-WISE RETURNS'!AO$1,TRADESHEET!$H$2:$H$3475,'SCRIPT-WISE RETURNS'!$A144)</f>
        <v>#REF!</v>
      </c>
      <c r="AP144" s="8" t="e">
        <f>+SUMIFS(TRADESHEET!$G$2:$G$3475,TRADESHEET!#REF!,'SCRIPT-WISE RETURNS'!AP$1,TRADESHEET!$H$2:$H$3475,'SCRIPT-WISE RETURNS'!$A144)</f>
        <v>#REF!</v>
      </c>
      <c r="AQ144" s="8" t="e">
        <f>+SUMIFS(TRADESHEET!$G$2:$G$3475,TRADESHEET!#REF!,'SCRIPT-WISE RETURNS'!AQ$1,TRADESHEET!$H$2:$H$3475,'SCRIPT-WISE RETURNS'!$A144)</f>
        <v>#REF!</v>
      </c>
      <c r="AR144" s="8" t="e">
        <f>+SUMIFS(TRADESHEET!$G$2:$G$3475,TRADESHEET!#REF!,'SCRIPT-WISE RETURNS'!AR$1,TRADESHEET!$H$2:$H$3475,'SCRIPT-WISE RETURNS'!$A144)</f>
        <v>#REF!</v>
      </c>
      <c r="AS144" s="8" t="e">
        <f>+SUMIFS(TRADESHEET!$G$2:$G$3475,TRADESHEET!#REF!,'SCRIPT-WISE RETURNS'!AS$1,TRADESHEET!$H$2:$H$3475,'SCRIPT-WISE RETURNS'!$A144)</f>
        <v>#REF!</v>
      </c>
      <c r="AT144" s="8" t="e">
        <f>+SUMIFS(TRADESHEET!$G$2:$G$3475,TRADESHEET!#REF!,'SCRIPT-WISE RETURNS'!AT$1,TRADESHEET!$H$2:$H$3475,'SCRIPT-WISE RETURNS'!$A144)</f>
        <v>#REF!</v>
      </c>
      <c r="AU144" s="8" t="e">
        <f>+SUMIFS(TRADESHEET!$G$2:$G$3475,TRADESHEET!#REF!,'SCRIPT-WISE RETURNS'!AU$1,TRADESHEET!$H$2:$H$3475,'SCRIPT-WISE RETURNS'!$A144)</f>
        <v>#REF!</v>
      </c>
      <c r="AV144" s="8" t="e">
        <f>+SUMIFS(TRADESHEET!$G$2:$G$3475,TRADESHEET!#REF!,'SCRIPT-WISE RETURNS'!AV$1,TRADESHEET!$H$2:$H$3475,'SCRIPT-WISE RETURNS'!$A144)</f>
        <v>#REF!</v>
      </c>
      <c r="AW144" s="8" t="e">
        <f>+SUMIFS(TRADESHEET!$G$2:$G$3475,TRADESHEET!#REF!,'SCRIPT-WISE RETURNS'!AW$1,TRADESHEET!$H$2:$H$3475,'SCRIPT-WISE RETURNS'!$A144)</f>
        <v>#REF!</v>
      </c>
    </row>
    <row r="145" spans="1:49" x14ac:dyDescent="0.25">
      <c r="A145" s="7">
        <v>42612</v>
      </c>
      <c r="B145" s="8" t="e">
        <f>+SUMIFS(TRADESHEET!$G$2:$G$3475,TRADESHEET!#REF!,'SCRIPT-WISE RETURNS'!B$1,TRADESHEET!$H$2:$H$3475,'SCRIPT-WISE RETURNS'!$A145)</f>
        <v>#REF!</v>
      </c>
      <c r="C145" s="8" t="e">
        <f>+SUMIFS(TRADESHEET!$G$2:$G$3475,TRADESHEET!#REF!,'SCRIPT-WISE RETURNS'!C$1,TRADESHEET!$H$2:$H$3475,'SCRIPT-WISE RETURNS'!$A145)</f>
        <v>#REF!</v>
      </c>
      <c r="D145" s="8" t="e">
        <f>+SUMIFS(TRADESHEET!$G$2:$G$3475,TRADESHEET!#REF!,'SCRIPT-WISE RETURNS'!D$1,TRADESHEET!$H$2:$H$3475,'SCRIPT-WISE RETURNS'!$A145)</f>
        <v>#REF!</v>
      </c>
      <c r="E145" s="8" t="e">
        <f>+SUMIFS(TRADESHEET!$G$2:$G$3475,TRADESHEET!#REF!,'SCRIPT-WISE RETURNS'!E$1,TRADESHEET!$H$2:$H$3475,'SCRIPT-WISE RETURNS'!$A145)</f>
        <v>#REF!</v>
      </c>
      <c r="F145" s="8" t="e">
        <f>+SUMIFS(TRADESHEET!$G$2:$G$3475,TRADESHEET!#REF!,'SCRIPT-WISE RETURNS'!F$1,TRADESHEET!$H$2:$H$3475,'SCRIPT-WISE RETURNS'!$A145)</f>
        <v>#REF!</v>
      </c>
      <c r="G145" s="8" t="e">
        <f>+SUMIFS(TRADESHEET!$G$2:$G$3475,TRADESHEET!#REF!,'SCRIPT-WISE RETURNS'!G$1,TRADESHEET!$H$2:$H$3475,'SCRIPT-WISE RETURNS'!$A145)</f>
        <v>#REF!</v>
      </c>
      <c r="H145" s="8" t="e">
        <f>+SUMIFS(TRADESHEET!$G$2:$G$3475,TRADESHEET!#REF!,'SCRIPT-WISE RETURNS'!H$1,TRADESHEET!$H$2:$H$3475,'SCRIPT-WISE RETURNS'!$A145)</f>
        <v>#REF!</v>
      </c>
      <c r="I145" s="8" t="e">
        <f>+SUMIFS(TRADESHEET!$G$2:$G$3475,TRADESHEET!#REF!,'SCRIPT-WISE RETURNS'!I$1,TRADESHEET!$H$2:$H$3475,'SCRIPT-WISE RETURNS'!$A145)</f>
        <v>#REF!</v>
      </c>
      <c r="J145" s="8" t="e">
        <f>+SUMIFS(TRADESHEET!$G$2:$G$3475,TRADESHEET!#REF!,'SCRIPT-WISE RETURNS'!J$1,TRADESHEET!$H$2:$H$3475,'SCRIPT-WISE RETURNS'!$A145)</f>
        <v>#REF!</v>
      </c>
      <c r="K145" s="8" t="e">
        <f>+SUMIFS(TRADESHEET!$G$2:$G$3475,TRADESHEET!#REF!,'SCRIPT-WISE RETURNS'!K$1,TRADESHEET!$H$2:$H$3475,'SCRIPT-WISE RETURNS'!$A145)</f>
        <v>#REF!</v>
      </c>
      <c r="L145" s="8" t="e">
        <f>+SUMIFS(TRADESHEET!$G$2:$G$3475,TRADESHEET!#REF!,'SCRIPT-WISE RETURNS'!L$1,TRADESHEET!$H$2:$H$3475,'SCRIPT-WISE RETURNS'!$A145)</f>
        <v>#REF!</v>
      </c>
      <c r="M145" s="8" t="e">
        <f>+SUMIFS(TRADESHEET!$G$2:$G$3475,TRADESHEET!#REF!,'SCRIPT-WISE RETURNS'!M$1,TRADESHEET!$H$2:$H$3475,'SCRIPT-WISE RETURNS'!$A145)</f>
        <v>#REF!</v>
      </c>
      <c r="N145" s="8" t="e">
        <f>+SUMIFS(TRADESHEET!$G$2:$G$3475,TRADESHEET!#REF!,'SCRIPT-WISE RETURNS'!N$1,TRADESHEET!$H$2:$H$3475,'SCRIPT-WISE RETURNS'!$A145)</f>
        <v>#REF!</v>
      </c>
      <c r="O145" s="8" t="e">
        <f>+SUMIFS(TRADESHEET!$G$2:$G$3475,TRADESHEET!#REF!,'SCRIPT-WISE RETURNS'!O$1,TRADESHEET!$H$2:$H$3475,'SCRIPT-WISE RETURNS'!$A145)</f>
        <v>#REF!</v>
      </c>
      <c r="P145" s="8" t="e">
        <f>+SUMIFS(TRADESHEET!$G$2:$G$3475,TRADESHEET!#REF!,'SCRIPT-WISE RETURNS'!P$1,TRADESHEET!$H$2:$H$3475,'SCRIPT-WISE RETURNS'!$A145)</f>
        <v>#REF!</v>
      </c>
      <c r="Q145" s="8" t="e">
        <f>+SUMIFS(TRADESHEET!$G$2:$G$3475,TRADESHEET!#REF!,'SCRIPT-WISE RETURNS'!Q$1,TRADESHEET!$H$2:$H$3475,'SCRIPT-WISE RETURNS'!$A145)</f>
        <v>#REF!</v>
      </c>
      <c r="R145" s="8" t="e">
        <f>+SUMIFS(TRADESHEET!$G$2:$G$3475,TRADESHEET!#REF!,'SCRIPT-WISE RETURNS'!R$1,TRADESHEET!$H$2:$H$3475,'SCRIPT-WISE RETURNS'!$A145)</f>
        <v>#REF!</v>
      </c>
      <c r="S145" s="8" t="e">
        <f>+SUMIFS(TRADESHEET!$G$2:$G$3475,TRADESHEET!#REF!,'SCRIPT-WISE RETURNS'!S$1,TRADESHEET!$H$2:$H$3475,'SCRIPT-WISE RETURNS'!$A145)</f>
        <v>#REF!</v>
      </c>
      <c r="T145" s="8" t="e">
        <f>+SUMIFS(TRADESHEET!$G$2:$G$3475,TRADESHEET!#REF!,'SCRIPT-WISE RETURNS'!T$1,TRADESHEET!$H$2:$H$3475,'SCRIPT-WISE RETURNS'!$A145)</f>
        <v>#REF!</v>
      </c>
      <c r="U145" s="8" t="e">
        <f>+SUMIFS(TRADESHEET!$G$2:$G$3475,TRADESHEET!#REF!,'SCRIPT-WISE RETURNS'!U$1,TRADESHEET!$H$2:$H$3475,'SCRIPT-WISE RETURNS'!$A145)</f>
        <v>#REF!</v>
      </c>
      <c r="V145" s="8" t="e">
        <f>+SUMIFS(TRADESHEET!$G$2:$G$3475,TRADESHEET!#REF!,'SCRIPT-WISE RETURNS'!V$1,TRADESHEET!$H$2:$H$3475,'SCRIPT-WISE RETURNS'!$A145)</f>
        <v>#REF!</v>
      </c>
      <c r="W145" s="8" t="e">
        <f>+SUMIFS(TRADESHEET!$G$2:$G$3475,TRADESHEET!#REF!,'SCRIPT-WISE RETURNS'!W$1,TRADESHEET!$H$2:$H$3475,'SCRIPT-WISE RETURNS'!$A145)</f>
        <v>#REF!</v>
      </c>
      <c r="X145" s="8" t="e">
        <f>+SUMIFS(TRADESHEET!$G$2:$G$3475,TRADESHEET!#REF!,'SCRIPT-WISE RETURNS'!X$1,TRADESHEET!$H$2:$H$3475,'SCRIPT-WISE RETURNS'!$A145)</f>
        <v>#REF!</v>
      </c>
      <c r="Y145" s="8" t="e">
        <f>+SUMIFS(TRADESHEET!$G$2:$G$3475,TRADESHEET!#REF!,'SCRIPT-WISE RETURNS'!Y$1,TRADESHEET!$H$2:$H$3475,'SCRIPT-WISE RETURNS'!$A145)</f>
        <v>#REF!</v>
      </c>
      <c r="Z145" s="8" t="e">
        <f>+SUMIFS(TRADESHEET!$G$2:$G$3475,TRADESHEET!#REF!,'SCRIPT-WISE RETURNS'!Z$1,TRADESHEET!$H$2:$H$3475,'SCRIPT-WISE RETURNS'!$A145)</f>
        <v>#REF!</v>
      </c>
      <c r="AA145" s="8" t="e">
        <f>+SUMIFS(TRADESHEET!$G$2:$G$3475,TRADESHEET!#REF!,'SCRIPT-WISE RETURNS'!AA$1,TRADESHEET!$H$2:$H$3475,'SCRIPT-WISE RETURNS'!$A145)</f>
        <v>#REF!</v>
      </c>
      <c r="AB145" s="8" t="e">
        <f>+SUMIFS(TRADESHEET!$G$2:$G$3475,TRADESHEET!#REF!,'SCRIPT-WISE RETURNS'!AB$1,TRADESHEET!$H$2:$H$3475,'SCRIPT-WISE RETURNS'!$A145)</f>
        <v>#REF!</v>
      </c>
      <c r="AC145" s="8" t="e">
        <f>+SUMIFS(TRADESHEET!$G$2:$G$3475,TRADESHEET!#REF!,'SCRIPT-WISE RETURNS'!AC$1,TRADESHEET!$H$2:$H$3475,'SCRIPT-WISE RETURNS'!$A145)</f>
        <v>#REF!</v>
      </c>
      <c r="AD145" s="8" t="e">
        <f>+SUMIFS(TRADESHEET!$G$2:$G$3475,TRADESHEET!#REF!,'SCRIPT-WISE RETURNS'!AD$1,TRADESHEET!$H$2:$H$3475,'SCRIPT-WISE RETURNS'!$A145)</f>
        <v>#REF!</v>
      </c>
      <c r="AE145" s="8" t="e">
        <f>+SUMIFS(TRADESHEET!$G$2:$G$3475,TRADESHEET!#REF!,'SCRIPT-WISE RETURNS'!AE$1,TRADESHEET!$H$2:$H$3475,'SCRIPT-WISE RETURNS'!$A145)</f>
        <v>#REF!</v>
      </c>
      <c r="AF145" s="8" t="e">
        <f>+SUMIFS(TRADESHEET!$G$2:$G$3475,TRADESHEET!#REF!,'SCRIPT-WISE RETURNS'!AF$1,TRADESHEET!$H$2:$H$3475,'SCRIPT-WISE RETURNS'!$A145)</f>
        <v>#REF!</v>
      </c>
      <c r="AG145" s="8" t="e">
        <f>+SUMIFS(TRADESHEET!$G$2:$G$3475,TRADESHEET!#REF!,'SCRIPT-WISE RETURNS'!AG$1,TRADESHEET!$H$2:$H$3475,'SCRIPT-WISE RETURNS'!$A145)</f>
        <v>#REF!</v>
      </c>
      <c r="AH145" s="8" t="e">
        <f>+SUMIFS(TRADESHEET!$G$2:$G$3475,TRADESHEET!#REF!,'SCRIPT-WISE RETURNS'!AH$1,TRADESHEET!$H$2:$H$3475,'SCRIPT-WISE RETURNS'!$A145)</f>
        <v>#REF!</v>
      </c>
      <c r="AI145" s="8" t="e">
        <f>+SUMIFS(TRADESHEET!$G$2:$G$3475,TRADESHEET!#REF!,'SCRIPT-WISE RETURNS'!AI$1,TRADESHEET!$H$2:$H$3475,'SCRIPT-WISE RETURNS'!$A145)</f>
        <v>#REF!</v>
      </c>
      <c r="AJ145" s="8" t="e">
        <f>+SUMIFS(TRADESHEET!$G$2:$G$3475,TRADESHEET!#REF!,'SCRIPT-WISE RETURNS'!AJ$1,TRADESHEET!$H$2:$H$3475,'SCRIPT-WISE RETURNS'!$A145)</f>
        <v>#REF!</v>
      </c>
      <c r="AK145" s="8" t="e">
        <f>+SUMIFS(TRADESHEET!$G$2:$G$3475,TRADESHEET!#REF!,'SCRIPT-WISE RETURNS'!AK$1,TRADESHEET!$H$2:$H$3475,'SCRIPT-WISE RETURNS'!$A145)</f>
        <v>#REF!</v>
      </c>
      <c r="AL145" s="8" t="e">
        <f>+SUMIFS(TRADESHEET!$G$2:$G$3475,TRADESHEET!#REF!,'SCRIPT-WISE RETURNS'!AL$1,TRADESHEET!$H$2:$H$3475,'SCRIPT-WISE RETURNS'!$A145)</f>
        <v>#REF!</v>
      </c>
      <c r="AM145" s="8" t="e">
        <f>+SUMIFS(TRADESHEET!$G$2:$G$3475,TRADESHEET!#REF!,'SCRIPT-WISE RETURNS'!AM$1,TRADESHEET!$H$2:$H$3475,'SCRIPT-WISE RETURNS'!$A145)</f>
        <v>#REF!</v>
      </c>
      <c r="AN145" s="8" t="e">
        <f>+SUMIFS(TRADESHEET!$G$2:$G$3475,TRADESHEET!#REF!,'SCRIPT-WISE RETURNS'!AN$1,TRADESHEET!$H$2:$H$3475,'SCRIPT-WISE RETURNS'!$A145)</f>
        <v>#REF!</v>
      </c>
      <c r="AO145" s="8" t="e">
        <f>+SUMIFS(TRADESHEET!$G$2:$G$3475,TRADESHEET!#REF!,'SCRIPT-WISE RETURNS'!AO$1,TRADESHEET!$H$2:$H$3475,'SCRIPT-WISE RETURNS'!$A145)</f>
        <v>#REF!</v>
      </c>
      <c r="AP145" s="8" t="e">
        <f>+SUMIFS(TRADESHEET!$G$2:$G$3475,TRADESHEET!#REF!,'SCRIPT-WISE RETURNS'!AP$1,TRADESHEET!$H$2:$H$3475,'SCRIPT-WISE RETURNS'!$A145)</f>
        <v>#REF!</v>
      </c>
      <c r="AQ145" s="8" t="e">
        <f>+SUMIFS(TRADESHEET!$G$2:$G$3475,TRADESHEET!#REF!,'SCRIPT-WISE RETURNS'!AQ$1,TRADESHEET!$H$2:$H$3475,'SCRIPT-WISE RETURNS'!$A145)</f>
        <v>#REF!</v>
      </c>
      <c r="AR145" s="8" t="e">
        <f>+SUMIFS(TRADESHEET!$G$2:$G$3475,TRADESHEET!#REF!,'SCRIPT-WISE RETURNS'!AR$1,TRADESHEET!$H$2:$H$3475,'SCRIPT-WISE RETURNS'!$A145)</f>
        <v>#REF!</v>
      </c>
      <c r="AS145" s="8" t="e">
        <f>+SUMIFS(TRADESHEET!$G$2:$G$3475,TRADESHEET!#REF!,'SCRIPT-WISE RETURNS'!AS$1,TRADESHEET!$H$2:$H$3475,'SCRIPT-WISE RETURNS'!$A145)</f>
        <v>#REF!</v>
      </c>
      <c r="AT145" s="8" t="e">
        <f>+SUMIFS(TRADESHEET!$G$2:$G$3475,TRADESHEET!#REF!,'SCRIPT-WISE RETURNS'!AT$1,TRADESHEET!$H$2:$H$3475,'SCRIPT-WISE RETURNS'!$A145)</f>
        <v>#REF!</v>
      </c>
      <c r="AU145" s="8" t="e">
        <f>+SUMIFS(TRADESHEET!$G$2:$G$3475,TRADESHEET!#REF!,'SCRIPT-WISE RETURNS'!AU$1,TRADESHEET!$H$2:$H$3475,'SCRIPT-WISE RETURNS'!$A145)</f>
        <v>#REF!</v>
      </c>
      <c r="AV145" s="8" t="e">
        <f>+SUMIFS(TRADESHEET!$G$2:$G$3475,TRADESHEET!#REF!,'SCRIPT-WISE RETURNS'!AV$1,TRADESHEET!$H$2:$H$3475,'SCRIPT-WISE RETURNS'!$A145)</f>
        <v>#REF!</v>
      </c>
      <c r="AW145" s="8" t="e">
        <f>+SUMIFS(TRADESHEET!$G$2:$G$3475,TRADESHEET!#REF!,'SCRIPT-WISE RETURNS'!AW$1,TRADESHEET!$H$2:$H$3475,'SCRIPT-WISE RETURNS'!$A145)</f>
        <v>#REF!</v>
      </c>
    </row>
    <row r="146" spans="1:49" x14ac:dyDescent="0.25">
      <c r="A146" s="7">
        <v>42613</v>
      </c>
      <c r="B146" s="8" t="e">
        <f>+SUMIFS(TRADESHEET!$G$2:$G$3475,TRADESHEET!#REF!,'SCRIPT-WISE RETURNS'!B$1,TRADESHEET!$H$2:$H$3475,'SCRIPT-WISE RETURNS'!$A146)</f>
        <v>#REF!</v>
      </c>
      <c r="C146" s="8" t="e">
        <f>+SUMIFS(TRADESHEET!$G$2:$G$3475,TRADESHEET!#REF!,'SCRIPT-WISE RETURNS'!C$1,TRADESHEET!$H$2:$H$3475,'SCRIPT-WISE RETURNS'!$A146)</f>
        <v>#REF!</v>
      </c>
      <c r="D146" s="8" t="e">
        <f>+SUMIFS(TRADESHEET!$G$2:$G$3475,TRADESHEET!#REF!,'SCRIPT-WISE RETURNS'!D$1,TRADESHEET!$H$2:$H$3475,'SCRIPT-WISE RETURNS'!$A146)</f>
        <v>#REF!</v>
      </c>
      <c r="E146" s="8" t="e">
        <f>+SUMIFS(TRADESHEET!$G$2:$G$3475,TRADESHEET!#REF!,'SCRIPT-WISE RETURNS'!E$1,TRADESHEET!$H$2:$H$3475,'SCRIPT-WISE RETURNS'!$A146)</f>
        <v>#REF!</v>
      </c>
      <c r="F146" s="8" t="e">
        <f>+SUMIFS(TRADESHEET!$G$2:$G$3475,TRADESHEET!#REF!,'SCRIPT-WISE RETURNS'!F$1,TRADESHEET!$H$2:$H$3475,'SCRIPT-WISE RETURNS'!$A146)</f>
        <v>#REF!</v>
      </c>
      <c r="G146" s="8" t="e">
        <f>+SUMIFS(TRADESHEET!$G$2:$G$3475,TRADESHEET!#REF!,'SCRIPT-WISE RETURNS'!G$1,TRADESHEET!$H$2:$H$3475,'SCRIPT-WISE RETURNS'!$A146)</f>
        <v>#REF!</v>
      </c>
      <c r="H146" s="8" t="e">
        <f>+SUMIFS(TRADESHEET!$G$2:$G$3475,TRADESHEET!#REF!,'SCRIPT-WISE RETURNS'!H$1,TRADESHEET!$H$2:$H$3475,'SCRIPT-WISE RETURNS'!$A146)</f>
        <v>#REF!</v>
      </c>
      <c r="I146" s="8" t="e">
        <f>+SUMIFS(TRADESHEET!$G$2:$G$3475,TRADESHEET!#REF!,'SCRIPT-WISE RETURNS'!I$1,TRADESHEET!$H$2:$H$3475,'SCRIPT-WISE RETURNS'!$A146)</f>
        <v>#REF!</v>
      </c>
      <c r="J146" s="8" t="e">
        <f>+SUMIFS(TRADESHEET!$G$2:$G$3475,TRADESHEET!#REF!,'SCRIPT-WISE RETURNS'!J$1,TRADESHEET!$H$2:$H$3475,'SCRIPT-WISE RETURNS'!$A146)</f>
        <v>#REF!</v>
      </c>
      <c r="K146" s="8" t="e">
        <f>+SUMIFS(TRADESHEET!$G$2:$G$3475,TRADESHEET!#REF!,'SCRIPT-WISE RETURNS'!K$1,TRADESHEET!$H$2:$H$3475,'SCRIPT-WISE RETURNS'!$A146)</f>
        <v>#REF!</v>
      </c>
      <c r="L146" s="8" t="e">
        <f>+SUMIFS(TRADESHEET!$G$2:$G$3475,TRADESHEET!#REF!,'SCRIPT-WISE RETURNS'!L$1,TRADESHEET!$H$2:$H$3475,'SCRIPT-WISE RETURNS'!$A146)</f>
        <v>#REF!</v>
      </c>
      <c r="M146" s="8" t="e">
        <f>+SUMIFS(TRADESHEET!$G$2:$G$3475,TRADESHEET!#REF!,'SCRIPT-WISE RETURNS'!M$1,TRADESHEET!$H$2:$H$3475,'SCRIPT-WISE RETURNS'!$A146)</f>
        <v>#REF!</v>
      </c>
      <c r="N146" s="8" t="e">
        <f>+SUMIFS(TRADESHEET!$G$2:$G$3475,TRADESHEET!#REF!,'SCRIPT-WISE RETURNS'!N$1,TRADESHEET!$H$2:$H$3475,'SCRIPT-WISE RETURNS'!$A146)</f>
        <v>#REF!</v>
      </c>
      <c r="O146" s="8" t="e">
        <f>+SUMIFS(TRADESHEET!$G$2:$G$3475,TRADESHEET!#REF!,'SCRIPT-WISE RETURNS'!O$1,TRADESHEET!$H$2:$H$3475,'SCRIPT-WISE RETURNS'!$A146)</f>
        <v>#REF!</v>
      </c>
      <c r="P146" s="8" t="e">
        <f>+SUMIFS(TRADESHEET!$G$2:$G$3475,TRADESHEET!#REF!,'SCRIPT-WISE RETURNS'!P$1,TRADESHEET!$H$2:$H$3475,'SCRIPT-WISE RETURNS'!$A146)</f>
        <v>#REF!</v>
      </c>
      <c r="Q146" s="8" t="e">
        <f>+SUMIFS(TRADESHEET!$G$2:$G$3475,TRADESHEET!#REF!,'SCRIPT-WISE RETURNS'!Q$1,TRADESHEET!$H$2:$H$3475,'SCRIPT-WISE RETURNS'!$A146)</f>
        <v>#REF!</v>
      </c>
      <c r="R146" s="8" t="e">
        <f>+SUMIFS(TRADESHEET!$G$2:$G$3475,TRADESHEET!#REF!,'SCRIPT-WISE RETURNS'!R$1,TRADESHEET!$H$2:$H$3475,'SCRIPT-WISE RETURNS'!$A146)</f>
        <v>#REF!</v>
      </c>
      <c r="S146" s="8" t="e">
        <f>+SUMIFS(TRADESHEET!$G$2:$G$3475,TRADESHEET!#REF!,'SCRIPT-WISE RETURNS'!S$1,TRADESHEET!$H$2:$H$3475,'SCRIPT-WISE RETURNS'!$A146)</f>
        <v>#REF!</v>
      </c>
      <c r="T146" s="8" t="e">
        <f>+SUMIFS(TRADESHEET!$G$2:$G$3475,TRADESHEET!#REF!,'SCRIPT-WISE RETURNS'!T$1,TRADESHEET!$H$2:$H$3475,'SCRIPT-WISE RETURNS'!$A146)</f>
        <v>#REF!</v>
      </c>
      <c r="U146" s="8" t="e">
        <f>+SUMIFS(TRADESHEET!$G$2:$G$3475,TRADESHEET!#REF!,'SCRIPT-WISE RETURNS'!U$1,TRADESHEET!$H$2:$H$3475,'SCRIPT-WISE RETURNS'!$A146)</f>
        <v>#REF!</v>
      </c>
      <c r="V146" s="8" t="e">
        <f>+SUMIFS(TRADESHEET!$G$2:$G$3475,TRADESHEET!#REF!,'SCRIPT-WISE RETURNS'!V$1,TRADESHEET!$H$2:$H$3475,'SCRIPT-WISE RETURNS'!$A146)</f>
        <v>#REF!</v>
      </c>
      <c r="W146" s="8" t="e">
        <f>+SUMIFS(TRADESHEET!$G$2:$G$3475,TRADESHEET!#REF!,'SCRIPT-WISE RETURNS'!W$1,TRADESHEET!$H$2:$H$3475,'SCRIPT-WISE RETURNS'!$A146)</f>
        <v>#REF!</v>
      </c>
      <c r="X146" s="8" t="e">
        <f>+SUMIFS(TRADESHEET!$G$2:$G$3475,TRADESHEET!#REF!,'SCRIPT-WISE RETURNS'!X$1,TRADESHEET!$H$2:$H$3475,'SCRIPT-WISE RETURNS'!$A146)</f>
        <v>#REF!</v>
      </c>
      <c r="Y146" s="8" t="e">
        <f>+SUMIFS(TRADESHEET!$G$2:$G$3475,TRADESHEET!#REF!,'SCRIPT-WISE RETURNS'!Y$1,TRADESHEET!$H$2:$H$3475,'SCRIPT-WISE RETURNS'!$A146)</f>
        <v>#REF!</v>
      </c>
      <c r="Z146" s="8" t="e">
        <f>+SUMIFS(TRADESHEET!$G$2:$G$3475,TRADESHEET!#REF!,'SCRIPT-WISE RETURNS'!Z$1,TRADESHEET!$H$2:$H$3475,'SCRIPT-WISE RETURNS'!$A146)</f>
        <v>#REF!</v>
      </c>
      <c r="AA146" s="8" t="e">
        <f>+SUMIFS(TRADESHEET!$G$2:$G$3475,TRADESHEET!#REF!,'SCRIPT-WISE RETURNS'!AA$1,TRADESHEET!$H$2:$H$3475,'SCRIPT-WISE RETURNS'!$A146)</f>
        <v>#REF!</v>
      </c>
      <c r="AB146" s="8" t="e">
        <f>+SUMIFS(TRADESHEET!$G$2:$G$3475,TRADESHEET!#REF!,'SCRIPT-WISE RETURNS'!AB$1,TRADESHEET!$H$2:$H$3475,'SCRIPT-WISE RETURNS'!$A146)</f>
        <v>#REF!</v>
      </c>
      <c r="AC146" s="8" t="e">
        <f>+SUMIFS(TRADESHEET!$G$2:$G$3475,TRADESHEET!#REF!,'SCRIPT-WISE RETURNS'!AC$1,TRADESHEET!$H$2:$H$3475,'SCRIPT-WISE RETURNS'!$A146)</f>
        <v>#REF!</v>
      </c>
      <c r="AD146" s="8" t="e">
        <f>+SUMIFS(TRADESHEET!$G$2:$G$3475,TRADESHEET!#REF!,'SCRIPT-WISE RETURNS'!AD$1,TRADESHEET!$H$2:$H$3475,'SCRIPT-WISE RETURNS'!$A146)</f>
        <v>#REF!</v>
      </c>
      <c r="AE146" s="8" t="e">
        <f>+SUMIFS(TRADESHEET!$G$2:$G$3475,TRADESHEET!#REF!,'SCRIPT-WISE RETURNS'!AE$1,TRADESHEET!$H$2:$H$3475,'SCRIPT-WISE RETURNS'!$A146)</f>
        <v>#REF!</v>
      </c>
      <c r="AF146" s="8" t="e">
        <f>+SUMIFS(TRADESHEET!$G$2:$G$3475,TRADESHEET!#REF!,'SCRIPT-WISE RETURNS'!AF$1,TRADESHEET!$H$2:$H$3475,'SCRIPT-WISE RETURNS'!$A146)</f>
        <v>#REF!</v>
      </c>
      <c r="AG146" s="8" t="e">
        <f>+SUMIFS(TRADESHEET!$G$2:$G$3475,TRADESHEET!#REF!,'SCRIPT-WISE RETURNS'!AG$1,TRADESHEET!$H$2:$H$3475,'SCRIPT-WISE RETURNS'!$A146)</f>
        <v>#REF!</v>
      </c>
      <c r="AH146" s="8" t="e">
        <f>+SUMIFS(TRADESHEET!$G$2:$G$3475,TRADESHEET!#REF!,'SCRIPT-WISE RETURNS'!AH$1,TRADESHEET!$H$2:$H$3475,'SCRIPT-WISE RETURNS'!$A146)</f>
        <v>#REF!</v>
      </c>
      <c r="AI146" s="8" t="e">
        <f>+SUMIFS(TRADESHEET!$G$2:$G$3475,TRADESHEET!#REF!,'SCRIPT-WISE RETURNS'!AI$1,TRADESHEET!$H$2:$H$3475,'SCRIPT-WISE RETURNS'!$A146)</f>
        <v>#REF!</v>
      </c>
      <c r="AJ146" s="8" t="e">
        <f>+SUMIFS(TRADESHEET!$G$2:$G$3475,TRADESHEET!#REF!,'SCRIPT-WISE RETURNS'!AJ$1,TRADESHEET!$H$2:$H$3475,'SCRIPT-WISE RETURNS'!$A146)</f>
        <v>#REF!</v>
      </c>
      <c r="AK146" s="8" t="e">
        <f>+SUMIFS(TRADESHEET!$G$2:$G$3475,TRADESHEET!#REF!,'SCRIPT-WISE RETURNS'!AK$1,TRADESHEET!$H$2:$H$3475,'SCRIPT-WISE RETURNS'!$A146)</f>
        <v>#REF!</v>
      </c>
      <c r="AL146" s="8" t="e">
        <f>+SUMIFS(TRADESHEET!$G$2:$G$3475,TRADESHEET!#REF!,'SCRIPT-WISE RETURNS'!AL$1,TRADESHEET!$H$2:$H$3475,'SCRIPT-WISE RETURNS'!$A146)</f>
        <v>#REF!</v>
      </c>
      <c r="AM146" s="8" t="e">
        <f>+SUMIFS(TRADESHEET!$G$2:$G$3475,TRADESHEET!#REF!,'SCRIPT-WISE RETURNS'!AM$1,TRADESHEET!$H$2:$H$3475,'SCRIPT-WISE RETURNS'!$A146)</f>
        <v>#REF!</v>
      </c>
      <c r="AN146" s="8" t="e">
        <f>+SUMIFS(TRADESHEET!$G$2:$G$3475,TRADESHEET!#REF!,'SCRIPT-WISE RETURNS'!AN$1,TRADESHEET!$H$2:$H$3475,'SCRIPT-WISE RETURNS'!$A146)</f>
        <v>#REF!</v>
      </c>
      <c r="AO146" s="8" t="e">
        <f>+SUMIFS(TRADESHEET!$G$2:$G$3475,TRADESHEET!#REF!,'SCRIPT-WISE RETURNS'!AO$1,TRADESHEET!$H$2:$H$3475,'SCRIPT-WISE RETURNS'!$A146)</f>
        <v>#REF!</v>
      </c>
      <c r="AP146" s="8" t="e">
        <f>+SUMIFS(TRADESHEET!$G$2:$G$3475,TRADESHEET!#REF!,'SCRIPT-WISE RETURNS'!AP$1,TRADESHEET!$H$2:$H$3475,'SCRIPT-WISE RETURNS'!$A146)</f>
        <v>#REF!</v>
      </c>
      <c r="AQ146" s="8" t="e">
        <f>+SUMIFS(TRADESHEET!$G$2:$G$3475,TRADESHEET!#REF!,'SCRIPT-WISE RETURNS'!AQ$1,TRADESHEET!$H$2:$H$3475,'SCRIPT-WISE RETURNS'!$A146)</f>
        <v>#REF!</v>
      </c>
      <c r="AR146" s="8" t="e">
        <f>+SUMIFS(TRADESHEET!$G$2:$G$3475,TRADESHEET!#REF!,'SCRIPT-WISE RETURNS'!AR$1,TRADESHEET!$H$2:$H$3475,'SCRIPT-WISE RETURNS'!$A146)</f>
        <v>#REF!</v>
      </c>
      <c r="AS146" s="8" t="e">
        <f>+SUMIFS(TRADESHEET!$G$2:$G$3475,TRADESHEET!#REF!,'SCRIPT-WISE RETURNS'!AS$1,TRADESHEET!$H$2:$H$3475,'SCRIPT-WISE RETURNS'!$A146)</f>
        <v>#REF!</v>
      </c>
      <c r="AT146" s="8" t="e">
        <f>+SUMIFS(TRADESHEET!$G$2:$G$3475,TRADESHEET!#REF!,'SCRIPT-WISE RETURNS'!AT$1,TRADESHEET!$H$2:$H$3475,'SCRIPT-WISE RETURNS'!$A146)</f>
        <v>#REF!</v>
      </c>
      <c r="AU146" s="8" t="e">
        <f>+SUMIFS(TRADESHEET!$G$2:$G$3475,TRADESHEET!#REF!,'SCRIPT-WISE RETURNS'!AU$1,TRADESHEET!$H$2:$H$3475,'SCRIPT-WISE RETURNS'!$A146)</f>
        <v>#REF!</v>
      </c>
      <c r="AV146" s="8" t="e">
        <f>+SUMIFS(TRADESHEET!$G$2:$G$3475,TRADESHEET!#REF!,'SCRIPT-WISE RETURNS'!AV$1,TRADESHEET!$H$2:$H$3475,'SCRIPT-WISE RETURNS'!$A146)</f>
        <v>#REF!</v>
      </c>
      <c r="AW146" s="8" t="e">
        <f>+SUMIFS(TRADESHEET!$G$2:$G$3475,TRADESHEET!#REF!,'SCRIPT-WISE RETURNS'!AW$1,TRADESHEET!$H$2:$H$3475,'SCRIPT-WISE RETURNS'!$A146)</f>
        <v>#REF!</v>
      </c>
    </row>
    <row r="147" spans="1:49" x14ac:dyDescent="0.25">
      <c r="A147" s="7">
        <v>42614</v>
      </c>
      <c r="B147" s="8" t="e">
        <f>+SUMIFS(TRADESHEET!$G$2:$G$3475,TRADESHEET!#REF!,'SCRIPT-WISE RETURNS'!B$1,TRADESHEET!$H$2:$H$3475,'SCRIPT-WISE RETURNS'!$A147)</f>
        <v>#REF!</v>
      </c>
      <c r="C147" s="8" t="e">
        <f>+SUMIFS(TRADESHEET!$G$2:$G$3475,TRADESHEET!#REF!,'SCRIPT-WISE RETURNS'!C$1,TRADESHEET!$H$2:$H$3475,'SCRIPT-WISE RETURNS'!$A147)</f>
        <v>#REF!</v>
      </c>
      <c r="D147" s="8" t="e">
        <f>+SUMIFS(TRADESHEET!$G$2:$G$3475,TRADESHEET!#REF!,'SCRIPT-WISE RETURNS'!D$1,TRADESHEET!$H$2:$H$3475,'SCRIPT-WISE RETURNS'!$A147)</f>
        <v>#REF!</v>
      </c>
      <c r="E147" s="8" t="e">
        <f>+SUMIFS(TRADESHEET!$G$2:$G$3475,TRADESHEET!#REF!,'SCRIPT-WISE RETURNS'!E$1,TRADESHEET!$H$2:$H$3475,'SCRIPT-WISE RETURNS'!$A147)</f>
        <v>#REF!</v>
      </c>
      <c r="F147" s="8" t="e">
        <f>+SUMIFS(TRADESHEET!$G$2:$G$3475,TRADESHEET!#REF!,'SCRIPT-WISE RETURNS'!F$1,TRADESHEET!$H$2:$H$3475,'SCRIPT-WISE RETURNS'!$A147)</f>
        <v>#REF!</v>
      </c>
      <c r="G147" s="8" t="e">
        <f>+SUMIFS(TRADESHEET!$G$2:$G$3475,TRADESHEET!#REF!,'SCRIPT-WISE RETURNS'!G$1,TRADESHEET!$H$2:$H$3475,'SCRIPT-WISE RETURNS'!$A147)</f>
        <v>#REF!</v>
      </c>
      <c r="H147" s="8" t="e">
        <f>+SUMIFS(TRADESHEET!$G$2:$G$3475,TRADESHEET!#REF!,'SCRIPT-WISE RETURNS'!H$1,TRADESHEET!$H$2:$H$3475,'SCRIPT-WISE RETURNS'!$A147)</f>
        <v>#REF!</v>
      </c>
      <c r="I147" s="8" t="e">
        <f>+SUMIFS(TRADESHEET!$G$2:$G$3475,TRADESHEET!#REF!,'SCRIPT-WISE RETURNS'!I$1,TRADESHEET!$H$2:$H$3475,'SCRIPT-WISE RETURNS'!$A147)</f>
        <v>#REF!</v>
      </c>
      <c r="J147" s="8" t="e">
        <f>+SUMIFS(TRADESHEET!$G$2:$G$3475,TRADESHEET!#REF!,'SCRIPT-WISE RETURNS'!J$1,TRADESHEET!$H$2:$H$3475,'SCRIPT-WISE RETURNS'!$A147)</f>
        <v>#REF!</v>
      </c>
      <c r="K147" s="8" t="e">
        <f>+SUMIFS(TRADESHEET!$G$2:$G$3475,TRADESHEET!#REF!,'SCRIPT-WISE RETURNS'!K$1,TRADESHEET!$H$2:$H$3475,'SCRIPT-WISE RETURNS'!$A147)</f>
        <v>#REF!</v>
      </c>
      <c r="L147" s="8" t="e">
        <f>+SUMIFS(TRADESHEET!$G$2:$G$3475,TRADESHEET!#REF!,'SCRIPT-WISE RETURNS'!L$1,TRADESHEET!$H$2:$H$3475,'SCRIPT-WISE RETURNS'!$A147)</f>
        <v>#REF!</v>
      </c>
      <c r="M147" s="8" t="e">
        <f>+SUMIFS(TRADESHEET!$G$2:$G$3475,TRADESHEET!#REF!,'SCRIPT-WISE RETURNS'!M$1,TRADESHEET!$H$2:$H$3475,'SCRIPT-WISE RETURNS'!$A147)</f>
        <v>#REF!</v>
      </c>
      <c r="N147" s="8" t="e">
        <f>+SUMIFS(TRADESHEET!$G$2:$G$3475,TRADESHEET!#REF!,'SCRIPT-WISE RETURNS'!N$1,TRADESHEET!$H$2:$H$3475,'SCRIPT-WISE RETURNS'!$A147)</f>
        <v>#REF!</v>
      </c>
      <c r="O147" s="8" t="e">
        <f>+SUMIFS(TRADESHEET!$G$2:$G$3475,TRADESHEET!#REF!,'SCRIPT-WISE RETURNS'!O$1,TRADESHEET!$H$2:$H$3475,'SCRIPT-WISE RETURNS'!$A147)</f>
        <v>#REF!</v>
      </c>
      <c r="P147" s="8" t="e">
        <f>+SUMIFS(TRADESHEET!$G$2:$G$3475,TRADESHEET!#REF!,'SCRIPT-WISE RETURNS'!P$1,TRADESHEET!$H$2:$H$3475,'SCRIPT-WISE RETURNS'!$A147)</f>
        <v>#REF!</v>
      </c>
      <c r="Q147" s="8" t="e">
        <f>+SUMIFS(TRADESHEET!$G$2:$G$3475,TRADESHEET!#REF!,'SCRIPT-WISE RETURNS'!Q$1,TRADESHEET!$H$2:$H$3475,'SCRIPT-WISE RETURNS'!$A147)</f>
        <v>#REF!</v>
      </c>
      <c r="R147" s="8" t="e">
        <f>+SUMIFS(TRADESHEET!$G$2:$G$3475,TRADESHEET!#REF!,'SCRIPT-WISE RETURNS'!R$1,TRADESHEET!$H$2:$H$3475,'SCRIPT-WISE RETURNS'!$A147)</f>
        <v>#REF!</v>
      </c>
      <c r="S147" s="8" t="e">
        <f>+SUMIFS(TRADESHEET!$G$2:$G$3475,TRADESHEET!#REF!,'SCRIPT-WISE RETURNS'!S$1,TRADESHEET!$H$2:$H$3475,'SCRIPT-WISE RETURNS'!$A147)</f>
        <v>#REF!</v>
      </c>
      <c r="T147" s="8" t="e">
        <f>+SUMIFS(TRADESHEET!$G$2:$G$3475,TRADESHEET!#REF!,'SCRIPT-WISE RETURNS'!T$1,TRADESHEET!$H$2:$H$3475,'SCRIPT-WISE RETURNS'!$A147)</f>
        <v>#REF!</v>
      </c>
      <c r="U147" s="8" t="e">
        <f>+SUMIFS(TRADESHEET!$G$2:$G$3475,TRADESHEET!#REF!,'SCRIPT-WISE RETURNS'!U$1,TRADESHEET!$H$2:$H$3475,'SCRIPT-WISE RETURNS'!$A147)</f>
        <v>#REF!</v>
      </c>
      <c r="V147" s="8" t="e">
        <f>+SUMIFS(TRADESHEET!$G$2:$G$3475,TRADESHEET!#REF!,'SCRIPT-WISE RETURNS'!V$1,TRADESHEET!$H$2:$H$3475,'SCRIPT-WISE RETURNS'!$A147)</f>
        <v>#REF!</v>
      </c>
      <c r="W147" s="8" t="e">
        <f>+SUMIFS(TRADESHEET!$G$2:$G$3475,TRADESHEET!#REF!,'SCRIPT-WISE RETURNS'!W$1,TRADESHEET!$H$2:$H$3475,'SCRIPT-WISE RETURNS'!$A147)</f>
        <v>#REF!</v>
      </c>
      <c r="X147" s="8" t="e">
        <f>+SUMIFS(TRADESHEET!$G$2:$G$3475,TRADESHEET!#REF!,'SCRIPT-WISE RETURNS'!X$1,TRADESHEET!$H$2:$H$3475,'SCRIPT-WISE RETURNS'!$A147)</f>
        <v>#REF!</v>
      </c>
      <c r="Y147" s="8" t="e">
        <f>+SUMIFS(TRADESHEET!$G$2:$G$3475,TRADESHEET!#REF!,'SCRIPT-WISE RETURNS'!Y$1,TRADESHEET!$H$2:$H$3475,'SCRIPT-WISE RETURNS'!$A147)</f>
        <v>#REF!</v>
      </c>
      <c r="Z147" s="8" t="e">
        <f>+SUMIFS(TRADESHEET!$G$2:$G$3475,TRADESHEET!#REF!,'SCRIPT-WISE RETURNS'!Z$1,TRADESHEET!$H$2:$H$3475,'SCRIPT-WISE RETURNS'!$A147)</f>
        <v>#REF!</v>
      </c>
      <c r="AA147" s="8" t="e">
        <f>+SUMIFS(TRADESHEET!$G$2:$G$3475,TRADESHEET!#REF!,'SCRIPT-WISE RETURNS'!AA$1,TRADESHEET!$H$2:$H$3475,'SCRIPT-WISE RETURNS'!$A147)</f>
        <v>#REF!</v>
      </c>
      <c r="AB147" s="8" t="e">
        <f>+SUMIFS(TRADESHEET!$G$2:$G$3475,TRADESHEET!#REF!,'SCRIPT-WISE RETURNS'!AB$1,TRADESHEET!$H$2:$H$3475,'SCRIPT-WISE RETURNS'!$A147)</f>
        <v>#REF!</v>
      </c>
      <c r="AC147" s="8" t="e">
        <f>+SUMIFS(TRADESHEET!$G$2:$G$3475,TRADESHEET!#REF!,'SCRIPT-WISE RETURNS'!AC$1,TRADESHEET!$H$2:$H$3475,'SCRIPT-WISE RETURNS'!$A147)</f>
        <v>#REF!</v>
      </c>
      <c r="AD147" s="8" t="e">
        <f>+SUMIFS(TRADESHEET!$G$2:$G$3475,TRADESHEET!#REF!,'SCRIPT-WISE RETURNS'!AD$1,TRADESHEET!$H$2:$H$3475,'SCRIPT-WISE RETURNS'!$A147)</f>
        <v>#REF!</v>
      </c>
      <c r="AE147" s="8" t="e">
        <f>+SUMIFS(TRADESHEET!$G$2:$G$3475,TRADESHEET!#REF!,'SCRIPT-WISE RETURNS'!AE$1,TRADESHEET!$H$2:$H$3475,'SCRIPT-WISE RETURNS'!$A147)</f>
        <v>#REF!</v>
      </c>
      <c r="AF147" s="8" t="e">
        <f>+SUMIFS(TRADESHEET!$G$2:$G$3475,TRADESHEET!#REF!,'SCRIPT-WISE RETURNS'!AF$1,TRADESHEET!$H$2:$H$3475,'SCRIPT-WISE RETURNS'!$A147)</f>
        <v>#REF!</v>
      </c>
      <c r="AG147" s="8" t="e">
        <f>+SUMIFS(TRADESHEET!$G$2:$G$3475,TRADESHEET!#REF!,'SCRIPT-WISE RETURNS'!AG$1,TRADESHEET!$H$2:$H$3475,'SCRIPT-WISE RETURNS'!$A147)</f>
        <v>#REF!</v>
      </c>
      <c r="AH147" s="8" t="e">
        <f>+SUMIFS(TRADESHEET!$G$2:$G$3475,TRADESHEET!#REF!,'SCRIPT-WISE RETURNS'!AH$1,TRADESHEET!$H$2:$H$3475,'SCRIPT-WISE RETURNS'!$A147)</f>
        <v>#REF!</v>
      </c>
      <c r="AI147" s="8" t="e">
        <f>+SUMIFS(TRADESHEET!$G$2:$G$3475,TRADESHEET!#REF!,'SCRIPT-WISE RETURNS'!AI$1,TRADESHEET!$H$2:$H$3475,'SCRIPT-WISE RETURNS'!$A147)</f>
        <v>#REF!</v>
      </c>
      <c r="AJ147" s="8" t="e">
        <f>+SUMIFS(TRADESHEET!$G$2:$G$3475,TRADESHEET!#REF!,'SCRIPT-WISE RETURNS'!AJ$1,TRADESHEET!$H$2:$H$3475,'SCRIPT-WISE RETURNS'!$A147)</f>
        <v>#REF!</v>
      </c>
      <c r="AK147" s="8" t="e">
        <f>+SUMIFS(TRADESHEET!$G$2:$G$3475,TRADESHEET!#REF!,'SCRIPT-WISE RETURNS'!AK$1,TRADESHEET!$H$2:$H$3475,'SCRIPT-WISE RETURNS'!$A147)</f>
        <v>#REF!</v>
      </c>
      <c r="AL147" s="8" t="e">
        <f>+SUMIFS(TRADESHEET!$G$2:$G$3475,TRADESHEET!#REF!,'SCRIPT-WISE RETURNS'!AL$1,TRADESHEET!$H$2:$H$3475,'SCRIPT-WISE RETURNS'!$A147)</f>
        <v>#REF!</v>
      </c>
      <c r="AM147" s="8" t="e">
        <f>+SUMIFS(TRADESHEET!$G$2:$G$3475,TRADESHEET!#REF!,'SCRIPT-WISE RETURNS'!AM$1,TRADESHEET!$H$2:$H$3475,'SCRIPT-WISE RETURNS'!$A147)</f>
        <v>#REF!</v>
      </c>
      <c r="AN147" s="8" t="e">
        <f>+SUMIFS(TRADESHEET!$G$2:$G$3475,TRADESHEET!#REF!,'SCRIPT-WISE RETURNS'!AN$1,TRADESHEET!$H$2:$H$3475,'SCRIPT-WISE RETURNS'!$A147)</f>
        <v>#REF!</v>
      </c>
      <c r="AO147" s="8" t="e">
        <f>+SUMIFS(TRADESHEET!$G$2:$G$3475,TRADESHEET!#REF!,'SCRIPT-WISE RETURNS'!AO$1,TRADESHEET!$H$2:$H$3475,'SCRIPT-WISE RETURNS'!$A147)</f>
        <v>#REF!</v>
      </c>
      <c r="AP147" s="8" t="e">
        <f>+SUMIFS(TRADESHEET!$G$2:$G$3475,TRADESHEET!#REF!,'SCRIPT-WISE RETURNS'!AP$1,TRADESHEET!$H$2:$H$3475,'SCRIPT-WISE RETURNS'!$A147)</f>
        <v>#REF!</v>
      </c>
      <c r="AQ147" s="8" t="e">
        <f>+SUMIFS(TRADESHEET!$G$2:$G$3475,TRADESHEET!#REF!,'SCRIPT-WISE RETURNS'!AQ$1,TRADESHEET!$H$2:$H$3475,'SCRIPT-WISE RETURNS'!$A147)</f>
        <v>#REF!</v>
      </c>
      <c r="AR147" s="8" t="e">
        <f>+SUMIFS(TRADESHEET!$G$2:$G$3475,TRADESHEET!#REF!,'SCRIPT-WISE RETURNS'!AR$1,TRADESHEET!$H$2:$H$3475,'SCRIPT-WISE RETURNS'!$A147)</f>
        <v>#REF!</v>
      </c>
      <c r="AS147" s="8" t="e">
        <f>+SUMIFS(TRADESHEET!$G$2:$G$3475,TRADESHEET!#REF!,'SCRIPT-WISE RETURNS'!AS$1,TRADESHEET!$H$2:$H$3475,'SCRIPT-WISE RETURNS'!$A147)</f>
        <v>#REF!</v>
      </c>
      <c r="AT147" s="8" t="e">
        <f>+SUMIFS(TRADESHEET!$G$2:$G$3475,TRADESHEET!#REF!,'SCRIPT-WISE RETURNS'!AT$1,TRADESHEET!$H$2:$H$3475,'SCRIPT-WISE RETURNS'!$A147)</f>
        <v>#REF!</v>
      </c>
      <c r="AU147" s="8" t="e">
        <f>+SUMIFS(TRADESHEET!$G$2:$G$3475,TRADESHEET!#REF!,'SCRIPT-WISE RETURNS'!AU$1,TRADESHEET!$H$2:$H$3475,'SCRIPT-WISE RETURNS'!$A147)</f>
        <v>#REF!</v>
      </c>
      <c r="AV147" s="8" t="e">
        <f>+SUMIFS(TRADESHEET!$G$2:$G$3475,TRADESHEET!#REF!,'SCRIPT-WISE RETURNS'!AV$1,TRADESHEET!$H$2:$H$3475,'SCRIPT-WISE RETURNS'!$A147)</f>
        <v>#REF!</v>
      </c>
      <c r="AW147" s="8" t="e">
        <f>+SUMIFS(TRADESHEET!$G$2:$G$3475,TRADESHEET!#REF!,'SCRIPT-WISE RETURNS'!AW$1,TRADESHEET!$H$2:$H$3475,'SCRIPT-WISE RETURNS'!$A147)</f>
        <v>#REF!</v>
      </c>
    </row>
    <row r="148" spans="1:49" x14ac:dyDescent="0.25">
      <c r="A148" s="7">
        <v>42615</v>
      </c>
      <c r="B148" s="8" t="e">
        <f>+SUMIFS(TRADESHEET!$G$2:$G$3475,TRADESHEET!#REF!,'SCRIPT-WISE RETURNS'!B$1,TRADESHEET!$H$2:$H$3475,'SCRIPT-WISE RETURNS'!$A148)</f>
        <v>#REF!</v>
      </c>
      <c r="C148" s="8" t="e">
        <f>+SUMIFS(TRADESHEET!$G$2:$G$3475,TRADESHEET!#REF!,'SCRIPT-WISE RETURNS'!C$1,TRADESHEET!$H$2:$H$3475,'SCRIPT-WISE RETURNS'!$A148)</f>
        <v>#REF!</v>
      </c>
      <c r="D148" s="8" t="e">
        <f>+SUMIFS(TRADESHEET!$G$2:$G$3475,TRADESHEET!#REF!,'SCRIPT-WISE RETURNS'!D$1,TRADESHEET!$H$2:$H$3475,'SCRIPT-WISE RETURNS'!$A148)</f>
        <v>#REF!</v>
      </c>
      <c r="E148" s="8" t="e">
        <f>+SUMIFS(TRADESHEET!$G$2:$G$3475,TRADESHEET!#REF!,'SCRIPT-WISE RETURNS'!E$1,TRADESHEET!$H$2:$H$3475,'SCRIPT-WISE RETURNS'!$A148)</f>
        <v>#REF!</v>
      </c>
      <c r="F148" s="8" t="e">
        <f>+SUMIFS(TRADESHEET!$G$2:$G$3475,TRADESHEET!#REF!,'SCRIPT-WISE RETURNS'!F$1,TRADESHEET!$H$2:$H$3475,'SCRIPT-WISE RETURNS'!$A148)</f>
        <v>#REF!</v>
      </c>
      <c r="G148" s="8" t="e">
        <f>+SUMIFS(TRADESHEET!$G$2:$G$3475,TRADESHEET!#REF!,'SCRIPT-WISE RETURNS'!G$1,TRADESHEET!$H$2:$H$3475,'SCRIPT-WISE RETURNS'!$A148)</f>
        <v>#REF!</v>
      </c>
      <c r="H148" s="8" t="e">
        <f>+SUMIFS(TRADESHEET!$G$2:$G$3475,TRADESHEET!#REF!,'SCRIPT-WISE RETURNS'!H$1,TRADESHEET!$H$2:$H$3475,'SCRIPT-WISE RETURNS'!$A148)</f>
        <v>#REF!</v>
      </c>
      <c r="I148" s="8" t="e">
        <f>+SUMIFS(TRADESHEET!$G$2:$G$3475,TRADESHEET!#REF!,'SCRIPT-WISE RETURNS'!I$1,TRADESHEET!$H$2:$H$3475,'SCRIPT-WISE RETURNS'!$A148)</f>
        <v>#REF!</v>
      </c>
      <c r="J148" s="8" t="e">
        <f>+SUMIFS(TRADESHEET!$G$2:$G$3475,TRADESHEET!#REF!,'SCRIPT-WISE RETURNS'!J$1,TRADESHEET!$H$2:$H$3475,'SCRIPT-WISE RETURNS'!$A148)</f>
        <v>#REF!</v>
      </c>
      <c r="K148" s="8" t="e">
        <f>+SUMIFS(TRADESHEET!$G$2:$G$3475,TRADESHEET!#REF!,'SCRIPT-WISE RETURNS'!K$1,TRADESHEET!$H$2:$H$3475,'SCRIPT-WISE RETURNS'!$A148)</f>
        <v>#REF!</v>
      </c>
      <c r="L148" s="8" t="e">
        <f>+SUMIFS(TRADESHEET!$G$2:$G$3475,TRADESHEET!#REF!,'SCRIPT-WISE RETURNS'!L$1,TRADESHEET!$H$2:$H$3475,'SCRIPT-WISE RETURNS'!$A148)</f>
        <v>#REF!</v>
      </c>
      <c r="M148" s="8" t="e">
        <f>+SUMIFS(TRADESHEET!$G$2:$G$3475,TRADESHEET!#REF!,'SCRIPT-WISE RETURNS'!M$1,TRADESHEET!$H$2:$H$3475,'SCRIPT-WISE RETURNS'!$A148)</f>
        <v>#REF!</v>
      </c>
      <c r="N148" s="8" t="e">
        <f>+SUMIFS(TRADESHEET!$G$2:$G$3475,TRADESHEET!#REF!,'SCRIPT-WISE RETURNS'!N$1,TRADESHEET!$H$2:$H$3475,'SCRIPT-WISE RETURNS'!$A148)</f>
        <v>#REF!</v>
      </c>
      <c r="O148" s="8" t="e">
        <f>+SUMIFS(TRADESHEET!$G$2:$G$3475,TRADESHEET!#REF!,'SCRIPT-WISE RETURNS'!O$1,TRADESHEET!$H$2:$H$3475,'SCRIPT-WISE RETURNS'!$A148)</f>
        <v>#REF!</v>
      </c>
      <c r="P148" s="8" t="e">
        <f>+SUMIFS(TRADESHEET!$G$2:$G$3475,TRADESHEET!#REF!,'SCRIPT-WISE RETURNS'!P$1,TRADESHEET!$H$2:$H$3475,'SCRIPT-WISE RETURNS'!$A148)</f>
        <v>#REF!</v>
      </c>
      <c r="Q148" s="8" t="e">
        <f>+SUMIFS(TRADESHEET!$G$2:$G$3475,TRADESHEET!#REF!,'SCRIPT-WISE RETURNS'!Q$1,TRADESHEET!$H$2:$H$3475,'SCRIPT-WISE RETURNS'!$A148)</f>
        <v>#REF!</v>
      </c>
      <c r="R148" s="8" t="e">
        <f>+SUMIFS(TRADESHEET!$G$2:$G$3475,TRADESHEET!#REF!,'SCRIPT-WISE RETURNS'!R$1,TRADESHEET!$H$2:$H$3475,'SCRIPT-WISE RETURNS'!$A148)</f>
        <v>#REF!</v>
      </c>
      <c r="S148" s="8" t="e">
        <f>+SUMIFS(TRADESHEET!$G$2:$G$3475,TRADESHEET!#REF!,'SCRIPT-WISE RETURNS'!S$1,TRADESHEET!$H$2:$H$3475,'SCRIPT-WISE RETURNS'!$A148)</f>
        <v>#REF!</v>
      </c>
      <c r="T148" s="8" t="e">
        <f>+SUMIFS(TRADESHEET!$G$2:$G$3475,TRADESHEET!#REF!,'SCRIPT-WISE RETURNS'!T$1,TRADESHEET!$H$2:$H$3475,'SCRIPT-WISE RETURNS'!$A148)</f>
        <v>#REF!</v>
      </c>
      <c r="U148" s="8" t="e">
        <f>+SUMIFS(TRADESHEET!$G$2:$G$3475,TRADESHEET!#REF!,'SCRIPT-WISE RETURNS'!U$1,TRADESHEET!$H$2:$H$3475,'SCRIPT-WISE RETURNS'!$A148)</f>
        <v>#REF!</v>
      </c>
      <c r="V148" s="8" t="e">
        <f>+SUMIFS(TRADESHEET!$G$2:$G$3475,TRADESHEET!#REF!,'SCRIPT-WISE RETURNS'!V$1,TRADESHEET!$H$2:$H$3475,'SCRIPT-WISE RETURNS'!$A148)</f>
        <v>#REF!</v>
      </c>
      <c r="W148" s="8" t="e">
        <f>+SUMIFS(TRADESHEET!$G$2:$G$3475,TRADESHEET!#REF!,'SCRIPT-WISE RETURNS'!W$1,TRADESHEET!$H$2:$H$3475,'SCRIPT-WISE RETURNS'!$A148)</f>
        <v>#REF!</v>
      </c>
      <c r="X148" s="8" t="e">
        <f>+SUMIFS(TRADESHEET!$G$2:$G$3475,TRADESHEET!#REF!,'SCRIPT-WISE RETURNS'!X$1,TRADESHEET!$H$2:$H$3475,'SCRIPT-WISE RETURNS'!$A148)</f>
        <v>#REF!</v>
      </c>
      <c r="Y148" s="8" t="e">
        <f>+SUMIFS(TRADESHEET!$G$2:$G$3475,TRADESHEET!#REF!,'SCRIPT-WISE RETURNS'!Y$1,TRADESHEET!$H$2:$H$3475,'SCRIPT-WISE RETURNS'!$A148)</f>
        <v>#REF!</v>
      </c>
      <c r="Z148" s="8" t="e">
        <f>+SUMIFS(TRADESHEET!$G$2:$G$3475,TRADESHEET!#REF!,'SCRIPT-WISE RETURNS'!Z$1,TRADESHEET!$H$2:$H$3475,'SCRIPT-WISE RETURNS'!$A148)</f>
        <v>#REF!</v>
      </c>
      <c r="AA148" s="8" t="e">
        <f>+SUMIFS(TRADESHEET!$G$2:$G$3475,TRADESHEET!#REF!,'SCRIPT-WISE RETURNS'!AA$1,TRADESHEET!$H$2:$H$3475,'SCRIPT-WISE RETURNS'!$A148)</f>
        <v>#REF!</v>
      </c>
      <c r="AB148" s="8" t="e">
        <f>+SUMIFS(TRADESHEET!$G$2:$G$3475,TRADESHEET!#REF!,'SCRIPT-WISE RETURNS'!AB$1,TRADESHEET!$H$2:$H$3475,'SCRIPT-WISE RETURNS'!$A148)</f>
        <v>#REF!</v>
      </c>
      <c r="AC148" s="8" t="e">
        <f>+SUMIFS(TRADESHEET!$G$2:$G$3475,TRADESHEET!#REF!,'SCRIPT-WISE RETURNS'!AC$1,TRADESHEET!$H$2:$H$3475,'SCRIPT-WISE RETURNS'!$A148)</f>
        <v>#REF!</v>
      </c>
      <c r="AD148" s="8" t="e">
        <f>+SUMIFS(TRADESHEET!$G$2:$G$3475,TRADESHEET!#REF!,'SCRIPT-WISE RETURNS'!AD$1,TRADESHEET!$H$2:$H$3475,'SCRIPT-WISE RETURNS'!$A148)</f>
        <v>#REF!</v>
      </c>
      <c r="AE148" s="8" t="e">
        <f>+SUMIFS(TRADESHEET!$G$2:$G$3475,TRADESHEET!#REF!,'SCRIPT-WISE RETURNS'!AE$1,TRADESHEET!$H$2:$H$3475,'SCRIPT-WISE RETURNS'!$A148)</f>
        <v>#REF!</v>
      </c>
      <c r="AF148" s="8" t="e">
        <f>+SUMIFS(TRADESHEET!$G$2:$G$3475,TRADESHEET!#REF!,'SCRIPT-WISE RETURNS'!AF$1,TRADESHEET!$H$2:$H$3475,'SCRIPT-WISE RETURNS'!$A148)</f>
        <v>#REF!</v>
      </c>
      <c r="AG148" s="8" t="e">
        <f>+SUMIFS(TRADESHEET!$G$2:$G$3475,TRADESHEET!#REF!,'SCRIPT-WISE RETURNS'!AG$1,TRADESHEET!$H$2:$H$3475,'SCRIPT-WISE RETURNS'!$A148)</f>
        <v>#REF!</v>
      </c>
      <c r="AH148" s="8" t="e">
        <f>+SUMIFS(TRADESHEET!$G$2:$G$3475,TRADESHEET!#REF!,'SCRIPT-WISE RETURNS'!AH$1,TRADESHEET!$H$2:$H$3475,'SCRIPT-WISE RETURNS'!$A148)</f>
        <v>#REF!</v>
      </c>
      <c r="AI148" s="8" t="e">
        <f>+SUMIFS(TRADESHEET!$G$2:$G$3475,TRADESHEET!#REF!,'SCRIPT-WISE RETURNS'!AI$1,TRADESHEET!$H$2:$H$3475,'SCRIPT-WISE RETURNS'!$A148)</f>
        <v>#REF!</v>
      </c>
      <c r="AJ148" s="8" t="e">
        <f>+SUMIFS(TRADESHEET!$G$2:$G$3475,TRADESHEET!#REF!,'SCRIPT-WISE RETURNS'!AJ$1,TRADESHEET!$H$2:$H$3475,'SCRIPT-WISE RETURNS'!$A148)</f>
        <v>#REF!</v>
      </c>
      <c r="AK148" s="8" t="e">
        <f>+SUMIFS(TRADESHEET!$G$2:$G$3475,TRADESHEET!#REF!,'SCRIPT-WISE RETURNS'!AK$1,TRADESHEET!$H$2:$H$3475,'SCRIPT-WISE RETURNS'!$A148)</f>
        <v>#REF!</v>
      </c>
      <c r="AL148" s="8" t="e">
        <f>+SUMIFS(TRADESHEET!$G$2:$G$3475,TRADESHEET!#REF!,'SCRIPT-WISE RETURNS'!AL$1,TRADESHEET!$H$2:$H$3475,'SCRIPT-WISE RETURNS'!$A148)</f>
        <v>#REF!</v>
      </c>
      <c r="AM148" s="8" t="e">
        <f>+SUMIFS(TRADESHEET!$G$2:$G$3475,TRADESHEET!#REF!,'SCRIPT-WISE RETURNS'!AM$1,TRADESHEET!$H$2:$H$3475,'SCRIPT-WISE RETURNS'!$A148)</f>
        <v>#REF!</v>
      </c>
      <c r="AN148" s="8" t="e">
        <f>+SUMIFS(TRADESHEET!$G$2:$G$3475,TRADESHEET!#REF!,'SCRIPT-WISE RETURNS'!AN$1,TRADESHEET!$H$2:$H$3475,'SCRIPT-WISE RETURNS'!$A148)</f>
        <v>#REF!</v>
      </c>
      <c r="AO148" s="8" t="e">
        <f>+SUMIFS(TRADESHEET!$G$2:$G$3475,TRADESHEET!#REF!,'SCRIPT-WISE RETURNS'!AO$1,TRADESHEET!$H$2:$H$3475,'SCRIPT-WISE RETURNS'!$A148)</f>
        <v>#REF!</v>
      </c>
      <c r="AP148" s="8" t="e">
        <f>+SUMIFS(TRADESHEET!$G$2:$G$3475,TRADESHEET!#REF!,'SCRIPT-WISE RETURNS'!AP$1,TRADESHEET!$H$2:$H$3475,'SCRIPT-WISE RETURNS'!$A148)</f>
        <v>#REF!</v>
      </c>
      <c r="AQ148" s="8" t="e">
        <f>+SUMIFS(TRADESHEET!$G$2:$G$3475,TRADESHEET!#REF!,'SCRIPT-WISE RETURNS'!AQ$1,TRADESHEET!$H$2:$H$3475,'SCRIPT-WISE RETURNS'!$A148)</f>
        <v>#REF!</v>
      </c>
      <c r="AR148" s="8" t="e">
        <f>+SUMIFS(TRADESHEET!$G$2:$G$3475,TRADESHEET!#REF!,'SCRIPT-WISE RETURNS'!AR$1,TRADESHEET!$H$2:$H$3475,'SCRIPT-WISE RETURNS'!$A148)</f>
        <v>#REF!</v>
      </c>
      <c r="AS148" s="8" t="e">
        <f>+SUMIFS(TRADESHEET!$G$2:$G$3475,TRADESHEET!#REF!,'SCRIPT-WISE RETURNS'!AS$1,TRADESHEET!$H$2:$H$3475,'SCRIPT-WISE RETURNS'!$A148)</f>
        <v>#REF!</v>
      </c>
      <c r="AT148" s="8" t="e">
        <f>+SUMIFS(TRADESHEET!$G$2:$G$3475,TRADESHEET!#REF!,'SCRIPT-WISE RETURNS'!AT$1,TRADESHEET!$H$2:$H$3475,'SCRIPT-WISE RETURNS'!$A148)</f>
        <v>#REF!</v>
      </c>
      <c r="AU148" s="8" t="e">
        <f>+SUMIFS(TRADESHEET!$G$2:$G$3475,TRADESHEET!#REF!,'SCRIPT-WISE RETURNS'!AU$1,TRADESHEET!$H$2:$H$3475,'SCRIPT-WISE RETURNS'!$A148)</f>
        <v>#REF!</v>
      </c>
      <c r="AV148" s="8" t="e">
        <f>+SUMIFS(TRADESHEET!$G$2:$G$3475,TRADESHEET!#REF!,'SCRIPT-WISE RETURNS'!AV$1,TRADESHEET!$H$2:$H$3475,'SCRIPT-WISE RETURNS'!$A148)</f>
        <v>#REF!</v>
      </c>
      <c r="AW148" s="8" t="e">
        <f>+SUMIFS(TRADESHEET!$G$2:$G$3475,TRADESHEET!#REF!,'SCRIPT-WISE RETURNS'!AW$1,TRADESHEET!$H$2:$H$3475,'SCRIPT-WISE RETURNS'!$A148)</f>
        <v>#REF!</v>
      </c>
    </row>
    <row r="149" spans="1:49" x14ac:dyDescent="0.25">
      <c r="A149" s="7">
        <v>42619</v>
      </c>
      <c r="B149" s="8" t="e">
        <f>+SUMIFS(TRADESHEET!$G$2:$G$3475,TRADESHEET!#REF!,'SCRIPT-WISE RETURNS'!B$1,TRADESHEET!$H$2:$H$3475,'SCRIPT-WISE RETURNS'!$A149)</f>
        <v>#REF!</v>
      </c>
      <c r="C149" s="8" t="e">
        <f>+SUMIFS(TRADESHEET!$G$2:$G$3475,TRADESHEET!#REF!,'SCRIPT-WISE RETURNS'!C$1,TRADESHEET!$H$2:$H$3475,'SCRIPT-WISE RETURNS'!$A149)</f>
        <v>#REF!</v>
      </c>
      <c r="D149" s="8" t="e">
        <f>+SUMIFS(TRADESHEET!$G$2:$G$3475,TRADESHEET!#REF!,'SCRIPT-WISE RETURNS'!D$1,TRADESHEET!$H$2:$H$3475,'SCRIPT-WISE RETURNS'!$A149)</f>
        <v>#REF!</v>
      </c>
      <c r="E149" s="8" t="e">
        <f>+SUMIFS(TRADESHEET!$G$2:$G$3475,TRADESHEET!#REF!,'SCRIPT-WISE RETURNS'!E$1,TRADESHEET!$H$2:$H$3475,'SCRIPT-WISE RETURNS'!$A149)</f>
        <v>#REF!</v>
      </c>
      <c r="F149" s="8" t="e">
        <f>+SUMIFS(TRADESHEET!$G$2:$G$3475,TRADESHEET!#REF!,'SCRIPT-WISE RETURNS'!F$1,TRADESHEET!$H$2:$H$3475,'SCRIPT-WISE RETURNS'!$A149)</f>
        <v>#REF!</v>
      </c>
      <c r="G149" s="8" t="e">
        <f>+SUMIFS(TRADESHEET!$G$2:$G$3475,TRADESHEET!#REF!,'SCRIPT-WISE RETURNS'!G$1,TRADESHEET!$H$2:$H$3475,'SCRIPT-WISE RETURNS'!$A149)</f>
        <v>#REF!</v>
      </c>
      <c r="H149" s="8" t="e">
        <f>+SUMIFS(TRADESHEET!$G$2:$G$3475,TRADESHEET!#REF!,'SCRIPT-WISE RETURNS'!H$1,TRADESHEET!$H$2:$H$3475,'SCRIPT-WISE RETURNS'!$A149)</f>
        <v>#REF!</v>
      </c>
      <c r="I149" s="8" t="e">
        <f>+SUMIFS(TRADESHEET!$G$2:$G$3475,TRADESHEET!#REF!,'SCRIPT-WISE RETURNS'!I$1,TRADESHEET!$H$2:$H$3475,'SCRIPT-WISE RETURNS'!$A149)</f>
        <v>#REF!</v>
      </c>
      <c r="J149" s="8" t="e">
        <f>+SUMIFS(TRADESHEET!$G$2:$G$3475,TRADESHEET!#REF!,'SCRIPT-WISE RETURNS'!J$1,TRADESHEET!$H$2:$H$3475,'SCRIPT-WISE RETURNS'!$A149)</f>
        <v>#REF!</v>
      </c>
      <c r="K149" s="8" t="e">
        <f>+SUMIFS(TRADESHEET!$G$2:$G$3475,TRADESHEET!#REF!,'SCRIPT-WISE RETURNS'!K$1,TRADESHEET!$H$2:$H$3475,'SCRIPT-WISE RETURNS'!$A149)</f>
        <v>#REF!</v>
      </c>
      <c r="L149" s="8" t="e">
        <f>+SUMIFS(TRADESHEET!$G$2:$G$3475,TRADESHEET!#REF!,'SCRIPT-WISE RETURNS'!L$1,TRADESHEET!$H$2:$H$3475,'SCRIPT-WISE RETURNS'!$A149)</f>
        <v>#REF!</v>
      </c>
      <c r="M149" s="8" t="e">
        <f>+SUMIFS(TRADESHEET!$G$2:$G$3475,TRADESHEET!#REF!,'SCRIPT-WISE RETURNS'!M$1,TRADESHEET!$H$2:$H$3475,'SCRIPT-WISE RETURNS'!$A149)</f>
        <v>#REF!</v>
      </c>
      <c r="N149" s="8" t="e">
        <f>+SUMIFS(TRADESHEET!$G$2:$G$3475,TRADESHEET!#REF!,'SCRIPT-WISE RETURNS'!N$1,TRADESHEET!$H$2:$H$3475,'SCRIPT-WISE RETURNS'!$A149)</f>
        <v>#REF!</v>
      </c>
      <c r="O149" s="8" t="e">
        <f>+SUMIFS(TRADESHEET!$G$2:$G$3475,TRADESHEET!#REF!,'SCRIPT-WISE RETURNS'!O$1,TRADESHEET!$H$2:$H$3475,'SCRIPT-WISE RETURNS'!$A149)</f>
        <v>#REF!</v>
      </c>
      <c r="P149" s="8" t="e">
        <f>+SUMIFS(TRADESHEET!$G$2:$G$3475,TRADESHEET!#REF!,'SCRIPT-WISE RETURNS'!P$1,TRADESHEET!$H$2:$H$3475,'SCRIPT-WISE RETURNS'!$A149)</f>
        <v>#REF!</v>
      </c>
      <c r="Q149" s="8" t="e">
        <f>+SUMIFS(TRADESHEET!$G$2:$G$3475,TRADESHEET!#REF!,'SCRIPT-WISE RETURNS'!Q$1,TRADESHEET!$H$2:$H$3475,'SCRIPT-WISE RETURNS'!$A149)</f>
        <v>#REF!</v>
      </c>
      <c r="R149" s="8" t="e">
        <f>+SUMIFS(TRADESHEET!$G$2:$G$3475,TRADESHEET!#REF!,'SCRIPT-WISE RETURNS'!R$1,TRADESHEET!$H$2:$H$3475,'SCRIPT-WISE RETURNS'!$A149)</f>
        <v>#REF!</v>
      </c>
      <c r="S149" s="8" t="e">
        <f>+SUMIFS(TRADESHEET!$G$2:$G$3475,TRADESHEET!#REF!,'SCRIPT-WISE RETURNS'!S$1,TRADESHEET!$H$2:$H$3475,'SCRIPT-WISE RETURNS'!$A149)</f>
        <v>#REF!</v>
      </c>
      <c r="T149" s="8" t="e">
        <f>+SUMIFS(TRADESHEET!$G$2:$G$3475,TRADESHEET!#REF!,'SCRIPT-WISE RETURNS'!T$1,TRADESHEET!$H$2:$H$3475,'SCRIPT-WISE RETURNS'!$A149)</f>
        <v>#REF!</v>
      </c>
      <c r="U149" s="8" t="e">
        <f>+SUMIFS(TRADESHEET!$G$2:$G$3475,TRADESHEET!#REF!,'SCRIPT-WISE RETURNS'!U$1,TRADESHEET!$H$2:$H$3475,'SCRIPT-WISE RETURNS'!$A149)</f>
        <v>#REF!</v>
      </c>
      <c r="V149" s="8" t="e">
        <f>+SUMIFS(TRADESHEET!$G$2:$G$3475,TRADESHEET!#REF!,'SCRIPT-WISE RETURNS'!V$1,TRADESHEET!$H$2:$H$3475,'SCRIPT-WISE RETURNS'!$A149)</f>
        <v>#REF!</v>
      </c>
      <c r="W149" s="8" t="e">
        <f>+SUMIFS(TRADESHEET!$G$2:$G$3475,TRADESHEET!#REF!,'SCRIPT-WISE RETURNS'!W$1,TRADESHEET!$H$2:$H$3475,'SCRIPT-WISE RETURNS'!$A149)</f>
        <v>#REF!</v>
      </c>
      <c r="X149" s="8" t="e">
        <f>+SUMIFS(TRADESHEET!$G$2:$G$3475,TRADESHEET!#REF!,'SCRIPT-WISE RETURNS'!X$1,TRADESHEET!$H$2:$H$3475,'SCRIPT-WISE RETURNS'!$A149)</f>
        <v>#REF!</v>
      </c>
      <c r="Y149" s="8" t="e">
        <f>+SUMIFS(TRADESHEET!$G$2:$G$3475,TRADESHEET!#REF!,'SCRIPT-WISE RETURNS'!Y$1,TRADESHEET!$H$2:$H$3475,'SCRIPT-WISE RETURNS'!$A149)</f>
        <v>#REF!</v>
      </c>
      <c r="Z149" s="8" t="e">
        <f>+SUMIFS(TRADESHEET!$G$2:$G$3475,TRADESHEET!#REF!,'SCRIPT-WISE RETURNS'!Z$1,TRADESHEET!$H$2:$H$3475,'SCRIPT-WISE RETURNS'!$A149)</f>
        <v>#REF!</v>
      </c>
      <c r="AA149" s="8" t="e">
        <f>+SUMIFS(TRADESHEET!$G$2:$G$3475,TRADESHEET!#REF!,'SCRIPT-WISE RETURNS'!AA$1,TRADESHEET!$H$2:$H$3475,'SCRIPT-WISE RETURNS'!$A149)</f>
        <v>#REF!</v>
      </c>
      <c r="AB149" s="8" t="e">
        <f>+SUMIFS(TRADESHEET!$G$2:$G$3475,TRADESHEET!#REF!,'SCRIPT-WISE RETURNS'!AB$1,TRADESHEET!$H$2:$H$3475,'SCRIPT-WISE RETURNS'!$A149)</f>
        <v>#REF!</v>
      </c>
      <c r="AC149" s="8" t="e">
        <f>+SUMIFS(TRADESHEET!$G$2:$G$3475,TRADESHEET!#REF!,'SCRIPT-WISE RETURNS'!AC$1,TRADESHEET!$H$2:$H$3475,'SCRIPT-WISE RETURNS'!$A149)</f>
        <v>#REF!</v>
      </c>
      <c r="AD149" s="8" t="e">
        <f>+SUMIFS(TRADESHEET!$G$2:$G$3475,TRADESHEET!#REF!,'SCRIPT-WISE RETURNS'!AD$1,TRADESHEET!$H$2:$H$3475,'SCRIPT-WISE RETURNS'!$A149)</f>
        <v>#REF!</v>
      </c>
      <c r="AE149" s="8" t="e">
        <f>+SUMIFS(TRADESHEET!$G$2:$G$3475,TRADESHEET!#REF!,'SCRIPT-WISE RETURNS'!AE$1,TRADESHEET!$H$2:$H$3475,'SCRIPT-WISE RETURNS'!$A149)</f>
        <v>#REF!</v>
      </c>
      <c r="AF149" s="8" t="e">
        <f>+SUMIFS(TRADESHEET!$G$2:$G$3475,TRADESHEET!#REF!,'SCRIPT-WISE RETURNS'!AF$1,TRADESHEET!$H$2:$H$3475,'SCRIPT-WISE RETURNS'!$A149)</f>
        <v>#REF!</v>
      </c>
      <c r="AG149" s="8" t="e">
        <f>+SUMIFS(TRADESHEET!$G$2:$G$3475,TRADESHEET!#REF!,'SCRIPT-WISE RETURNS'!AG$1,TRADESHEET!$H$2:$H$3475,'SCRIPT-WISE RETURNS'!$A149)</f>
        <v>#REF!</v>
      </c>
      <c r="AH149" s="8" t="e">
        <f>+SUMIFS(TRADESHEET!$G$2:$G$3475,TRADESHEET!#REF!,'SCRIPT-WISE RETURNS'!AH$1,TRADESHEET!$H$2:$H$3475,'SCRIPT-WISE RETURNS'!$A149)</f>
        <v>#REF!</v>
      </c>
      <c r="AI149" s="8" t="e">
        <f>+SUMIFS(TRADESHEET!$G$2:$G$3475,TRADESHEET!#REF!,'SCRIPT-WISE RETURNS'!AI$1,TRADESHEET!$H$2:$H$3475,'SCRIPT-WISE RETURNS'!$A149)</f>
        <v>#REF!</v>
      </c>
      <c r="AJ149" s="8" t="e">
        <f>+SUMIFS(TRADESHEET!$G$2:$G$3475,TRADESHEET!#REF!,'SCRIPT-WISE RETURNS'!AJ$1,TRADESHEET!$H$2:$H$3475,'SCRIPT-WISE RETURNS'!$A149)</f>
        <v>#REF!</v>
      </c>
      <c r="AK149" s="8" t="e">
        <f>+SUMIFS(TRADESHEET!$G$2:$G$3475,TRADESHEET!#REF!,'SCRIPT-WISE RETURNS'!AK$1,TRADESHEET!$H$2:$H$3475,'SCRIPT-WISE RETURNS'!$A149)</f>
        <v>#REF!</v>
      </c>
      <c r="AL149" s="8" t="e">
        <f>+SUMIFS(TRADESHEET!$G$2:$G$3475,TRADESHEET!#REF!,'SCRIPT-WISE RETURNS'!AL$1,TRADESHEET!$H$2:$H$3475,'SCRIPT-WISE RETURNS'!$A149)</f>
        <v>#REF!</v>
      </c>
      <c r="AM149" s="8" t="e">
        <f>+SUMIFS(TRADESHEET!$G$2:$G$3475,TRADESHEET!#REF!,'SCRIPT-WISE RETURNS'!AM$1,TRADESHEET!$H$2:$H$3475,'SCRIPT-WISE RETURNS'!$A149)</f>
        <v>#REF!</v>
      </c>
      <c r="AN149" s="8" t="e">
        <f>+SUMIFS(TRADESHEET!$G$2:$G$3475,TRADESHEET!#REF!,'SCRIPT-WISE RETURNS'!AN$1,TRADESHEET!$H$2:$H$3475,'SCRIPT-WISE RETURNS'!$A149)</f>
        <v>#REF!</v>
      </c>
      <c r="AO149" s="8" t="e">
        <f>+SUMIFS(TRADESHEET!$G$2:$G$3475,TRADESHEET!#REF!,'SCRIPT-WISE RETURNS'!AO$1,TRADESHEET!$H$2:$H$3475,'SCRIPT-WISE RETURNS'!$A149)</f>
        <v>#REF!</v>
      </c>
      <c r="AP149" s="8" t="e">
        <f>+SUMIFS(TRADESHEET!$G$2:$G$3475,TRADESHEET!#REF!,'SCRIPT-WISE RETURNS'!AP$1,TRADESHEET!$H$2:$H$3475,'SCRIPT-WISE RETURNS'!$A149)</f>
        <v>#REF!</v>
      </c>
      <c r="AQ149" s="8" t="e">
        <f>+SUMIFS(TRADESHEET!$G$2:$G$3475,TRADESHEET!#REF!,'SCRIPT-WISE RETURNS'!AQ$1,TRADESHEET!$H$2:$H$3475,'SCRIPT-WISE RETURNS'!$A149)</f>
        <v>#REF!</v>
      </c>
      <c r="AR149" s="8" t="e">
        <f>+SUMIFS(TRADESHEET!$G$2:$G$3475,TRADESHEET!#REF!,'SCRIPT-WISE RETURNS'!AR$1,TRADESHEET!$H$2:$H$3475,'SCRIPT-WISE RETURNS'!$A149)</f>
        <v>#REF!</v>
      </c>
      <c r="AS149" s="8" t="e">
        <f>+SUMIFS(TRADESHEET!$G$2:$G$3475,TRADESHEET!#REF!,'SCRIPT-WISE RETURNS'!AS$1,TRADESHEET!$H$2:$H$3475,'SCRIPT-WISE RETURNS'!$A149)</f>
        <v>#REF!</v>
      </c>
      <c r="AT149" s="8" t="e">
        <f>+SUMIFS(TRADESHEET!$G$2:$G$3475,TRADESHEET!#REF!,'SCRIPT-WISE RETURNS'!AT$1,TRADESHEET!$H$2:$H$3475,'SCRIPT-WISE RETURNS'!$A149)</f>
        <v>#REF!</v>
      </c>
      <c r="AU149" s="8" t="e">
        <f>+SUMIFS(TRADESHEET!$G$2:$G$3475,TRADESHEET!#REF!,'SCRIPT-WISE RETURNS'!AU$1,TRADESHEET!$H$2:$H$3475,'SCRIPT-WISE RETURNS'!$A149)</f>
        <v>#REF!</v>
      </c>
      <c r="AV149" s="8" t="e">
        <f>+SUMIFS(TRADESHEET!$G$2:$G$3475,TRADESHEET!#REF!,'SCRIPT-WISE RETURNS'!AV$1,TRADESHEET!$H$2:$H$3475,'SCRIPT-WISE RETURNS'!$A149)</f>
        <v>#REF!</v>
      </c>
      <c r="AW149" s="8" t="e">
        <f>+SUMIFS(TRADESHEET!$G$2:$G$3475,TRADESHEET!#REF!,'SCRIPT-WISE RETURNS'!AW$1,TRADESHEET!$H$2:$H$3475,'SCRIPT-WISE RETURNS'!$A149)</f>
        <v>#REF!</v>
      </c>
    </row>
    <row r="150" spans="1:49" x14ac:dyDescent="0.25">
      <c r="A150" s="7">
        <v>42620</v>
      </c>
      <c r="B150" s="8" t="e">
        <f>+SUMIFS(TRADESHEET!$G$2:$G$3475,TRADESHEET!#REF!,'SCRIPT-WISE RETURNS'!B$1,TRADESHEET!$H$2:$H$3475,'SCRIPT-WISE RETURNS'!$A150)</f>
        <v>#REF!</v>
      </c>
      <c r="C150" s="8" t="e">
        <f>+SUMIFS(TRADESHEET!$G$2:$G$3475,TRADESHEET!#REF!,'SCRIPT-WISE RETURNS'!C$1,TRADESHEET!$H$2:$H$3475,'SCRIPT-WISE RETURNS'!$A150)</f>
        <v>#REF!</v>
      </c>
      <c r="D150" s="8" t="e">
        <f>+SUMIFS(TRADESHEET!$G$2:$G$3475,TRADESHEET!#REF!,'SCRIPT-WISE RETURNS'!D$1,TRADESHEET!$H$2:$H$3475,'SCRIPT-WISE RETURNS'!$A150)</f>
        <v>#REF!</v>
      </c>
      <c r="E150" s="8" t="e">
        <f>+SUMIFS(TRADESHEET!$G$2:$G$3475,TRADESHEET!#REF!,'SCRIPT-WISE RETURNS'!E$1,TRADESHEET!$H$2:$H$3475,'SCRIPT-WISE RETURNS'!$A150)</f>
        <v>#REF!</v>
      </c>
      <c r="F150" s="8" t="e">
        <f>+SUMIFS(TRADESHEET!$G$2:$G$3475,TRADESHEET!#REF!,'SCRIPT-WISE RETURNS'!F$1,TRADESHEET!$H$2:$H$3475,'SCRIPT-WISE RETURNS'!$A150)</f>
        <v>#REF!</v>
      </c>
      <c r="G150" s="8" t="e">
        <f>+SUMIFS(TRADESHEET!$G$2:$G$3475,TRADESHEET!#REF!,'SCRIPT-WISE RETURNS'!G$1,TRADESHEET!$H$2:$H$3475,'SCRIPT-WISE RETURNS'!$A150)</f>
        <v>#REF!</v>
      </c>
      <c r="H150" s="8" t="e">
        <f>+SUMIFS(TRADESHEET!$G$2:$G$3475,TRADESHEET!#REF!,'SCRIPT-WISE RETURNS'!H$1,TRADESHEET!$H$2:$H$3475,'SCRIPT-WISE RETURNS'!$A150)</f>
        <v>#REF!</v>
      </c>
      <c r="I150" s="8" t="e">
        <f>+SUMIFS(TRADESHEET!$G$2:$G$3475,TRADESHEET!#REF!,'SCRIPT-WISE RETURNS'!I$1,TRADESHEET!$H$2:$H$3475,'SCRIPT-WISE RETURNS'!$A150)</f>
        <v>#REF!</v>
      </c>
      <c r="J150" s="8" t="e">
        <f>+SUMIFS(TRADESHEET!$G$2:$G$3475,TRADESHEET!#REF!,'SCRIPT-WISE RETURNS'!J$1,TRADESHEET!$H$2:$H$3475,'SCRIPT-WISE RETURNS'!$A150)</f>
        <v>#REF!</v>
      </c>
      <c r="K150" s="8" t="e">
        <f>+SUMIFS(TRADESHEET!$G$2:$G$3475,TRADESHEET!#REF!,'SCRIPT-WISE RETURNS'!K$1,TRADESHEET!$H$2:$H$3475,'SCRIPT-WISE RETURNS'!$A150)</f>
        <v>#REF!</v>
      </c>
      <c r="L150" s="8" t="e">
        <f>+SUMIFS(TRADESHEET!$G$2:$G$3475,TRADESHEET!#REF!,'SCRIPT-WISE RETURNS'!L$1,TRADESHEET!$H$2:$H$3475,'SCRIPT-WISE RETURNS'!$A150)</f>
        <v>#REF!</v>
      </c>
      <c r="M150" s="8" t="e">
        <f>+SUMIFS(TRADESHEET!$G$2:$G$3475,TRADESHEET!#REF!,'SCRIPT-WISE RETURNS'!M$1,TRADESHEET!$H$2:$H$3475,'SCRIPT-WISE RETURNS'!$A150)</f>
        <v>#REF!</v>
      </c>
      <c r="N150" s="8" t="e">
        <f>+SUMIFS(TRADESHEET!$G$2:$G$3475,TRADESHEET!#REF!,'SCRIPT-WISE RETURNS'!N$1,TRADESHEET!$H$2:$H$3475,'SCRIPT-WISE RETURNS'!$A150)</f>
        <v>#REF!</v>
      </c>
      <c r="O150" s="8" t="e">
        <f>+SUMIFS(TRADESHEET!$G$2:$G$3475,TRADESHEET!#REF!,'SCRIPT-WISE RETURNS'!O$1,TRADESHEET!$H$2:$H$3475,'SCRIPT-WISE RETURNS'!$A150)</f>
        <v>#REF!</v>
      </c>
      <c r="P150" s="8" t="e">
        <f>+SUMIFS(TRADESHEET!$G$2:$G$3475,TRADESHEET!#REF!,'SCRIPT-WISE RETURNS'!P$1,TRADESHEET!$H$2:$H$3475,'SCRIPT-WISE RETURNS'!$A150)</f>
        <v>#REF!</v>
      </c>
      <c r="Q150" s="8" t="e">
        <f>+SUMIFS(TRADESHEET!$G$2:$G$3475,TRADESHEET!#REF!,'SCRIPT-WISE RETURNS'!Q$1,TRADESHEET!$H$2:$H$3475,'SCRIPT-WISE RETURNS'!$A150)</f>
        <v>#REF!</v>
      </c>
      <c r="R150" s="8" t="e">
        <f>+SUMIFS(TRADESHEET!$G$2:$G$3475,TRADESHEET!#REF!,'SCRIPT-WISE RETURNS'!R$1,TRADESHEET!$H$2:$H$3475,'SCRIPT-WISE RETURNS'!$A150)</f>
        <v>#REF!</v>
      </c>
      <c r="S150" s="8" t="e">
        <f>+SUMIFS(TRADESHEET!$G$2:$G$3475,TRADESHEET!#REF!,'SCRIPT-WISE RETURNS'!S$1,TRADESHEET!$H$2:$H$3475,'SCRIPT-WISE RETURNS'!$A150)</f>
        <v>#REF!</v>
      </c>
      <c r="T150" s="8" t="e">
        <f>+SUMIFS(TRADESHEET!$G$2:$G$3475,TRADESHEET!#REF!,'SCRIPT-WISE RETURNS'!T$1,TRADESHEET!$H$2:$H$3475,'SCRIPT-WISE RETURNS'!$A150)</f>
        <v>#REF!</v>
      </c>
      <c r="U150" s="8" t="e">
        <f>+SUMIFS(TRADESHEET!$G$2:$G$3475,TRADESHEET!#REF!,'SCRIPT-WISE RETURNS'!U$1,TRADESHEET!$H$2:$H$3475,'SCRIPT-WISE RETURNS'!$A150)</f>
        <v>#REF!</v>
      </c>
      <c r="V150" s="8" t="e">
        <f>+SUMIFS(TRADESHEET!$G$2:$G$3475,TRADESHEET!#REF!,'SCRIPT-WISE RETURNS'!V$1,TRADESHEET!$H$2:$H$3475,'SCRIPT-WISE RETURNS'!$A150)</f>
        <v>#REF!</v>
      </c>
      <c r="W150" s="8" t="e">
        <f>+SUMIFS(TRADESHEET!$G$2:$G$3475,TRADESHEET!#REF!,'SCRIPT-WISE RETURNS'!W$1,TRADESHEET!$H$2:$H$3475,'SCRIPT-WISE RETURNS'!$A150)</f>
        <v>#REF!</v>
      </c>
      <c r="X150" s="8" t="e">
        <f>+SUMIFS(TRADESHEET!$G$2:$G$3475,TRADESHEET!#REF!,'SCRIPT-WISE RETURNS'!X$1,TRADESHEET!$H$2:$H$3475,'SCRIPT-WISE RETURNS'!$A150)</f>
        <v>#REF!</v>
      </c>
      <c r="Y150" s="8" t="e">
        <f>+SUMIFS(TRADESHEET!$G$2:$G$3475,TRADESHEET!#REF!,'SCRIPT-WISE RETURNS'!Y$1,TRADESHEET!$H$2:$H$3475,'SCRIPT-WISE RETURNS'!$A150)</f>
        <v>#REF!</v>
      </c>
      <c r="Z150" s="8" t="e">
        <f>+SUMIFS(TRADESHEET!$G$2:$G$3475,TRADESHEET!#REF!,'SCRIPT-WISE RETURNS'!Z$1,TRADESHEET!$H$2:$H$3475,'SCRIPT-WISE RETURNS'!$A150)</f>
        <v>#REF!</v>
      </c>
      <c r="AA150" s="8" t="e">
        <f>+SUMIFS(TRADESHEET!$G$2:$G$3475,TRADESHEET!#REF!,'SCRIPT-WISE RETURNS'!AA$1,TRADESHEET!$H$2:$H$3475,'SCRIPT-WISE RETURNS'!$A150)</f>
        <v>#REF!</v>
      </c>
      <c r="AB150" s="8" t="e">
        <f>+SUMIFS(TRADESHEET!$G$2:$G$3475,TRADESHEET!#REF!,'SCRIPT-WISE RETURNS'!AB$1,TRADESHEET!$H$2:$H$3475,'SCRIPT-WISE RETURNS'!$A150)</f>
        <v>#REF!</v>
      </c>
      <c r="AC150" s="8" t="e">
        <f>+SUMIFS(TRADESHEET!$G$2:$G$3475,TRADESHEET!#REF!,'SCRIPT-WISE RETURNS'!AC$1,TRADESHEET!$H$2:$H$3475,'SCRIPT-WISE RETURNS'!$A150)</f>
        <v>#REF!</v>
      </c>
      <c r="AD150" s="8" t="e">
        <f>+SUMIFS(TRADESHEET!$G$2:$G$3475,TRADESHEET!#REF!,'SCRIPT-WISE RETURNS'!AD$1,TRADESHEET!$H$2:$H$3475,'SCRIPT-WISE RETURNS'!$A150)</f>
        <v>#REF!</v>
      </c>
      <c r="AE150" s="8" t="e">
        <f>+SUMIFS(TRADESHEET!$G$2:$G$3475,TRADESHEET!#REF!,'SCRIPT-WISE RETURNS'!AE$1,TRADESHEET!$H$2:$H$3475,'SCRIPT-WISE RETURNS'!$A150)</f>
        <v>#REF!</v>
      </c>
      <c r="AF150" s="8" t="e">
        <f>+SUMIFS(TRADESHEET!$G$2:$G$3475,TRADESHEET!#REF!,'SCRIPT-WISE RETURNS'!AF$1,TRADESHEET!$H$2:$H$3475,'SCRIPT-WISE RETURNS'!$A150)</f>
        <v>#REF!</v>
      </c>
      <c r="AG150" s="8" t="e">
        <f>+SUMIFS(TRADESHEET!$G$2:$G$3475,TRADESHEET!#REF!,'SCRIPT-WISE RETURNS'!AG$1,TRADESHEET!$H$2:$H$3475,'SCRIPT-WISE RETURNS'!$A150)</f>
        <v>#REF!</v>
      </c>
      <c r="AH150" s="8" t="e">
        <f>+SUMIFS(TRADESHEET!$G$2:$G$3475,TRADESHEET!#REF!,'SCRIPT-WISE RETURNS'!AH$1,TRADESHEET!$H$2:$H$3475,'SCRIPT-WISE RETURNS'!$A150)</f>
        <v>#REF!</v>
      </c>
      <c r="AI150" s="8" t="e">
        <f>+SUMIFS(TRADESHEET!$G$2:$G$3475,TRADESHEET!#REF!,'SCRIPT-WISE RETURNS'!AI$1,TRADESHEET!$H$2:$H$3475,'SCRIPT-WISE RETURNS'!$A150)</f>
        <v>#REF!</v>
      </c>
      <c r="AJ150" s="8" t="e">
        <f>+SUMIFS(TRADESHEET!$G$2:$G$3475,TRADESHEET!#REF!,'SCRIPT-WISE RETURNS'!AJ$1,TRADESHEET!$H$2:$H$3475,'SCRIPT-WISE RETURNS'!$A150)</f>
        <v>#REF!</v>
      </c>
      <c r="AK150" s="8" t="e">
        <f>+SUMIFS(TRADESHEET!$G$2:$G$3475,TRADESHEET!#REF!,'SCRIPT-WISE RETURNS'!AK$1,TRADESHEET!$H$2:$H$3475,'SCRIPT-WISE RETURNS'!$A150)</f>
        <v>#REF!</v>
      </c>
      <c r="AL150" s="8" t="e">
        <f>+SUMIFS(TRADESHEET!$G$2:$G$3475,TRADESHEET!#REF!,'SCRIPT-WISE RETURNS'!AL$1,TRADESHEET!$H$2:$H$3475,'SCRIPT-WISE RETURNS'!$A150)</f>
        <v>#REF!</v>
      </c>
      <c r="AM150" s="8" t="e">
        <f>+SUMIFS(TRADESHEET!$G$2:$G$3475,TRADESHEET!#REF!,'SCRIPT-WISE RETURNS'!AM$1,TRADESHEET!$H$2:$H$3475,'SCRIPT-WISE RETURNS'!$A150)</f>
        <v>#REF!</v>
      </c>
      <c r="AN150" s="8" t="e">
        <f>+SUMIFS(TRADESHEET!$G$2:$G$3475,TRADESHEET!#REF!,'SCRIPT-WISE RETURNS'!AN$1,TRADESHEET!$H$2:$H$3475,'SCRIPT-WISE RETURNS'!$A150)</f>
        <v>#REF!</v>
      </c>
      <c r="AO150" s="8" t="e">
        <f>+SUMIFS(TRADESHEET!$G$2:$G$3475,TRADESHEET!#REF!,'SCRIPT-WISE RETURNS'!AO$1,TRADESHEET!$H$2:$H$3475,'SCRIPT-WISE RETURNS'!$A150)</f>
        <v>#REF!</v>
      </c>
      <c r="AP150" s="8" t="e">
        <f>+SUMIFS(TRADESHEET!$G$2:$G$3475,TRADESHEET!#REF!,'SCRIPT-WISE RETURNS'!AP$1,TRADESHEET!$H$2:$H$3475,'SCRIPT-WISE RETURNS'!$A150)</f>
        <v>#REF!</v>
      </c>
      <c r="AQ150" s="8" t="e">
        <f>+SUMIFS(TRADESHEET!$G$2:$G$3475,TRADESHEET!#REF!,'SCRIPT-WISE RETURNS'!AQ$1,TRADESHEET!$H$2:$H$3475,'SCRIPT-WISE RETURNS'!$A150)</f>
        <v>#REF!</v>
      </c>
      <c r="AR150" s="8" t="e">
        <f>+SUMIFS(TRADESHEET!$G$2:$G$3475,TRADESHEET!#REF!,'SCRIPT-WISE RETURNS'!AR$1,TRADESHEET!$H$2:$H$3475,'SCRIPT-WISE RETURNS'!$A150)</f>
        <v>#REF!</v>
      </c>
      <c r="AS150" s="8" t="e">
        <f>+SUMIFS(TRADESHEET!$G$2:$G$3475,TRADESHEET!#REF!,'SCRIPT-WISE RETURNS'!AS$1,TRADESHEET!$H$2:$H$3475,'SCRIPT-WISE RETURNS'!$A150)</f>
        <v>#REF!</v>
      </c>
      <c r="AT150" s="8" t="e">
        <f>+SUMIFS(TRADESHEET!$G$2:$G$3475,TRADESHEET!#REF!,'SCRIPT-WISE RETURNS'!AT$1,TRADESHEET!$H$2:$H$3475,'SCRIPT-WISE RETURNS'!$A150)</f>
        <v>#REF!</v>
      </c>
      <c r="AU150" s="8" t="e">
        <f>+SUMIFS(TRADESHEET!$G$2:$G$3475,TRADESHEET!#REF!,'SCRIPT-WISE RETURNS'!AU$1,TRADESHEET!$H$2:$H$3475,'SCRIPT-WISE RETURNS'!$A150)</f>
        <v>#REF!</v>
      </c>
      <c r="AV150" s="8" t="e">
        <f>+SUMIFS(TRADESHEET!$G$2:$G$3475,TRADESHEET!#REF!,'SCRIPT-WISE RETURNS'!AV$1,TRADESHEET!$H$2:$H$3475,'SCRIPT-WISE RETURNS'!$A150)</f>
        <v>#REF!</v>
      </c>
      <c r="AW150" s="8" t="e">
        <f>+SUMIFS(TRADESHEET!$G$2:$G$3475,TRADESHEET!#REF!,'SCRIPT-WISE RETURNS'!AW$1,TRADESHEET!$H$2:$H$3475,'SCRIPT-WISE RETURNS'!$A150)</f>
        <v>#REF!</v>
      </c>
    </row>
    <row r="151" spans="1:49" x14ac:dyDescent="0.25">
      <c r="A151" s="7">
        <v>42621</v>
      </c>
      <c r="B151" s="8" t="e">
        <f>+SUMIFS(TRADESHEET!$G$2:$G$3475,TRADESHEET!#REF!,'SCRIPT-WISE RETURNS'!B$1,TRADESHEET!$H$2:$H$3475,'SCRIPT-WISE RETURNS'!$A151)</f>
        <v>#REF!</v>
      </c>
      <c r="C151" s="8" t="e">
        <f>+SUMIFS(TRADESHEET!$G$2:$G$3475,TRADESHEET!#REF!,'SCRIPT-WISE RETURNS'!C$1,TRADESHEET!$H$2:$H$3475,'SCRIPT-WISE RETURNS'!$A151)</f>
        <v>#REF!</v>
      </c>
      <c r="D151" s="8" t="e">
        <f>+SUMIFS(TRADESHEET!$G$2:$G$3475,TRADESHEET!#REF!,'SCRIPT-WISE RETURNS'!D$1,TRADESHEET!$H$2:$H$3475,'SCRIPT-WISE RETURNS'!$A151)</f>
        <v>#REF!</v>
      </c>
      <c r="E151" s="8" t="e">
        <f>+SUMIFS(TRADESHEET!$G$2:$G$3475,TRADESHEET!#REF!,'SCRIPT-WISE RETURNS'!E$1,TRADESHEET!$H$2:$H$3475,'SCRIPT-WISE RETURNS'!$A151)</f>
        <v>#REF!</v>
      </c>
      <c r="F151" s="8" t="e">
        <f>+SUMIFS(TRADESHEET!$G$2:$G$3475,TRADESHEET!#REF!,'SCRIPT-WISE RETURNS'!F$1,TRADESHEET!$H$2:$H$3475,'SCRIPT-WISE RETURNS'!$A151)</f>
        <v>#REF!</v>
      </c>
      <c r="G151" s="8" t="e">
        <f>+SUMIFS(TRADESHEET!$G$2:$G$3475,TRADESHEET!#REF!,'SCRIPT-WISE RETURNS'!G$1,TRADESHEET!$H$2:$H$3475,'SCRIPT-WISE RETURNS'!$A151)</f>
        <v>#REF!</v>
      </c>
      <c r="H151" s="8" t="e">
        <f>+SUMIFS(TRADESHEET!$G$2:$G$3475,TRADESHEET!#REF!,'SCRIPT-WISE RETURNS'!H$1,TRADESHEET!$H$2:$H$3475,'SCRIPT-WISE RETURNS'!$A151)</f>
        <v>#REF!</v>
      </c>
      <c r="I151" s="8" t="e">
        <f>+SUMIFS(TRADESHEET!$G$2:$G$3475,TRADESHEET!#REF!,'SCRIPT-WISE RETURNS'!I$1,TRADESHEET!$H$2:$H$3475,'SCRIPT-WISE RETURNS'!$A151)</f>
        <v>#REF!</v>
      </c>
      <c r="J151" s="8" t="e">
        <f>+SUMIFS(TRADESHEET!$G$2:$G$3475,TRADESHEET!#REF!,'SCRIPT-WISE RETURNS'!J$1,TRADESHEET!$H$2:$H$3475,'SCRIPT-WISE RETURNS'!$A151)</f>
        <v>#REF!</v>
      </c>
      <c r="K151" s="8" t="e">
        <f>+SUMIFS(TRADESHEET!$G$2:$G$3475,TRADESHEET!#REF!,'SCRIPT-WISE RETURNS'!K$1,TRADESHEET!$H$2:$H$3475,'SCRIPT-WISE RETURNS'!$A151)</f>
        <v>#REF!</v>
      </c>
      <c r="L151" s="8" t="e">
        <f>+SUMIFS(TRADESHEET!$G$2:$G$3475,TRADESHEET!#REF!,'SCRIPT-WISE RETURNS'!L$1,TRADESHEET!$H$2:$H$3475,'SCRIPT-WISE RETURNS'!$A151)</f>
        <v>#REF!</v>
      </c>
      <c r="M151" s="8" t="e">
        <f>+SUMIFS(TRADESHEET!$G$2:$G$3475,TRADESHEET!#REF!,'SCRIPT-WISE RETURNS'!M$1,TRADESHEET!$H$2:$H$3475,'SCRIPT-WISE RETURNS'!$A151)</f>
        <v>#REF!</v>
      </c>
      <c r="N151" s="8" t="e">
        <f>+SUMIFS(TRADESHEET!$G$2:$G$3475,TRADESHEET!#REF!,'SCRIPT-WISE RETURNS'!N$1,TRADESHEET!$H$2:$H$3475,'SCRIPT-WISE RETURNS'!$A151)</f>
        <v>#REF!</v>
      </c>
      <c r="O151" s="8" t="e">
        <f>+SUMIFS(TRADESHEET!$G$2:$G$3475,TRADESHEET!#REF!,'SCRIPT-WISE RETURNS'!O$1,TRADESHEET!$H$2:$H$3475,'SCRIPT-WISE RETURNS'!$A151)</f>
        <v>#REF!</v>
      </c>
      <c r="P151" s="8" t="e">
        <f>+SUMIFS(TRADESHEET!$G$2:$G$3475,TRADESHEET!#REF!,'SCRIPT-WISE RETURNS'!P$1,TRADESHEET!$H$2:$H$3475,'SCRIPT-WISE RETURNS'!$A151)</f>
        <v>#REF!</v>
      </c>
      <c r="Q151" s="8" t="e">
        <f>+SUMIFS(TRADESHEET!$G$2:$G$3475,TRADESHEET!#REF!,'SCRIPT-WISE RETURNS'!Q$1,TRADESHEET!$H$2:$H$3475,'SCRIPT-WISE RETURNS'!$A151)</f>
        <v>#REF!</v>
      </c>
      <c r="R151" s="8" t="e">
        <f>+SUMIFS(TRADESHEET!$G$2:$G$3475,TRADESHEET!#REF!,'SCRIPT-WISE RETURNS'!R$1,TRADESHEET!$H$2:$H$3475,'SCRIPT-WISE RETURNS'!$A151)</f>
        <v>#REF!</v>
      </c>
      <c r="S151" s="8" t="e">
        <f>+SUMIFS(TRADESHEET!$G$2:$G$3475,TRADESHEET!#REF!,'SCRIPT-WISE RETURNS'!S$1,TRADESHEET!$H$2:$H$3475,'SCRIPT-WISE RETURNS'!$A151)</f>
        <v>#REF!</v>
      </c>
      <c r="T151" s="8" t="e">
        <f>+SUMIFS(TRADESHEET!$G$2:$G$3475,TRADESHEET!#REF!,'SCRIPT-WISE RETURNS'!T$1,TRADESHEET!$H$2:$H$3475,'SCRIPT-WISE RETURNS'!$A151)</f>
        <v>#REF!</v>
      </c>
      <c r="U151" s="8" t="e">
        <f>+SUMIFS(TRADESHEET!$G$2:$G$3475,TRADESHEET!#REF!,'SCRIPT-WISE RETURNS'!U$1,TRADESHEET!$H$2:$H$3475,'SCRIPT-WISE RETURNS'!$A151)</f>
        <v>#REF!</v>
      </c>
      <c r="V151" s="8" t="e">
        <f>+SUMIFS(TRADESHEET!$G$2:$G$3475,TRADESHEET!#REF!,'SCRIPT-WISE RETURNS'!V$1,TRADESHEET!$H$2:$H$3475,'SCRIPT-WISE RETURNS'!$A151)</f>
        <v>#REF!</v>
      </c>
      <c r="W151" s="8" t="e">
        <f>+SUMIFS(TRADESHEET!$G$2:$G$3475,TRADESHEET!#REF!,'SCRIPT-WISE RETURNS'!W$1,TRADESHEET!$H$2:$H$3475,'SCRIPT-WISE RETURNS'!$A151)</f>
        <v>#REF!</v>
      </c>
      <c r="X151" s="8" t="e">
        <f>+SUMIFS(TRADESHEET!$G$2:$G$3475,TRADESHEET!#REF!,'SCRIPT-WISE RETURNS'!X$1,TRADESHEET!$H$2:$H$3475,'SCRIPT-WISE RETURNS'!$A151)</f>
        <v>#REF!</v>
      </c>
      <c r="Y151" s="8" t="e">
        <f>+SUMIFS(TRADESHEET!$G$2:$G$3475,TRADESHEET!#REF!,'SCRIPT-WISE RETURNS'!Y$1,TRADESHEET!$H$2:$H$3475,'SCRIPT-WISE RETURNS'!$A151)</f>
        <v>#REF!</v>
      </c>
      <c r="Z151" s="8" t="e">
        <f>+SUMIFS(TRADESHEET!$G$2:$G$3475,TRADESHEET!#REF!,'SCRIPT-WISE RETURNS'!Z$1,TRADESHEET!$H$2:$H$3475,'SCRIPT-WISE RETURNS'!$A151)</f>
        <v>#REF!</v>
      </c>
      <c r="AA151" s="8" t="e">
        <f>+SUMIFS(TRADESHEET!$G$2:$G$3475,TRADESHEET!#REF!,'SCRIPT-WISE RETURNS'!AA$1,TRADESHEET!$H$2:$H$3475,'SCRIPT-WISE RETURNS'!$A151)</f>
        <v>#REF!</v>
      </c>
      <c r="AB151" s="8" t="e">
        <f>+SUMIFS(TRADESHEET!$G$2:$G$3475,TRADESHEET!#REF!,'SCRIPT-WISE RETURNS'!AB$1,TRADESHEET!$H$2:$H$3475,'SCRIPT-WISE RETURNS'!$A151)</f>
        <v>#REF!</v>
      </c>
      <c r="AC151" s="8" t="e">
        <f>+SUMIFS(TRADESHEET!$G$2:$G$3475,TRADESHEET!#REF!,'SCRIPT-WISE RETURNS'!AC$1,TRADESHEET!$H$2:$H$3475,'SCRIPT-WISE RETURNS'!$A151)</f>
        <v>#REF!</v>
      </c>
      <c r="AD151" s="8" t="e">
        <f>+SUMIFS(TRADESHEET!$G$2:$G$3475,TRADESHEET!#REF!,'SCRIPT-WISE RETURNS'!AD$1,TRADESHEET!$H$2:$H$3475,'SCRIPT-WISE RETURNS'!$A151)</f>
        <v>#REF!</v>
      </c>
      <c r="AE151" s="8" t="e">
        <f>+SUMIFS(TRADESHEET!$G$2:$G$3475,TRADESHEET!#REF!,'SCRIPT-WISE RETURNS'!AE$1,TRADESHEET!$H$2:$H$3475,'SCRIPT-WISE RETURNS'!$A151)</f>
        <v>#REF!</v>
      </c>
      <c r="AF151" s="8" t="e">
        <f>+SUMIFS(TRADESHEET!$G$2:$G$3475,TRADESHEET!#REF!,'SCRIPT-WISE RETURNS'!AF$1,TRADESHEET!$H$2:$H$3475,'SCRIPT-WISE RETURNS'!$A151)</f>
        <v>#REF!</v>
      </c>
      <c r="AG151" s="8" t="e">
        <f>+SUMIFS(TRADESHEET!$G$2:$G$3475,TRADESHEET!#REF!,'SCRIPT-WISE RETURNS'!AG$1,TRADESHEET!$H$2:$H$3475,'SCRIPT-WISE RETURNS'!$A151)</f>
        <v>#REF!</v>
      </c>
      <c r="AH151" s="8" t="e">
        <f>+SUMIFS(TRADESHEET!$G$2:$G$3475,TRADESHEET!#REF!,'SCRIPT-WISE RETURNS'!AH$1,TRADESHEET!$H$2:$H$3475,'SCRIPT-WISE RETURNS'!$A151)</f>
        <v>#REF!</v>
      </c>
      <c r="AI151" s="8" t="e">
        <f>+SUMIFS(TRADESHEET!$G$2:$G$3475,TRADESHEET!#REF!,'SCRIPT-WISE RETURNS'!AI$1,TRADESHEET!$H$2:$H$3475,'SCRIPT-WISE RETURNS'!$A151)</f>
        <v>#REF!</v>
      </c>
      <c r="AJ151" s="8" t="e">
        <f>+SUMIFS(TRADESHEET!$G$2:$G$3475,TRADESHEET!#REF!,'SCRIPT-WISE RETURNS'!AJ$1,TRADESHEET!$H$2:$H$3475,'SCRIPT-WISE RETURNS'!$A151)</f>
        <v>#REF!</v>
      </c>
      <c r="AK151" s="8" t="e">
        <f>+SUMIFS(TRADESHEET!$G$2:$G$3475,TRADESHEET!#REF!,'SCRIPT-WISE RETURNS'!AK$1,TRADESHEET!$H$2:$H$3475,'SCRIPT-WISE RETURNS'!$A151)</f>
        <v>#REF!</v>
      </c>
      <c r="AL151" s="8" t="e">
        <f>+SUMIFS(TRADESHEET!$G$2:$G$3475,TRADESHEET!#REF!,'SCRIPT-WISE RETURNS'!AL$1,TRADESHEET!$H$2:$H$3475,'SCRIPT-WISE RETURNS'!$A151)</f>
        <v>#REF!</v>
      </c>
      <c r="AM151" s="8" t="e">
        <f>+SUMIFS(TRADESHEET!$G$2:$G$3475,TRADESHEET!#REF!,'SCRIPT-WISE RETURNS'!AM$1,TRADESHEET!$H$2:$H$3475,'SCRIPT-WISE RETURNS'!$A151)</f>
        <v>#REF!</v>
      </c>
      <c r="AN151" s="8" t="e">
        <f>+SUMIFS(TRADESHEET!$G$2:$G$3475,TRADESHEET!#REF!,'SCRIPT-WISE RETURNS'!AN$1,TRADESHEET!$H$2:$H$3475,'SCRIPT-WISE RETURNS'!$A151)</f>
        <v>#REF!</v>
      </c>
      <c r="AO151" s="8" t="e">
        <f>+SUMIFS(TRADESHEET!$G$2:$G$3475,TRADESHEET!#REF!,'SCRIPT-WISE RETURNS'!AO$1,TRADESHEET!$H$2:$H$3475,'SCRIPT-WISE RETURNS'!$A151)</f>
        <v>#REF!</v>
      </c>
      <c r="AP151" s="8" t="e">
        <f>+SUMIFS(TRADESHEET!$G$2:$G$3475,TRADESHEET!#REF!,'SCRIPT-WISE RETURNS'!AP$1,TRADESHEET!$H$2:$H$3475,'SCRIPT-WISE RETURNS'!$A151)</f>
        <v>#REF!</v>
      </c>
      <c r="AQ151" s="8" t="e">
        <f>+SUMIFS(TRADESHEET!$G$2:$G$3475,TRADESHEET!#REF!,'SCRIPT-WISE RETURNS'!AQ$1,TRADESHEET!$H$2:$H$3475,'SCRIPT-WISE RETURNS'!$A151)</f>
        <v>#REF!</v>
      </c>
      <c r="AR151" s="8" t="e">
        <f>+SUMIFS(TRADESHEET!$G$2:$G$3475,TRADESHEET!#REF!,'SCRIPT-WISE RETURNS'!AR$1,TRADESHEET!$H$2:$H$3475,'SCRIPT-WISE RETURNS'!$A151)</f>
        <v>#REF!</v>
      </c>
      <c r="AS151" s="8" t="e">
        <f>+SUMIFS(TRADESHEET!$G$2:$G$3475,TRADESHEET!#REF!,'SCRIPT-WISE RETURNS'!AS$1,TRADESHEET!$H$2:$H$3475,'SCRIPT-WISE RETURNS'!$A151)</f>
        <v>#REF!</v>
      </c>
      <c r="AT151" s="8" t="e">
        <f>+SUMIFS(TRADESHEET!$G$2:$G$3475,TRADESHEET!#REF!,'SCRIPT-WISE RETURNS'!AT$1,TRADESHEET!$H$2:$H$3475,'SCRIPT-WISE RETURNS'!$A151)</f>
        <v>#REF!</v>
      </c>
      <c r="AU151" s="8" t="e">
        <f>+SUMIFS(TRADESHEET!$G$2:$G$3475,TRADESHEET!#REF!,'SCRIPT-WISE RETURNS'!AU$1,TRADESHEET!$H$2:$H$3475,'SCRIPT-WISE RETURNS'!$A151)</f>
        <v>#REF!</v>
      </c>
      <c r="AV151" s="8" t="e">
        <f>+SUMIFS(TRADESHEET!$G$2:$G$3475,TRADESHEET!#REF!,'SCRIPT-WISE RETURNS'!AV$1,TRADESHEET!$H$2:$H$3475,'SCRIPT-WISE RETURNS'!$A151)</f>
        <v>#REF!</v>
      </c>
      <c r="AW151" s="8" t="e">
        <f>+SUMIFS(TRADESHEET!$G$2:$G$3475,TRADESHEET!#REF!,'SCRIPT-WISE RETURNS'!AW$1,TRADESHEET!$H$2:$H$3475,'SCRIPT-WISE RETURNS'!$A151)</f>
        <v>#REF!</v>
      </c>
    </row>
    <row r="152" spans="1:49" x14ac:dyDescent="0.25">
      <c r="A152" s="7">
        <v>42622</v>
      </c>
      <c r="B152" s="8" t="e">
        <f>+SUMIFS(TRADESHEET!$G$2:$G$3475,TRADESHEET!#REF!,'SCRIPT-WISE RETURNS'!B$1,TRADESHEET!$H$2:$H$3475,'SCRIPT-WISE RETURNS'!$A152)</f>
        <v>#REF!</v>
      </c>
      <c r="C152" s="8" t="e">
        <f>+SUMIFS(TRADESHEET!$G$2:$G$3475,TRADESHEET!#REF!,'SCRIPT-WISE RETURNS'!C$1,TRADESHEET!$H$2:$H$3475,'SCRIPT-WISE RETURNS'!$A152)</f>
        <v>#REF!</v>
      </c>
      <c r="D152" s="8" t="e">
        <f>+SUMIFS(TRADESHEET!$G$2:$G$3475,TRADESHEET!#REF!,'SCRIPT-WISE RETURNS'!D$1,TRADESHEET!$H$2:$H$3475,'SCRIPT-WISE RETURNS'!$A152)</f>
        <v>#REF!</v>
      </c>
      <c r="E152" s="8" t="e">
        <f>+SUMIFS(TRADESHEET!$G$2:$G$3475,TRADESHEET!#REF!,'SCRIPT-WISE RETURNS'!E$1,TRADESHEET!$H$2:$H$3475,'SCRIPT-WISE RETURNS'!$A152)</f>
        <v>#REF!</v>
      </c>
      <c r="F152" s="8" t="e">
        <f>+SUMIFS(TRADESHEET!$G$2:$G$3475,TRADESHEET!#REF!,'SCRIPT-WISE RETURNS'!F$1,TRADESHEET!$H$2:$H$3475,'SCRIPT-WISE RETURNS'!$A152)</f>
        <v>#REF!</v>
      </c>
      <c r="G152" s="8" t="e">
        <f>+SUMIFS(TRADESHEET!$G$2:$G$3475,TRADESHEET!#REF!,'SCRIPT-WISE RETURNS'!G$1,TRADESHEET!$H$2:$H$3475,'SCRIPT-WISE RETURNS'!$A152)</f>
        <v>#REF!</v>
      </c>
      <c r="H152" s="8" t="e">
        <f>+SUMIFS(TRADESHEET!$G$2:$G$3475,TRADESHEET!#REF!,'SCRIPT-WISE RETURNS'!H$1,TRADESHEET!$H$2:$H$3475,'SCRIPT-WISE RETURNS'!$A152)</f>
        <v>#REF!</v>
      </c>
      <c r="I152" s="8" t="e">
        <f>+SUMIFS(TRADESHEET!$G$2:$G$3475,TRADESHEET!#REF!,'SCRIPT-WISE RETURNS'!I$1,TRADESHEET!$H$2:$H$3475,'SCRIPT-WISE RETURNS'!$A152)</f>
        <v>#REF!</v>
      </c>
      <c r="J152" s="8" t="e">
        <f>+SUMIFS(TRADESHEET!$G$2:$G$3475,TRADESHEET!#REF!,'SCRIPT-WISE RETURNS'!J$1,TRADESHEET!$H$2:$H$3475,'SCRIPT-WISE RETURNS'!$A152)</f>
        <v>#REF!</v>
      </c>
      <c r="K152" s="8" t="e">
        <f>+SUMIFS(TRADESHEET!$G$2:$G$3475,TRADESHEET!#REF!,'SCRIPT-WISE RETURNS'!K$1,TRADESHEET!$H$2:$H$3475,'SCRIPT-WISE RETURNS'!$A152)</f>
        <v>#REF!</v>
      </c>
      <c r="L152" s="8" t="e">
        <f>+SUMIFS(TRADESHEET!$G$2:$G$3475,TRADESHEET!#REF!,'SCRIPT-WISE RETURNS'!L$1,TRADESHEET!$H$2:$H$3475,'SCRIPT-WISE RETURNS'!$A152)</f>
        <v>#REF!</v>
      </c>
      <c r="M152" s="8" t="e">
        <f>+SUMIFS(TRADESHEET!$G$2:$G$3475,TRADESHEET!#REF!,'SCRIPT-WISE RETURNS'!M$1,TRADESHEET!$H$2:$H$3475,'SCRIPT-WISE RETURNS'!$A152)</f>
        <v>#REF!</v>
      </c>
      <c r="N152" s="8" t="e">
        <f>+SUMIFS(TRADESHEET!$G$2:$G$3475,TRADESHEET!#REF!,'SCRIPT-WISE RETURNS'!N$1,TRADESHEET!$H$2:$H$3475,'SCRIPT-WISE RETURNS'!$A152)</f>
        <v>#REF!</v>
      </c>
      <c r="O152" s="8" t="e">
        <f>+SUMIFS(TRADESHEET!$G$2:$G$3475,TRADESHEET!#REF!,'SCRIPT-WISE RETURNS'!O$1,TRADESHEET!$H$2:$H$3475,'SCRIPT-WISE RETURNS'!$A152)</f>
        <v>#REF!</v>
      </c>
      <c r="P152" s="8" t="e">
        <f>+SUMIFS(TRADESHEET!$G$2:$G$3475,TRADESHEET!#REF!,'SCRIPT-WISE RETURNS'!P$1,TRADESHEET!$H$2:$H$3475,'SCRIPT-WISE RETURNS'!$A152)</f>
        <v>#REF!</v>
      </c>
      <c r="Q152" s="8" t="e">
        <f>+SUMIFS(TRADESHEET!$G$2:$G$3475,TRADESHEET!#REF!,'SCRIPT-WISE RETURNS'!Q$1,TRADESHEET!$H$2:$H$3475,'SCRIPT-WISE RETURNS'!$A152)</f>
        <v>#REF!</v>
      </c>
      <c r="R152" s="8" t="e">
        <f>+SUMIFS(TRADESHEET!$G$2:$G$3475,TRADESHEET!#REF!,'SCRIPT-WISE RETURNS'!R$1,TRADESHEET!$H$2:$H$3475,'SCRIPT-WISE RETURNS'!$A152)</f>
        <v>#REF!</v>
      </c>
      <c r="S152" s="8" t="e">
        <f>+SUMIFS(TRADESHEET!$G$2:$G$3475,TRADESHEET!#REF!,'SCRIPT-WISE RETURNS'!S$1,TRADESHEET!$H$2:$H$3475,'SCRIPT-WISE RETURNS'!$A152)</f>
        <v>#REF!</v>
      </c>
      <c r="T152" s="8" t="e">
        <f>+SUMIFS(TRADESHEET!$G$2:$G$3475,TRADESHEET!#REF!,'SCRIPT-WISE RETURNS'!T$1,TRADESHEET!$H$2:$H$3475,'SCRIPT-WISE RETURNS'!$A152)</f>
        <v>#REF!</v>
      </c>
      <c r="U152" s="8" t="e">
        <f>+SUMIFS(TRADESHEET!$G$2:$G$3475,TRADESHEET!#REF!,'SCRIPT-WISE RETURNS'!U$1,TRADESHEET!$H$2:$H$3475,'SCRIPT-WISE RETURNS'!$A152)</f>
        <v>#REF!</v>
      </c>
      <c r="V152" s="8" t="e">
        <f>+SUMIFS(TRADESHEET!$G$2:$G$3475,TRADESHEET!#REF!,'SCRIPT-WISE RETURNS'!V$1,TRADESHEET!$H$2:$H$3475,'SCRIPT-WISE RETURNS'!$A152)</f>
        <v>#REF!</v>
      </c>
      <c r="W152" s="8" t="e">
        <f>+SUMIFS(TRADESHEET!$G$2:$G$3475,TRADESHEET!#REF!,'SCRIPT-WISE RETURNS'!W$1,TRADESHEET!$H$2:$H$3475,'SCRIPT-WISE RETURNS'!$A152)</f>
        <v>#REF!</v>
      </c>
      <c r="X152" s="8" t="e">
        <f>+SUMIFS(TRADESHEET!$G$2:$G$3475,TRADESHEET!#REF!,'SCRIPT-WISE RETURNS'!X$1,TRADESHEET!$H$2:$H$3475,'SCRIPT-WISE RETURNS'!$A152)</f>
        <v>#REF!</v>
      </c>
      <c r="Y152" s="8" t="e">
        <f>+SUMIFS(TRADESHEET!$G$2:$G$3475,TRADESHEET!#REF!,'SCRIPT-WISE RETURNS'!Y$1,TRADESHEET!$H$2:$H$3475,'SCRIPT-WISE RETURNS'!$A152)</f>
        <v>#REF!</v>
      </c>
      <c r="Z152" s="8" t="e">
        <f>+SUMIFS(TRADESHEET!$G$2:$G$3475,TRADESHEET!#REF!,'SCRIPT-WISE RETURNS'!Z$1,TRADESHEET!$H$2:$H$3475,'SCRIPT-WISE RETURNS'!$A152)</f>
        <v>#REF!</v>
      </c>
      <c r="AA152" s="8" t="e">
        <f>+SUMIFS(TRADESHEET!$G$2:$G$3475,TRADESHEET!#REF!,'SCRIPT-WISE RETURNS'!AA$1,TRADESHEET!$H$2:$H$3475,'SCRIPT-WISE RETURNS'!$A152)</f>
        <v>#REF!</v>
      </c>
      <c r="AB152" s="8" t="e">
        <f>+SUMIFS(TRADESHEET!$G$2:$G$3475,TRADESHEET!#REF!,'SCRIPT-WISE RETURNS'!AB$1,TRADESHEET!$H$2:$H$3475,'SCRIPT-WISE RETURNS'!$A152)</f>
        <v>#REF!</v>
      </c>
      <c r="AC152" s="8" t="e">
        <f>+SUMIFS(TRADESHEET!$G$2:$G$3475,TRADESHEET!#REF!,'SCRIPT-WISE RETURNS'!AC$1,TRADESHEET!$H$2:$H$3475,'SCRIPT-WISE RETURNS'!$A152)</f>
        <v>#REF!</v>
      </c>
      <c r="AD152" s="8" t="e">
        <f>+SUMIFS(TRADESHEET!$G$2:$G$3475,TRADESHEET!#REF!,'SCRIPT-WISE RETURNS'!AD$1,TRADESHEET!$H$2:$H$3475,'SCRIPT-WISE RETURNS'!$A152)</f>
        <v>#REF!</v>
      </c>
      <c r="AE152" s="8" t="e">
        <f>+SUMIFS(TRADESHEET!$G$2:$G$3475,TRADESHEET!#REF!,'SCRIPT-WISE RETURNS'!AE$1,TRADESHEET!$H$2:$H$3475,'SCRIPT-WISE RETURNS'!$A152)</f>
        <v>#REF!</v>
      </c>
      <c r="AF152" s="8" t="e">
        <f>+SUMIFS(TRADESHEET!$G$2:$G$3475,TRADESHEET!#REF!,'SCRIPT-WISE RETURNS'!AF$1,TRADESHEET!$H$2:$H$3475,'SCRIPT-WISE RETURNS'!$A152)</f>
        <v>#REF!</v>
      </c>
      <c r="AG152" s="8" t="e">
        <f>+SUMIFS(TRADESHEET!$G$2:$G$3475,TRADESHEET!#REF!,'SCRIPT-WISE RETURNS'!AG$1,TRADESHEET!$H$2:$H$3475,'SCRIPT-WISE RETURNS'!$A152)</f>
        <v>#REF!</v>
      </c>
      <c r="AH152" s="8" t="e">
        <f>+SUMIFS(TRADESHEET!$G$2:$G$3475,TRADESHEET!#REF!,'SCRIPT-WISE RETURNS'!AH$1,TRADESHEET!$H$2:$H$3475,'SCRIPT-WISE RETURNS'!$A152)</f>
        <v>#REF!</v>
      </c>
      <c r="AI152" s="8" t="e">
        <f>+SUMIFS(TRADESHEET!$G$2:$G$3475,TRADESHEET!#REF!,'SCRIPT-WISE RETURNS'!AI$1,TRADESHEET!$H$2:$H$3475,'SCRIPT-WISE RETURNS'!$A152)</f>
        <v>#REF!</v>
      </c>
      <c r="AJ152" s="8" t="e">
        <f>+SUMIFS(TRADESHEET!$G$2:$G$3475,TRADESHEET!#REF!,'SCRIPT-WISE RETURNS'!AJ$1,TRADESHEET!$H$2:$H$3475,'SCRIPT-WISE RETURNS'!$A152)</f>
        <v>#REF!</v>
      </c>
      <c r="AK152" s="8" t="e">
        <f>+SUMIFS(TRADESHEET!$G$2:$G$3475,TRADESHEET!#REF!,'SCRIPT-WISE RETURNS'!AK$1,TRADESHEET!$H$2:$H$3475,'SCRIPT-WISE RETURNS'!$A152)</f>
        <v>#REF!</v>
      </c>
      <c r="AL152" s="8" t="e">
        <f>+SUMIFS(TRADESHEET!$G$2:$G$3475,TRADESHEET!#REF!,'SCRIPT-WISE RETURNS'!AL$1,TRADESHEET!$H$2:$H$3475,'SCRIPT-WISE RETURNS'!$A152)</f>
        <v>#REF!</v>
      </c>
      <c r="AM152" s="8" t="e">
        <f>+SUMIFS(TRADESHEET!$G$2:$G$3475,TRADESHEET!#REF!,'SCRIPT-WISE RETURNS'!AM$1,TRADESHEET!$H$2:$H$3475,'SCRIPT-WISE RETURNS'!$A152)</f>
        <v>#REF!</v>
      </c>
      <c r="AN152" s="8" t="e">
        <f>+SUMIFS(TRADESHEET!$G$2:$G$3475,TRADESHEET!#REF!,'SCRIPT-WISE RETURNS'!AN$1,TRADESHEET!$H$2:$H$3475,'SCRIPT-WISE RETURNS'!$A152)</f>
        <v>#REF!</v>
      </c>
      <c r="AO152" s="8" t="e">
        <f>+SUMIFS(TRADESHEET!$G$2:$G$3475,TRADESHEET!#REF!,'SCRIPT-WISE RETURNS'!AO$1,TRADESHEET!$H$2:$H$3475,'SCRIPT-WISE RETURNS'!$A152)</f>
        <v>#REF!</v>
      </c>
      <c r="AP152" s="8" t="e">
        <f>+SUMIFS(TRADESHEET!$G$2:$G$3475,TRADESHEET!#REF!,'SCRIPT-WISE RETURNS'!AP$1,TRADESHEET!$H$2:$H$3475,'SCRIPT-WISE RETURNS'!$A152)</f>
        <v>#REF!</v>
      </c>
      <c r="AQ152" s="8" t="e">
        <f>+SUMIFS(TRADESHEET!$G$2:$G$3475,TRADESHEET!#REF!,'SCRIPT-WISE RETURNS'!AQ$1,TRADESHEET!$H$2:$H$3475,'SCRIPT-WISE RETURNS'!$A152)</f>
        <v>#REF!</v>
      </c>
      <c r="AR152" s="8" t="e">
        <f>+SUMIFS(TRADESHEET!$G$2:$G$3475,TRADESHEET!#REF!,'SCRIPT-WISE RETURNS'!AR$1,TRADESHEET!$H$2:$H$3475,'SCRIPT-WISE RETURNS'!$A152)</f>
        <v>#REF!</v>
      </c>
      <c r="AS152" s="8" t="e">
        <f>+SUMIFS(TRADESHEET!$G$2:$G$3475,TRADESHEET!#REF!,'SCRIPT-WISE RETURNS'!AS$1,TRADESHEET!$H$2:$H$3475,'SCRIPT-WISE RETURNS'!$A152)</f>
        <v>#REF!</v>
      </c>
      <c r="AT152" s="8" t="e">
        <f>+SUMIFS(TRADESHEET!$G$2:$G$3475,TRADESHEET!#REF!,'SCRIPT-WISE RETURNS'!AT$1,TRADESHEET!$H$2:$H$3475,'SCRIPT-WISE RETURNS'!$A152)</f>
        <v>#REF!</v>
      </c>
      <c r="AU152" s="8" t="e">
        <f>+SUMIFS(TRADESHEET!$G$2:$G$3475,TRADESHEET!#REF!,'SCRIPT-WISE RETURNS'!AU$1,TRADESHEET!$H$2:$H$3475,'SCRIPT-WISE RETURNS'!$A152)</f>
        <v>#REF!</v>
      </c>
      <c r="AV152" s="8" t="e">
        <f>+SUMIFS(TRADESHEET!$G$2:$G$3475,TRADESHEET!#REF!,'SCRIPT-WISE RETURNS'!AV$1,TRADESHEET!$H$2:$H$3475,'SCRIPT-WISE RETURNS'!$A152)</f>
        <v>#REF!</v>
      </c>
      <c r="AW152" s="8" t="e">
        <f>+SUMIFS(TRADESHEET!$G$2:$G$3475,TRADESHEET!#REF!,'SCRIPT-WISE RETURNS'!AW$1,TRADESHEET!$H$2:$H$3475,'SCRIPT-WISE RETURNS'!$A152)</f>
        <v>#REF!</v>
      </c>
    </row>
    <row r="153" spans="1:49" x14ac:dyDescent="0.25">
      <c r="A153" s="7">
        <v>42625</v>
      </c>
      <c r="B153" s="8" t="e">
        <f>+SUMIFS(TRADESHEET!$G$2:$G$3475,TRADESHEET!#REF!,'SCRIPT-WISE RETURNS'!B$1,TRADESHEET!$H$2:$H$3475,'SCRIPT-WISE RETURNS'!$A153)</f>
        <v>#REF!</v>
      </c>
      <c r="C153" s="8" t="e">
        <f>+SUMIFS(TRADESHEET!$G$2:$G$3475,TRADESHEET!#REF!,'SCRIPT-WISE RETURNS'!C$1,TRADESHEET!$H$2:$H$3475,'SCRIPT-WISE RETURNS'!$A153)</f>
        <v>#REF!</v>
      </c>
      <c r="D153" s="8" t="e">
        <f>+SUMIFS(TRADESHEET!$G$2:$G$3475,TRADESHEET!#REF!,'SCRIPT-WISE RETURNS'!D$1,TRADESHEET!$H$2:$H$3475,'SCRIPT-WISE RETURNS'!$A153)</f>
        <v>#REF!</v>
      </c>
      <c r="E153" s="8" t="e">
        <f>+SUMIFS(TRADESHEET!$G$2:$G$3475,TRADESHEET!#REF!,'SCRIPT-WISE RETURNS'!E$1,TRADESHEET!$H$2:$H$3475,'SCRIPT-WISE RETURNS'!$A153)</f>
        <v>#REF!</v>
      </c>
      <c r="F153" s="8" t="e">
        <f>+SUMIFS(TRADESHEET!$G$2:$G$3475,TRADESHEET!#REF!,'SCRIPT-WISE RETURNS'!F$1,TRADESHEET!$H$2:$H$3475,'SCRIPT-WISE RETURNS'!$A153)</f>
        <v>#REF!</v>
      </c>
      <c r="G153" s="8" t="e">
        <f>+SUMIFS(TRADESHEET!$G$2:$G$3475,TRADESHEET!#REF!,'SCRIPT-WISE RETURNS'!G$1,TRADESHEET!$H$2:$H$3475,'SCRIPT-WISE RETURNS'!$A153)</f>
        <v>#REF!</v>
      </c>
      <c r="H153" s="8" t="e">
        <f>+SUMIFS(TRADESHEET!$G$2:$G$3475,TRADESHEET!#REF!,'SCRIPT-WISE RETURNS'!H$1,TRADESHEET!$H$2:$H$3475,'SCRIPT-WISE RETURNS'!$A153)</f>
        <v>#REF!</v>
      </c>
      <c r="I153" s="8" t="e">
        <f>+SUMIFS(TRADESHEET!$G$2:$G$3475,TRADESHEET!#REF!,'SCRIPT-WISE RETURNS'!I$1,TRADESHEET!$H$2:$H$3475,'SCRIPT-WISE RETURNS'!$A153)</f>
        <v>#REF!</v>
      </c>
      <c r="J153" s="8" t="e">
        <f>+SUMIFS(TRADESHEET!$G$2:$G$3475,TRADESHEET!#REF!,'SCRIPT-WISE RETURNS'!J$1,TRADESHEET!$H$2:$H$3475,'SCRIPT-WISE RETURNS'!$A153)</f>
        <v>#REF!</v>
      </c>
      <c r="K153" s="8" t="e">
        <f>+SUMIFS(TRADESHEET!$G$2:$G$3475,TRADESHEET!#REF!,'SCRIPT-WISE RETURNS'!K$1,TRADESHEET!$H$2:$H$3475,'SCRIPT-WISE RETURNS'!$A153)</f>
        <v>#REF!</v>
      </c>
      <c r="L153" s="8" t="e">
        <f>+SUMIFS(TRADESHEET!$G$2:$G$3475,TRADESHEET!#REF!,'SCRIPT-WISE RETURNS'!L$1,TRADESHEET!$H$2:$H$3475,'SCRIPT-WISE RETURNS'!$A153)</f>
        <v>#REF!</v>
      </c>
      <c r="M153" s="8" t="e">
        <f>+SUMIFS(TRADESHEET!$G$2:$G$3475,TRADESHEET!#REF!,'SCRIPT-WISE RETURNS'!M$1,TRADESHEET!$H$2:$H$3475,'SCRIPT-WISE RETURNS'!$A153)</f>
        <v>#REF!</v>
      </c>
      <c r="N153" s="8" t="e">
        <f>+SUMIFS(TRADESHEET!$G$2:$G$3475,TRADESHEET!#REF!,'SCRIPT-WISE RETURNS'!N$1,TRADESHEET!$H$2:$H$3475,'SCRIPT-WISE RETURNS'!$A153)</f>
        <v>#REF!</v>
      </c>
      <c r="O153" s="8" t="e">
        <f>+SUMIFS(TRADESHEET!$G$2:$G$3475,TRADESHEET!#REF!,'SCRIPT-WISE RETURNS'!O$1,TRADESHEET!$H$2:$H$3475,'SCRIPT-WISE RETURNS'!$A153)</f>
        <v>#REF!</v>
      </c>
      <c r="P153" s="8" t="e">
        <f>+SUMIFS(TRADESHEET!$G$2:$G$3475,TRADESHEET!#REF!,'SCRIPT-WISE RETURNS'!P$1,TRADESHEET!$H$2:$H$3475,'SCRIPT-WISE RETURNS'!$A153)</f>
        <v>#REF!</v>
      </c>
      <c r="Q153" s="8" t="e">
        <f>+SUMIFS(TRADESHEET!$G$2:$G$3475,TRADESHEET!#REF!,'SCRIPT-WISE RETURNS'!Q$1,TRADESHEET!$H$2:$H$3475,'SCRIPT-WISE RETURNS'!$A153)</f>
        <v>#REF!</v>
      </c>
      <c r="R153" s="8" t="e">
        <f>+SUMIFS(TRADESHEET!$G$2:$G$3475,TRADESHEET!#REF!,'SCRIPT-WISE RETURNS'!R$1,TRADESHEET!$H$2:$H$3475,'SCRIPT-WISE RETURNS'!$A153)</f>
        <v>#REF!</v>
      </c>
      <c r="S153" s="8" t="e">
        <f>+SUMIFS(TRADESHEET!$G$2:$G$3475,TRADESHEET!#REF!,'SCRIPT-WISE RETURNS'!S$1,TRADESHEET!$H$2:$H$3475,'SCRIPT-WISE RETURNS'!$A153)</f>
        <v>#REF!</v>
      </c>
      <c r="T153" s="8" t="e">
        <f>+SUMIFS(TRADESHEET!$G$2:$G$3475,TRADESHEET!#REF!,'SCRIPT-WISE RETURNS'!T$1,TRADESHEET!$H$2:$H$3475,'SCRIPT-WISE RETURNS'!$A153)</f>
        <v>#REF!</v>
      </c>
      <c r="U153" s="8" t="e">
        <f>+SUMIFS(TRADESHEET!$G$2:$G$3475,TRADESHEET!#REF!,'SCRIPT-WISE RETURNS'!U$1,TRADESHEET!$H$2:$H$3475,'SCRIPT-WISE RETURNS'!$A153)</f>
        <v>#REF!</v>
      </c>
      <c r="V153" s="8" t="e">
        <f>+SUMIFS(TRADESHEET!$G$2:$G$3475,TRADESHEET!#REF!,'SCRIPT-WISE RETURNS'!V$1,TRADESHEET!$H$2:$H$3475,'SCRIPT-WISE RETURNS'!$A153)</f>
        <v>#REF!</v>
      </c>
      <c r="W153" s="8" t="e">
        <f>+SUMIFS(TRADESHEET!$G$2:$G$3475,TRADESHEET!#REF!,'SCRIPT-WISE RETURNS'!W$1,TRADESHEET!$H$2:$H$3475,'SCRIPT-WISE RETURNS'!$A153)</f>
        <v>#REF!</v>
      </c>
      <c r="X153" s="8" t="e">
        <f>+SUMIFS(TRADESHEET!$G$2:$G$3475,TRADESHEET!#REF!,'SCRIPT-WISE RETURNS'!X$1,TRADESHEET!$H$2:$H$3475,'SCRIPT-WISE RETURNS'!$A153)</f>
        <v>#REF!</v>
      </c>
      <c r="Y153" s="8" t="e">
        <f>+SUMIFS(TRADESHEET!$G$2:$G$3475,TRADESHEET!#REF!,'SCRIPT-WISE RETURNS'!Y$1,TRADESHEET!$H$2:$H$3475,'SCRIPT-WISE RETURNS'!$A153)</f>
        <v>#REF!</v>
      </c>
      <c r="Z153" s="8" t="e">
        <f>+SUMIFS(TRADESHEET!$G$2:$G$3475,TRADESHEET!#REF!,'SCRIPT-WISE RETURNS'!Z$1,TRADESHEET!$H$2:$H$3475,'SCRIPT-WISE RETURNS'!$A153)</f>
        <v>#REF!</v>
      </c>
      <c r="AA153" s="8" t="e">
        <f>+SUMIFS(TRADESHEET!$G$2:$G$3475,TRADESHEET!#REF!,'SCRIPT-WISE RETURNS'!AA$1,TRADESHEET!$H$2:$H$3475,'SCRIPT-WISE RETURNS'!$A153)</f>
        <v>#REF!</v>
      </c>
      <c r="AB153" s="8" t="e">
        <f>+SUMIFS(TRADESHEET!$G$2:$G$3475,TRADESHEET!#REF!,'SCRIPT-WISE RETURNS'!AB$1,TRADESHEET!$H$2:$H$3475,'SCRIPT-WISE RETURNS'!$A153)</f>
        <v>#REF!</v>
      </c>
      <c r="AC153" s="8" t="e">
        <f>+SUMIFS(TRADESHEET!$G$2:$G$3475,TRADESHEET!#REF!,'SCRIPT-WISE RETURNS'!AC$1,TRADESHEET!$H$2:$H$3475,'SCRIPT-WISE RETURNS'!$A153)</f>
        <v>#REF!</v>
      </c>
      <c r="AD153" s="8" t="e">
        <f>+SUMIFS(TRADESHEET!$G$2:$G$3475,TRADESHEET!#REF!,'SCRIPT-WISE RETURNS'!AD$1,TRADESHEET!$H$2:$H$3475,'SCRIPT-WISE RETURNS'!$A153)</f>
        <v>#REF!</v>
      </c>
      <c r="AE153" s="8" t="e">
        <f>+SUMIFS(TRADESHEET!$G$2:$G$3475,TRADESHEET!#REF!,'SCRIPT-WISE RETURNS'!AE$1,TRADESHEET!$H$2:$H$3475,'SCRIPT-WISE RETURNS'!$A153)</f>
        <v>#REF!</v>
      </c>
      <c r="AF153" s="8" t="e">
        <f>+SUMIFS(TRADESHEET!$G$2:$G$3475,TRADESHEET!#REF!,'SCRIPT-WISE RETURNS'!AF$1,TRADESHEET!$H$2:$H$3475,'SCRIPT-WISE RETURNS'!$A153)</f>
        <v>#REF!</v>
      </c>
      <c r="AG153" s="8" t="e">
        <f>+SUMIFS(TRADESHEET!$G$2:$G$3475,TRADESHEET!#REF!,'SCRIPT-WISE RETURNS'!AG$1,TRADESHEET!$H$2:$H$3475,'SCRIPT-WISE RETURNS'!$A153)</f>
        <v>#REF!</v>
      </c>
      <c r="AH153" s="8" t="e">
        <f>+SUMIFS(TRADESHEET!$G$2:$G$3475,TRADESHEET!#REF!,'SCRIPT-WISE RETURNS'!AH$1,TRADESHEET!$H$2:$H$3475,'SCRIPT-WISE RETURNS'!$A153)</f>
        <v>#REF!</v>
      </c>
      <c r="AI153" s="8" t="e">
        <f>+SUMIFS(TRADESHEET!$G$2:$G$3475,TRADESHEET!#REF!,'SCRIPT-WISE RETURNS'!AI$1,TRADESHEET!$H$2:$H$3475,'SCRIPT-WISE RETURNS'!$A153)</f>
        <v>#REF!</v>
      </c>
      <c r="AJ153" s="8" t="e">
        <f>+SUMIFS(TRADESHEET!$G$2:$G$3475,TRADESHEET!#REF!,'SCRIPT-WISE RETURNS'!AJ$1,TRADESHEET!$H$2:$H$3475,'SCRIPT-WISE RETURNS'!$A153)</f>
        <v>#REF!</v>
      </c>
      <c r="AK153" s="8" t="e">
        <f>+SUMIFS(TRADESHEET!$G$2:$G$3475,TRADESHEET!#REF!,'SCRIPT-WISE RETURNS'!AK$1,TRADESHEET!$H$2:$H$3475,'SCRIPT-WISE RETURNS'!$A153)</f>
        <v>#REF!</v>
      </c>
      <c r="AL153" s="8" t="e">
        <f>+SUMIFS(TRADESHEET!$G$2:$G$3475,TRADESHEET!#REF!,'SCRIPT-WISE RETURNS'!AL$1,TRADESHEET!$H$2:$H$3475,'SCRIPT-WISE RETURNS'!$A153)</f>
        <v>#REF!</v>
      </c>
      <c r="AM153" s="8" t="e">
        <f>+SUMIFS(TRADESHEET!$G$2:$G$3475,TRADESHEET!#REF!,'SCRIPT-WISE RETURNS'!AM$1,TRADESHEET!$H$2:$H$3475,'SCRIPT-WISE RETURNS'!$A153)</f>
        <v>#REF!</v>
      </c>
      <c r="AN153" s="8" t="e">
        <f>+SUMIFS(TRADESHEET!$G$2:$G$3475,TRADESHEET!#REF!,'SCRIPT-WISE RETURNS'!AN$1,TRADESHEET!$H$2:$H$3475,'SCRIPT-WISE RETURNS'!$A153)</f>
        <v>#REF!</v>
      </c>
      <c r="AO153" s="8" t="e">
        <f>+SUMIFS(TRADESHEET!$G$2:$G$3475,TRADESHEET!#REF!,'SCRIPT-WISE RETURNS'!AO$1,TRADESHEET!$H$2:$H$3475,'SCRIPT-WISE RETURNS'!$A153)</f>
        <v>#REF!</v>
      </c>
      <c r="AP153" s="8" t="e">
        <f>+SUMIFS(TRADESHEET!$G$2:$G$3475,TRADESHEET!#REF!,'SCRIPT-WISE RETURNS'!AP$1,TRADESHEET!$H$2:$H$3475,'SCRIPT-WISE RETURNS'!$A153)</f>
        <v>#REF!</v>
      </c>
      <c r="AQ153" s="8" t="e">
        <f>+SUMIFS(TRADESHEET!$G$2:$G$3475,TRADESHEET!#REF!,'SCRIPT-WISE RETURNS'!AQ$1,TRADESHEET!$H$2:$H$3475,'SCRIPT-WISE RETURNS'!$A153)</f>
        <v>#REF!</v>
      </c>
      <c r="AR153" s="8" t="e">
        <f>+SUMIFS(TRADESHEET!$G$2:$G$3475,TRADESHEET!#REF!,'SCRIPT-WISE RETURNS'!AR$1,TRADESHEET!$H$2:$H$3475,'SCRIPT-WISE RETURNS'!$A153)</f>
        <v>#REF!</v>
      </c>
      <c r="AS153" s="8" t="e">
        <f>+SUMIFS(TRADESHEET!$G$2:$G$3475,TRADESHEET!#REF!,'SCRIPT-WISE RETURNS'!AS$1,TRADESHEET!$H$2:$H$3475,'SCRIPT-WISE RETURNS'!$A153)</f>
        <v>#REF!</v>
      </c>
      <c r="AT153" s="8" t="e">
        <f>+SUMIFS(TRADESHEET!$G$2:$G$3475,TRADESHEET!#REF!,'SCRIPT-WISE RETURNS'!AT$1,TRADESHEET!$H$2:$H$3475,'SCRIPT-WISE RETURNS'!$A153)</f>
        <v>#REF!</v>
      </c>
      <c r="AU153" s="8" t="e">
        <f>+SUMIFS(TRADESHEET!$G$2:$G$3475,TRADESHEET!#REF!,'SCRIPT-WISE RETURNS'!AU$1,TRADESHEET!$H$2:$H$3475,'SCRIPT-WISE RETURNS'!$A153)</f>
        <v>#REF!</v>
      </c>
      <c r="AV153" s="8" t="e">
        <f>+SUMIFS(TRADESHEET!$G$2:$G$3475,TRADESHEET!#REF!,'SCRIPT-WISE RETURNS'!AV$1,TRADESHEET!$H$2:$H$3475,'SCRIPT-WISE RETURNS'!$A153)</f>
        <v>#REF!</v>
      </c>
      <c r="AW153" s="8" t="e">
        <f>+SUMIFS(TRADESHEET!$G$2:$G$3475,TRADESHEET!#REF!,'SCRIPT-WISE RETURNS'!AW$1,TRADESHEET!$H$2:$H$3475,'SCRIPT-WISE RETURNS'!$A153)</f>
        <v>#REF!</v>
      </c>
    </row>
    <row r="154" spans="1:49" x14ac:dyDescent="0.25">
      <c r="A154" s="7">
        <v>42627</v>
      </c>
      <c r="B154" s="8" t="e">
        <f>+SUMIFS(TRADESHEET!$G$2:$G$3475,TRADESHEET!#REF!,'SCRIPT-WISE RETURNS'!B$1,TRADESHEET!$H$2:$H$3475,'SCRIPT-WISE RETURNS'!$A154)</f>
        <v>#REF!</v>
      </c>
      <c r="C154" s="8" t="e">
        <f>+SUMIFS(TRADESHEET!$G$2:$G$3475,TRADESHEET!#REF!,'SCRIPT-WISE RETURNS'!C$1,TRADESHEET!$H$2:$H$3475,'SCRIPT-WISE RETURNS'!$A154)</f>
        <v>#REF!</v>
      </c>
      <c r="D154" s="8" t="e">
        <f>+SUMIFS(TRADESHEET!$G$2:$G$3475,TRADESHEET!#REF!,'SCRIPT-WISE RETURNS'!D$1,TRADESHEET!$H$2:$H$3475,'SCRIPT-WISE RETURNS'!$A154)</f>
        <v>#REF!</v>
      </c>
      <c r="E154" s="8" t="e">
        <f>+SUMIFS(TRADESHEET!$G$2:$G$3475,TRADESHEET!#REF!,'SCRIPT-WISE RETURNS'!E$1,TRADESHEET!$H$2:$H$3475,'SCRIPT-WISE RETURNS'!$A154)</f>
        <v>#REF!</v>
      </c>
      <c r="F154" s="8" t="e">
        <f>+SUMIFS(TRADESHEET!$G$2:$G$3475,TRADESHEET!#REF!,'SCRIPT-WISE RETURNS'!F$1,TRADESHEET!$H$2:$H$3475,'SCRIPT-WISE RETURNS'!$A154)</f>
        <v>#REF!</v>
      </c>
      <c r="G154" s="8" t="e">
        <f>+SUMIFS(TRADESHEET!$G$2:$G$3475,TRADESHEET!#REF!,'SCRIPT-WISE RETURNS'!G$1,TRADESHEET!$H$2:$H$3475,'SCRIPT-WISE RETURNS'!$A154)</f>
        <v>#REF!</v>
      </c>
      <c r="H154" s="8" t="e">
        <f>+SUMIFS(TRADESHEET!$G$2:$G$3475,TRADESHEET!#REF!,'SCRIPT-WISE RETURNS'!H$1,TRADESHEET!$H$2:$H$3475,'SCRIPT-WISE RETURNS'!$A154)</f>
        <v>#REF!</v>
      </c>
      <c r="I154" s="8" t="e">
        <f>+SUMIFS(TRADESHEET!$G$2:$G$3475,TRADESHEET!#REF!,'SCRIPT-WISE RETURNS'!I$1,TRADESHEET!$H$2:$H$3475,'SCRIPT-WISE RETURNS'!$A154)</f>
        <v>#REF!</v>
      </c>
      <c r="J154" s="8" t="e">
        <f>+SUMIFS(TRADESHEET!$G$2:$G$3475,TRADESHEET!#REF!,'SCRIPT-WISE RETURNS'!J$1,TRADESHEET!$H$2:$H$3475,'SCRIPT-WISE RETURNS'!$A154)</f>
        <v>#REF!</v>
      </c>
      <c r="K154" s="8" t="e">
        <f>+SUMIFS(TRADESHEET!$G$2:$G$3475,TRADESHEET!#REF!,'SCRIPT-WISE RETURNS'!K$1,TRADESHEET!$H$2:$H$3475,'SCRIPT-WISE RETURNS'!$A154)</f>
        <v>#REF!</v>
      </c>
      <c r="L154" s="8" t="e">
        <f>+SUMIFS(TRADESHEET!$G$2:$G$3475,TRADESHEET!#REF!,'SCRIPT-WISE RETURNS'!L$1,TRADESHEET!$H$2:$H$3475,'SCRIPT-WISE RETURNS'!$A154)</f>
        <v>#REF!</v>
      </c>
      <c r="M154" s="8" t="e">
        <f>+SUMIFS(TRADESHEET!$G$2:$G$3475,TRADESHEET!#REF!,'SCRIPT-WISE RETURNS'!M$1,TRADESHEET!$H$2:$H$3475,'SCRIPT-WISE RETURNS'!$A154)</f>
        <v>#REF!</v>
      </c>
      <c r="N154" s="8" t="e">
        <f>+SUMIFS(TRADESHEET!$G$2:$G$3475,TRADESHEET!#REF!,'SCRIPT-WISE RETURNS'!N$1,TRADESHEET!$H$2:$H$3475,'SCRIPT-WISE RETURNS'!$A154)</f>
        <v>#REF!</v>
      </c>
      <c r="O154" s="8" t="e">
        <f>+SUMIFS(TRADESHEET!$G$2:$G$3475,TRADESHEET!#REF!,'SCRIPT-WISE RETURNS'!O$1,TRADESHEET!$H$2:$H$3475,'SCRIPT-WISE RETURNS'!$A154)</f>
        <v>#REF!</v>
      </c>
      <c r="P154" s="8" t="e">
        <f>+SUMIFS(TRADESHEET!$G$2:$G$3475,TRADESHEET!#REF!,'SCRIPT-WISE RETURNS'!P$1,TRADESHEET!$H$2:$H$3475,'SCRIPT-WISE RETURNS'!$A154)</f>
        <v>#REF!</v>
      </c>
      <c r="Q154" s="8" t="e">
        <f>+SUMIFS(TRADESHEET!$G$2:$G$3475,TRADESHEET!#REF!,'SCRIPT-WISE RETURNS'!Q$1,TRADESHEET!$H$2:$H$3475,'SCRIPT-WISE RETURNS'!$A154)</f>
        <v>#REF!</v>
      </c>
      <c r="R154" s="8" t="e">
        <f>+SUMIFS(TRADESHEET!$G$2:$G$3475,TRADESHEET!#REF!,'SCRIPT-WISE RETURNS'!R$1,TRADESHEET!$H$2:$H$3475,'SCRIPT-WISE RETURNS'!$A154)</f>
        <v>#REF!</v>
      </c>
      <c r="S154" s="8" t="e">
        <f>+SUMIFS(TRADESHEET!$G$2:$G$3475,TRADESHEET!#REF!,'SCRIPT-WISE RETURNS'!S$1,TRADESHEET!$H$2:$H$3475,'SCRIPT-WISE RETURNS'!$A154)</f>
        <v>#REF!</v>
      </c>
      <c r="T154" s="8" t="e">
        <f>+SUMIFS(TRADESHEET!$G$2:$G$3475,TRADESHEET!#REF!,'SCRIPT-WISE RETURNS'!T$1,TRADESHEET!$H$2:$H$3475,'SCRIPT-WISE RETURNS'!$A154)</f>
        <v>#REF!</v>
      </c>
      <c r="U154" s="8" t="e">
        <f>+SUMIFS(TRADESHEET!$G$2:$G$3475,TRADESHEET!#REF!,'SCRIPT-WISE RETURNS'!U$1,TRADESHEET!$H$2:$H$3475,'SCRIPT-WISE RETURNS'!$A154)</f>
        <v>#REF!</v>
      </c>
      <c r="V154" s="8" t="e">
        <f>+SUMIFS(TRADESHEET!$G$2:$G$3475,TRADESHEET!#REF!,'SCRIPT-WISE RETURNS'!V$1,TRADESHEET!$H$2:$H$3475,'SCRIPT-WISE RETURNS'!$A154)</f>
        <v>#REF!</v>
      </c>
      <c r="W154" s="8" t="e">
        <f>+SUMIFS(TRADESHEET!$G$2:$G$3475,TRADESHEET!#REF!,'SCRIPT-WISE RETURNS'!W$1,TRADESHEET!$H$2:$H$3475,'SCRIPT-WISE RETURNS'!$A154)</f>
        <v>#REF!</v>
      </c>
      <c r="X154" s="8" t="e">
        <f>+SUMIFS(TRADESHEET!$G$2:$G$3475,TRADESHEET!#REF!,'SCRIPT-WISE RETURNS'!X$1,TRADESHEET!$H$2:$H$3475,'SCRIPT-WISE RETURNS'!$A154)</f>
        <v>#REF!</v>
      </c>
      <c r="Y154" s="8" t="e">
        <f>+SUMIFS(TRADESHEET!$G$2:$G$3475,TRADESHEET!#REF!,'SCRIPT-WISE RETURNS'!Y$1,TRADESHEET!$H$2:$H$3475,'SCRIPT-WISE RETURNS'!$A154)</f>
        <v>#REF!</v>
      </c>
      <c r="Z154" s="8" t="e">
        <f>+SUMIFS(TRADESHEET!$G$2:$G$3475,TRADESHEET!#REF!,'SCRIPT-WISE RETURNS'!Z$1,TRADESHEET!$H$2:$H$3475,'SCRIPT-WISE RETURNS'!$A154)</f>
        <v>#REF!</v>
      </c>
      <c r="AA154" s="8" t="e">
        <f>+SUMIFS(TRADESHEET!$G$2:$G$3475,TRADESHEET!#REF!,'SCRIPT-WISE RETURNS'!AA$1,TRADESHEET!$H$2:$H$3475,'SCRIPT-WISE RETURNS'!$A154)</f>
        <v>#REF!</v>
      </c>
      <c r="AB154" s="8" t="e">
        <f>+SUMIFS(TRADESHEET!$G$2:$G$3475,TRADESHEET!#REF!,'SCRIPT-WISE RETURNS'!AB$1,TRADESHEET!$H$2:$H$3475,'SCRIPT-WISE RETURNS'!$A154)</f>
        <v>#REF!</v>
      </c>
      <c r="AC154" s="8" t="e">
        <f>+SUMIFS(TRADESHEET!$G$2:$G$3475,TRADESHEET!#REF!,'SCRIPT-WISE RETURNS'!AC$1,TRADESHEET!$H$2:$H$3475,'SCRIPT-WISE RETURNS'!$A154)</f>
        <v>#REF!</v>
      </c>
      <c r="AD154" s="8" t="e">
        <f>+SUMIFS(TRADESHEET!$G$2:$G$3475,TRADESHEET!#REF!,'SCRIPT-WISE RETURNS'!AD$1,TRADESHEET!$H$2:$H$3475,'SCRIPT-WISE RETURNS'!$A154)</f>
        <v>#REF!</v>
      </c>
      <c r="AE154" s="8" t="e">
        <f>+SUMIFS(TRADESHEET!$G$2:$G$3475,TRADESHEET!#REF!,'SCRIPT-WISE RETURNS'!AE$1,TRADESHEET!$H$2:$H$3475,'SCRIPT-WISE RETURNS'!$A154)</f>
        <v>#REF!</v>
      </c>
      <c r="AF154" s="8" t="e">
        <f>+SUMIFS(TRADESHEET!$G$2:$G$3475,TRADESHEET!#REF!,'SCRIPT-WISE RETURNS'!AF$1,TRADESHEET!$H$2:$H$3475,'SCRIPT-WISE RETURNS'!$A154)</f>
        <v>#REF!</v>
      </c>
      <c r="AG154" s="8" t="e">
        <f>+SUMIFS(TRADESHEET!$G$2:$G$3475,TRADESHEET!#REF!,'SCRIPT-WISE RETURNS'!AG$1,TRADESHEET!$H$2:$H$3475,'SCRIPT-WISE RETURNS'!$A154)</f>
        <v>#REF!</v>
      </c>
      <c r="AH154" s="8" t="e">
        <f>+SUMIFS(TRADESHEET!$G$2:$G$3475,TRADESHEET!#REF!,'SCRIPT-WISE RETURNS'!AH$1,TRADESHEET!$H$2:$H$3475,'SCRIPT-WISE RETURNS'!$A154)</f>
        <v>#REF!</v>
      </c>
      <c r="AI154" s="8" t="e">
        <f>+SUMIFS(TRADESHEET!$G$2:$G$3475,TRADESHEET!#REF!,'SCRIPT-WISE RETURNS'!AI$1,TRADESHEET!$H$2:$H$3475,'SCRIPT-WISE RETURNS'!$A154)</f>
        <v>#REF!</v>
      </c>
      <c r="AJ154" s="8" t="e">
        <f>+SUMIFS(TRADESHEET!$G$2:$G$3475,TRADESHEET!#REF!,'SCRIPT-WISE RETURNS'!AJ$1,TRADESHEET!$H$2:$H$3475,'SCRIPT-WISE RETURNS'!$A154)</f>
        <v>#REF!</v>
      </c>
      <c r="AK154" s="8" t="e">
        <f>+SUMIFS(TRADESHEET!$G$2:$G$3475,TRADESHEET!#REF!,'SCRIPT-WISE RETURNS'!AK$1,TRADESHEET!$H$2:$H$3475,'SCRIPT-WISE RETURNS'!$A154)</f>
        <v>#REF!</v>
      </c>
      <c r="AL154" s="8" t="e">
        <f>+SUMIFS(TRADESHEET!$G$2:$G$3475,TRADESHEET!#REF!,'SCRIPT-WISE RETURNS'!AL$1,TRADESHEET!$H$2:$H$3475,'SCRIPT-WISE RETURNS'!$A154)</f>
        <v>#REF!</v>
      </c>
      <c r="AM154" s="8" t="e">
        <f>+SUMIFS(TRADESHEET!$G$2:$G$3475,TRADESHEET!#REF!,'SCRIPT-WISE RETURNS'!AM$1,TRADESHEET!$H$2:$H$3475,'SCRIPT-WISE RETURNS'!$A154)</f>
        <v>#REF!</v>
      </c>
      <c r="AN154" s="8" t="e">
        <f>+SUMIFS(TRADESHEET!$G$2:$G$3475,TRADESHEET!#REF!,'SCRIPT-WISE RETURNS'!AN$1,TRADESHEET!$H$2:$H$3475,'SCRIPT-WISE RETURNS'!$A154)</f>
        <v>#REF!</v>
      </c>
      <c r="AO154" s="8" t="e">
        <f>+SUMIFS(TRADESHEET!$G$2:$G$3475,TRADESHEET!#REF!,'SCRIPT-WISE RETURNS'!AO$1,TRADESHEET!$H$2:$H$3475,'SCRIPT-WISE RETURNS'!$A154)</f>
        <v>#REF!</v>
      </c>
      <c r="AP154" s="8" t="e">
        <f>+SUMIFS(TRADESHEET!$G$2:$G$3475,TRADESHEET!#REF!,'SCRIPT-WISE RETURNS'!AP$1,TRADESHEET!$H$2:$H$3475,'SCRIPT-WISE RETURNS'!$A154)</f>
        <v>#REF!</v>
      </c>
      <c r="AQ154" s="8" t="e">
        <f>+SUMIFS(TRADESHEET!$G$2:$G$3475,TRADESHEET!#REF!,'SCRIPT-WISE RETURNS'!AQ$1,TRADESHEET!$H$2:$H$3475,'SCRIPT-WISE RETURNS'!$A154)</f>
        <v>#REF!</v>
      </c>
      <c r="AR154" s="8" t="e">
        <f>+SUMIFS(TRADESHEET!$G$2:$G$3475,TRADESHEET!#REF!,'SCRIPT-WISE RETURNS'!AR$1,TRADESHEET!$H$2:$H$3475,'SCRIPT-WISE RETURNS'!$A154)</f>
        <v>#REF!</v>
      </c>
      <c r="AS154" s="8" t="e">
        <f>+SUMIFS(TRADESHEET!$G$2:$G$3475,TRADESHEET!#REF!,'SCRIPT-WISE RETURNS'!AS$1,TRADESHEET!$H$2:$H$3475,'SCRIPT-WISE RETURNS'!$A154)</f>
        <v>#REF!</v>
      </c>
      <c r="AT154" s="8" t="e">
        <f>+SUMIFS(TRADESHEET!$G$2:$G$3475,TRADESHEET!#REF!,'SCRIPT-WISE RETURNS'!AT$1,TRADESHEET!$H$2:$H$3475,'SCRIPT-WISE RETURNS'!$A154)</f>
        <v>#REF!</v>
      </c>
      <c r="AU154" s="8" t="e">
        <f>+SUMIFS(TRADESHEET!$G$2:$G$3475,TRADESHEET!#REF!,'SCRIPT-WISE RETURNS'!AU$1,TRADESHEET!$H$2:$H$3475,'SCRIPT-WISE RETURNS'!$A154)</f>
        <v>#REF!</v>
      </c>
      <c r="AV154" s="8" t="e">
        <f>+SUMIFS(TRADESHEET!$G$2:$G$3475,TRADESHEET!#REF!,'SCRIPT-WISE RETURNS'!AV$1,TRADESHEET!$H$2:$H$3475,'SCRIPT-WISE RETURNS'!$A154)</f>
        <v>#REF!</v>
      </c>
      <c r="AW154" s="8" t="e">
        <f>+SUMIFS(TRADESHEET!$G$2:$G$3475,TRADESHEET!#REF!,'SCRIPT-WISE RETURNS'!AW$1,TRADESHEET!$H$2:$H$3475,'SCRIPT-WISE RETURNS'!$A154)</f>
        <v>#REF!</v>
      </c>
    </row>
    <row r="155" spans="1:49" x14ac:dyDescent="0.25">
      <c r="A155" s="7">
        <v>42628</v>
      </c>
      <c r="B155" s="8" t="e">
        <f>+SUMIFS(TRADESHEET!$G$2:$G$3475,TRADESHEET!#REF!,'SCRIPT-WISE RETURNS'!B$1,TRADESHEET!$H$2:$H$3475,'SCRIPT-WISE RETURNS'!$A155)</f>
        <v>#REF!</v>
      </c>
      <c r="C155" s="8" t="e">
        <f>+SUMIFS(TRADESHEET!$G$2:$G$3475,TRADESHEET!#REF!,'SCRIPT-WISE RETURNS'!C$1,TRADESHEET!$H$2:$H$3475,'SCRIPT-WISE RETURNS'!$A155)</f>
        <v>#REF!</v>
      </c>
      <c r="D155" s="8" t="e">
        <f>+SUMIFS(TRADESHEET!$G$2:$G$3475,TRADESHEET!#REF!,'SCRIPT-WISE RETURNS'!D$1,TRADESHEET!$H$2:$H$3475,'SCRIPT-WISE RETURNS'!$A155)</f>
        <v>#REF!</v>
      </c>
      <c r="E155" s="8" t="e">
        <f>+SUMIFS(TRADESHEET!$G$2:$G$3475,TRADESHEET!#REF!,'SCRIPT-WISE RETURNS'!E$1,TRADESHEET!$H$2:$H$3475,'SCRIPT-WISE RETURNS'!$A155)</f>
        <v>#REF!</v>
      </c>
      <c r="F155" s="8" t="e">
        <f>+SUMIFS(TRADESHEET!$G$2:$G$3475,TRADESHEET!#REF!,'SCRIPT-WISE RETURNS'!F$1,TRADESHEET!$H$2:$H$3475,'SCRIPT-WISE RETURNS'!$A155)</f>
        <v>#REF!</v>
      </c>
      <c r="G155" s="8" t="e">
        <f>+SUMIFS(TRADESHEET!$G$2:$G$3475,TRADESHEET!#REF!,'SCRIPT-WISE RETURNS'!G$1,TRADESHEET!$H$2:$H$3475,'SCRIPT-WISE RETURNS'!$A155)</f>
        <v>#REF!</v>
      </c>
      <c r="H155" s="8" t="e">
        <f>+SUMIFS(TRADESHEET!$G$2:$G$3475,TRADESHEET!#REF!,'SCRIPT-WISE RETURNS'!H$1,TRADESHEET!$H$2:$H$3475,'SCRIPT-WISE RETURNS'!$A155)</f>
        <v>#REF!</v>
      </c>
      <c r="I155" s="8" t="e">
        <f>+SUMIFS(TRADESHEET!$G$2:$G$3475,TRADESHEET!#REF!,'SCRIPT-WISE RETURNS'!I$1,TRADESHEET!$H$2:$H$3475,'SCRIPT-WISE RETURNS'!$A155)</f>
        <v>#REF!</v>
      </c>
      <c r="J155" s="8" t="e">
        <f>+SUMIFS(TRADESHEET!$G$2:$G$3475,TRADESHEET!#REF!,'SCRIPT-WISE RETURNS'!J$1,TRADESHEET!$H$2:$H$3475,'SCRIPT-WISE RETURNS'!$A155)</f>
        <v>#REF!</v>
      </c>
      <c r="K155" s="8" t="e">
        <f>+SUMIFS(TRADESHEET!$G$2:$G$3475,TRADESHEET!#REF!,'SCRIPT-WISE RETURNS'!K$1,TRADESHEET!$H$2:$H$3475,'SCRIPT-WISE RETURNS'!$A155)</f>
        <v>#REF!</v>
      </c>
      <c r="L155" s="8" t="e">
        <f>+SUMIFS(TRADESHEET!$G$2:$G$3475,TRADESHEET!#REF!,'SCRIPT-WISE RETURNS'!L$1,TRADESHEET!$H$2:$H$3475,'SCRIPT-WISE RETURNS'!$A155)</f>
        <v>#REF!</v>
      </c>
      <c r="M155" s="8" t="e">
        <f>+SUMIFS(TRADESHEET!$G$2:$G$3475,TRADESHEET!#REF!,'SCRIPT-WISE RETURNS'!M$1,TRADESHEET!$H$2:$H$3475,'SCRIPT-WISE RETURNS'!$A155)</f>
        <v>#REF!</v>
      </c>
      <c r="N155" s="8" t="e">
        <f>+SUMIFS(TRADESHEET!$G$2:$G$3475,TRADESHEET!#REF!,'SCRIPT-WISE RETURNS'!N$1,TRADESHEET!$H$2:$H$3475,'SCRIPT-WISE RETURNS'!$A155)</f>
        <v>#REF!</v>
      </c>
      <c r="O155" s="8" t="e">
        <f>+SUMIFS(TRADESHEET!$G$2:$G$3475,TRADESHEET!#REF!,'SCRIPT-WISE RETURNS'!O$1,TRADESHEET!$H$2:$H$3475,'SCRIPT-WISE RETURNS'!$A155)</f>
        <v>#REF!</v>
      </c>
      <c r="P155" s="8" t="e">
        <f>+SUMIFS(TRADESHEET!$G$2:$G$3475,TRADESHEET!#REF!,'SCRIPT-WISE RETURNS'!P$1,TRADESHEET!$H$2:$H$3475,'SCRIPT-WISE RETURNS'!$A155)</f>
        <v>#REF!</v>
      </c>
      <c r="Q155" s="8" t="e">
        <f>+SUMIFS(TRADESHEET!$G$2:$G$3475,TRADESHEET!#REF!,'SCRIPT-WISE RETURNS'!Q$1,TRADESHEET!$H$2:$H$3475,'SCRIPT-WISE RETURNS'!$A155)</f>
        <v>#REF!</v>
      </c>
      <c r="R155" s="8" t="e">
        <f>+SUMIFS(TRADESHEET!$G$2:$G$3475,TRADESHEET!#REF!,'SCRIPT-WISE RETURNS'!R$1,TRADESHEET!$H$2:$H$3475,'SCRIPT-WISE RETURNS'!$A155)</f>
        <v>#REF!</v>
      </c>
      <c r="S155" s="8" t="e">
        <f>+SUMIFS(TRADESHEET!$G$2:$G$3475,TRADESHEET!#REF!,'SCRIPT-WISE RETURNS'!S$1,TRADESHEET!$H$2:$H$3475,'SCRIPT-WISE RETURNS'!$A155)</f>
        <v>#REF!</v>
      </c>
      <c r="T155" s="8" t="e">
        <f>+SUMIFS(TRADESHEET!$G$2:$G$3475,TRADESHEET!#REF!,'SCRIPT-WISE RETURNS'!T$1,TRADESHEET!$H$2:$H$3475,'SCRIPT-WISE RETURNS'!$A155)</f>
        <v>#REF!</v>
      </c>
      <c r="U155" s="8" t="e">
        <f>+SUMIFS(TRADESHEET!$G$2:$G$3475,TRADESHEET!#REF!,'SCRIPT-WISE RETURNS'!U$1,TRADESHEET!$H$2:$H$3475,'SCRIPT-WISE RETURNS'!$A155)</f>
        <v>#REF!</v>
      </c>
      <c r="V155" s="8" t="e">
        <f>+SUMIFS(TRADESHEET!$G$2:$G$3475,TRADESHEET!#REF!,'SCRIPT-WISE RETURNS'!V$1,TRADESHEET!$H$2:$H$3475,'SCRIPT-WISE RETURNS'!$A155)</f>
        <v>#REF!</v>
      </c>
      <c r="W155" s="8" t="e">
        <f>+SUMIFS(TRADESHEET!$G$2:$G$3475,TRADESHEET!#REF!,'SCRIPT-WISE RETURNS'!W$1,TRADESHEET!$H$2:$H$3475,'SCRIPT-WISE RETURNS'!$A155)</f>
        <v>#REF!</v>
      </c>
      <c r="X155" s="8" t="e">
        <f>+SUMIFS(TRADESHEET!$G$2:$G$3475,TRADESHEET!#REF!,'SCRIPT-WISE RETURNS'!X$1,TRADESHEET!$H$2:$H$3475,'SCRIPT-WISE RETURNS'!$A155)</f>
        <v>#REF!</v>
      </c>
      <c r="Y155" s="8" t="e">
        <f>+SUMIFS(TRADESHEET!$G$2:$G$3475,TRADESHEET!#REF!,'SCRIPT-WISE RETURNS'!Y$1,TRADESHEET!$H$2:$H$3475,'SCRIPT-WISE RETURNS'!$A155)</f>
        <v>#REF!</v>
      </c>
      <c r="Z155" s="8" t="e">
        <f>+SUMIFS(TRADESHEET!$G$2:$G$3475,TRADESHEET!#REF!,'SCRIPT-WISE RETURNS'!Z$1,TRADESHEET!$H$2:$H$3475,'SCRIPT-WISE RETURNS'!$A155)</f>
        <v>#REF!</v>
      </c>
      <c r="AA155" s="8" t="e">
        <f>+SUMIFS(TRADESHEET!$G$2:$G$3475,TRADESHEET!#REF!,'SCRIPT-WISE RETURNS'!AA$1,TRADESHEET!$H$2:$H$3475,'SCRIPT-WISE RETURNS'!$A155)</f>
        <v>#REF!</v>
      </c>
      <c r="AB155" s="8" t="e">
        <f>+SUMIFS(TRADESHEET!$G$2:$G$3475,TRADESHEET!#REF!,'SCRIPT-WISE RETURNS'!AB$1,TRADESHEET!$H$2:$H$3475,'SCRIPT-WISE RETURNS'!$A155)</f>
        <v>#REF!</v>
      </c>
      <c r="AC155" s="8" t="e">
        <f>+SUMIFS(TRADESHEET!$G$2:$G$3475,TRADESHEET!#REF!,'SCRIPT-WISE RETURNS'!AC$1,TRADESHEET!$H$2:$H$3475,'SCRIPT-WISE RETURNS'!$A155)</f>
        <v>#REF!</v>
      </c>
      <c r="AD155" s="8" t="e">
        <f>+SUMIFS(TRADESHEET!$G$2:$G$3475,TRADESHEET!#REF!,'SCRIPT-WISE RETURNS'!AD$1,TRADESHEET!$H$2:$H$3475,'SCRIPT-WISE RETURNS'!$A155)</f>
        <v>#REF!</v>
      </c>
      <c r="AE155" s="8" t="e">
        <f>+SUMIFS(TRADESHEET!$G$2:$G$3475,TRADESHEET!#REF!,'SCRIPT-WISE RETURNS'!AE$1,TRADESHEET!$H$2:$H$3475,'SCRIPT-WISE RETURNS'!$A155)</f>
        <v>#REF!</v>
      </c>
      <c r="AF155" s="8" t="e">
        <f>+SUMIFS(TRADESHEET!$G$2:$G$3475,TRADESHEET!#REF!,'SCRIPT-WISE RETURNS'!AF$1,TRADESHEET!$H$2:$H$3475,'SCRIPT-WISE RETURNS'!$A155)</f>
        <v>#REF!</v>
      </c>
      <c r="AG155" s="8" t="e">
        <f>+SUMIFS(TRADESHEET!$G$2:$G$3475,TRADESHEET!#REF!,'SCRIPT-WISE RETURNS'!AG$1,TRADESHEET!$H$2:$H$3475,'SCRIPT-WISE RETURNS'!$A155)</f>
        <v>#REF!</v>
      </c>
      <c r="AH155" s="8" t="e">
        <f>+SUMIFS(TRADESHEET!$G$2:$G$3475,TRADESHEET!#REF!,'SCRIPT-WISE RETURNS'!AH$1,TRADESHEET!$H$2:$H$3475,'SCRIPT-WISE RETURNS'!$A155)</f>
        <v>#REF!</v>
      </c>
      <c r="AI155" s="8" t="e">
        <f>+SUMIFS(TRADESHEET!$G$2:$G$3475,TRADESHEET!#REF!,'SCRIPT-WISE RETURNS'!AI$1,TRADESHEET!$H$2:$H$3475,'SCRIPT-WISE RETURNS'!$A155)</f>
        <v>#REF!</v>
      </c>
      <c r="AJ155" s="8" t="e">
        <f>+SUMIFS(TRADESHEET!$G$2:$G$3475,TRADESHEET!#REF!,'SCRIPT-WISE RETURNS'!AJ$1,TRADESHEET!$H$2:$H$3475,'SCRIPT-WISE RETURNS'!$A155)</f>
        <v>#REF!</v>
      </c>
      <c r="AK155" s="8" t="e">
        <f>+SUMIFS(TRADESHEET!$G$2:$G$3475,TRADESHEET!#REF!,'SCRIPT-WISE RETURNS'!AK$1,TRADESHEET!$H$2:$H$3475,'SCRIPT-WISE RETURNS'!$A155)</f>
        <v>#REF!</v>
      </c>
      <c r="AL155" s="8" t="e">
        <f>+SUMIFS(TRADESHEET!$G$2:$G$3475,TRADESHEET!#REF!,'SCRIPT-WISE RETURNS'!AL$1,TRADESHEET!$H$2:$H$3475,'SCRIPT-WISE RETURNS'!$A155)</f>
        <v>#REF!</v>
      </c>
      <c r="AM155" s="8" t="e">
        <f>+SUMIFS(TRADESHEET!$G$2:$G$3475,TRADESHEET!#REF!,'SCRIPT-WISE RETURNS'!AM$1,TRADESHEET!$H$2:$H$3475,'SCRIPT-WISE RETURNS'!$A155)</f>
        <v>#REF!</v>
      </c>
      <c r="AN155" s="8" t="e">
        <f>+SUMIFS(TRADESHEET!$G$2:$G$3475,TRADESHEET!#REF!,'SCRIPT-WISE RETURNS'!AN$1,TRADESHEET!$H$2:$H$3475,'SCRIPT-WISE RETURNS'!$A155)</f>
        <v>#REF!</v>
      </c>
      <c r="AO155" s="8" t="e">
        <f>+SUMIFS(TRADESHEET!$G$2:$G$3475,TRADESHEET!#REF!,'SCRIPT-WISE RETURNS'!AO$1,TRADESHEET!$H$2:$H$3475,'SCRIPT-WISE RETURNS'!$A155)</f>
        <v>#REF!</v>
      </c>
      <c r="AP155" s="8" t="e">
        <f>+SUMIFS(TRADESHEET!$G$2:$G$3475,TRADESHEET!#REF!,'SCRIPT-WISE RETURNS'!AP$1,TRADESHEET!$H$2:$H$3475,'SCRIPT-WISE RETURNS'!$A155)</f>
        <v>#REF!</v>
      </c>
      <c r="AQ155" s="8" t="e">
        <f>+SUMIFS(TRADESHEET!$G$2:$G$3475,TRADESHEET!#REF!,'SCRIPT-WISE RETURNS'!AQ$1,TRADESHEET!$H$2:$H$3475,'SCRIPT-WISE RETURNS'!$A155)</f>
        <v>#REF!</v>
      </c>
      <c r="AR155" s="8" t="e">
        <f>+SUMIFS(TRADESHEET!$G$2:$G$3475,TRADESHEET!#REF!,'SCRIPT-WISE RETURNS'!AR$1,TRADESHEET!$H$2:$H$3475,'SCRIPT-WISE RETURNS'!$A155)</f>
        <v>#REF!</v>
      </c>
      <c r="AS155" s="8" t="e">
        <f>+SUMIFS(TRADESHEET!$G$2:$G$3475,TRADESHEET!#REF!,'SCRIPT-WISE RETURNS'!AS$1,TRADESHEET!$H$2:$H$3475,'SCRIPT-WISE RETURNS'!$A155)</f>
        <v>#REF!</v>
      </c>
      <c r="AT155" s="8" t="e">
        <f>+SUMIFS(TRADESHEET!$G$2:$G$3475,TRADESHEET!#REF!,'SCRIPT-WISE RETURNS'!AT$1,TRADESHEET!$H$2:$H$3475,'SCRIPT-WISE RETURNS'!$A155)</f>
        <v>#REF!</v>
      </c>
      <c r="AU155" s="8" t="e">
        <f>+SUMIFS(TRADESHEET!$G$2:$G$3475,TRADESHEET!#REF!,'SCRIPT-WISE RETURNS'!AU$1,TRADESHEET!$H$2:$H$3475,'SCRIPT-WISE RETURNS'!$A155)</f>
        <v>#REF!</v>
      </c>
      <c r="AV155" s="8" t="e">
        <f>+SUMIFS(TRADESHEET!$G$2:$G$3475,TRADESHEET!#REF!,'SCRIPT-WISE RETURNS'!AV$1,TRADESHEET!$H$2:$H$3475,'SCRIPT-WISE RETURNS'!$A155)</f>
        <v>#REF!</v>
      </c>
      <c r="AW155" s="8" t="e">
        <f>+SUMIFS(TRADESHEET!$G$2:$G$3475,TRADESHEET!#REF!,'SCRIPT-WISE RETURNS'!AW$1,TRADESHEET!$H$2:$H$3475,'SCRIPT-WISE RETURNS'!$A155)</f>
        <v>#REF!</v>
      </c>
    </row>
    <row r="156" spans="1:49" x14ac:dyDescent="0.25">
      <c r="A156" s="7">
        <v>42629</v>
      </c>
      <c r="B156" s="8" t="e">
        <f>+SUMIFS(TRADESHEET!$G$2:$G$3475,TRADESHEET!#REF!,'SCRIPT-WISE RETURNS'!B$1,TRADESHEET!$H$2:$H$3475,'SCRIPT-WISE RETURNS'!$A156)</f>
        <v>#REF!</v>
      </c>
      <c r="C156" s="8" t="e">
        <f>+SUMIFS(TRADESHEET!$G$2:$G$3475,TRADESHEET!#REF!,'SCRIPT-WISE RETURNS'!C$1,TRADESHEET!$H$2:$H$3475,'SCRIPT-WISE RETURNS'!$A156)</f>
        <v>#REF!</v>
      </c>
      <c r="D156" s="8" t="e">
        <f>+SUMIFS(TRADESHEET!$G$2:$G$3475,TRADESHEET!#REF!,'SCRIPT-WISE RETURNS'!D$1,TRADESHEET!$H$2:$H$3475,'SCRIPT-WISE RETURNS'!$A156)</f>
        <v>#REF!</v>
      </c>
      <c r="E156" s="8" t="e">
        <f>+SUMIFS(TRADESHEET!$G$2:$G$3475,TRADESHEET!#REF!,'SCRIPT-WISE RETURNS'!E$1,TRADESHEET!$H$2:$H$3475,'SCRIPT-WISE RETURNS'!$A156)</f>
        <v>#REF!</v>
      </c>
      <c r="F156" s="8" t="e">
        <f>+SUMIFS(TRADESHEET!$G$2:$G$3475,TRADESHEET!#REF!,'SCRIPT-WISE RETURNS'!F$1,TRADESHEET!$H$2:$H$3475,'SCRIPT-WISE RETURNS'!$A156)</f>
        <v>#REF!</v>
      </c>
      <c r="G156" s="8" t="e">
        <f>+SUMIFS(TRADESHEET!$G$2:$G$3475,TRADESHEET!#REF!,'SCRIPT-WISE RETURNS'!G$1,TRADESHEET!$H$2:$H$3475,'SCRIPT-WISE RETURNS'!$A156)</f>
        <v>#REF!</v>
      </c>
      <c r="H156" s="8" t="e">
        <f>+SUMIFS(TRADESHEET!$G$2:$G$3475,TRADESHEET!#REF!,'SCRIPT-WISE RETURNS'!H$1,TRADESHEET!$H$2:$H$3475,'SCRIPT-WISE RETURNS'!$A156)</f>
        <v>#REF!</v>
      </c>
      <c r="I156" s="8" t="e">
        <f>+SUMIFS(TRADESHEET!$G$2:$G$3475,TRADESHEET!#REF!,'SCRIPT-WISE RETURNS'!I$1,TRADESHEET!$H$2:$H$3475,'SCRIPT-WISE RETURNS'!$A156)</f>
        <v>#REF!</v>
      </c>
      <c r="J156" s="8" t="e">
        <f>+SUMIFS(TRADESHEET!$G$2:$G$3475,TRADESHEET!#REF!,'SCRIPT-WISE RETURNS'!J$1,TRADESHEET!$H$2:$H$3475,'SCRIPT-WISE RETURNS'!$A156)</f>
        <v>#REF!</v>
      </c>
      <c r="K156" s="8" t="e">
        <f>+SUMIFS(TRADESHEET!$G$2:$G$3475,TRADESHEET!#REF!,'SCRIPT-WISE RETURNS'!K$1,TRADESHEET!$H$2:$H$3475,'SCRIPT-WISE RETURNS'!$A156)</f>
        <v>#REF!</v>
      </c>
      <c r="L156" s="8" t="e">
        <f>+SUMIFS(TRADESHEET!$G$2:$G$3475,TRADESHEET!#REF!,'SCRIPT-WISE RETURNS'!L$1,TRADESHEET!$H$2:$H$3475,'SCRIPT-WISE RETURNS'!$A156)</f>
        <v>#REF!</v>
      </c>
      <c r="M156" s="8" t="e">
        <f>+SUMIFS(TRADESHEET!$G$2:$G$3475,TRADESHEET!#REF!,'SCRIPT-WISE RETURNS'!M$1,TRADESHEET!$H$2:$H$3475,'SCRIPT-WISE RETURNS'!$A156)</f>
        <v>#REF!</v>
      </c>
      <c r="N156" s="8" t="e">
        <f>+SUMIFS(TRADESHEET!$G$2:$G$3475,TRADESHEET!#REF!,'SCRIPT-WISE RETURNS'!N$1,TRADESHEET!$H$2:$H$3475,'SCRIPT-WISE RETURNS'!$A156)</f>
        <v>#REF!</v>
      </c>
      <c r="O156" s="8" t="e">
        <f>+SUMIFS(TRADESHEET!$G$2:$G$3475,TRADESHEET!#REF!,'SCRIPT-WISE RETURNS'!O$1,TRADESHEET!$H$2:$H$3475,'SCRIPT-WISE RETURNS'!$A156)</f>
        <v>#REF!</v>
      </c>
      <c r="P156" s="8" t="e">
        <f>+SUMIFS(TRADESHEET!$G$2:$G$3475,TRADESHEET!#REF!,'SCRIPT-WISE RETURNS'!P$1,TRADESHEET!$H$2:$H$3475,'SCRIPT-WISE RETURNS'!$A156)</f>
        <v>#REF!</v>
      </c>
      <c r="Q156" s="8" t="e">
        <f>+SUMIFS(TRADESHEET!$G$2:$G$3475,TRADESHEET!#REF!,'SCRIPT-WISE RETURNS'!Q$1,TRADESHEET!$H$2:$H$3475,'SCRIPT-WISE RETURNS'!$A156)</f>
        <v>#REF!</v>
      </c>
      <c r="R156" s="8" t="e">
        <f>+SUMIFS(TRADESHEET!$G$2:$G$3475,TRADESHEET!#REF!,'SCRIPT-WISE RETURNS'!R$1,TRADESHEET!$H$2:$H$3475,'SCRIPT-WISE RETURNS'!$A156)</f>
        <v>#REF!</v>
      </c>
      <c r="S156" s="8" t="e">
        <f>+SUMIFS(TRADESHEET!$G$2:$G$3475,TRADESHEET!#REF!,'SCRIPT-WISE RETURNS'!S$1,TRADESHEET!$H$2:$H$3475,'SCRIPT-WISE RETURNS'!$A156)</f>
        <v>#REF!</v>
      </c>
      <c r="T156" s="8" t="e">
        <f>+SUMIFS(TRADESHEET!$G$2:$G$3475,TRADESHEET!#REF!,'SCRIPT-WISE RETURNS'!T$1,TRADESHEET!$H$2:$H$3475,'SCRIPT-WISE RETURNS'!$A156)</f>
        <v>#REF!</v>
      </c>
      <c r="U156" s="8" t="e">
        <f>+SUMIFS(TRADESHEET!$G$2:$G$3475,TRADESHEET!#REF!,'SCRIPT-WISE RETURNS'!U$1,TRADESHEET!$H$2:$H$3475,'SCRIPT-WISE RETURNS'!$A156)</f>
        <v>#REF!</v>
      </c>
      <c r="V156" s="8" t="e">
        <f>+SUMIFS(TRADESHEET!$G$2:$G$3475,TRADESHEET!#REF!,'SCRIPT-WISE RETURNS'!V$1,TRADESHEET!$H$2:$H$3475,'SCRIPT-WISE RETURNS'!$A156)</f>
        <v>#REF!</v>
      </c>
      <c r="W156" s="8" t="e">
        <f>+SUMIFS(TRADESHEET!$G$2:$G$3475,TRADESHEET!#REF!,'SCRIPT-WISE RETURNS'!W$1,TRADESHEET!$H$2:$H$3475,'SCRIPT-WISE RETURNS'!$A156)</f>
        <v>#REF!</v>
      </c>
      <c r="X156" s="8" t="e">
        <f>+SUMIFS(TRADESHEET!$G$2:$G$3475,TRADESHEET!#REF!,'SCRIPT-WISE RETURNS'!X$1,TRADESHEET!$H$2:$H$3475,'SCRIPT-WISE RETURNS'!$A156)</f>
        <v>#REF!</v>
      </c>
      <c r="Y156" s="8" t="e">
        <f>+SUMIFS(TRADESHEET!$G$2:$G$3475,TRADESHEET!#REF!,'SCRIPT-WISE RETURNS'!Y$1,TRADESHEET!$H$2:$H$3475,'SCRIPT-WISE RETURNS'!$A156)</f>
        <v>#REF!</v>
      </c>
      <c r="Z156" s="8" t="e">
        <f>+SUMIFS(TRADESHEET!$G$2:$G$3475,TRADESHEET!#REF!,'SCRIPT-WISE RETURNS'!Z$1,TRADESHEET!$H$2:$H$3475,'SCRIPT-WISE RETURNS'!$A156)</f>
        <v>#REF!</v>
      </c>
      <c r="AA156" s="8" t="e">
        <f>+SUMIFS(TRADESHEET!$G$2:$G$3475,TRADESHEET!#REF!,'SCRIPT-WISE RETURNS'!AA$1,TRADESHEET!$H$2:$H$3475,'SCRIPT-WISE RETURNS'!$A156)</f>
        <v>#REF!</v>
      </c>
      <c r="AB156" s="8" t="e">
        <f>+SUMIFS(TRADESHEET!$G$2:$G$3475,TRADESHEET!#REF!,'SCRIPT-WISE RETURNS'!AB$1,TRADESHEET!$H$2:$H$3475,'SCRIPT-WISE RETURNS'!$A156)</f>
        <v>#REF!</v>
      </c>
      <c r="AC156" s="8" t="e">
        <f>+SUMIFS(TRADESHEET!$G$2:$G$3475,TRADESHEET!#REF!,'SCRIPT-WISE RETURNS'!AC$1,TRADESHEET!$H$2:$H$3475,'SCRIPT-WISE RETURNS'!$A156)</f>
        <v>#REF!</v>
      </c>
      <c r="AD156" s="8" t="e">
        <f>+SUMIFS(TRADESHEET!$G$2:$G$3475,TRADESHEET!#REF!,'SCRIPT-WISE RETURNS'!AD$1,TRADESHEET!$H$2:$H$3475,'SCRIPT-WISE RETURNS'!$A156)</f>
        <v>#REF!</v>
      </c>
      <c r="AE156" s="8" t="e">
        <f>+SUMIFS(TRADESHEET!$G$2:$G$3475,TRADESHEET!#REF!,'SCRIPT-WISE RETURNS'!AE$1,TRADESHEET!$H$2:$H$3475,'SCRIPT-WISE RETURNS'!$A156)</f>
        <v>#REF!</v>
      </c>
      <c r="AF156" s="8" t="e">
        <f>+SUMIFS(TRADESHEET!$G$2:$G$3475,TRADESHEET!#REF!,'SCRIPT-WISE RETURNS'!AF$1,TRADESHEET!$H$2:$H$3475,'SCRIPT-WISE RETURNS'!$A156)</f>
        <v>#REF!</v>
      </c>
      <c r="AG156" s="8" t="e">
        <f>+SUMIFS(TRADESHEET!$G$2:$G$3475,TRADESHEET!#REF!,'SCRIPT-WISE RETURNS'!AG$1,TRADESHEET!$H$2:$H$3475,'SCRIPT-WISE RETURNS'!$A156)</f>
        <v>#REF!</v>
      </c>
      <c r="AH156" s="8" t="e">
        <f>+SUMIFS(TRADESHEET!$G$2:$G$3475,TRADESHEET!#REF!,'SCRIPT-WISE RETURNS'!AH$1,TRADESHEET!$H$2:$H$3475,'SCRIPT-WISE RETURNS'!$A156)</f>
        <v>#REF!</v>
      </c>
      <c r="AI156" s="8" t="e">
        <f>+SUMIFS(TRADESHEET!$G$2:$G$3475,TRADESHEET!#REF!,'SCRIPT-WISE RETURNS'!AI$1,TRADESHEET!$H$2:$H$3475,'SCRIPT-WISE RETURNS'!$A156)</f>
        <v>#REF!</v>
      </c>
      <c r="AJ156" s="8" t="e">
        <f>+SUMIFS(TRADESHEET!$G$2:$G$3475,TRADESHEET!#REF!,'SCRIPT-WISE RETURNS'!AJ$1,TRADESHEET!$H$2:$H$3475,'SCRIPT-WISE RETURNS'!$A156)</f>
        <v>#REF!</v>
      </c>
      <c r="AK156" s="8" t="e">
        <f>+SUMIFS(TRADESHEET!$G$2:$G$3475,TRADESHEET!#REF!,'SCRIPT-WISE RETURNS'!AK$1,TRADESHEET!$H$2:$H$3475,'SCRIPT-WISE RETURNS'!$A156)</f>
        <v>#REF!</v>
      </c>
      <c r="AL156" s="8" t="e">
        <f>+SUMIFS(TRADESHEET!$G$2:$G$3475,TRADESHEET!#REF!,'SCRIPT-WISE RETURNS'!AL$1,TRADESHEET!$H$2:$H$3475,'SCRIPT-WISE RETURNS'!$A156)</f>
        <v>#REF!</v>
      </c>
      <c r="AM156" s="8" t="e">
        <f>+SUMIFS(TRADESHEET!$G$2:$G$3475,TRADESHEET!#REF!,'SCRIPT-WISE RETURNS'!AM$1,TRADESHEET!$H$2:$H$3475,'SCRIPT-WISE RETURNS'!$A156)</f>
        <v>#REF!</v>
      </c>
      <c r="AN156" s="8" t="e">
        <f>+SUMIFS(TRADESHEET!$G$2:$G$3475,TRADESHEET!#REF!,'SCRIPT-WISE RETURNS'!AN$1,TRADESHEET!$H$2:$H$3475,'SCRIPT-WISE RETURNS'!$A156)</f>
        <v>#REF!</v>
      </c>
      <c r="AO156" s="8" t="e">
        <f>+SUMIFS(TRADESHEET!$G$2:$G$3475,TRADESHEET!#REF!,'SCRIPT-WISE RETURNS'!AO$1,TRADESHEET!$H$2:$H$3475,'SCRIPT-WISE RETURNS'!$A156)</f>
        <v>#REF!</v>
      </c>
      <c r="AP156" s="8" t="e">
        <f>+SUMIFS(TRADESHEET!$G$2:$G$3475,TRADESHEET!#REF!,'SCRIPT-WISE RETURNS'!AP$1,TRADESHEET!$H$2:$H$3475,'SCRIPT-WISE RETURNS'!$A156)</f>
        <v>#REF!</v>
      </c>
      <c r="AQ156" s="8" t="e">
        <f>+SUMIFS(TRADESHEET!$G$2:$G$3475,TRADESHEET!#REF!,'SCRIPT-WISE RETURNS'!AQ$1,TRADESHEET!$H$2:$H$3475,'SCRIPT-WISE RETURNS'!$A156)</f>
        <v>#REF!</v>
      </c>
      <c r="AR156" s="8" t="e">
        <f>+SUMIFS(TRADESHEET!$G$2:$G$3475,TRADESHEET!#REF!,'SCRIPT-WISE RETURNS'!AR$1,TRADESHEET!$H$2:$H$3475,'SCRIPT-WISE RETURNS'!$A156)</f>
        <v>#REF!</v>
      </c>
      <c r="AS156" s="8" t="e">
        <f>+SUMIFS(TRADESHEET!$G$2:$G$3475,TRADESHEET!#REF!,'SCRIPT-WISE RETURNS'!AS$1,TRADESHEET!$H$2:$H$3475,'SCRIPT-WISE RETURNS'!$A156)</f>
        <v>#REF!</v>
      </c>
      <c r="AT156" s="8" t="e">
        <f>+SUMIFS(TRADESHEET!$G$2:$G$3475,TRADESHEET!#REF!,'SCRIPT-WISE RETURNS'!AT$1,TRADESHEET!$H$2:$H$3475,'SCRIPT-WISE RETURNS'!$A156)</f>
        <v>#REF!</v>
      </c>
      <c r="AU156" s="8" t="e">
        <f>+SUMIFS(TRADESHEET!$G$2:$G$3475,TRADESHEET!#REF!,'SCRIPT-WISE RETURNS'!AU$1,TRADESHEET!$H$2:$H$3475,'SCRIPT-WISE RETURNS'!$A156)</f>
        <v>#REF!</v>
      </c>
      <c r="AV156" s="8" t="e">
        <f>+SUMIFS(TRADESHEET!$G$2:$G$3475,TRADESHEET!#REF!,'SCRIPT-WISE RETURNS'!AV$1,TRADESHEET!$H$2:$H$3475,'SCRIPT-WISE RETURNS'!$A156)</f>
        <v>#REF!</v>
      </c>
      <c r="AW156" s="8" t="e">
        <f>+SUMIFS(TRADESHEET!$G$2:$G$3475,TRADESHEET!#REF!,'SCRIPT-WISE RETURNS'!AW$1,TRADESHEET!$H$2:$H$3475,'SCRIPT-WISE RETURNS'!$A156)</f>
        <v>#REF!</v>
      </c>
    </row>
    <row r="157" spans="1:49" x14ac:dyDescent="0.25">
      <c r="A157" s="7">
        <v>42632</v>
      </c>
      <c r="B157" s="8" t="e">
        <f>+SUMIFS(TRADESHEET!$G$2:$G$3475,TRADESHEET!#REF!,'SCRIPT-WISE RETURNS'!B$1,TRADESHEET!$H$2:$H$3475,'SCRIPT-WISE RETURNS'!$A157)</f>
        <v>#REF!</v>
      </c>
      <c r="C157" s="8" t="e">
        <f>+SUMIFS(TRADESHEET!$G$2:$G$3475,TRADESHEET!#REF!,'SCRIPT-WISE RETURNS'!C$1,TRADESHEET!$H$2:$H$3475,'SCRIPT-WISE RETURNS'!$A157)</f>
        <v>#REF!</v>
      </c>
      <c r="D157" s="8" t="e">
        <f>+SUMIFS(TRADESHEET!$G$2:$G$3475,TRADESHEET!#REF!,'SCRIPT-WISE RETURNS'!D$1,TRADESHEET!$H$2:$H$3475,'SCRIPT-WISE RETURNS'!$A157)</f>
        <v>#REF!</v>
      </c>
      <c r="E157" s="8" t="e">
        <f>+SUMIFS(TRADESHEET!$G$2:$G$3475,TRADESHEET!#REF!,'SCRIPT-WISE RETURNS'!E$1,TRADESHEET!$H$2:$H$3475,'SCRIPT-WISE RETURNS'!$A157)</f>
        <v>#REF!</v>
      </c>
      <c r="F157" s="8" t="e">
        <f>+SUMIFS(TRADESHEET!$G$2:$G$3475,TRADESHEET!#REF!,'SCRIPT-WISE RETURNS'!F$1,TRADESHEET!$H$2:$H$3475,'SCRIPT-WISE RETURNS'!$A157)</f>
        <v>#REF!</v>
      </c>
      <c r="G157" s="8" t="e">
        <f>+SUMIFS(TRADESHEET!$G$2:$G$3475,TRADESHEET!#REF!,'SCRIPT-WISE RETURNS'!G$1,TRADESHEET!$H$2:$H$3475,'SCRIPT-WISE RETURNS'!$A157)</f>
        <v>#REF!</v>
      </c>
      <c r="H157" s="8" t="e">
        <f>+SUMIFS(TRADESHEET!$G$2:$G$3475,TRADESHEET!#REF!,'SCRIPT-WISE RETURNS'!H$1,TRADESHEET!$H$2:$H$3475,'SCRIPT-WISE RETURNS'!$A157)</f>
        <v>#REF!</v>
      </c>
      <c r="I157" s="8" t="e">
        <f>+SUMIFS(TRADESHEET!$G$2:$G$3475,TRADESHEET!#REF!,'SCRIPT-WISE RETURNS'!I$1,TRADESHEET!$H$2:$H$3475,'SCRIPT-WISE RETURNS'!$A157)</f>
        <v>#REF!</v>
      </c>
      <c r="J157" s="8" t="e">
        <f>+SUMIFS(TRADESHEET!$G$2:$G$3475,TRADESHEET!#REF!,'SCRIPT-WISE RETURNS'!J$1,TRADESHEET!$H$2:$H$3475,'SCRIPT-WISE RETURNS'!$A157)</f>
        <v>#REF!</v>
      </c>
      <c r="K157" s="8" t="e">
        <f>+SUMIFS(TRADESHEET!$G$2:$G$3475,TRADESHEET!#REF!,'SCRIPT-WISE RETURNS'!K$1,TRADESHEET!$H$2:$H$3475,'SCRIPT-WISE RETURNS'!$A157)</f>
        <v>#REF!</v>
      </c>
      <c r="L157" s="8" t="e">
        <f>+SUMIFS(TRADESHEET!$G$2:$G$3475,TRADESHEET!#REF!,'SCRIPT-WISE RETURNS'!L$1,TRADESHEET!$H$2:$H$3475,'SCRIPT-WISE RETURNS'!$A157)</f>
        <v>#REF!</v>
      </c>
      <c r="M157" s="8" t="e">
        <f>+SUMIFS(TRADESHEET!$G$2:$G$3475,TRADESHEET!#REF!,'SCRIPT-WISE RETURNS'!M$1,TRADESHEET!$H$2:$H$3475,'SCRIPT-WISE RETURNS'!$A157)</f>
        <v>#REF!</v>
      </c>
      <c r="N157" s="8" t="e">
        <f>+SUMIFS(TRADESHEET!$G$2:$G$3475,TRADESHEET!#REF!,'SCRIPT-WISE RETURNS'!N$1,TRADESHEET!$H$2:$H$3475,'SCRIPT-WISE RETURNS'!$A157)</f>
        <v>#REF!</v>
      </c>
      <c r="O157" s="8" t="e">
        <f>+SUMIFS(TRADESHEET!$G$2:$G$3475,TRADESHEET!#REF!,'SCRIPT-WISE RETURNS'!O$1,TRADESHEET!$H$2:$H$3475,'SCRIPT-WISE RETURNS'!$A157)</f>
        <v>#REF!</v>
      </c>
      <c r="P157" s="8" t="e">
        <f>+SUMIFS(TRADESHEET!$G$2:$G$3475,TRADESHEET!#REF!,'SCRIPT-WISE RETURNS'!P$1,TRADESHEET!$H$2:$H$3475,'SCRIPT-WISE RETURNS'!$A157)</f>
        <v>#REF!</v>
      </c>
      <c r="Q157" s="8" t="e">
        <f>+SUMIFS(TRADESHEET!$G$2:$G$3475,TRADESHEET!#REF!,'SCRIPT-WISE RETURNS'!Q$1,TRADESHEET!$H$2:$H$3475,'SCRIPT-WISE RETURNS'!$A157)</f>
        <v>#REF!</v>
      </c>
      <c r="R157" s="8" t="e">
        <f>+SUMIFS(TRADESHEET!$G$2:$G$3475,TRADESHEET!#REF!,'SCRIPT-WISE RETURNS'!R$1,TRADESHEET!$H$2:$H$3475,'SCRIPT-WISE RETURNS'!$A157)</f>
        <v>#REF!</v>
      </c>
      <c r="S157" s="8" t="e">
        <f>+SUMIFS(TRADESHEET!$G$2:$G$3475,TRADESHEET!#REF!,'SCRIPT-WISE RETURNS'!S$1,TRADESHEET!$H$2:$H$3475,'SCRIPT-WISE RETURNS'!$A157)</f>
        <v>#REF!</v>
      </c>
      <c r="T157" s="8" t="e">
        <f>+SUMIFS(TRADESHEET!$G$2:$G$3475,TRADESHEET!#REF!,'SCRIPT-WISE RETURNS'!T$1,TRADESHEET!$H$2:$H$3475,'SCRIPT-WISE RETURNS'!$A157)</f>
        <v>#REF!</v>
      </c>
      <c r="U157" s="8" t="e">
        <f>+SUMIFS(TRADESHEET!$G$2:$G$3475,TRADESHEET!#REF!,'SCRIPT-WISE RETURNS'!U$1,TRADESHEET!$H$2:$H$3475,'SCRIPT-WISE RETURNS'!$A157)</f>
        <v>#REF!</v>
      </c>
      <c r="V157" s="8" t="e">
        <f>+SUMIFS(TRADESHEET!$G$2:$G$3475,TRADESHEET!#REF!,'SCRIPT-WISE RETURNS'!V$1,TRADESHEET!$H$2:$H$3475,'SCRIPT-WISE RETURNS'!$A157)</f>
        <v>#REF!</v>
      </c>
      <c r="W157" s="8" t="e">
        <f>+SUMIFS(TRADESHEET!$G$2:$G$3475,TRADESHEET!#REF!,'SCRIPT-WISE RETURNS'!W$1,TRADESHEET!$H$2:$H$3475,'SCRIPT-WISE RETURNS'!$A157)</f>
        <v>#REF!</v>
      </c>
      <c r="X157" s="8" t="e">
        <f>+SUMIFS(TRADESHEET!$G$2:$G$3475,TRADESHEET!#REF!,'SCRIPT-WISE RETURNS'!X$1,TRADESHEET!$H$2:$H$3475,'SCRIPT-WISE RETURNS'!$A157)</f>
        <v>#REF!</v>
      </c>
      <c r="Y157" s="8" t="e">
        <f>+SUMIFS(TRADESHEET!$G$2:$G$3475,TRADESHEET!#REF!,'SCRIPT-WISE RETURNS'!Y$1,TRADESHEET!$H$2:$H$3475,'SCRIPT-WISE RETURNS'!$A157)</f>
        <v>#REF!</v>
      </c>
      <c r="Z157" s="8" t="e">
        <f>+SUMIFS(TRADESHEET!$G$2:$G$3475,TRADESHEET!#REF!,'SCRIPT-WISE RETURNS'!Z$1,TRADESHEET!$H$2:$H$3475,'SCRIPT-WISE RETURNS'!$A157)</f>
        <v>#REF!</v>
      </c>
      <c r="AA157" s="8" t="e">
        <f>+SUMIFS(TRADESHEET!$G$2:$G$3475,TRADESHEET!#REF!,'SCRIPT-WISE RETURNS'!AA$1,TRADESHEET!$H$2:$H$3475,'SCRIPT-WISE RETURNS'!$A157)</f>
        <v>#REF!</v>
      </c>
      <c r="AB157" s="8" t="e">
        <f>+SUMIFS(TRADESHEET!$G$2:$G$3475,TRADESHEET!#REF!,'SCRIPT-WISE RETURNS'!AB$1,TRADESHEET!$H$2:$H$3475,'SCRIPT-WISE RETURNS'!$A157)</f>
        <v>#REF!</v>
      </c>
      <c r="AC157" s="8" t="e">
        <f>+SUMIFS(TRADESHEET!$G$2:$G$3475,TRADESHEET!#REF!,'SCRIPT-WISE RETURNS'!AC$1,TRADESHEET!$H$2:$H$3475,'SCRIPT-WISE RETURNS'!$A157)</f>
        <v>#REF!</v>
      </c>
      <c r="AD157" s="8" t="e">
        <f>+SUMIFS(TRADESHEET!$G$2:$G$3475,TRADESHEET!#REF!,'SCRIPT-WISE RETURNS'!AD$1,TRADESHEET!$H$2:$H$3475,'SCRIPT-WISE RETURNS'!$A157)</f>
        <v>#REF!</v>
      </c>
      <c r="AE157" s="8" t="e">
        <f>+SUMIFS(TRADESHEET!$G$2:$G$3475,TRADESHEET!#REF!,'SCRIPT-WISE RETURNS'!AE$1,TRADESHEET!$H$2:$H$3475,'SCRIPT-WISE RETURNS'!$A157)</f>
        <v>#REF!</v>
      </c>
      <c r="AF157" s="8" t="e">
        <f>+SUMIFS(TRADESHEET!$G$2:$G$3475,TRADESHEET!#REF!,'SCRIPT-WISE RETURNS'!AF$1,TRADESHEET!$H$2:$H$3475,'SCRIPT-WISE RETURNS'!$A157)</f>
        <v>#REF!</v>
      </c>
      <c r="AG157" s="8" t="e">
        <f>+SUMIFS(TRADESHEET!$G$2:$G$3475,TRADESHEET!#REF!,'SCRIPT-WISE RETURNS'!AG$1,TRADESHEET!$H$2:$H$3475,'SCRIPT-WISE RETURNS'!$A157)</f>
        <v>#REF!</v>
      </c>
      <c r="AH157" s="8" t="e">
        <f>+SUMIFS(TRADESHEET!$G$2:$G$3475,TRADESHEET!#REF!,'SCRIPT-WISE RETURNS'!AH$1,TRADESHEET!$H$2:$H$3475,'SCRIPT-WISE RETURNS'!$A157)</f>
        <v>#REF!</v>
      </c>
      <c r="AI157" s="8" t="e">
        <f>+SUMIFS(TRADESHEET!$G$2:$G$3475,TRADESHEET!#REF!,'SCRIPT-WISE RETURNS'!AI$1,TRADESHEET!$H$2:$H$3475,'SCRIPT-WISE RETURNS'!$A157)</f>
        <v>#REF!</v>
      </c>
      <c r="AJ157" s="8" t="e">
        <f>+SUMIFS(TRADESHEET!$G$2:$G$3475,TRADESHEET!#REF!,'SCRIPT-WISE RETURNS'!AJ$1,TRADESHEET!$H$2:$H$3475,'SCRIPT-WISE RETURNS'!$A157)</f>
        <v>#REF!</v>
      </c>
      <c r="AK157" s="8" t="e">
        <f>+SUMIFS(TRADESHEET!$G$2:$G$3475,TRADESHEET!#REF!,'SCRIPT-WISE RETURNS'!AK$1,TRADESHEET!$H$2:$H$3475,'SCRIPT-WISE RETURNS'!$A157)</f>
        <v>#REF!</v>
      </c>
      <c r="AL157" s="8" t="e">
        <f>+SUMIFS(TRADESHEET!$G$2:$G$3475,TRADESHEET!#REF!,'SCRIPT-WISE RETURNS'!AL$1,TRADESHEET!$H$2:$H$3475,'SCRIPT-WISE RETURNS'!$A157)</f>
        <v>#REF!</v>
      </c>
      <c r="AM157" s="8" t="e">
        <f>+SUMIFS(TRADESHEET!$G$2:$G$3475,TRADESHEET!#REF!,'SCRIPT-WISE RETURNS'!AM$1,TRADESHEET!$H$2:$H$3475,'SCRIPT-WISE RETURNS'!$A157)</f>
        <v>#REF!</v>
      </c>
      <c r="AN157" s="8" t="e">
        <f>+SUMIFS(TRADESHEET!$G$2:$G$3475,TRADESHEET!#REF!,'SCRIPT-WISE RETURNS'!AN$1,TRADESHEET!$H$2:$H$3475,'SCRIPT-WISE RETURNS'!$A157)</f>
        <v>#REF!</v>
      </c>
      <c r="AO157" s="8" t="e">
        <f>+SUMIFS(TRADESHEET!$G$2:$G$3475,TRADESHEET!#REF!,'SCRIPT-WISE RETURNS'!AO$1,TRADESHEET!$H$2:$H$3475,'SCRIPT-WISE RETURNS'!$A157)</f>
        <v>#REF!</v>
      </c>
      <c r="AP157" s="8" t="e">
        <f>+SUMIFS(TRADESHEET!$G$2:$G$3475,TRADESHEET!#REF!,'SCRIPT-WISE RETURNS'!AP$1,TRADESHEET!$H$2:$H$3475,'SCRIPT-WISE RETURNS'!$A157)</f>
        <v>#REF!</v>
      </c>
      <c r="AQ157" s="8" t="e">
        <f>+SUMIFS(TRADESHEET!$G$2:$G$3475,TRADESHEET!#REF!,'SCRIPT-WISE RETURNS'!AQ$1,TRADESHEET!$H$2:$H$3475,'SCRIPT-WISE RETURNS'!$A157)</f>
        <v>#REF!</v>
      </c>
      <c r="AR157" s="8" t="e">
        <f>+SUMIFS(TRADESHEET!$G$2:$G$3475,TRADESHEET!#REF!,'SCRIPT-WISE RETURNS'!AR$1,TRADESHEET!$H$2:$H$3475,'SCRIPT-WISE RETURNS'!$A157)</f>
        <v>#REF!</v>
      </c>
      <c r="AS157" s="8" t="e">
        <f>+SUMIFS(TRADESHEET!$G$2:$G$3475,TRADESHEET!#REF!,'SCRIPT-WISE RETURNS'!AS$1,TRADESHEET!$H$2:$H$3475,'SCRIPT-WISE RETURNS'!$A157)</f>
        <v>#REF!</v>
      </c>
      <c r="AT157" s="8" t="e">
        <f>+SUMIFS(TRADESHEET!$G$2:$G$3475,TRADESHEET!#REF!,'SCRIPT-WISE RETURNS'!AT$1,TRADESHEET!$H$2:$H$3475,'SCRIPT-WISE RETURNS'!$A157)</f>
        <v>#REF!</v>
      </c>
      <c r="AU157" s="8" t="e">
        <f>+SUMIFS(TRADESHEET!$G$2:$G$3475,TRADESHEET!#REF!,'SCRIPT-WISE RETURNS'!AU$1,TRADESHEET!$H$2:$H$3475,'SCRIPT-WISE RETURNS'!$A157)</f>
        <v>#REF!</v>
      </c>
      <c r="AV157" s="8" t="e">
        <f>+SUMIFS(TRADESHEET!$G$2:$G$3475,TRADESHEET!#REF!,'SCRIPT-WISE RETURNS'!AV$1,TRADESHEET!$H$2:$H$3475,'SCRIPT-WISE RETURNS'!$A157)</f>
        <v>#REF!</v>
      </c>
      <c r="AW157" s="8" t="e">
        <f>+SUMIFS(TRADESHEET!$G$2:$G$3475,TRADESHEET!#REF!,'SCRIPT-WISE RETURNS'!AW$1,TRADESHEET!$H$2:$H$3475,'SCRIPT-WISE RETURNS'!$A157)</f>
        <v>#REF!</v>
      </c>
    </row>
    <row r="158" spans="1:49" x14ac:dyDescent="0.25">
      <c r="A158" s="7">
        <v>42633</v>
      </c>
      <c r="B158" s="8" t="e">
        <f>+SUMIFS(TRADESHEET!$G$2:$G$3475,TRADESHEET!#REF!,'SCRIPT-WISE RETURNS'!B$1,TRADESHEET!$H$2:$H$3475,'SCRIPT-WISE RETURNS'!$A158)</f>
        <v>#REF!</v>
      </c>
      <c r="C158" s="8" t="e">
        <f>+SUMIFS(TRADESHEET!$G$2:$G$3475,TRADESHEET!#REF!,'SCRIPT-WISE RETURNS'!C$1,TRADESHEET!$H$2:$H$3475,'SCRIPT-WISE RETURNS'!$A158)</f>
        <v>#REF!</v>
      </c>
      <c r="D158" s="8" t="e">
        <f>+SUMIFS(TRADESHEET!$G$2:$G$3475,TRADESHEET!#REF!,'SCRIPT-WISE RETURNS'!D$1,TRADESHEET!$H$2:$H$3475,'SCRIPT-WISE RETURNS'!$A158)</f>
        <v>#REF!</v>
      </c>
      <c r="E158" s="8" t="e">
        <f>+SUMIFS(TRADESHEET!$G$2:$G$3475,TRADESHEET!#REF!,'SCRIPT-WISE RETURNS'!E$1,TRADESHEET!$H$2:$H$3475,'SCRIPT-WISE RETURNS'!$A158)</f>
        <v>#REF!</v>
      </c>
      <c r="F158" s="8" t="e">
        <f>+SUMIFS(TRADESHEET!$G$2:$G$3475,TRADESHEET!#REF!,'SCRIPT-WISE RETURNS'!F$1,TRADESHEET!$H$2:$H$3475,'SCRIPT-WISE RETURNS'!$A158)</f>
        <v>#REF!</v>
      </c>
      <c r="G158" s="8" t="e">
        <f>+SUMIFS(TRADESHEET!$G$2:$G$3475,TRADESHEET!#REF!,'SCRIPT-WISE RETURNS'!G$1,TRADESHEET!$H$2:$H$3475,'SCRIPT-WISE RETURNS'!$A158)</f>
        <v>#REF!</v>
      </c>
      <c r="H158" s="8" t="e">
        <f>+SUMIFS(TRADESHEET!$G$2:$G$3475,TRADESHEET!#REF!,'SCRIPT-WISE RETURNS'!H$1,TRADESHEET!$H$2:$H$3475,'SCRIPT-WISE RETURNS'!$A158)</f>
        <v>#REF!</v>
      </c>
      <c r="I158" s="8" t="e">
        <f>+SUMIFS(TRADESHEET!$G$2:$G$3475,TRADESHEET!#REF!,'SCRIPT-WISE RETURNS'!I$1,TRADESHEET!$H$2:$H$3475,'SCRIPT-WISE RETURNS'!$A158)</f>
        <v>#REF!</v>
      </c>
      <c r="J158" s="8" t="e">
        <f>+SUMIFS(TRADESHEET!$G$2:$G$3475,TRADESHEET!#REF!,'SCRIPT-WISE RETURNS'!J$1,TRADESHEET!$H$2:$H$3475,'SCRIPT-WISE RETURNS'!$A158)</f>
        <v>#REF!</v>
      </c>
      <c r="K158" s="8" t="e">
        <f>+SUMIFS(TRADESHEET!$G$2:$G$3475,TRADESHEET!#REF!,'SCRIPT-WISE RETURNS'!K$1,TRADESHEET!$H$2:$H$3475,'SCRIPT-WISE RETURNS'!$A158)</f>
        <v>#REF!</v>
      </c>
      <c r="L158" s="8" t="e">
        <f>+SUMIFS(TRADESHEET!$G$2:$G$3475,TRADESHEET!#REF!,'SCRIPT-WISE RETURNS'!L$1,TRADESHEET!$H$2:$H$3475,'SCRIPT-WISE RETURNS'!$A158)</f>
        <v>#REF!</v>
      </c>
      <c r="M158" s="8" t="e">
        <f>+SUMIFS(TRADESHEET!$G$2:$G$3475,TRADESHEET!#REF!,'SCRIPT-WISE RETURNS'!M$1,TRADESHEET!$H$2:$H$3475,'SCRIPT-WISE RETURNS'!$A158)</f>
        <v>#REF!</v>
      </c>
      <c r="N158" s="8" t="e">
        <f>+SUMIFS(TRADESHEET!$G$2:$G$3475,TRADESHEET!#REF!,'SCRIPT-WISE RETURNS'!N$1,TRADESHEET!$H$2:$H$3475,'SCRIPT-WISE RETURNS'!$A158)</f>
        <v>#REF!</v>
      </c>
      <c r="O158" s="8" t="e">
        <f>+SUMIFS(TRADESHEET!$G$2:$G$3475,TRADESHEET!#REF!,'SCRIPT-WISE RETURNS'!O$1,TRADESHEET!$H$2:$H$3475,'SCRIPT-WISE RETURNS'!$A158)</f>
        <v>#REF!</v>
      </c>
      <c r="P158" s="8" t="e">
        <f>+SUMIFS(TRADESHEET!$G$2:$G$3475,TRADESHEET!#REF!,'SCRIPT-WISE RETURNS'!P$1,TRADESHEET!$H$2:$H$3475,'SCRIPT-WISE RETURNS'!$A158)</f>
        <v>#REF!</v>
      </c>
      <c r="Q158" s="8" t="e">
        <f>+SUMIFS(TRADESHEET!$G$2:$G$3475,TRADESHEET!#REF!,'SCRIPT-WISE RETURNS'!Q$1,TRADESHEET!$H$2:$H$3475,'SCRIPT-WISE RETURNS'!$A158)</f>
        <v>#REF!</v>
      </c>
      <c r="R158" s="8" t="e">
        <f>+SUMIFS(TRADESHEET!$G$2:$G$3475,TRADESHEET!#REF!,'SCRIPT-WISE RETURNS'!R$1,TRADESHEET!$H$2:$H$3475,'SCRIPT-WISE RETURNS'!$A158)</f>
        <v>#REF!</v>
      </c>
      <c r="S158" s="8" t="e">
        <f>+SUMIFS(TRADESHEET!$G$2:$G$3475,TRADESHEET!#REF!,'SCRIPT-WISE RETURNS'!S$1,TRADESHEET!$H$2:$H$3475,'SCRIPT-WISE RETURNS'!$A158)</f>
        <v>#REF!</v>
      </c>
      <c r="T158" s="8" t="e">
        <f>+SUMIFS(TRADESHEET!$G$2:$G$3475,TRADESHEET!#REF!,'SCRIPT-WISE RETURNS'!T$1,TRADESHEET!$H$2:$H$3475,'SCRIPT-WISE RETURNS'!$A158)</f>
        <v>#REF!</v>
      </c>
      <c r="U158" s="8" t="e">
        <f>+SUMIFS(TRADESHEET!$G$2:$G$3475,TRADESHEET!#REF!,'SCRIPT-WISE RETURNS'!U$1,TRADESHEET!$H$2:$H$3475,'SCRIPT-WISE RETURNS'!$A158)</f>
        <v>#REF!</v>
      </c>
      <c r="V158" s="8" t="e">
        <f>+SUMIFS(TRADESHEET!$G$2:$G$3475,TRADESHEET!#REF!,'SCRIPT-WISE RETURNS'!V$1,TRADESHEET!$H$2:$H$3475,'SCRIPT-WISE RETURNS'!$A158)</f>
        <v>#REF!</v>
      </c>
      <c r="W158" s="8" t="e">
        <f>+SUMIFS(TRADESHEET!$G$2:$G$3475,TRADESHEET!#REF!,'SCRIPT-WISE RETURNS'!W$1,TRADESHEET!$H$2:$H$3475,'SCRIPT-WISE RETURNS'!$A158)</f>
        <v>#REF!</v>
      </c>
      <c r="X158" s="8" t="e">
        <f>+SUMIFS(TRADESHEET!$G$2:$G$3475,TRADESHEET!#REF!,'SCRIPT-WISE RETURNS'!X$1,TRADESHEET!$H$2:$H$3475,'SCRIPT-WISE RETURNS'!$A158)</f>
        <v>#REF!</v>
      </c>
      <c r="Y158" s="8" t="e">
        <f>+SUMIFS(TRADESHEET!$G$2:$G$3475,TRADESHEET!#REF!,'SCRIPT-WISE RETURNS'!Y$1,TRADESHEET!$H$2:$H$3475,'SCRIPT-WISE RETURNS'!$A158)</f>
        <v>#REF!</v>
      </c>
      <c r="Z158" s="8" t="e">
        <f>+SUMIFS(TRADESHEET!$G$2:$G$3475,TRADESHEET!#REF!,'SCRIPT-WISE RETURNS'!Z$1,TRADESHEET!$H$2:$H$3475,'SCRIPT-WISE RETURNS'!$A158)</f>
        <v>#REF!</v>
      </c>
      <c r="AA158" s="8" t="e">
        <f>+SUMIFS(TRADESHEET!$G$2:$G$3475,TRADESHEET!#REF!,'SCRIPT-WISE RETURNS'!AA$1,TRADESHEET!$H$2:$H$3475,'SCRIPT-WISE RETURNS'!$A158)</f>
        <v>#REF!</v>
      </c>
      <c r="AB158" s="8" t="e">
        <f>+SUMIFS(TRADESHEET!$G$2:$G$3475,TRADESHEET!#REF!,'SCRIPT-WISE RETURNS'!AB$1,TRADESHEET!$H$2:$H$3475,'SCRIPT-WISE RETURNS'!$A158)</f>
        <v>#REF!</v>
      </c>
      <c r="AC158" s="8" t="e">
        <f>+SUMIFS(TRADESHEET!$G$2:$G$3475,TRADESHEET!#REF!,'SCRIPT-WISE RETURNS'!AC$1,TRADESHEET!$H$2:$H$3475,'SCRIPT-WISE RETURNS'!$A158)</f>
        <v>#REF!</v>
      </c>
      <c r="AD158" s="8" t="e">
        <f>+SUMIFS(TRADESHEET!$G$2:$G$3475,TRADESHEET!#REF!,'SCRIPT-WISE RETURNS'!AD$1,TRADESHEET!$H$2:$H$3475,'SCRIPT-WISE RETURNS'!$A158)</f>
        <v>#REF!</v>
      </c>
      <c r="AE158" s="8" t="e">
        <f>+SUMIFS(TRADESHEET!$G$2:$G$3475,TRADESHEET!#REF!,'SCRIPT-WISE RETURNS'!AE$1,TRADESHEET!$H$2:$H$3475,'SCRIPT-WISE RETURNS'!$A158)</f>
        <v>#REF!</v>
      </c>
      <c r="AF158" s="8" t="e">
        <f>+SUMIFS(TRADESHEET!$G$2:$G$3475,TRADESHEET!#REF!,'SCRIPT-WISE RETURNS'!AF$1,TRADESHEET!$H$2:$H$3475,'SCRIPT-WISE RETURNS'!$A158)</f>
        <v>#REF!</v>
      </c>
      <c r="AG158" s="8" t="e">
        <f>+SUMIFS(TRADESHEET!$G$2:$G$3475,TRADESHEET!#REF!,'SCRIPT-WISE RETURNS'!AG$1,TRADESHEET!$H$2:$H$3475,'SCRIPT-WISE RETURNS'!$A158)</f>
        <v>#REF!</v>
      </c>
      <c r="AH158" s="8" t="e">
        <f>+SUMIFS(TRADESHEET!$G$2:$G$3475,TRADESHEET!#REF!,'SCRIPT-WISE RETURNS'!AH$1,TRADESHEET!$H$2:$H$3475,'SCRIPT-WISE RETURNS'!$A158)</f>
        <v>#REF!</v>
      </c>
      <c r="AI158" s="8" t="e">
        <f>+SUMIFS(TRADESHEET!$G$2:$G$3475,TRADESHEET!#REF!,'SCRIPT-WISE RETURNS'!AI$1,TRADESHEET!$H$2:$H$3475,'SCRIPT-WISE RETURNS'!$A158)</f>
        <v>#REF!</v>
      </c>
      <c r="AJ158" s="8" t="e">
        <f>+SUMIFS(TRADESHEET!$G$2:$G$3475,TRADESHEET!#REF!,'SCRIPT-WISE RETURNS'!AJ$1,TRADESHEET!$H$2:$H$3475,'SCRIPT-WISE RETURNS'!$A158)</f>
        <v>#REF!</v>
      </c>
      <c r="AK158" s="8" t="e">
        <f>+SUMIFS(TRADESHEET!$G$2:$G$3475,TRADESHEET!#REF!,'SCRIPT-WISE RETURNS'!AK$1,TRADESHEET!$H$2:$H$3475,'SCRIPT-WISE RETURNS'!$A158)</f>
        <v>#REF!</v>
      </c>
      <c r="AL158" s="8" t="e">
        <f>+SUMIFS(TRADESHEET!$G$2:$G$3475,TRADESHEET!#REF!,'SCRIPT-WISE RETURNS'!AL$1,TRADESHEET!$H$2:$H$3475,'SCRIPT-WISE RETURNS'!$A158)</f>
        <v>#REF!</v>
      </c>
      <c r="AM158" s="8" t="e">
        <f>+SUMIFS(TRADESHEET!$G$2:$G$3475,TRADESHEET!#REF!,'SCRIPT-WISE RETURNS'!AM$1,TRADESHEET!$H$2:$H$3475,'SCRIPT-WISE RETURNS'!$A158)</f>
        <v>#REF!</v>
      </c>
      <c r="AN158" s="8" t="e">
        <f>+SUMIFS(TRADESHEET!$G$2:$G$3475,TRADESHEET!#REF!,'SCRIPT-WISE RETURNS'!AN$1,TRADESHEET!$H$2:$H$3475,'SCRIPT-WISE RETURNS'!$A158)</f>
        <v>#REF!</v>
      </c>
      <c r="AO158" s="8" t="e">
        <f>+SUMIFS(TRADESHEET!$G$2:$G$3475,TRADESHEET!#REF!,'SCRIPT-WISE RETURNS'!AO$1,TRADESHEET!$H$2:$H$3475,'SCRIPT-WISE RETURNS'!$A158)</f>
        <v>#REF!</v>
      </c>
      <c r="AP158" s="8" t="e">
        <f>+SUMIFS(TRADESHEET!$G$2:$G$3475,TRADESHEET!#REF!,'SCRIPT-WISE RETURNS'!AP$1,TRADESHEET!$H$2:$H$3475,'SCRIPT-WISE RETURNS'!$A158)</f>
        <v>#REF!</v>
      </c>
      <c r="AQ158" s="8" t="e">
        <f>+SUMIFS(TRADESHEET!$G$2:$G$3475,TRADESHEET!#REF!,'SCRIPT-WISE RETURNS'!AQ$1,TRADESHEET!$H$2:$H$3475,'SCRIPT-WISE RETURNS'!$A158)</f>
        <v>#REF!</v>
      </c>
      <c r="AR158" s="8" t="e">
        <f>+SUMIFS(TRADESHEET!$G$2:$G$3475,TRADESHEET!#REF!,'SCRIPT-WISE RETURNS'!AR$1,TRADESHEET!$H$2:$H$3475,'SCRIPT-WISE RETURNS'!$A158)</f>
        <v>#REF!</v>
      </c>
      <c r="AS158" s="8" t="e">
        <f>+SUMIFS(TRADESHEET!$G$2:$G$3475,TRADESHEET!#REF!,'SCRIPT-WISE RETURNS'!AS$1,TRADESHEET!$H$2:$H$3475,'SCRIPT-WISE RETURNS'!$A158)</f>
        <v>#REF!</v>
      </c>
      <c r="AT158" s="8" t="e">
        <f>+SUMIFS(TRADESHEET!$G$2:$G$3475,TRADESHEET!#REF!,'SCRIPT-WISE RETURNS'!AT$1,TRADESHEET!$H$2:$H$3475,'SCRIPT-WISE RETURNS'!$A158)</f>
        <v>#REF!</v>
      </c>
      <c r="AU158" s="8" t="e">
        <f>+SUMIFS(TRADESHEET!$G$2:$G$3475,TRADESHEET!#REF!,'SCRIPT-WISE RETURNS'!AU$1,TRADESHEET!$H$2:$H$3475,'SCRIPT-WISE RETURNS'!$A158)</f>
        <v>#REF!</v>
      </c>
      <c r="AV158" s="8" t="e">
        <f>+SUMIFS(TRADESHEET!$G$2:$G$3475,TRADESHEET!#REF!,'SCRIPT-WISE RETURNS'!AV$1,TRADESHEET!$H$2:$H$3475,'SCRIPT-WISE RETURNS'!$A158)</f>
        <v>#REF!</v>
      </c>
      <c r="AW158" s="8" t="e">
        <f>+SUMIFS(TRADESHEET!$G$2:$G$3475,TRADESHEET!#REF!,'SCRIPT-WISE RETURNS'!AW$1,TRADESHEET!$H$2:$H$3475,'SCRIPT-WISE RETURNS'!$A158)</f>
        <v>#REF!</v>
      </c>
    </row>
    <row r="159" spans="1:49" x14ac:dyDescent="0.25">
      <c r="A159" s="7">
        <v>42634</v>
      </c>
      <c r="B159" s="8" t="e">
        <f>+SUMIFS(TRADESHEET!$G$2:$G$3475,TRADESHEET!#REF!,'SCRIPT-WISE RETURNS'!B$1,TRADESHEET!$H$2:$H$3475,'SCRIPT-WISE RETURNS'!$A159)</f>
        <v>#REF!</v>
      </c>
      <c r="C159" s="8" t="e">
        <f>+SUMIFS(TRADESHEET!$G$2:$G$3475,TRADESHEET!#REF!,'SCRIPT-WISE RETURNS'!C$1,TRADESHEET!$H$2:$H$3475,'SCRIPT-WISE RETURNS'!$A159)</f>
        <v>#REF!</v>
      </c>
      <c r="D159" s="8" t="e">
        <f>+SUMIFS(TRADESHEET!$G$2:$G$3475,TRADESHEET!#REF!,'SCRIPT-WISE RETURNS'!D$1,TRADESHEET!$H$2:$H$3475,'SCRIPT-WISE RETURNS'!$A159)</f>
        <v>#REF!</v>
      </c>
      <c r="E159" s="8" t="e">
        <f>+SUMIFS(TRADESHEET!$G$2:$G$3475,TRADESHEET!#REF!,'SCRIPT-WISE RETURNS'!E$1,TRADESHEET!$H$2:$H$3475,'SCRIPT-WISE RETURNS'!$A159)</f>
        <v>#REF!</v>
      </c>
      <c r="F159" s="8" t="e">
        <f>+SUMIFS(TRADESHEET!$G$2:$G$3475,TRADESHEET!#REF!,'SCRIPT-WISE RETURNS'!F$1,TRADESHEET!$H$2:$H$3475,'SCRIPT-WISE RETURNS'!$A159)</f>
        <v>#REF!</v>
      </c>
      <c r="G159" s="8" t="e">
        <f>+SUMIFS(TRADESHEET!$G$2:$G$3475,TRADESHEET!#REF!,'SCRIPT-WISE RETURNS'!G$1,TRADESHEET!$H$2:$H$3475,'SCRIPT-WISE RETURNS'!$A159)</f>
        <v>#REF!</v>
      </c>
      <c r="H159" s="8" t="e">
        <f>+SUMIFS(TRADESHEET!$G$2:$G$3475,TRADESHEET!#REF!,'SCRIPT-WISE RETURNS'!H$1,TRADESHEET!$H$2:$H$3475,'SCRIPT-WISE RETURNS'!$A159)</f>
        <v>#REF!</v>
      </c>
      <c r="I159" s="8" t="e">
        <f>+SUMIFS(TRADESHEET!$G$2:$G$3475,TRADESHEET!#REF!,'SCRIPT-WISE RETURNS'!I$1,TRADESHEET!$H$2:$H$3475,'SCRIPT-WISE RETURNS'!$A159)</f>
        <v>#REF!</v>
      </c>
      <c r="J159" s="8" t="e">
        <f>+SUMIFS(TRADESHEET!$G$2:$G$3475,TRADESHEET!#REF!,'SCRIPT-WISE RETURNS'!J$1,TRADESHEET!$H$2:$H$3475,'SCRIPT-WISE RETURNS'!$A159)</f>
        <v>#REF!</v>
      </c>
      <c r="K159" s="8" t="e">
        <f>+SUMIFS(TRADESHEET!$G$2:$G$3475,TRADESHEET!#REF!,'SCRIPT-WISE RETURNS'!K$1,TRADESHEET!$H$2:$H$3475,'SCRIPT-WISE RETURNS'!$A159)</f>
        <v>#REF!</v>
      </c>
      <c r="L159" s="8" t="e">
        <f>+SUMIFS(TRADESHEET!$G$2:$G$3475,TRADESHEET!#REF!,'SCRIPT-WISE RETURNS'!L$1,TRADESHEET!$H$2:$H$3475,'SCRIPT-WISE RETURNS'!$A159)</f>
        <v>#REF!</v>
      </c>
      <c r="M159" s="8" t="e">
        <f>+SUMIFS(TRADESHEET!$G$2:$G$3475,TRADESHEET!#REF!,'SCRIPT-WISE RETURNS'!M$1,TRADESHEET!$H$2:$H$3475,'SCRIPT-WISE RETURNS'!$A159)</f>
        <v>#REF!</v>
      </c>
      <c r="N159" s="8" t="e">
        <f>+SUMIFS(TRADESHEET!$G$2:$G$3475,TRADESHEET!#REF!,'SCRIPT-WISE RETURNS'!N$1,TRADESHEET!$H$2:$H$3475,'SCRIPT-WISE RETURNS'!$A159)</f>
        <v>#REF!</v>
      </c>
      <c r="O159" s="8" t="e">
        <f>+SUMIFS(TRADESHEET!$G$2:$G$3475,TRADESHEET!#REF!,'SCRIPT-WISE RETURNS'!O$1,TRADESHEET!$H$2:$H$3475,'SCRIPT-WISE RETURNS'!$A159)</f>
        <v>#REF!</v>
      </c>
      <c r="P159" s="8" t="e">
        <f>+SUMIFS(TRADESHEET!$G$2:$G$3475,TRADESHEET!#REF!,'SCRIPT-WISE RETURNS'!P$1,TRADESHEET!$H$2:$H$3475,'SCRIPT-WISE RETURNS'!$A159)</f>
        <v>#REF!</v>
      </c>
      <c r="Q159" s="8" t="e">
        <f>+SUMIFS(TRADESHEET!$G$2:$G$3475,TRADESHEET!#REF!,'SCRIPT-WISE RETURNS'!Q$1,TRADESHEET!$H$2:$H$3475,'SCRIPT-WISE RETURNS'!$A159)</f>
        <v>#REF!</v>
      </c>
      <c r="R159" s="8" t="e">
        <f>+SUMIFS(TRADESHEET!$G$2:$G$3475,TRADESHEET!#REF!,'SCRIPT-WISE RETURNS'!R$1,TRADESHEET!$H$2:$H$3475,'SCRIPT-WISE RETURNS'!$A159)</f>
        <v>#REF!</v>
      </c>
      <c r="S159" s="8" t="e">
        <f>+SUMIFS(TRADESHEET!$G$2:$G$3475,TRADESHEET!#REF!,'SCRIPT-WISE RETURNS'!S$1,TRADESHEET!$H$2:$H$3475,'SCRIPT-WISE RETURNS'!$A159)</f>
        <v>#REF!</v>
      </c>
      <c r="T159" s="8" t="e">
        <f>+SUMIFS(TRADESHEET!$G$2:$G$3475,TRADESHEET!#REF!,'SCRIPT-WISE RETURNS'!T$1,TRADESHEET!$H$2:$H$3475,'SCRIPT-WISE RETURNS'!$A159)</f>
        <v>#REF!</v>
      </c>
      <c r="U159" s="8" t="e">
        <f>+SUMIFS(TRADESHEET!$G$2:$G$3475,TRADESHEET!#REF!,'SCRIPT-WISE RETURNS'!U$1,TRADESHEET!$H$2:$H$3475,'SCRIPT-WISE RETURNS'!$A159)</f>
        <v>#REF!</v>
      </c>
      <c r="V159" s="8" t="e">
        <f>+SUMIFS(TRADESHEET!$G$2:$G$3475,TRADESHEET!#REF!,'SCRIPT-WISE RETURNS'!V$1,TRADESHEET!$H$2:$H$3475,'SCRIPT-WISE RETURNS'!$A159)</f>
        <v>#REF!</v>
      </c>
      <c r="W159" s="8" t="e">
        <f>+SUMIFS(TRADESHEET!$G$2:$G$3475,TRADESHEET!#REF!,'SCRIPT-WISE RETURNS'!W$1,TRADESHEET!$H$2:$H$3475,'SCRIPT-WISE RETURNS'!$A159)</f>
        <v>#REF!</v>
      </c>
      <c r="X159" s="8" t="e">
        <f>+SUMIFS(TRADESHEET!$G$2:$G$3475,TRADESHEET!#REF!,'SCRIPT-WISE RETURNS'!X$1,TRADESHEET!$H$2:$H$3475,'SCRIPT-WISE RETURNS'!$A159)</f>
        <v>#REF!</v>
      </c>
      <c r="Y159" s="8" t="e">
        <f>+SUMIFS(TRADESHEET!$G$2:$G$3475,TRADESHEET!#REF!,'SCRIPT-WISE RETURNS'!Y$1,TRADESHEET!$H$2:$H$3475,'SCRIPT-WISE RETURNS'!$A159)</f>
        <v>#REF!</v>
      </c>
      <c r="Z159" s="8" t="e">
        <f>+SUMIFS(TRADESHEET!$G$2:$G$3475,TRADESHEET!#REF!,'SCRIPT-WISE RETURNS'!Z$1,TRADESHEET!$H$2:$H$3475,'SCRIPT-WISE RETURNS'!$A159)</f>
        <v>#REF!</v>
      </c>
      <c r="AA159" s="8" t="e">
        <f>+SUMIFS(TRADESHEET!$G$2:$G$3475,TRADESHEET!#REF!,'SCRIPT-WISE RETURNS'!AA$1,TRADESHEET!$H$2:$H$3475,'SCRIPT-WISE RETURNS'!$A159)</f>
        <v>#REF!</v>
      </c>
      <c r="AB159" s="8" t="e">
        <f>+SUMIFS(TRADESHEET!$G$2:$G$3475,TRADESHEET!#REF!,'SCRIPT-WISE RETURNS'!AB$1,TRADESHEET!$H$2:$H$3475,'SCRIPT-WISE RETURNS'!$A159)</f>
        <v>#REF!</v>
      </c>
      <c r="AC159" s="8" t="e">
        <f>+SUMIFS(TRADESHEET!$G$2:$G$3475,TRADESHEET!#REF!,'SCRIPT-WISE RETURNS'!AC$1,TRADESHEET!$H$2:$H$3475,'SCRIPT-WISE RETURNS'!$A159)</f>
        <v>#REF!</v>
      </c>
      <c r="AD159" s="8" t="e">
        <f>+SUMIFS(TRADESHEET!$G$2:$G$3475,TRADESHEET!#REF!,'SCRIPT-WISE RETURNS'!AD$1,TRADESHEET!$H$2:$H$3475,'SCRIPT-WISE RETURNS'!$A159)</f>
        <v>#REF!</v>
      </c>
      <c r="AE159" s="8" t="e">
        <f>+SUMIFS(TRADESHEET!$G$2:$G$3475,TRADESHEET!#REF!,'SCRIPT-WISE RETURNS'!AE$1,TRADESHEET!$H$2:$H$3475,'SCRIPT-WISE RETURNS'!$A159)</f>
        <v>#REF!</v>
      </c>
      <c r="AF159" s="8" t="e">
        <f>+SUMIFS(TRADESHEET!$G$2:$G$3475,TRADESHEET!#REF!,'SCRIPT-WISE RETURNS'!AF$1,TRADESHEET!$H$2:$H$3475,'SCRIPT-WISE RETURNS'!$A159)</f>
        <v>#REF!</v>
      </c>
      <c r="AG159" s="8" t="e">
        <f>+SUMIFS(TRADESHEET!$G$2:$G$3475,TRADESHEET!#REF!,'SCRIPT-WISE RETURNS'!AG$1,TRADESHEET!$H$2:$H$3475,'SCRIPT-WISE RETURNS'!$A159)</f>
        <v>#REF!</v>
      </c>
      <c r="AH159" s="8" t="e">
        <f>+SUMIFS(TRADESHEET!$G$2:$G$3475,TRADESHEET!#REF!,'SCRIPT-WISE RETURNS'!AH$1,TRADESHEET!$H$2:$H$3475,'SCRIPT-WISE RETURNS'!$A159)</f>
        <v>#REF!</v>
      </c>
      <c r="AI159" s="8" t="e">
        <f>+SUMIFS(TRADESHEET!$G$2:$G$3475,TRADESHEET!#REF!,'SCRIPT-WISE RETURNS'!AI$1,TRADESHEET!$H$2:$H$3475,'SCRIPT-WISE RETURNS'!$A159)</f>
        <v>#REF!</v>
      </c>
      <c r="AJ159" s="8" t="e">
        <f>+SUMIFS(TRADESHEET!$G$2:$G$3475,TRADESHEET!#REF!,'SCRIPT-WISE RETURNS'!AJ$1,TRADESHEET!$H$2:$H$3475,'SCRIPT-WISE RETURNS'!$A159)</f>
        <v>#REF!</v>
      </c>
      <c r="AK159" s="8" t="e">
        <f>+SUMIFS(TRADESHEET!$G$2:$G$3475,TRADESHEET!#REF!,'SCRIPT-WISE RETURNS'!AK$1,TRADESHEET!$H$2:$H$3475,'SCRIPT-WISE RETURNS'!$A159)</f>
        <v>#REF!</v>
      </c>
      <c r="AL159" s="8" t="e">
        <f>+SUMIFS(TRADESHEET!$G$2:$G$3475,TRADESHEET!#REF!,'SCRIPT-WISE RETURNS'!AL$1,TRADESHEET!$H$2:$H$3475,'SCRIPT-WISE RETURNS'!$A159)</f>
        <v>#REF!</v>
      </c>
      <c r="AM159" s="8" t="e">
        <f>+SUMIFS(TRADESHEET!$G$2:$G$3475,TRADESHEET!#REF!,'SCRIPT-WISE RETURNS'!AM$1,TRADESHEET!$H$2:$H$3475,'SCRIPT-WISE RETURNS'!$A159)</f>
        <v>#REF!</v>
      </c>
      <c r="AN159" s="8" t="e">
        <f>+SUMIFS(TRADESHEET!$G$2:$G$3475,TRADESHEET!#REF!,'SCRIPT-WISE RETURNS'!AN$1,TRADESHEET!$H$2:$H$3475,'SCRIPT-WISE RETURNS'!$A159)</f>
        <v>#REF!</v>
      </c>
      <c r="AO159" s="8" t="e">
        <f>+SUMIFS(TRADESHEET!$G$2:$G$3475,TRADESHEET!#REF!,'SCRIPT-WISE RETURNS'!AO$1,TRADESHEET!$H$2:$H$3475,'SCRIPT-WISE RETURNS'!$A159)</f>
        <v>#REF!</v>
      </c>
      <c r="AP159" s="8" t="e">
        <f>+SUMIFS(TRADESHEET!$G$2:$G$3475,TRADESHEET!#REF!,'SCRIPT-WISE RETURNS'!AP$1,TRADESHEET!$H$2:$H$3475,'SCRIPT-WISE RETURNS'!$A159)</f>
        <v>#REF!</v>
      </c>
      <c r="AQ159" s="8" t="e">
        <f>+SUMIFS(TRADESHEET!$G$2:$G$3475,TRADESHEET!#REF!,'SCRIPT-WISE RETURNS'!AQ$1,TRADESHEET!$H$2:$H$3475,'SCRIPT-WISE RETURNS'!$A159)</f>
        <v>#REF!</v>
      </c>
      <c r="AR159" s="8" t="e">
        <f>+SUMIFS(TRADESHEET!$G$2:$G$3475,TRADESHEET!#REF!,'SCRIPT-WISE RETURNS'!AR$1,TRADESHEET!$H$2:$H$3475,'SCRIPT-WISE RETURNS'!$A159)</f>
        <v>#REF!</v>
      </c>
      <c r="AS159" s="8" t="e">
        <f>+SUMIFS(TRADESHEET!$G$2:$G$3475,TRADESHEET!#REF!,'SCRIPT-WISE RETURNS'!AS$1,TRADESHEET!$H$2:$H$3475,'SCRIPT-WISE RETURNS'!$A159)</f>
        <v>#REF!</v>
      </c>
      <c r="AT159" s="8" t="e">
        <f>+SUMIFS(TRADESHEET!$G$2:$G$3475,TRADESHEET!#REF!,'SCRIPT-WISE RETURNS'!AT$1,TRADESHEET!$H$2:$H$3475,'SCRIPT-WISE RETURNS'!$A159)</f>
        <v>#REF!</v>
      </c>
      <c r="AU159" s="8" t="e">
        <f>+SUMIFS(TRADESHEET!$G$2:$G$3475,TRADESHEET!#REF!,'SCRIPT-WISE RETURNS'!AU$1,TRADESHEET!$H$2:$H$3475,'SCRIPT-WISE RETURNS'!$A159)</f>
        <v>#REF!</v>
      </c>
      <c r="AV159" s="8" t="e">
        <f>+SUMIFS(TRADESHEET!$G$2:$G$3475,TRADESHEET!#REF!,'SCRIPT-WISE RETURNS'!AV$1,TRADESHEET!$H$2:$H$3475,'SCRIPT-WISE RETURNS'!$A159)</f>
        <v>#REF!</v>
      </c>
      <c r="AW159" s="8" t="e">
        <f>+SUMIFS(TRADESHEET!$G$2:$G$3475,TRADESHEET!#REF!,'SCRIPT-WISE RETURNS'!AW$1,TRADESHEET!$H$2:$H$3475,'SCRIPT-WISE RETURNS'!$A159)</f>
        <v>#REF!</v>
      </c>
    </row>
    <row r="160" spans="1:49" x14ac:dyDescent="0.25">
      <c r="A160" s="7">
        <v>42635</v>
      </c>
      <c r="B160" s="8" t="e">
        <f>+SUMIFS(TRADESHEET!$G$2:$G$3475,TRADESHEET!#REF!,'SCRIPT-WISE RETURNS'!B$1,TRADESHEET!$H$2:$H$3475,'SCRIPT-WISE RETURNS'!$A160)</f>
        <v>#REF!</v>
      </c>
      <c r="C160" s="8" t="e">
        <f>+SUMIFS(TRADESHEET!$G$2:$G$3475,TRADESHEET!#REF!,'SCRIPT-WISE RETURNS'!C$1,TRADESHEET!$H$2:$H$3475,'SCRIPT-WISE RETURNS'!$A160)</f>
        <v>#REF!</v>
      </c>
      <c r="D160" s="8" t="e">
        <f>+SUMIFS(TRADESHEET!$G$2:$G$3475,TRADESHEET!#REF!,'SCRIPT-WISE RETURNS'!D$1,TRADESHEET!$H$2:$H$3475,'SCRIPT-WISE RETURNS'!$A160)</f>
        <v>#REF!</v>
      </c>
      <c r="E160" s="8" t="e">
        <f>+SUMIFS(TRADESHEET!$G$2:$G$3475,TRADESHEET!#REF!,'SCRIPT-WISE RETURNS'!E$1,TRADESHEET!$H$2:$H$3475,'SCRIPT-WISE RETURNS'!$A160)</f>
        <v>#REF!</v>
      </c>
      <c r="F160" s="8" t="e">
        <f>+SUMIFS(TRADESHEET!$G$2:$G$3475,TRADESHEET!#REF!,'SCRIPT-WISE RETURNS'!F$1,TRADESHEET!$H$2:$H$3475,'SCRIPT-WISE RETURNS'!$A160)</f>
        <v>#REF!</v>
      </c>
      <c r="G160" s="8" t="e">
        <f>+SUMIFS(TRADESHEET!$G$2:$G$3475,TRADESHEET!#REF!,'SCRIPT-WISE RETURNS'!G$1,TRADESHEET!$H$2:$H$3475,'SCRIPT-WISE RETURNS'!$A160)</f>
        <v>#REF!</v>
      </c>
      <c r="H160" s="8" t="e">
        <f>+SUMIFS(TRADESHEET!$G$2:$G$3475,TRADESHEET!#REF!,'SCRIPT-WISE RETURNS'!H$1,TRADESHEET!$H$2:$H$3475,'SCRIPT-WISE RETURNS'!$A160)</f>
        <v>#REF!</v>
      </c>
      <c r="I160" s="8" t="e">
        <f>+SUMIFS(TRADESHEET!$G$2:$G$3475,TRADESHEET!#REF!,'SCRIPT-WISE RETURNS'!I$1,TRADESHEET!$H$2:$H$3475,'SCRIPT-WISE RETURNS'!$A160)</f>
        <v>#REF!</v>
      </c>
      <c r="J160" s="8" t="e">
        <f>+SUMIFS(TRADESHEET!$G$2:$G$3475,TRADESHEET!#REF!,'SCRIPT-WISE RETURNS'!J$1,TRADESHEET!$H$2:$H$3475,'SCRIPT-WISE RETURNS'!$A160)</f>
        <v>#REF!</v>
      </c>
      <c r="K160" s="8" t="e">
        <f>+SUMIFS(TRADESHEET!$G$2:$G$3475,TRADESHEET!#REF!,'SCRIPT-WISE RETURNS'!K$1,TRADESHEET!$H$2:$H$3475,'SCRIPT-WISE RETURNS'!$A160)</f>
        <v>#REF!</v>
      </c>
      <c r="L160" s="8" t="e">
        <f>+SUMIFS(TRADESHEET!$G$2:$G$3475,TRADESHEET!#REF!,'SCRIPT-WISE RETURNS'!L$1,TRADESHEET!$H$2:$H$3475,'SCRIPT-WISE RETURNS'!$A160)</f>
        <v>#REF!</v>
      </c>
      <c r="M160" s="8" t="e">
        <f>+SUMIFS(TRADESHEET!$G$2:$G$3475,TRADESHEET!#REF!,'SCRIPT-WISE RETURNS'!M$1,TRADESHEET!$H$2:$H$3475,'SCRIPT-WISE RETURNS'!$A160)</f>
        <v>#REF!</v>
      </c>
      <c r="N160" s="8" t="e">
        <f>+SUMIFS(TRADESHEET!$G$2:$G$3475,TRADESHEET!#REF!,'SCRIPT-WISE RETURNS'!N$1,TRADESHEET!$H$2:$H$3475,'SCRIPT-WISE RETURNS'!$A160)</f>
        <v>#REF!</v>
      </c>
      <c r="O160" s="8" t="e">
        <f>+SUMIFS(TRADESHEET!$G$2:$G$3475,TRADESHEET!#REF!,'SCRIPT-WISE RETURNS'!O$1,TRADESHEET!$H$2:$H$3475,'SCRIPT-WISE RETURNS'!$A160)</f>
        <v>#REF!</v>
      </c>
      <c r="P160" s="8" t="e">
        <f>+SUMIFS(TRADESHEET!$G$2:$G$3475,TRADESHEET!#REF!,'SCRIPT-WISE RETURNS'!P$1,TRADESHEET!$H$2:$H$3475,'SCRIPT-WISE RETURNS'!$A160)</f>
        <v>#REF!</v>
      </c>
      <c r="Q160" s="8" t="e">
        <f>+SUMIFS(TRADESHEET!$G$2:$G$3475,TRADESHEET!#REF!,'SCRIPT-WISE RETURNS'!Q$1,TRADESHEET!$H$2:$H$3475,'SCRIPT-WISE RETURNS'!$A160)</f>
        <v>#REF!</v>
      </c>
      <c r="R160" s="8" t="e">
        <f>+SUMIFS(TRADESHEET!$G$2:$G$3475,TRADESHEET!#REF!,'SCRIPT-WISE RETURNS'!R$1,TRADESHEET!$H$2:$H$3475,'SCRIPT-WISE RETURNS'!$A160)</f>
        <v>#REF!</v>
      </c>
      <c r="S160" s="8" t="e">
        <f>+SUMIFS(TRADESHEET!$G$2:$G$3475,TRADESHEET!#REF!,'SCRIPT-WISE RETURNS'!S$1,TRADESHEET!$H$2:$H$3475,'SCRIPT-WISE RETURNS'!$A160)</f>
        <v>#REF!</v>
      </c>
      <c r="T160" s="8" t="e">
        <f>+SUMIFS(TRADESHEET!$G$2:$G$3475,TRADESHEET!#REF!,'SCRIPT-WISE RETURNS'!T$1,TRADESHEET!$H$2:$H$3475,'SCRIPT-WISE RETURNS'!$A160)</f>
        <v>#REF!</v>
      </c>
      <c r="U160" s="8" t="e">
        <f>+SUMIFS(TRADESHEET!$G$2:$G$3475,TRADESHEET!#REF!,'SCRIPT-WISE RETURNS'!U$1,TRADESHEET!$H$2:$H$3475,'SCRIPT-WISE RETURNS'!$A160)</f>
        <v>#REF!</v>
      </c>
      <c r="V160" s="8" t="e">
        <f>+SUMIFS(TRADESHEET!$G$2:$G$3475,TRADESHEET!#REF!,'SCRIPT-WISE RETURNS'!V$1,TRADESHEET!$H$2:$H$3475,'SCRIPT-WISE RETURNS'!$A160)</f>
        <v>#REF!</v>
      </c>
      <c r="W160" s="8" t="e">
        <f>+SUMIFS(TRADESHEET!$G$2:$G$3475,TRADESHEET!#REF!,'SCRIPT-WISE RETURNS'!W$1,TRADESHEET!$H$2:$H$3475,'SCRIPT-WISE RETURNS'!$A160)</f>
        <v>#REF!</v>
      </c>
      <c r="X160" s="8" t="e">
        <f>+SUMIFS(TRADESHEET!$G$2:$G$3475,TRADESHEET!#REF!,'SCRIPT-WISE RETURNS'!X$1,TRADESHEET!$H$2:$H$3475,'SCRIPT-WISE RETURNS'!$A160)</f>
        <v>#REF!</v>
      </c>
      <c r="Y160" s="8" t="e">
        <f>+SUMIFS(TRADESHEET!$G$2:$G$3475,TRADESHEET!#REF!,'SCRIPT-WISE RETURNS'!Y$1,TRADESHEET!$H$2:$H$3475,'SCRIPT-WISE RETURNS'!$A160)</f>
        <v>#REF!</v>
      </c>
      <c r="Z160" s="8" t="e">
        <f>+SUMIFS(TRADESHEET!$G$2:$G$3475,TRADESHEET!#REF!,'SCRIPT-WISE RETURNS'!Z$1,TRADESHEET!$H$2:$H$3475,'SCRIPT-WISE RETURNS'!$A160)</f>
        <v>#REF!</v>
      </c>
      <c r="AA160" s="8" t="e">
        <f>+SUMIFS(TRADESHEET!$G$2:$G$3475,TRADESHEET!#REF!,'SCRIPT-WISE RETURNS'!AA$1,TRADESHEET!$H$2:$H$3475,'SCRIPT-WISE RETURNS'!$A160)</f>
        <v>#REF!</v>
      </c>
      <c r="AB160" s="8" t="e">
        <f>+SUMIFS(TRADESHEET!$G$2:$G$3475,TRADESHEET!#REF!,'SCRIPT-WISE RETURNS'!AB$1,TRADESHEET!$H$2:$H$3475,'SCRIPT-WISE RETURNS'!$A160)</f>
        <v>#REF!</v>
      </c>
      <c r="AC160" s="8" t="e">
        <f>+SUMIFS(TRADESHEET!$G$2:$G$3475,TRADESHEET!#REF!,'SCRIPT-WISE RETURNS'!AC$1,TRADESHEET!$H$2:$H$3475,'SCRIPT-WISE RETURNS'!$A160)</f>
        <v>#REF!</v>
      </c>
      <c r="AD160" s="8" t="e">
        <f>+SUMIFS(TRADESHEET!$G$2:$G$3475,TRADESHEET!#REF!,'SCRIPT-WISE RETURNS'!AD$1,TRADESHEET!$H$2:$H$3475,'SCRIPT-WISE RETURNS'!$A160)</f>
        <v>#REF!</v>
      </c>
      <c r="AE160" s="8" t="e">
        <f>+SUMIFS(TRADESHEET!$G$2:$G$3475,TRADESHEET!#REF!,'SCRIPT-WISE RETURNS'!AE$1,TRADESHEET!$H$2:$H$3475,'SCRIPT-WISE RETURNS'!$A160)</f>
        <v>#REF!</v>
      </c>
      <c r="AF160" s="8" t="e">
        <f>+SUMIFS(TRADESHEET!$G$2:$G$3475,TRADESHEET!#REF!,'SCRIPT-WISE RETURNS'!AF$1,TRADESHEET!$H$2:$H$3475,'SCRIPT-WISE RETURNS'!$A160)</f>
        <v>#REF!</v>
      </c>
      <c r="AG160" s="8" t="e">
        <f>+SUMIFS(TRADESHEET!$G$2:$G$3475,TRADESHEET!#REF!,'SCRIPT-WISE RETURNS'!AG$1,TRADESHEET!$H$2:$H$3475,'SCRIPT-WISE RETURNS'!$A160)</f>
        <v>#REF!</v>
      </c>
      <c r="AH160" s="8" t="e">
        <f>+SUMIFS(TRADESHEET!$G$2:$G$3475,TRADESHEET!#REF!,'SCRIPT-WISE RETURNS'!AH$1,TRADESHEET!$H$2:$H$3475,'SCRIPT-WISE RETURNS'!$A160)</f>
        <v>#REF!</v>
      </c>
      <c r="AI160" s="8" t="e">
        <f>+SUMIFS(TRADESHEET!$G$2:$G$3475,TRADESHEET!#REF!,'SCRIPT-WISE RETURNS'!AI$1,TRADESHEET!$H$2:$H$3475,'SCRIPT-WISE RETURNS'!$A160)</f>
        <v>#REF!</v>
      </c>
      <c r="AJ160" s="8" t="e">
        <f>+SUMIFS(TRADESHEET!$G$2:$G$3475,TRADESHEET!#REF!,'SCRIPT-WISE RETURNS'!AJ$1,TRADESHEET!$H$2:$H$3475,'SCRIPT-WISE RETURNS'!$A160)</f>
        <v>#REF!</v>
      </c>
      <c r="AK160" s="8" t="e">
        <f>+SUMIFS(TRADESHEET!$G$2:$G$3475,TRADESHEET!#REF!,'SCRIPT-WISE RETURNS'!AK$1,TRADESHEET!$H$2:$H$3475,'SCRIPT-WISE RETURNS'!$A160)</f>
        <v>#REF!</v>
      </c>
      <c r="AL160" s="8" t="e">
        <f>+SUMIFS(TRADESHEET!$G$2:$G$3475,TRADESHEET!#REF!,'SCRIPT-WISE RETURNS'!AL$1,TRADESHEET!$H$2:$H$3475,'SCRIPT-WISE RETURNS'!$A160)</f>
        <v>#REF!</v>
      </c>
      <c r="AM160" s="8" t="e">
        <f>+SUMIFS(TRADESHEET!$G$2:$G$3475,TRADESHEET!#REF!,'SCRIPT-WISE RETURNS'!AM$1,TRADESHEET!$H$2:$H$3475,'SCRIPT-WISE RETURNS'!$A160)</f>
        <v>#REF!</v>
      </c>
      <c r="AN160" s="8" t="e">
        <f>+SUMIFS(TRADESHEET!$G$2:$G$3475,TRADESHEET!#REF!,'SCRIPT-WISE RETURNS'!AN$1,TRADESHEET!$H$2:$H$3475,'SCRIPT-WISE RETURNS'!$A160)</f>
        <v>#REF!</v>
      </c>
      <c r="AO160" s="8" t="e">
        <f>+SUMIFS(TRADESHEET!$G$2:$G$3475,TRADESHEET!#REF!,'SCRIPT-WISE RETURNS'!AO$1,TRADESHEET!$H$2:$H$3475,'SCRIPT-WISE RETURNS'!$A160)</f>
        <v>#REF!</v>
      </c>
      <c r="AP160" s="8" t="e">
        <f>+SUMIFS(TRADESHEET!$G$2:$G$3475,TRADESHEET!#REF!,'SCRIPT-WISE RETURNS'!AP$1,TRADESHEET!$H$2:$H$3475,'SCRIPT-WISE RETURNS'!$A160)</f>
        <v>#REF!</v>
      </c>
      <c r="AQ160" s="8" t="e">
        <f>+SUMIFS(TRADESHEET!$G$2:$G$3475,TRADESHEET!#REF!,'SCRIPT-WISE RETURNS'!AQ$1,TRADESHEET!$H$2:$H$3475,'SCRIPT-WISE RETURNS'!$A160)</f>
        <v>#REF!</v>
      </c>
      <c r="AR160" s="8" t="e">
        <f>+SUMIFS(TRADESHEET!$G$2:$G$3475,TRADESHEET!#REF!,'SCRIPT-WISE RETURNS'!AR$1,TRADESHEET!$H$2:$H$3475,'SCRIPT-WISE RETURNS'!$A160)</f>
        <v>#REF!</v>
      </c>
      <c r="AS160" s="8" t="e">
        <f>+SUMIFS(TRADESHEET!$G$2:$G$3475,TRADESHEET!#REF!,'SCRIPT-WISE RETURNS'!AS$1,TRADESHEET!$H$2:$H$3475,'SCRIPT-WISE RETURNS'!$A160)</f>
        <v>#REF!</v>
      </c>
      <c r="AT160" s="8" t="e">
        <f>+SUMIFS(TRADESHEET!$G$2:$G$3475,TRADESHEET!#REF!,'SCRIPT-WISE RETURNS'!AT$1,TRADESHEET!$H$2:$H$3475,'SCRIPT-WISE RETURNS'!$A160)</f>
        <v>#REF!</v>
      </c>
      <c r="AU160" s="8" t="e">
        <f>+SUMIFS(TRADESHEET!$G$2:$G$3475,TRADESHEET!#REF!,'SCRIPT-WISE RETURNS'!AU$1,TRADESHEET!$H$2:$H$3475,'SCRIPT-WISE RETURNS'!$A160)</f>
        <v>#REF!</v>
      </c>
      <c r="AV160" s="8" t="e">
        <f>+SUMIFS(TRADESHEET!$G$2:$G$3475,TRADESHEET!#REF!,'SCRIPT-WISE RETURNS'!AV$1,TRADESHEET!$H$2:$H$3475,'SCRIPT-WISE RETURNS'!$A160)</f>
        <v>#REF!</v>
      </c>
      <c r="AW160" s="8" t="e">
        <f>+SUMIFS(TRADESHEET!$G$2:$G$3475,TRADESHEET!#REF!,'SCRIPT-WISE RETURNS'!AW$1,TRADESHEET!$H$2:$H$3475,'SCRIPT-WISE RETURNS'!$A160)</f>
        <v>#REF!</v>
      </c>
    </row>
    <row r="161" spans="1:49" x14ac:dyDescent="0.25">
      <c r="A161" s="7">
        <v>42636</v>
      </c>
      <c r="B161" s="8" t="e">
        <f>+SUMIFS(TRADESHEET!$G$2:$G$3475,TRADESHEET!#REF!,'SCRIPT-WISE RETURNS'!B$1,TRADESHEET!$H$2:$H$3475,'SCRIPT-WISE RETURNS'!$A161)</f>
        <v>#REF!</v>
      </c>
      <c r="C161" s="8" t="e">
        <f>+SUMIFS(TRADESHEET!$G$2:$G$3475,TRADESHEET!#REF!,'SCRIPT-WISE RETURNS'!C$1,TRADESHEET!$H$2:$H$3475,'SCRIPT-WISE RETURNS'!$A161)</f>
        <v>#REF!</v>
      </c>
      <c r="D161" s="8" t="e">
        <f>+SUMIFS(TRADESHEET!$G$2:$G$3475,TRADESHEET!#REF!,'SCRIPT-WISE RETURNS'!D$1,TRADESHEET!$H$2:$H$3475,'SCRIPT-WISE RETURNS'!$A161)</f>
        <v>#REF!</v>
      </c>
      <c r="E161" s="8" t="e">
        <f>+SUMIFS(TRADESHEET!$G$2:$G$3475,TRADESHEET!#REF!,'SCRIPT-WISE RETURNS'!E$1,TRADESHEET!$H$2:$H$3475,'SCRIPT-WISE RETURNS'!$A161)</f>
        <v>#REF!</v>
      </c>
      <c r="F161" s="8" t="e">
        <f>+SUMIFS(TRADESHEET!$G$2:$G$3475,TRADESHEET!#REF!,'SCRIPT-WISE RETURNS'!F$1,TRADESHEET!$H$2:$H$3475,'SCRIPT-WISE RETURNS'!$A161)</f>
        <v>#REF!</v>
      </c>
      <c r="G161" s="8" t="e">
        <f>+SUMIFS(TRADESHEET!$G$2:$G$3475,TRADESHEET!#REF!,'SCRIPT-WISE RETURNS'!G$1,TRADESHEET!$H$2:$H$3475,'SCRIPT-WISE RETURNS'!$A161)</f>
        <v>#REF!</v>
      </c>
      <c r="H161" s="8" t="e">
        <f>+SUMIFS(TRADESHEET!$G$2:$G$3475,TRADESHEET!#REF!,'SCRIPT-WISE RETURNS'!H$1,TRADESHEET!$H$2:$H$3475,'SCRIPT-WISE RETURNS'!$A161)</f>
        <v>#REF!</v>
      </c>
      <c r="I161" s="8" t="e">
        <f>+SUMIFS(TRADESHEET!$G$2:$G$3475,TRADESHEET!#REF!,'SCRIPT-WISE RETURNS'!I$1,TRADESHEET!$H$2:$H$3475,'SCRIPT-WISE RETURNS'!$A161)</f>
        <v>#REF!</v>
      </c>
      <c r="J161" s="8" t="e">
        <f>+SUMIFS(TRADESHEET!$G$2:$G$3475,TRADESHEET!#REF!,'SCRIPT-WISE RETURNS'!J$1,TRADESHEET!$H$2:$H$3475,'SCRIPT-WISE RETURNS'!$A161)</f>
        <v>#REF!</v>
      </c>
      <c r="K161" s="8" t="e">
        <f>+SUMIFS(TRADESHEET!$G$2:$G$3475,TRADESHEET!#REF!,'SCRIPT-WISE RETURNS'!K$1,TRADESHEET!$H$2:$H$3475,'SCRIPT-WISE RETURNS'!$A161)</f>
        <v>#REF!</v>
      </c>
      <c r="L161" s="8" t="e">
        <f>+SUMIFS(TRADESHEET!$G$2:$G$3475,TRADESHEET!#REF!,'SCRIPT-WISE RETURNS'!L$1,TRADESHEET!$H$2:$H$3475,'SCRIPT-WISE RETURNS'!$A161)</f>
        <v>#REF!</v>
      </c>
      <c r="M161" s="8" t="e">
        <f>+SUMIFS(TRADESHEET!$G$2:$G$3475,TRADESHEET!#REF!,'SCRIPT-WISE RETURNS'!M$1,TRADESHEET!$H$2:$H$3475,'SCRIPT-WISE RETURNS'!$A161)</f>
        <v>#REF!</v>
      </c>
      <c r="N161" s="8" t="e">
        <f>+SUMIFS(TRADESHEET!$G$2:$G$3475,TRADESHEET!#REF!,'SCRIPT-WISE RETURNS'!N$1,TRADESHEET!$H$2:$H$3475,'SCRIPT-WISE RETURNS'!$A161)</f>
        <v>#REF!</v>
      </c>
      <c r="O161" s="8" t="e">
        <f>+SUMIFS(TRADESHEET!$G$2:$G$3475,TRADESHEET!#REF!,'SCRIPT-WISE RETURNS'!O$1,TRADESHEET!$H$2:$H$3475,'SCRIPT-WISE RETURNS'!$A161)</f>
        <v>#REF!</v>
      </c>
      <c r="P161" s="8" t="e">
        <f>+SUMIFS(TRADESHEET!$G$2:$G$3475,TRADESHEET!#REF!,'SCRIPT-WISE RETURNS'!P$1,TRADESHEET!$H$2:$H$3475,'SCRIPT-WISE RETURNS'!$A161)</f>
        <v>#REF!</v>
      </c>
      <c r="Q161" s="8" t="e">
        <f>+SUMIFS(TRADESHEET!$G$2:$G$3475,TRADESHEET!#REF!,'SCRIPT-WISE RETURNS'!Q$1,TRADESHEET!$H$2:$H$3475,'SCRIPT-WISE RETURNS'!$A161)</f>
        <v>#REF!</v>
      </c>
      <c r="R161" s="8" t="e">
        <f>+SUMIFS(TRADESHEET!$G$2:$G$3475,TRADESHEET!#REF!,'SCRIPT-WISE RETURNS'!R$1,TRADESHEET!$H$2:$H$3475,'SCRIPT-WISE RETURNS'!$A161)</f>
        <v>#REF!</v>
      </c>
      <c r="S161" s="8" t="e">
        <f>+SUMIFS(TRADESHEET!$G$2:$G$3475,TRADESHEET!#REF!,'SCRIPT-WISE RETURNS'!S$1,TRADESHEET!$H$2:$H$3475,'SCRIPT-WISE RETURNS'!$A161)</f>
        <v>#REF!</v>
      </c>
      <c r="T161" s="8" t="e">
        <f>+SUMIFS(TRADESHEET!$G$2:$G$3475,TRADESHEET!#REF!,'SCRIPT-WISE RETURNS'!T$1,TRADESHEET!$H$2:$H$3475,'SCRIPT-WISE RETURNS'!$A161)</f>
        <v>#REF!</v>
      </c>
      <c r="U161" s="8" t="e">
        <f>+SUMIFS(TRADESHEET!$G$2:$G$3475,TRADESHEET!#REF!,'SCRIPT-WISE RETURNS'!U$1,TRADESHEET!$H$2:$H$3475,'SCRIPT-WISE RETURNS'!$A161)</f>
        <v>#REF!</v>
      </c>
      <c r="V161" s="8" t="e">
        <f>+SUMIFS(TRADESHEET!$G$2:$G$3475,TRADESHEET!#REF!,'SCRIPT-WISE RETURNS'!V$1,TRADESHEET!$H$2:$H$3475,'SCRIPT-WISE RETURNS'!$A161)</f>
        <v>#REF!</v>
      </c>
      <c r="W161" s="8" t="e">
        <f>+SUMIFS(TRADESHEET!$G$2:$G$3475,TRADESHEET!#REF!,'SCRIPT-WISE RETURNS'!W$1,TRADESHEET!$H$2:$H$3475,'SCRIPT-WISE RETURNS'!$A161)</f>
        <v>#REF!</v>
      </c>
      <c r="X161" s="8" t="e">
        <f>+SUMIFS(TRADESHEET!$G$2:$G$3475,TRADESHEET!#REF!,'SCRIPT-WISE RETURNS'!X$1,TRADESHEET!$H$2:$H$3475,'SCRIPT-WISE RETURNS'!$A161)</f>
        <v>#REF!</v>
      </c>
      <c r="Y161" s="8" t="e">
        <f>+SUMIFS(TRADESHEET!$G$2:$G$3475,TRADESHEET!#REF!,'SCRIPT-WISE RETURNS'!Y$1,TRADESHEET!$H$2:$H$3475,'SCRIPT-WISE RETURNS'!$A161)</f>
        <v>#REF!</v>
      </c>
      <c r="Z161" s="8" t="e">
        <f>+SUMIFS(TRADESHEET!$G$2:$G$3475,TRADESHEET!#REF!,'SCRIPT-WISE RETURNS'!Z$1,TRADESHEET!$H$2:$H$3475,'SCRIPT-WISE RETURNS'!$A161)</f>
        <v>#REF!</v>
      </c>
      <c r="AA161" s="8" t="e">
        <f>+SUMIFS(TRADESHEET!$G$2:$G$3475,TRADESHEET!#REF!,'SCRIPT-WISE RETURNS'!AA$1,TRADESHEET!$H$2:$H$3475,'SCRIPT-WISE RETURNS'!$A161)</f>
        <v>#REF!</v>
      </c>
      <c r="AB161" s="8" t="e">
        <f>+SUMIFS(TRADESHEET!$G$2:$G$3475,TRADESHEET!#REF!,'SCRIPT-WISE RETURNS'!AB$1,TRADESHEET!$H$2:$H$3475,'SCRIPT-WISE RETURNS'!$A161)</f>
        <v>#REF!</v>
      </c>
      <c r="AC161" s="8" t="e">
        <f>+SUMIFS(TRADESHEET!$G$2:$G$3475,TRADESHEET!#REF!,'SCRIPT-WISE RETURNS'!AC$1,TRADESHEET!$H$2:$H$3475,'SCRIPT-WISE RETURNS'!$A161)</f>
        <v>#REF!</v>
      </c>
      <c r="AD161" s="8" t="e">
        <f>+SUMIFS(TRADESHEET!$G$2:$G$3475,TRADESHEET!#REF!,'SCRIPT-WISE RETURNS'!AD$1,TRADESHEET!$H$2:$H$3475,'SCRIPT-WISE RETURNS'!$A161)</f>
        <v>#REF!</v>
      </c>
      <c r="AE161" s="8" t="e">
        <f>+SUMIFS(TRADESHEET!$G$2:$G$3475,TRADESHEET!#REF!,'SCRIPT-WISE RETURNS'!AE$1,TRADESHEET!$H$2:$H$3475,'SCRIPT-WISE RETURNS'!$A161)</f>
        <v>#REF!</v>
      </c>
      <c r="AF161" s="8" t="e">
        <f>+SUMIFS(TRADESHEET!$G$2:$G$3475,TRADESHEET!#REF!,'SCRIPT-WISE RETURNS'!AF$1,TRADESHEET!$H$2:$H$3475,'SCRIPT-WISE RETURNS'!$A161)</f>
        <v>#REF!</v>
      </c>
      <c r="AG161" s="8" t="e">
        <f>+SUMIFS(TRADESHEET!$G$2:$G$3475,TRADESHEET!#REF!,'SCRIPT-WISE RETURNS'!AG$1,TRADESHEET!$H$2:$H$3475,'SCRIPT-WISE RETURNS'!$A161)</f>
        <v>#REF!</v>
      </c>
      <c r="AH161" s="8" t="e">
        <f>+SUMIFS(TRADESHEET!$G$2:$G$3475,TRADESHEET!#REF!,'SCRIPT-WISE RETURNS'!AH$1,TRADESHEET!$H$2:$H$3475,'SCRIPT-WISE RETURNS'!$A161)</f>
        <v>#REF!</v>
      </c>
      <c r="AI161" s="8" t="e">
        <f>+SUMIFS(TRADESHEET!$G$2:$G$3475,TRADESHEET!#REF!,'SCRIPT-WISE RETURNS'!AI$1,TRADESHEET!$H$2:$H$3475,'SCRIPT-WISE RETURNS'!$A161)</f>
        <v>#REF!</v>
      </c>
      <c r="AJ161" s="8" t="e">
        <f>+SUMIFS(TRADESHEET!$G$2:$G$3475,TRADESHEET!#REF!,'SCRIPT-WISE RETURNS'!AJ$1,TRADESHEET!$H$2:$H$3475,'SCRIPT-WISE RETURNS'!$A161)</f>
        <v>#REF!</v>
      </c>
      <c r="AK161" s="8" t="e">
        <f>+SUMIFS(TRADESHEET!$G$2:$G$3475,TRADESHEET!#REF!,'SCRIPT-WISE RETURNS'!AK$1,TRADESHEET!$H$2:$H$3475,'SCRIPT-WISE RETURNS'!$A161)</f>
        <v>#REF!</v>
      </c>
      <c r="AL161" s="8" t="e">
        <f>+SUMIFS(TRADESHEET!$G$2:$G$3475,TRADESHEET!#REF!,'SCRIPT-WISE RETURNS'!AL$1,TRADESHEET!$H$2:$H$3475,'SCRIPT-WISE RETURNS'!$A161)</f>
        <v>#REF!</v>
      </c>
      <c r="AM161" s="8" t="e">
        <f>+SUMIFS(TRADESHEET!$G$2:$G$3475,TRADESHEET!#REF!,'SCRIPT-WISE RETURNS'!AM$1,TRADESHEET!$H$2:$H$3475,'SCRIPT-WISE RETURNS'!$A161)</f>
        <v>#REF!</v>
      </c>
      <c r="AN161" s="8" t="e">
        <f>+SUMIFS(TRADESHEET!$G$2:$G$3475,TRADESHEET!#REF!,'SCRIPT-WISE RETURNS'!AN$1,TRADESHEET!$H$2:$H$3475,'SCRIPT-WISE RETURNS'!$A161)</f>
        <v>#REF!</v>
      </c>
      <c r="AO161" s="8" t="e">
        <f>+SUMIFS(TRADESHEET!$G$2:$G$3475,TRADESHEET!#REF!,'SCRIPT-WISE RETURNS'!AO$1,TRADESHEET!$H$2:$H$3475,'SCRIPT-WISE RETURNS'!$A161)</f>
        <v>#REF!</v>
      </c>
      <c r="AP161" s="8" t="e">
        <f>+SUMIFS(TRADESHEET!$G$2:$G$3475,TRADESHEET!#REF!,'SCRIPT-WISE RETURNS'!AP$1,TRADESHEET!$H$2:$H$3475,'SCRIPT-WISE RETURNS'!$A161)</f>
        <v>#REF!</v>
      </c>
      <c r="AQ161" s="8" t="e">
        <f>+SUMIFS(TRADESHEET!$G$2:$G$3475,TRADESHEET!#REF!,'SCRIPT-WISE RETURNS'!AQ$1,TRADESHEET!$H$2:$H$3475,'SCRIPT-WISE RETURNS'!$A161)</f>
        <v>#REF!</v>
      </c>
      <c r="AR161" s="8" t="e">
        <f>+SUMIFS(TRADESHEET!$G$2:$G$3475,TRADESHEET!#REF!,'SCRIPT-WISE RETURNS'!AR$1,TRADESHEET!$H$2:$H$3475,'SCRIPT-WISE RETURNS'!$A161)</f>
        <v>#REF!</v>
      </c>
      <c r="AS161" s="8" t="e">
        <f>+SUMIFS(TRADESHEET!$G$2:$G$3475,TRADESHEET!#REF!,'SCRIPT-WISE RETURNS'!AS$1,TRADESHEET!$H$2:$H$3475,'SCRIPT-WISE RETURNS'!$A161)</f>
        <v>#REF!</v>
      </c>
      <c r="AT161" s="8" t="e">
        <f>+SUMIFS(TRADESHEET!$G$2:$G$3475,TRADESHEET!#REF!,'SCRIPT-WISE RETURNS'!AT$1,TRADESHEET!$H$2:$H$3475,'SCRIPT-WISE RETURNS'!$A161)</f>
        <v>#REF!</v>
      </c>
      <c r="AU161" s="8" t="e">
        <f>+SUMIFS(TRADESHEET!$G$2:$G$3475,TRADESHEET!#REF!,'SCRIPT-WISE RETURNS'!AU$1,TRADESHEET!$H$2:$H$3475,'SCRIPT-WISE RETURNS'!$A161)</f>
        <v>#REF!</v>
      </c>
      <c r="AV161" s="8" t="e">
        <f>+SUMIFS(TRADESHEET!$G$2:$G$3475,TRADESHEET!#REF!,'SCRIPT-WISE RETURNS'!AV$1,TRADESHEET!$H$2:$H$3475,'SCRIPT-WISE RETURNS'!$A161)</f>
        <v>#REF!</v>
      </c>
      <c r="AW161" s="8" t="e">
        <f>+SUMIFS(TRADESHEET!$G$2:$G$3475,TRADESHEET!#REF!,'SCRIPT-WISE RETURNS'!AW$1,TRADESHEET!$H$2:$H$3475,'SCRIPT-WISE RETURNS'!$A161)</f>
        <v>#REF!</v>
      </c>
    </row>
    <row r="162" spans="1:49" x14ac:dyDescent="0.25">
      <c r="A162" s="7">
        <v>42639</v>
      </c>
      <c r="B162" s="8" t="e">
        <f>+SUMIFS(TRADESHEET!$G$2:$G$3475,TRADESHEET!#REF!,'SCRIPT-WISE RETURNS'!B$1,TRADESHEET!$H$2:$H$3475,'SCRIPT-WISE RETURNS'!$A162)</f>
        <v>#REF!</v>
      </c>
      <c r="C162" s="8" t="e">
        <f>+SUMIFS(TRADESHEET!$G$2:$G$3475,TRADESHEET!#REF!,'SCRIPT-WISE RETURNS'!C$1,TRADESHEET!$H$2:$H$3475,'SCRIPT-WISE RETURNS'!$A162)</f>
        <v>#REF!</v>
      </c>
      <c r="D162" s="8" t="e">
        <f>+SUMIFS(TRADESHEET!$G$2:$G$3475,TRADESHEET!#REF!,'SCRIPT-WISE RETURNS'!D$1,TRADESHEET!$H$2:$H$3475,'SCRIPT-WISE RETURNS'!$A162)</f>
        <v>#REF!</v>
      </c>
      <c r="E162" s="8" t="e">
        <f>+SUMIFS(TRADESHEET!$G$2:$G$3475,TRADESHEET!#REF!,'SCRIPT-WISE RETURNS'!E$1,TRADESHEET!$H$2:$H$3475,'SCRIPT-WISE RETURNS'!$A162)</f>
        <v>#REF!</v>
      </c>
      <c r="F162" s="8" t="e">
        <f>+SUMIFS(TRADESHEET!$G$2:$G$3475,TRADESHEET!#REF!,'SCRIPT-WISE RETURNS'!F$1,TRADESHEET!$H$2:$H$3475,'SCRIPT-WISE RETURNS'!$A162)</f>
        <v>#REF!</v>
      </c>
      <c r="G162" s="8" t="e">
        <f>+SUMIFS(TRADESHEET!$G$2:$G$3475,TRADESHEET!#REF!,'SCRIPT-WISE RETURNS'!G$1,TRADESHEET!$H$2:$H$3475,'SCRIPT-WISE RETURNS'!$A162)</f>
        <v>#REF!</v>
      </c>
      <c r="H162" s="8" t="e">
        <f>+SUMIFS(TRADESHEET!$G$2:$G$3475,TRADESHEET!#REF!,'SCRIPT-WISE RETURNS'!H$1,TRADESHEET!$H$2:$H$3475,'SCRIPT-WISE RETURNS'!$A162)</f>
        <v>#REF!</v>
      </c>
      <c r="I162" s="8" t="e">
        <f>+SUMIFS(TRADESHEET!$G$2:$G$3475,TRADESHEET!#REF!,'SCRIPT-WISE RETURNS'!I$1,TRADESHEET!$H$2:$H$3475,'SCRIPT-WISE RETURNS'!$A162)</f>
        <v>#REF!</v>
      </c>
      <c r="J162" s="8" t="e">
        <f>+SUMIFS(TRADESHEET!$G$2:$G$3475,TRADESHEET!#REF!,'SCRIPT-WISE RETURNS'!J$1,TRADESHEET!$H$2:$H$3475,'SCRIPT-WISE RETURNS'!$A162)</f>
        <v>#REF!</v>
      </c>
      <c r="K162" s="8" t="e">
        <f>+SUMIFS(TRADESHEET!$G$2:$G$3475,TRADESHEET!#REF!,'SCRIPT-WISE RETURNS'!K$1,TRADESHEET!$H$2:$H$3475,'SCRIPT-WISE RETURNS'!$A162)</f>
        <v>#REF!</v>
      </c>
      <c r="L162" s="8" t="e">
        <f>+SUMIFS(TRADESHEET!$G$2:$G$3475,TRADESHEET!#REF!,'SCRIPT-WISE RETURNS'!L$1,TRADESHEET!$H$2:$H$3475,'SCRIPT-WISE RETURNS'!$A162)</f>
        <v>#REF!</v>
      </c>
      <c r="M162" s="8" t="e">
        <f>+SUMIFS(TRADESHEET!$G$2:$G$3475,TRADESHEET!#REF!,'SCRIPT-WISE RETURNS'!M$1,TRADESHEET!$H$2:$H$3475,'SCRIPT-WISE RETURNS'!$A162)</f>
        <v>#REF!</v>
      </c>
      <c r="N162" s="8" t="e">
        <f>+SUMIFS(TRADESHEET!$G$2:$G$3475,TRADESHEET!#REF!,'SCRIPT-WISE RETURNS'!N$1,TRADESHEET!$H$2:$H$3475,'SCRIPT-WISE RETURNS'!$A162)</f>
        <v>#REF!</v>
      </c>
      <c r="O162" s="8" t="e">
        <f>+SUMIFS(TRADESHEET!$G$2:$G$3475,TRADESHEET!#REF!,'SCRIPT-WISE RETURNS'!O$1,TRADESHEET!$H$2:$H$3475,'SCRIPT-WISE RETURNS'!$A162)</f>
        <v>#REF!</v>
      </c>
      <c r="P162" s="8" t="e">
        <f>+SUMIFS(TRADESHEET!$G$2:$G$3475,TRADESHEET!#REF!,'SCRIPT-WISE RETURNS'!P$1,TRADESHEET!$H$2:$H$3475,'SCRIPT-WISE RETURNS'!$A162)</f>
        <v>#REF!</v>
      </c>
      <c r="Q162" s="8" t="e">
        <f>+SUMIFS(TRADESHEET!$G$2:$G$3475,TRADESHEET!#REF!,'SCRIPT-WISE RETURNS'!Q$1,TRADESHEET!$H$2:$H$3475,'SCRIPT-WISE RETURNS'!$A162)</f>
        <v>#REF!</v>
      </c>
      <c r="R162" s="8" t="e">
        <f>+SUMIFS(TRADESHEET!$G$2:$G$3475,TRADESHEET!#REF!,'SCRIPT-WISE RETURNS'!R$1,TRADESHEET!$H$2:$H$3475,'SCRIPT-WISE RETURNS'!$A162)</f>
        <v>#REF!</v>
      </c>
      <c r="S162" s="8" t="e">
        <f>+SUMIFS(TRADESHEET!$G$2:$G$3475,TRADESHEET!#REF!,'SCRIPT-WISE RETURNS'!S$1,TRADESHEET!$H$2:$H$3475,'SCRIPT-WISE RETURNS'!$A162)</f>
        <v>#REF!</v>
      </c>
      <c r="T162" s="8" t="e">
        <f>+SUMIFS(TRADESHEET!$G$2:$G$3475,TRADESHEET!#REF!,'SCRIPT-WISE RETURNS'!T$1,TRADESHEET!$H$2:$H$3475,'SCRIPT-WISE RETURNS'!$A162)</f>
        <v>#REF!</v>
      </c>
      <c r="U162" s="8" t="e">
        <f>+SUMIFS(TRADESHEET!$G$2:$G$3475,TRADESHEET!#REF!,'SCRIPT-WISE RETURNS'!U$1,TRADESHEET!$H$2:$H$3475,'SCRIPT-WISE RETURNS'!$A162)</f>
        <v>#REF!</v>
      </c>
      <c r="V162" s="8" t="e">
        <f>+SUMIFS(TRADESHEET!$G$2:$G$3475,TRADESHEET!#REF!,'SCRIPT-WISE RETURNS'!V$1,TRADESHEET!$H$2:$H$3475,'SCRIPT-WISE RETURNS'!$A162)</f>
        <v>#REF!</v>
      </c>
      <c r="W162" s="8" t="e">
        <f>+SUMIFS(TRADESHEET!$G$2:$G$3475,TRADESHEET!#REF!,'SCRIPT-WISE RETURNS'!W$1,TRADESHEET!$H$2:$H$3475,'SCRIPT-WISE RETURNS'!$A162)</f>
        <v>#REF!</v>
      </c>
      <c r="X162" s="8" t="e">
        <f>+SUMIFS(TRADESHEET!$G$2:$G$3475,TRADESHEET!#REF!,'SCRIPT-WISE RETURNS'!X$1,TRADESHEET!$H$2:$H$3475,'SCRIPT-WISE RETURNS'!$A162)</f>
        <v>#REF!</v>
      </c>
      <c r="Y162" s="8" t="e">
        <f>+SUMIFS(TRADESHEET!$G$2:$G$3475,TRADESHEET!#REF!,'SCRIPT-WISE RETURNS'!Y$1,TRADESHEET!$H$2:$H$3475,'SCRIPT-WISE RETURNS'!$A162)</f>
        <v>#REF!</v>
      </c>
      <c r="Z162" s="8" t="e">
        <f>+SUMIFS(TRADESHEET!$G$2:$G$3475,TRADESHEET!#REF!,'SCRIPT-WISE RETURNS'!Z$1,TRADESHEET!$H$2:$H$3475,'SCRIPT-WISE RETURNS'!$A162)</f>
        <v>#REF!</v>
      </c>
      <c r="AA162" s="8" t="e">
        <f>+SUMIFS(TRADESHEET!$G$2:$G$3475,TRADESHEET!#REF!,'SCRIPT-WISE RETURNS'!AA$1,TRADESHEET!$H$2:$H$3475,'SCRIPT-WISE RETURNS'!$A162)</f>
        <v>#REF!</v>
      </c>
      <c r="AB162" s="8" t="e">
        <f>+SUMIFS(TRADESHEET!$G$2:$G$3475,TRADESHEET!#REF!,'SCRIPT-WISE RETURNS'!AB$1,TRADESHEET!$H$2:$H$3475,'SCRIPT-WISE RETURNS'!$A162)</f>
        <v>#REF!</v>
      </c>
      <c r="AC162" s="8" t="e">
        <f>+SUMIFS(TRADESHEET!$G$2:$G$3475,TRADESHEET!#REF!,'SCRIPT-WISE RETURNS'!AC$1,TRADESHEET!$H$2:$H$3475,'SCRIPT-WISE RETURNS'!$A162)</f>
        <v>#REF!</v>
      </c>
      <c r="AD162" s="8" t="e">
        <f>+SUMIFS(TRADESHEET!$G$2:$G$3475,TRADESHEET!#REF!,'SCRIPT-WISE RETURNS'!AD$1,TRADESHEET!$H$2:$H$3475,'SCRIPT-WISE RETURNS'!$A162)</f>
        <v>#REF!</v>
      </c>
      <c r="AE162" s="8" t="e">
        <f>+SUMIFS(TRADESHEET!$G$2:$G$3475,TRADESHEET!#REF!,'SCRIPT-WISE RETURNS'!AE$1,TRADESHEET!$H$2:$H$3475,'SCRIPT-WISE RETURNS'!$A162)</f>
        <v>#REF!</v>
      </c>
      <c r="AF162" s="8" t="e">
        <f>+SUMIFS(TRADESHEET!$G$2:$G$3475,TRADESHEET!#REF!,'SCRIPT-WISE RETURNS'!AF$1,TRADESHEET!$H$2:$H$3475,'SCRIPT-WISE RETURNS'!$A162)</f>
        <v>#REF!</v>
      </c>
      <c r="AG162" s="8" t="e">
        <f>+SUMIFS(TRADESHEET!$G$2:$G$3475,TRADESHEET!#REF!,'SCRIPT-WISE RETURNS'!AG$1,TRADESHEET!$H$2:$H$3475,'SCRIPT-WISE RETURNS'!$A162)</f>
        <v>#REF!</v>
      </c>
      <c r="AH162" s="8" t="e">
        <f>+SUMIFS(TRADESHEET!$G$2:$G$3475,TRADESHEET!#REF!,'SCRIPT-WISE RETURNS'!AH$1,TRADESHEET!$H$2:$H$3475,'SCRIPT-WISE RETURNS'!$A162)</f>
        <v>#REF!</v>
      </c>
      <c r="AI162" s="8" t="e">
        <f>+SUMIFS(TRADESHEET!$G$2:$G$3475,TRADESHEET!#REF!,'SCRIPT-WISE RETURNS'!AI$1,TRADESHEET!$H$2:$H$3475,'SCRIPT-WISE RETURNS'!$A162)</f>
        <v>#REF!</v>
      </c>
      <c r="AJ162" s="8" t="e">
        <f>+SUMIFS(TRADESHEET!$G$2:$G$3475,TRADESHEET!#REF!,'SCRIPT-WISE RETURNS'!AJ$1,TRADESHEET!$H$2:$H$3475,'SCRIPT-WISE RETURNS'!$A162)</f>
        <v>#REF!</v>
      </c>
      <c r="AK162" s="8" t="e">
        <f>+SUMIFS(TRADESHEET!$G$2:$G$3475,TRADESHEET!#REF!,'SCRIPT-WISE RETURNS'!AK$1,TRADESHEET!$H$2:$H$3475,'SCRIPT-WISE RETURNS'!$A162)</f>
        <v>#REF!</v>
      </c>
      <c r="AL162" s="8" t="e">
        <f>+SUMIFS(TRADESHEET!$G$2:$G$3475,TRADESHEET!#REF!,'SCRIPT-WISE RETURNS'!AL$1,TRADESHEET!$H$2:$H$3475,'SCRIPT-WISE RETURNS'!$A162)</f>
        <v>#REF!</v>
      </c>
      <c r="AM162" s="8" t="e">
        <f>+SUMIFS(TRADESHEET!$G$2:$G$3475,TRADESHEET!#REF!,'SCRIPT-WISE RETURNS'!AM$1,TRADESHEET!$H$2:$H$3475,'SCRIPT-WISE RETURNS'!$A162)</f>
        <v>#REF!</v>
      </c>
      <c r="AN162" s="8" t="e">
        <f>+SUMIFS(TRADESHEET!$G$2:$G$3475,TRADESHEET!#REF!,'SCRIPT-WISE RETURNS'!AN$1,TRADESHEET!$H$2:$H$3475,'SCRIPT-WISE RETURNS'!$A162)</f>
        <v>#REF!</v>
      </c>
      <c r="AO162" s="8" t="e">
        <f>+SUMIFS(TRADESHEET!$G$2:$G$3475,TRADESHEET!#REF!,'SCRIPT-WISE RETURNS'!AO$1,TRADESHEET!$H$2:$H$3475,'SCRIPT-WISE RETURNS'!$A162)</f>
        <v>#REF!</v>
      </c>
      <c r="AP162" s="8" t="e">
        <f>+SUMIFS(TRADESHEET!$G$2:$G$3475,TRADESHEET!#REF!,'SCRIPT-WISE RETURNS'!AP$1,TRADESHEET!$H$2:$H$3475,'SCRIPT-WISE RETURNS'!$A162)</f>
        <v>#REF!</v>
      </c>
      <c r="AQ162" s="8" t="e">
        <f>+SUMIFS(TRADESHEET!$G$2:$G$3475,TRADESHEET!#REF!,'SCRIPT-WISE RETURNS'!AQ$1,TRADESHEET!$H$2:$H$3475,'SCRIPT-WISE RETURNS'!$A162)</f>
        <v>#REF!</v>
      </c>
      <c r="AR162" s="8" t="e">
        <f>+SUMIFS(TRADESHEET!$G$2:$G$3475,TRADESHEET!#REF!,'SCRIPT-WISE RETURNS'!AR$1,TRADESHEET!$H$2:$H$3475,'SCRIPT-WISE RETURNS'!$A162)</f>
        <v>#REF!</v>
      </c>
      <c r="AS162" s="8" t="e">
        <f>+SUMIFS(TRADESHEET!$G$2:$G$3475,TRADESHEET!#REF!,'SCRIPT-WISE RETURNS'!AS$1,TRADESHEET!$H$2:$H$3475,'SCRIPT-WISE RETURNS'!$A162)</f>
        <v>#REF!</v>
      </c>
      <c r="AT162" s="8" t="e">
        <f>+SUMIFS(TRADESHEET!$G$2:$G$3475,TRADESHEET!#REF!,'SCRIPT-WISE RETURNS'!AT$1,TRADESHEET!$H$2:$H$3475,'SCRIPT-WISE RETURNS'!$A162)</f>
        <v>#REF!</v>
      </c>
      <c r="AU162" s="8" t="e">
        <f>+SUMIFS(TRADESHEET!$G$2:$G$3475,TRADESHEET!#REF!,'SCRIPT-WISE RETURNS'!AU$1,TRADESHEET!$H$2:$H$3475,'SCRIPT-WISE RETURNS'!$A162)</f>
        <v>#REF!</v>
      </c>
      <c r="AV162" s="8" t="e">
        <f>+SUMIFS(TRADESHEET!$G$2:$G$3475,TRADESHEET!#REF!,'SCRIPT-WISE RETURNS'!AV$1,TRADESHEET!$H$2:$H$3475,'SCRIPT-WISE RETURNS'!$A162)</f>
        <v>#REF!</v>
      </c>
      <c r="AW162" s="8" t="e">
        <f>+SUMIFS(TRADESHEET!$G$2:$G$3475,TRADESHEET!#REF!,'SCRIPT-WISE RETURNS'!AW$1,TRADESHEET!$H$2:$H$3475,'SCRIPT-WISE RETURNS'!$A162)</f>
        <v>#REF!</v>
      </c>
    </row>
    <row r="163" spans="1:49" x14ac:dyDescent="0.25">
      <c r="A163" s="7">
        <v>42640</v>
      </c>
      <c r="B163" s="8" t="e">
        <f>+SUMIFS(TRADESHEET!$G$2:$G$3475,TRADESHEET!#REF!,'SCRIPT-WISE RETURNS'!B$1,TRADESHEET!$H$2:$H$3475,'SCRIPT-WISE RETURNS'!$A163)</f>
        <v>#REF!</v>
      </c>
      <c r="C163" s="8" t="e">
        <f>+SUMIFS(TRADESHEET!$G$2:$G$3475,TRADESHEET!#REF!,'SCRIPT-WISE RETURNS'!C$1,TRADESHEET!$H$2:$H$3475,'SCRIPT-WISE RETURNS'!$A163)</f>
        <v>#REF!</v>
      </c>
      <c r="D163" s="8" t="e">
        <f>+SUMIFS(TRADESHEET!$G$2:$G$3475,TRADESHEET!#REF!,'SCRIPT-WISE RETURNS'!D$1,TRADESHEET!$H$2:$H$3475,'SCRIPT-WISE RETURNS'!$A163)</f>
        <v>#REF!</v>
      </c>
      <c r="E163" s="8" t="e">
        <f>+SUMIFS(TRADESHEET!$G$2:$G$3475,TRADESHEET!#REF!,'SCRIPT-WISE RETURNS'!E$1,TRADESHEET!$H$2:$H$3475,'SCRIPT-WISE RETURNS'!$A163)</f>
        <v>#REF!</v>
      </c>
      <c r="F163" s="8" t="e">
        <f>+SUMIFS(TRADESHEET!$G$2:$G$3475,TRADESHEET!#REF!,'SCRIPT-WISE RETURNS'!F$1,TRADESHEET!$H$2:$H$3475,'SCRIPT-WISE RETURNS'!$A163)</f>
        <v>#REF!</v>
      </c>
      <c r="G163" s="8" t="e">
        <f>+SUMIFS(TRADESHEET!$G$2:$G$3475,TRADESHEET!#REF!,'SCRIPT-WISE RETURNS'!G$1,TRADESHEET!$H$2:$H$3475,'SCRIPT-WISE RETURNS'!$A163)</f>
        <v>#REF!</v>
      </c>
      <c r="H163" s="8" t="e">
        <f>+SUMIFS(TRADESHEET!$G$2:$G$3475,TRADESHEET!#REF!,'SCRIPT-WISE RETURNS'!H$1,TRADESHEET!$H$2:$H$3475,'SCRIPT-WISE RETURNS'!$A163)</f>
        <v>#REF!</v>
      </c>
      <c r="I163" s="8" t="e">
        <f>+SUMIFS(TRADESHEET!$G$2:$G$3475,TRADESHEET!#REF!,'SCRIPT-WISE RETURNS'!I$1,TRADESHEET!$H$2:$H$3475,'SCRIPT-WISE RETURNS'!$A163)</f>
        <v>#REF!</v>
      </c>
      <c r="J163" s="8" t="e">
        <f>+SUMIFS(TRADESHEET!$G$2:$G$3475,TRADESHEET!#REF!,'SCRIPT-WISE RETURNS'!J$1,TRADESHEET!$H$2:$H$3475,'SCRIPT-WISE RETURNS'!$A163)</f>
        <v>#REF!</v>
      </c>
      <c r="K163" s="8" t="e">
        <f>+SUMIFS(TRADESHEET!$G$2:$G$3475,TRADESHEET!#REF!,'SCRIPT-WISE RETURNS'!K$1,TRADESHEET!$H$2:$H$3475,'SCRIPT-WISE RETURNS'!$A163)</f>
        <v>#REF!</v>
      </c>
      <c r="L163" s="8" t="e">
        <f>+SUMIFS(TRADESHEET!$G$2:$G$3475,TRADESHEET!#REF!,'SCRIPT-WISE RETURNS'!L$1,TRADESHEET!$H$2:$H$3475,'SCRIPT-WISE RETURNS'!$A163)</f>
        <v>#REF!</v>
      </c>
      <c r="M163" s="8" t="e">
        <f>+SUMIFS(TRADESHEET!$G$2:$G$3475,TRADESHEET!#REF!,'SCRIPT-WISE RETURNS'!M$1,TRADESHEET!$H$2:$H$3475,'SCRIPT-WISE RETURNS'!$A163)</f>
        <v>#REF!</v>
      </c>
      <c r="N163" s="8" t="e">
        <f>+SUMIFS(TRADESHEET!$G$2:$G$3475,TRADESHEET!#REF!,'SCRIPT-WISE RETURNS'!N$1,TRADESHEET!$H$2:$H$3475,'SCRIPT-WISE RETURNS'!$A163)</f>
        <v>#REF!</v>
      </c>
      <c r="O163" s="8" t="e">
        <f>+SUMIFS(TRADESHEET!$G$2:$G$3475,TRADESHEET!#REF!,'SCRIPT-WISE RETURNS'!O$1,TRADESHEET!$H$2:$H$3475,'SCRIPT-WISE RETURNS'!$A163)</f>
        <v>#REF!</v>
      </c>
      <c r="P163" s="8" t="e">
        <f>+SUMIFS(TRADESHEET!$G$2:$G$3475,TRADESHEET!#REF!,'SCRIPT-WISE RETURNS'!P$1,TRADESHEET!$H$2:$H$3475,'SCRIPT-WISE RETURNS'!$A163)</f>
        <v>#REF!</v>
      </c>
      <c r="Q163" s="8" t="e">
        <f>+SUMIFS(TRADESHEET!$G$2:$G$3475,TRADESHEET!#REF!,'SCRIPT-WISE RETURNS'!Q$1,TRADESHEET!$H$2:$H$3475,'SCRIPT-WISE RETURNS'!$A163)</f>
        <v>#REF!</v>
      </c>
      <c r="R163" s="8" t="e">
        <f>+SUMIFS(TRADESHEET!$G$2:$G$3475,TRADESHEET!#REF!,'SCRIPT-WISE RETURNS'!R$1,TRADESHEET!$H$2:$H$3475,'SCRIPT-WISE RETURNS'!$A163)</f>
        <v>#REF!</v>
      </c>
      <c r="S163" s="8" t="e">
        <f>+SUMIFS(TRADESHEET!$G$2:$G$3475,TRADESHEET!#REF!,'SCRIPT-WISE RETURNS'!S$1,TRADESHEET!$H$2:$H$3475,'SCRIPT-WISE RETURNS'!$A163)</f>
        <v>#REF!</v>
      </c>
      <c r="T163" s="8" t="e">
        <f>+SUMIFS(TRADESHEET!$G$2:$G$3475,TRADESHEET!#REF!,'SCRIPT-WISE RETURNS'!T$1,TRADESHEET!$H$2:$H$3475,'SCRIPT-WISE RETURNS'!$A163)</f>
        <v>#REF!</v>
      </c>
      <c r="U163" s="8" t="e">
        <f>+SUMIFS(TRADESHEET!$G$2:$G$3475,TRADESHEET!#REF!,'SCRIPT-WISE RETURNS'!U$1,TRADESHEET!$H$2:$H$3475,'SCRIPT-WISE RETURNS'!$A163)</f>
        <v>#REF!</v>
      </c>
      <c r="V163" s="8" t="e">
        <f>+SUMIFS(TRADESHEET!$G$2:$G$3475,TRADESHEET!#REF!,'SCRIPT-WISE RETURNS'!V$1,TRADESHEET!$H$2:$H$3475,'SCRIPT-WISE RETURNS'!$A163)</f>
        <v>#REF!</v>
      </c>
      <c r="W163" s="8" t="e">
        <f>+SUMIFS(TRADESHEET!$G$2:$G$3475,TRADESHEET!#REF!,'SCRIPT-WISE RETURNS'!W$1,TRADESHEET!$H$2:$H$3475,'SCRIPT-WISE RETURNS'!$A163)</f>
        <v>#REF!</v>
      </c>
      <c r="X163" s="8" t="e">
        <f>+SUMIFS(TRADESHEET!$G$2:$G$3475,TRADESHEET!#REF!,'SCRIPT-WISE RETURNS'!X$1,TRADESHEET!$H$2:$H$3475,'SCRIPT-WISE RETURNS'!$A163)</f>
        <v>#REF!</v>
      </c>
      <c r="Y163" s="8" t="e">
        <f>+SUMIFS(TRADESHEET!$G$2:$G$3475,TRADESHEET!#REF!,'SCRIPT-WISE RETURNS'!Y$1,TRADESHEET!$H$2:$H$3475,'SCRIPT-WISE RETURNS'!$A163)</f>
        <v>#REF!</v>
      </c>
      <c r="Z163" s="8" t="e">
        <f>+SUMIFS(TRADESHEET!$G$2:$G$3475,TRADESHEET!#REF!,'SCRIPT-WISE RETURNS'!Z$1,TRADESHEET!$H$2:$H$3475,'SCRIPT-WISE RETURNS'!$A163)</f>
        <v>#REF!</v>
      </c>
      <c r="AA163" s="8" t="e">
        <f>+SUMIFS(TRADESHEET!$G$2:$G$3475,TRADESHEET!#REF!,'SCRIPT-WISE RETURNS'!AA$1,TRADESHEET!$H$2:$H$3475,'SCRIPT-WISE RETURNS'!$A163)</f>
        <v>#REF!</v>
      </c>
      <c r="AB163" s="8" t="e">
        <f>+SUMIFS(TRADESHEET!$G$2:$G$3475,TRADESHEET!#REF!,'SCRIPT-WISE RETURNS'!AB$1,TRADESHEET!$H$2:$H$3475,'SCRIPT-WISE RETURNS'!$A163)</f>
        <v>#REF!</v>
      </c>
      <c r="AC163" s="8" t="e">
        <f>+SUMIFS(TRADESHEET!$G$2:$G$3475,TRADESHEET!#REF!,'SCRIPT-WISE RETURNS'!AC$1,TRADESHEET!$H$2:$H$3475,'SCRIPT-WISE RETURNS'!$A163)</f>
        <v>#REF!</v>
      </c>
      <c r="AD163" s="8" t="e">
        <f>+SUMIFS(TRADESHEET!$G$2:$G$3475,TRADESHEET!#REF!,'SCRIPT-WISE RETURNS'!AD$1,TRADESHEET!$H$2:$H$3475,'SCRIPT-WISE RETURNS'!$A163)</f>
        <v>#REF!</v>
      </c>
      <c r="AE163" s="8" t="e">
        <f>+SUMIFS(TRADESHEET!$G$2:$G$3475,TRADESHEET!#REF!,'SCRIPT-WISE RETURNS'!AE$1,TRADESHEET!$H$2:$H$3475,'SCRIPT-WISE RETURNS'!$A163)</f>
        <v>#REF!</v>
      </c>
      <c r="AF163" s="8" t="e">
        <f>+SUMIFS(TRADESHEET!$G$2:$G$3475,TRADESHEET!#REF!,'SCRIPT-WISE RETURNS'!AF$1,TRADESHEET!$H$2:$H$3475,'SCRIPT-WISE RETURNS'!$A163)</f>
        <v>#REF!</v>
      </c>
      <c r="AG163" s="8" t="e">
        <f>+SUMIFS(TRADESHEET!$G$2:$G$3475,TRADESHEET!#REF!,'SCRIPT-WISE RETURNS'!AG$1,TRADESHEET!$H$2:$H$3475,'SCRIPT-WISE RETURNS'!$A163)</f>
        <v>#REF!</v>
      </c>
      <c r="AH163" s="8" t="e">
        <f>+SUMIFS(TRADESHEET!$G$2:$G$3475,TRADESHEET!#REF!,'SCRIPT-WISE RETURNS'!AH$1,TRADESHEET!$H$2:$H$3475,'SCRIPT-WISE RETURNS'!$A163)</f>
        <v>#REF!</v>
      </c>
      <c r="AI163" s="8" t="e">
        <f>+SUMIFS(TRADESHEET!$G$2:$G$3475,TRADESHEET!#REF!,'SCRIPT-WISE RETURNS'!AI$1,TRADESHEET!$H$2:$H$3475,'SCRIPT-WISE RETURNS'!$A163)</f>
        <v>#REF!</v>
      </c>
      <c r="AJ163" s="8" t="e">
        <f>+SUMIFS(TRADESHEET!$G$2:$G$3475,TRADESHEET!#REF!,'SCRIPT-WISE RETURNS'!AJ$1,TRADESHEET!$H$2:$H$3475,'SCRIPT-WISE RETURNS'!$A163)</f>
        <v>#REF!</v>
      </c>
      <c r="AK163" s="8" t="e">
        <f>+SUMIFS(TRADESHEET!$G$2:$G$3475,TRADESHEET!#REF!,'SCRIPT-WISE RETURNS'!AK$1,TRADESHEET!$H$2:$H$3475,'SCRIPT-WISE RETURNS'!$A163)</f>
        <v>#REF!</v>
      </c>
      <c r="AL163" s="8" t="e">
        <f>+SUMIFS(TRADESHEET!$G$2:$G$3475,TRADESHEET!#REF!,'SCRIPT-WISE RETURNS'!AL$1,TRADESHEET!$H$2:$H$3475,'SCRIPT-WISE RETURNS'!$A163)</f>
        <v>#REF!</v>
      </c>
      <c r="AM163" s="8" t="e">
        <f>+SUMIFS(TRADESHEET!$G$2:$G$3475,TRADESHEET!#REF!,'SCRIPT-WISE RETURNS'!AM$1,TRADESHEET!$H$2:$H$3475,'SCRIPT-WISE RETURNS'!$A163)</f>
        <v>#REF!</v>
      </c>
      <c r="AN163" s="8" t="e">
        <f>+SUMIFS(TRADESHEET!$G$2:$G$3475,TRADESHEET!#REF!,'SCRIPT-WISE RETURNS'!AN$1,TRADESHEET!$H$2:$H$3475,'SCRIPT-WISE RETURNS'!$A163)</f>
        <v>#REF!</v>
      </c>
      <c r="AO163" s="8" t="e">
        <f>+SUMIFS(TRADESHEET!$G$2:$G$3475,TRADESHEET!#REF!,'SCRIPT-WISE RETURNS'!AO$1,TRADESHEET!$H$2:$H$3475,'SCRIPT-WISE RETURNS'!$A163)</f>
        <v>#REF!</v>
      </c>
      <c r="AP163" s="8" t="e">
        <f>+SUMIFS(TRADESHEET!$G$2:$G$3475,TRADESHEET!#REF!,'SCRIPT-WISE RETURNS'!AP$1,TRADESHEET!$H$2:$H$3475,'SCRIPT-WISE RETURNS'!$A163)</f>
        <v>#REF!</v>
      </c>
      <c r="AQ163" s="8" t="e">
        <f>+SUMIFS(TRADESHEET!$G$2:$G$3475,TRADESHEET!#REF!,'SCRIPT-WISE RETURNS'!AQ$1,TRADESHEET!$H$2:$H$3475,'SCRIPT-WISE RETURNS'!$A163)</f>
        <v>#REF!</v>
      </c>
      <c r="AR163" s="8" t="e">
        <f>+SUMIFS(TRADESHEET!$G$2:$G$3475,TRADESHEET!#REF!,'SCRIPT-WISE RETURNS'!AR$1,TRADESHEET!$H$2:$H$3475,'SCRIPT-WISE RETURNS'!$A163)</f>
        <v>#REF!</v>
      </c>
      <c r="AS163" s="8" t="e">
        <f>+SUMIFS(TRADESHEET!$G$2:$G$3475,TRADESHEET!#REF!,'SCRIPT-WISE RETURNS'!AS$1,TRADESHEET!$H$2:$H$3475,'SCRIPT-WISE RETURNS'!$A163)</f>
        <v>#REF!</v>
      </c>
      <c r="AT163" s="8" t="e">
        <f>+SUMIFS(TRADESHEET!$G$2:$G$3475,TRADESHEET!#REF!,'SCRIPT-WISE RETURNS'!AT$1,TRADESHEET!$H$2:$H$3475,'SCRIPT-WISE RETURNS'!$A163)</f>
        <v>#REF!</v>
      </c>
      <c r="AU163" s="8" t="e">
        <f>+SUMIFS(TRADESHEET!$G$2:$G$3475,TRADESHEET!#REF!,'SCRIPT-WISE RETURNS'!AU$1,TRADESHEET!$H$2:$H$3475,'SCRIPT-WISE RETURNS'!$A163)</f>
        <v>#REF!</v>
      </c>
      <c r="AV163" s="8" t="e">
        <f>+SUMIFS(TRADESHEET!$G$2:$G$3475,TRADESHEET!#REF!,'SCRIPT-WISE RETURNS'!AV$1,TRADESHEET!$H$2:$H$3475,'SCRIPT-WISE RETURNS'!$A163)</f>
        <v>#REF!</v>
      </c>
      <c r="AW163" s="8" t="e">
        <f>+SUMIFS(TRADESHEET!$G$2:$G$3475,TRADESHEET!#REF!,'SCRIPT-WISE RETURNS'!AW$1,TRADESHEET!$H$2:$H$3475,'SCRIPT-WISE RETURNS'!$A163)</f>
        <v>#REF!</v>
      </c>
    </row>
    <row r="164" spans="1:49" x14ac:dyDescent="0.25">
      <c r="A164" s="7">
        <v>42641</v>
      </c>
      <c r="B164" s="8" t="e">
        <f>+SUMIFS(TRADESHEET!$G$2:$G$3475,TRADESHEET!#REF!,'SCRIPT-WISE RETURNS'!B$1,TRADESHEET!$H$2:$H$3475,'SCRIPT-WISE RETURNS'!$A164)</f>
        <v>#REF!</v>
      </c>
      <c r="C164" s="8" t="e">
        <f>+SUMIFS(TRADESHEET!$G$2:$G$3475,TRADESHEET!#REF!,'SCRIPT-WISE RETURNS'!C$1,TRADESHEET!$H$2:$H$3475,'SCRIPT-WISE RETURNS'!$A164)</f>
        <v>#REF!</v>
      </c>
      <c r="D164" s="8" t="e">
        <f>+SUMIFS(TRADESHEET!$G$2:$G$3475,TRADESHEET!#REF!,'SCRIPT-WISE RETURNS'!D$1,TRADESHEET!$H$2:$H$3475,'SCRIPT-WISE RETURNS'!$A164)</f>
        <v>#REF!</v>
      </c>
      <c r="E164" s="8" t="e">
        <f>+SUMIFS(TRADESHEET!$G$2:$G$3475,TRADESHEET!#REF!,'SCRIPT-WISE RETURNS'!E$1,TRADESHEET!$H$2:$H$3475,'SCRIPT-WISE RETURNS'!$A164)</f>
        <v>#REF!</v>
      </c>
      <c r="F164" s="8" t="e">
        <f>+SUMIFS(TRADESHEET!$G$2:$G$3475,TRADESHEET!#REF!,'SCRIPT-WISE RETURNS'!F$1,TRADESHEET!$H$2:$H$3475,'SCRIPT-WISE RETURNS'!$A164)</f>
        <v>#REF!</v>
      </c>
      <c r="G164" s="8" t="e">
        <f>+SUMIFS(TRADESHEET!$G$2:$G$3475,TRADESHEET!#REF!,'SCRIPT-WISE RETURNS'!G$1,TRADESHEET!$H$2:$H$3475,'SCRIPT-WISE RETURNS'!$A164)</f>
        <v>#REF!</v>
      </c>
      <c r="H164" s="8" t="e">
        <f>+SUMIFS(TRADESHEET!$G$2:$G$3475,TRADESHEET!#REF!,'SCRIPT-WISE RETURNS'!H$1,TRADESHEET!$H$2:$H$3475,'SCRIPT-WISE RETURNS'!$A164)</f>
        <v>#REF!</v>
      </c>
      <c r="I164" s="8" t="e">
        <f>+SUMIFS(TRADESHEET!$G$2:$G$3475,TRADESHEET!#REF!,'SCRIPT-WISE RETURNS'!I$1,TRADESHEET!$H$2:$H$3475,'SCRIPT-WISE RETURNS'!$A164)</f>
        <v>#REF!</v>
      </c>
      <c r="J164" s="8" t="e">
        <f>+SUMIFS(TRADESHEET!$G$2:$G$3475,TRADESHEET!#REF!,'SCRIPT-WISE RETURNS'!J$1,TRADESHEET!$H$2:$H$3475,'SCRIPT-WISE RETURNS'!$A164)</f>
        <v>#REF!</v>
      </c>
      <c r="K164" s="8" t="e">
        <f>+SUMIFS(TRADESHEET!$G$2:$G$3475,TRADESHEET!#REF!,'SCRIPT-WISE RETURNS'!K$1,TRADESHEET!$H$2:$H$3475,'SCRIPT-WISE RETURNS'!$A164)</f>
        <v>#REF!</v>
      </c>
      <c r="L164" s="8" t="e">
        <f>+SUMIFS(TRADESHEET!$G$2:$G$3475,TRADESHEET!#REF!,'SCRIPT-WISE RETURNS'!L$1,TRADESHEET!$H$2:$H$3475,'SCRIPT-WISE RETURNS'!$A164)</f>
        <v>#REF!</v>
      </c>
      <c r="M164" s="8" t="e">
        <f>+SUMIFS(TRADESHEET!$G$2:$G$3475,TRADESHEET!#REF!,'SCRIPT-WISE RETURNS'!M$1,TRADESHEET!$H$2:$H$3475,'SCRIPT-WISE RETURNS'!$A164)</f>
        <v>#REF!</v>
      </c>
      <c r="N164" s="8" t="e">
        <f>+SUMIFS(TRADESHEET!$G$2:$G$3475,TRADESHEET!#REF!,'SCRIPT-WISE RETURNS'!N$1,TRADESHEET!$H$2:$H$3475,'SCRIPT-WISE RETURNS'!$A164)</f>
        <v>#REF!</v>
      </c>
      <c r="O164" s="8" t="e">
        <f>+SUMIFS(TRADESHEET!$G$2:$G$3475,TRADESHEET!#REF!,'SCRIPT-WISE RETURNS'!O$1,TRADESHEET!$H$2:$H$3475,'SCRIPT-WISE RETURNS'!$A164)</f>
        <v>#REF!</v>
      </c>
      <c r="P164" s="8" t="e">
        <f>+SUMIFS(TRADESHEET!$G$2:$G$3475,TRADESHEET!#REF!,'SCRIPT-WISE RETURNS'!P$1,TRADESHEET!$H$2:$H$3475,'SCRIPT-WISE RETURNS'!$A164)</f>
        <v>#REF!</v>
      </c>
      <c r="Q164" s="8" t="e">
        <f>+SUMIFS(TRADESHEET!$G$2:$G$3475,TRADESHEET!#REF!,'SCRIPT-WISE RETURNS'!Q$1,TRADESHEET!$H$2:$H$3475,'SCRIPT-WISE RETURNS'!$A164)</f>
        <v>#REF!</v>
      </c>
      <c r="R164" s="8" t="e">
        <f>+SUMIFS(TRADESHEET!$G$2:$G$3475,TRADESHEET!#REF!,'SCRIPT-WISE RETURNS'!R$1,TRADESHEET!$H$2:$H$3475,'SCRIPT-WISE RETURNS'!$A164)</f>
        <v>#REF!</v>
      </c>
      <c r="S164" s="8" t="e">
        <f>+SUMIFS(TRADESHEET!$G$2:$G$3475,TRADESHEET!#REF!,'SCRIPT-WISE RETURNS'!S$1,TRADESHEET!$H$2:$H$3475,'SCRIPT-WISE RETURNS'!$A164)</f>
        <v>#REF!</v>
      </c>
      <c r="T164" s="8" t="e">
        <f>+SUMIFS(TRADESHEET!$G$2:$G$3475,TRADESHEET!#REF!,'SCRIPT-WISE RETURNS'!T$1,TRADESHEET!$H$2:$H$3475,'SCRIPT-WISE RETURNS'!$A164)</f>
        <v>#REF!</v>
      </c>
      <c r="U164" s="8" t="e">
        <f>+SUMIFS(TRADESHEET!$G$2:$G$3475,TRADESHEET!#REF!,'SCRIPT-WISE RETURNS'!U$1,TRADESHEET!$H$2:$H$3475,'SCRIPT-WISE RETURNS'!$A164)</f>
        <v>#REF!</v>
      </c>
      <c r="V164" s="8" t="e">
        <f>+SUMIFS(TRADESHEET!$G$2:$G$3475,TRADESHEET!#REF!,'SCRIPT-WISE RETURNS'!V$1,TRADESHEET!$H$2:$H$3475,'SCRIPT-WISE RETURNS'!$A164)</f>
        <v>#REF!</v>
      </c>
      <c r="W164" s="8" t="e">
        <f>+SUMIFS(TRADESHEET!$G$2:$G$3475,TRADESHEET!#REF!,'SCRIPT-WISE RETURNS'!W$1,TRADESHEET!$H$2:$H$3475,'SCRIPT-WISE RETURNS'!$A164)</f>
        <v>#REF!</v>
      </c>
      <c r="X164" s="8" t="e">
        <f>+SUMIFS(TRADESHEET!$G$2:$G$3475,TRADESHEET!#REF!,'SCRIPT-WISE RETURNS'!X$1,TRADESHEET!$H$2:$H$3475,'SCRIPT-WISE RETURNS'!$A164)</f>
        <v>#REF!</v>
      </c>
      <c r="Y164" s="8" t="e">
        <f>+SUMIFS(TRADESHEET!$G$2:$G$3475,TRADESHEET!#REF!,'SCRIPT-WISE RETURNS'!Y$1,TRADESHEET!$H$2:$H$3475,'SCRIPT-WISE RETURNS'!$A164)</f>
        <v>#REF!</v>
      </c>
      <c r="Z164" s="8" t="e">
        <f>+SUMIFS(TRADESHEET!$G$2:$G$3475,TRADESHEET!#REF!,'SCRIPT-WISE RETURNS'!Z$1,TRADESHEET!$H$2:$H$3475,'SCRIPT-WISE RETURNS'!$A164)</f>
        <v>#REF!</v>
      </c>
      <c r="AA164" s="8" t="e">
        <f>+SUMIFS(TRADESHEET!$G$2:$G$3475,TRADESHEET!#REF!,'SCRIPT-WISE RETURNS'!AA$1,TRADESHEET!$H$2:$H$3475,'SCRIPT-WISE RETURNS'!$A164)</f>
        <v>#REF!</v>
      </c>
      <c r="AB164" s="8" t="e">
        <f>+SUMIFS(TRADESHEET!$G$2:$G$3475,TRADESHEET!#REF!,'SCRIPT-WISE RETURNS'!AB$1,TRADESHEET!$H$2:$H$3475,'SCRIPT-WISE RETURNS'!$A164)</f>
        <v>#REF!</v>
      </c>
      <c r="AC164" s="8" t="e">
        <f>+SUMIFS(TRADESHEET!$G$2:$G$3475,TRADESHEET!#REF!,'SCRIPT-WISE RETURNS'!AC$1,TRADESHEET!$H$2:$H$3475,'SCRIPT-WISE RETURNS'!$A164)</f>
        <v>#REF!</v>
      </c>
      <c r="AD164" s="8" t="e">
        <f>+SUMIFS(TRADESHEET!$G$2:$G$3475,TRADESHEET!#REF!,'SCRIPT-WISE RETURNS'!AD$1,TRADESHEET!$H$2:$H$3475,'SCRIPT-WISE RETURNS'!$A164)</f>
        <v>#REF!</v>
      </c>
      <c r="AE164" s="8" t="e">
        <f>+SUMIFS(TRADESHEET!$G$2:$G$3475,TRADESHEET!#REF!,'SCRIPT-WISE RETURNS'!AE$1,TRADESHEET!$H$2:$H$3475,'SCRIPT-WISE RETURNS'!$A164)</f>
        <v>#REF!</v>
      </c>
      <c r="AF164" s="8" t="e">
        <f>+SUMIFS(TRADESHEET!$G$2:$G$3475,TRADESHEET!#REF!,'SCRIPT-WISE RETURNS'!AF$1,TRADESHEET!$H$2:$H$3475,'SCRIPT-WISE RETURNS'!$A164)</f>
        <v>#REF!</v>
      </c>
      <c r="AG164" s="8" t="e">
        <f>+SUMIFS(TRADESHEET!$G$2:$G$3475,TRADESHEET!#REF!,'SCRIPT-WISE RETURNS'!AG$1,TRADESHEET!$H$2:$H$3475,'SCRIPT-WISE RETURNS'!$A164)</f>
        <v>#REF!</v>
      </c>
      <c r="AH164" s="8" t="e">
        <f>+SUMIFS(TRADESHEET!$G$2:$G$3475,TRADESHEET!#REF!,'SCRIPT-WISE RETURNS'!AH$1,TRADESHEET!$H$2:$H$3475,'SCRIPT-WISE RETURNS'!$A164)</f>
        <v>#REF!</v>
      </c>
      <c r="AI164" s="8" t="e">
        <f>+SUMIFS(TRADESHEET!$G$2:$G$3475,TRADESHEET!#REF!,'SCRIPT-WISE RETURNS'!AI$1,TRADESHEET!$H$2:$H$3475,'SCRIPT-WISE RETURNS'!$A164)</f>
        <v>#REF!</v>
      </c>
      <c r="AJ164" s="8" t="e">
        <f>+SUMIFS(TRADESHEET!$G$2:$G$3475,TRADESHEET!#REF!,'SCRIPT-WISE RETURNS'!AJ$1,TRADESHEET!$H$2:$H$3475,'SCRIPT-WISE RETURNS'!$A164)</f>
        <v>#REF!</v>
      </c>
      <c r="AK164" s="8" t="e">
        <f>+SUMIFS(TRADESHEET!$G$2:$G$3475,TRADESHEET!#REF!,'SCRIPT-WISE RETURNS'!AK$1,TRADESHEET!$H$2:$H$3475,'SCRIPT-WISE RETURNS'!$A164)</f>
        <v>#REF!</v>
      </c>
      <c r="AL164" s="8" t="e">
        <f>+SUMIFS(TRADESHEET!$G$2:$G$3475,TRADESHEET!#REF!,'SCRIPT-WISE RETURNS'!AL$1,TRADESHEET!$H$2:$H$3475,'SCRIPT-WISE RETURNS'!$A164)</f>
        <v>#REF!</v>
      </c>
      <c r="AM164" s="8" t="e">
        <f>+SUMIFS(TRADESHEET!$G$2:$G$3475,TRADESHEET!#REF!,'SCRIPT-WISE RETURNS'!AM$1,TRADESHEET!$H$2:$H$3475,'SCRIPT-WISE RETURNS'!$A164)</f>
        <v>#REF!</v>
      </c>
      <c r="AN164" s="8" t="e">
        <f>+SUMIFS(TRADESHEET!$G$2:$G$3475,TRADESHEET!#REF!,'SCRIPT-WISE RETURNS'!AN$1,TRADESHEET!$H$2:$H$3475,'SCRIPT-WISE RETURNS'!$A164)</f>
        <v>#REF!</v>
      </c>
      <c r="AO164" s="8" t="e">
        <f>+SUMIFS(TRADESHEET!$G$2:$G$3475,TRADESHEET!#REF!,'SCRIPT-WISE RETURNS'!AO$1,TRADESHEET!$H$2:$H$3475,'SCRIPT-WISE RETURNS'!$A164)</f>
        <v>#REF!</v>
      </c>
      <c r="AP164" s="8" t="e">
        <f>+SUMIFS(TRADESHEET!$G$2:$G$3475,TRADESHEET!#REF!,'SCRIPT-WISE RETURNS'!AP$1,TRADESHEET!$H$2:$H$3475,'SCRIPT-WISE RETURNS'!$A164)</f>
        <v>#REF!</v>
      </c>
      <c r="AQ164" s="8" t="e">
        <f>+SUMIFS(TRADESHEET!$G$2:$G$3475,TRADESHEET!#REF!,'SCRIPT-WISE RETURNS'!AQ$1,TRADESHEET!$H$2:$H$3475,'SCRIPT-WISE RETURNS'!$A164)</f>
        <v>#REF!</v>
      </c>
      <c r="AR164" s="8" t="e">
        <f>+SUMIFS(TRADESHEET!$G$2:$G$3475,TRADESHEET!#REF!,'SCRIPT-WISE RETURNS'!AR$1,TRADESHEET!$H$2:$H$3475,'SCRIPT-WISE RETURNS'!$A164)</f>
        <v>#REF!</v>
      </c>
      <c r="AS164" s="8" t="e">
        <f>+SUMIFS(TRADESHEET!$G$2:$G$3475,TRADESHEET!#REF!,'SCRIPT-WISE RETURNS'!AS$1,TRADESHEET!$H$2:$H$3475,'SCRIPT-WISE RETURNS'!$A164)</f>
        <v>#REF!</v>
      </c>
      <c r="AT164" s="8" t="e">
        <f>+SUMIFS(TRADESHEET!$G$2:$G$3475,TRADESHEET!#REF!,'SCRIPT-WISE RETURNS'!AT$1,TRADESHEET!$H$2:$H$3475,'SCRIPT-WISE RETURNS'!$A164)</f>
        <v>#REF!</v>
      </c>
      <c r="AU164" s="8" t="e">
        <f>+SUMIFS(TRADESHEET!$G$2:$G$3475,TRADESHEET!#REF!,'SCRIPT-WISE RETURNS'!AU$1,TRADESHEET!$H$2:$H$3475,'SCRIPT-WISE RETURNS'!$A164)</f>
        <v>#REF!</v>
      </c>
      <c r="AV164" s="8" t="e">
        <f>+SUMIFS(TRADESHEET!$G$2:$G$3475,TRADESHEET!#REF!,'SCRIPT-WISE RETURNS'!AV$1,TRADESHEET!$H$2:$H$3475,'SCRIPT-WISE RETURNS'!$A164)</f>
        <v>#REF!</v>
      </c>
      <c r="AW164" s="8" t="e">
        <f>+SUMIFS(TRADESHEET!$G$2:$G$3475,TRADESHEET!#REF!,'SCRIPT-WISE RETURNS'!AW$1,TRADESHEET!$H$2:$H$3475,'SCRIPT-WISE RETURNS'!$A164)</f>
        <v>#REF!</v>
      </c>
    </row>
    <row r="165" spans="1:49" x14ac:dyDescent="0.25">
      <c r="A165" s="7">
        <v>42642</v>
      </c>
      <c r="B165" s="8" t="e">
        <f>+SUMIFS(TRADESHEET!$G$2:$G$3475,TRADESHEET!#REF!,'SCRIPT-WISE RETURNS'!B$1,TRADESHEET!$H$2:$H$3475,'SCRIPT-WISE RETURNS'!$A165)</f>
        <v>#REF!</v>
      </c>
      <c r="C165" s="8" t="e">
        <f>+SUMIFS(TRADESHEET!$G$2:$G$3475,TRADESHEET!#REF!,'SCRIPT-WISE RETURNS'!C$1,TRADESHEET!$H$2:$H$3475,'SCRIPT-WISE RETURNS'!$A165)</f>
        <v>#REF!</v>
      </c>
      <c r="D165" s="8" t="e">
        <f>+SUMIFS(TRADESHEET!$G$2:$G$3475,TRADESHEET!#REF!,'SCRIPT-WISE RETURNS'!D$1,TRADESHEET!$H$2:$H$3475,'SCRIPT-WISE RETURNS'!$A165)</f>
        <v>#REF!</v>
      </c>
      <c r="E165" s="8" t="e">
        <f>+SUMIFS(TRADESHEET!$G$2:$G$3475,TRADESHEET!#REF!,'SCRIPT-WISE RETURNS'!E$1,TRADESHEET!$H$2:$H$3475,'SCRIPT-WISE RETURNS'!$A165)</f>
        <v>#REF!</v>
      </c>
      <c r="F165" s="8" t="e">
        <f>+SUMIFS(TRADESHEET!$G$2:$G$3475,TRADESHEET!#REF!,'SCRIPT-WISE RETURNS'!F$1,TRADESHEET!$H$2:$H$3475,'SCRIPT-WISE RETURNS'!$A165)</f>
        <v>#REF!</v>
      </c>
      <c r="G165" s="8" t="e">
        <f>+SUMIFS(TRADESHEET!$G$2:$G$3475,TRADESHEET!#REF!,'SCRIPT-WISE RETURNS'!G$1,TRADESHEET!$H$2:$H$3475,'SCRIPT-WISE RETURNS'!$A165)</f>
        <v>#REF!</v>
      </c>
      <c r="H165" s="8" t="e">
        <f>+SUMIFS(TRADESHEET!$G$2:$G$3475,TRADESHEET!#REF!,'SCRIPT-WISE RETURNS'!H$1,TRADESHEET!$H$2:$H$3475,'SCRIPT-WISE RETURNS'!$A165)</f>
        <v>#REF!</v>
      </c>
      <c r="I165" s="8" t="e">
        <f>+SUMIFS(TRADESHEET!$G$2:$G$3475,TRADESHEET!#REF!,'SCRIPT-WISE RETURNS'!I$1,TRADESHEET!$H$2:$H$3475,'SCRIPT-WISE RETURNS'!$A165)</f>
        <v>#REF!</v>
      </c>
      <c r="J165" s="8" t="e">
        <f>+SUMIFS(TRADESHEET!$G$2:$G$3475,TRADESHEET!#REF!,'SCRIPT-WISE RETURNS'!J$1,TRADESHEET!$H$2:$H$3475,'SCRIPT-WISE RETURNS'!$A165)</f>
        <v>#REF!</v>
      </c>
      <c r="K165" s="8" t="e">
        <f>+SUMIFS(TRADESHEET!$G$2:$G$3475,TRADESHEET!#REF!,'SCRIPT-WISE RETURNS'!K$1,TRADESHEET!$H$2:$H$3475,'SCRIPT-WISE RETURNS'!$A165)</f>
        <v>#REF!</v>
      </c>
      <c r="L165" s="8" t="e">
        <f>+SUMIFS(TRADESHEET!$G$2:$G$3475,TRADESHEET!#REF!,'SCRIPT-WISE RETURNS'!L$1,TRADESHEET!$H$2:$H$3475,'SCRIPT-WISE RETURNS'!$A165)</f>
        <v>#REF!</v>
      </c>
      <c r="M165" s="8" t="e">
        <f>+SUMIFS(TRADESHEET!$G$2:$G$3475,TRADESHEET!#REF!,'SCRIPT-WISE RETURNS'!M$1,TRADESHEET!$H$2:$H$3475,'SCRIPT-WISE RETURNS'!$A165)</f>
        <v>#REF!</v>
      </c>
      <c r="N165" s="8" t="e">
        <f>+SUMIFS(TRADESHEET!$G$2:$G$3475,TRADESHEET!#REF!,'SCRIPT-WISE RETURNS'!N$1,TRADESHEET!$H$2:$H$3475,'SCRIPT-WISE RETURNS'!$A165)</f>
        <v>#REF!</v>
      </c>
      <c r="O165" s="8" t="e">
        <f>+SUMIFS(TRADESHEET!$G$2:$G$3475,TRADESHEET!#REF!,'SCRIPT-WISE RETURNS'!O$1,TRADESHEET!$H$2:$H$3475,'SCRIPT-WISE RETURNS'!$A165)</f>
        <v>#REF!</v>
      </c>
      <c r="P165" s="8" t="e">
        <f>+SUMIFS(TRADESHEET!$G$2:$G$3475,TRADESHEET!#REF!,'SCRIPT-WISE RETURNS'!P$1,TRADESHEET!$H$2:$H$3475,'SCRIPT-WISE RETURNS'!$A165)</f>
        <v>#REF!</v>
      </c>
      <c r="Q165" s="8" t="e">
        <f>+SUMIFS(TRADESHEET!$G$2:$G$3475,TRADESHEET!#REF!,'SCRIPT-WISE RETURNS'!Q$1,TRADESHEET!$H$2:$H$3475,'SCRIPT-WISE RETURNS'!$A165)</f>
        <v>#REF!</v>
      </c>
      <c r="R165" s="8" t="e">
        <f>+SUMIFS(TRADESHEET!$G$2:$G$3475,TRADESHEET!#REF!,'SCRIPT-WISE RETURNS'!R$1,TRADESHEET!$H$2:$H$3475,'SCRIPT-WISE RETURNS'!$A165)</f>
        <v>#REF!</v>
      </c>
      <c r="S165" s="8" t="e">
        <f>+SUMIFS(TRADESHEET!$G$2:$G$3475,TRADESHEET!#REF!,'SCRIPT-WISE RETURNS'!S$1,TRADESHEET!$H$2:$H$3475,'SCRIPT-WISE RETURNS'!$A165)</f>
        <v>#REF!</v>
      </c>
      <c r="T165" s="8" t="e">
        <f>+SUMIFS(TRADESHEET!$G$2:$G$3475,TRADESHEET!#REF!,'SCRIPT-WISE RETURNS'!T$1,TRADESHEET!$H$2:$H$3475,'SCRIPT-WISE RETURNS'!$A165)</f>
        <v>#REF!</v>
      </c>
      <c r="U165" s="8" t="e">
        <f>+SUMIFS(TRADESHEET!$G$2:$G$3475,TRADESHEET!#REF!,'SCRIPT-WISE RETURNS'!U$1,TRADESHEET!$H$2:$H$3475,'SCRIPT-WISE RETURNS'!$A165)</f>
        <v>#REF!</v>
      </c>
      <c r="V165" s="8" t="e">
        <f>+SUMIFS(TRADESHEET!$G$2:$G$3475,TRADESHEET!#REF!,'SCRIPT-WISE RETURNS'!V$1,TRADESHEET!$H$2:$H$3475,'SCRIPT-WISE RETURNS'!$A165)</f>
        <v>#REF!</v>
      </c>
      <c r="W165" s="8" t="e">
        <f>+SUMIFS(TRADESHEET!$G$2:$G$3475,TRADESHEET!#REF!,'SCRIPT-WISE RETURNS'!W$1,TRADESHEET!$H$2:$H$3475,'SCRIPT-WISE RETURNS'!$A165)</f>
        <v>#REF!</v>
      </c>
      <c r="X165" s="8" t="e">
        <f>+SUMIFS(TRADESHEET!$G$2:$G$3475,TRADESHEET!#REF!,'SCRIPT-WISE RETURNS'!X$1,TRADESHEET!$H$2:$H$3475,'SCRIPT-WISE RETURNS'!$A165)</f>
        <v>#REF!</v>
      </c>
      <c r="Y165" s="8" t="e">
        <f>+SUMIFS(TRADESHEET!$G$2:$G$3475,TRADESHEET!#REF!,'SCRIPT-WISE RETURNS'!Y$1,TRADESHEET!$H$2:$H$3475,'SCRIPT-WISE RETURNS'!$A165)</f>
        <v>#REF!</v>
      </c>
      <c r="Z165" s="8" t="e">
        <f>+SUMIFS(TRADESHEET!$G$2:$G$3475,TRADESHEET!#REF!,'SCRIPT-WISE RETURNS'!Z$1,TRADESHEET!$H$2:$H$3475,'SCRIPT-WISE RETURNS'!$A165)</f>
        <v>#REF!</v>
      </c>
      <c r="AA165" s="8" t="e">
        <f>+SUMIFS(TRADESHEET!$G$2:$G$3475,TRADESHEET!#REF!,'SCRIPT-WISE RETURNS'!AA$1,TRADESHEET!$H$2:$H$3475,'SCRIPT-WISE RETURNS'!$A165)</f>
        <v>#REF!</v>
      </c>
      <c r="AB165" s="8" t="e">
        <f>+SUMIFS(TRADESHEET!$G$2:$G$3475,TRADESHEET!#REF!,'SCRIPT-WISE RETURNS'!AB$1,TRADESHEET!$H$2:$H$3475,'SCRIPT-WISE RETURNS'!$A165)</f>
        <v>#REF!</v>
      </c>
      <c r="AC165" s="8" t="e">
        <f>+SUMIFS(TRADESHEET!$G$2:$G$3475,TRADESHEET!#REF!,'SCRIPT-WISE RETURNS'!AC$1,TRADESHEET!$H$2:$H$3475,'SCRIPT-WISE RETURNS'!$A165)</f>
        <v>#REF!</v>
      </c>
      <c r="AD165" s="8" t="e">
        <f>+SUMIFS(TRADESHEET!$G$2:$G$3475,TRADESHEET!#REF!,'SCRIPT-WISE RETURNS'!AD$1,TRADESHEET!$H$2:$H$3475,'SCRIPT-WISE RETURNS'!$A165)</f>
        <v>#REF!</v>
      </c>
      <c r="AE165" s="8" t="e">
        <f>+SUMIFS(TRADESHEET!$G$2:$G$3475,TRADESHEET!#REF!,'SCRIPT-WISE RETURNS'!AE$1,TRADESHEET!$H$2:$H$3475,'SCRIPT-WISE RETURNS'!$A165)</f>
        <v>#REF!</v>
      </c>
      <c r="AF165" s="8" t="e">
        <f>+SUMIFS(TRADESHEET!$G$2:$G$3475,TRADESHEET!#REF!,'SCRIPT-WISE RETURNS'!AF$1,TRADESHEET!$H$2:$H$3475,'SCRIPT-WISE RETURNS'!$A165)</f>
        <v>#REF!</v>
      </c>
      <c r="AG165" s="8" t="e">
        <f>+SUMIFS(TRADESHEET!$G$2:$G$3475,TRADESHEET!#REF!,'SCRIPT-WISE RETURNS'!AG$1,TRADESHEET!$H$2:$H$3475,'SCRIPT-WISE RETURNS'!$A165)</f>
        <v>#REF!</v>
      </c>
      <c r="AH165" s="8" t="e">
        <f>+SUMIFS(TRADESHEET!$G$2:$G$3475,TRADESHEET!#REF!,'SCRIPT-WISE RETURNS'!AH$1,TRADESHEET!$H$2:$H$3475,'SCRIPT-WISE RETURNS'!$A165)</f>
        <v>#REF!</v>
      </c>
      <c r="AI165" s="8" t="e">
        <f>+SUMIFS(TRADESHEET!$G$2:$G$3475,TRADESHEET!#REF!,'SCRIPT-WISE RETURNS'!AI$1,TRADESHEET!$H$2:$H$3475,'SCRIPT-WISE RETURNS'!$A165)</f>
        <v>#REF!</v>
      </c>
      <c r="AJ165" s="8" t="e">
        <f>+SUMIFS(TRADESHEET!$G$2:$G$3475,TRADESHEET!#REF!,'SCRIPT-WISE RETURNS'!AJ$1,TRADESHEET!$H$2:$H$3475,'SCRIPT-WISE RETURNS'!$A165)</f>
        <v>#REF!</v>
      </c>
      <c r="AK165" s="8" t="e">
        <f>+SUMIFS(TRADESHEET!$G$2:$G$3475,TRADESHEET!#REF!,'SCRIPT-WISE RETURNS'!AK$1,TRADESHEET!$H$2:$H$3475,'SCRIPT-WISE RETURNS'!$A165)</f>
        <v>#REF!</v>
      </c>
      <c r="AL165" s="8" t="e">
        <f>+SUMIFS(TRADESHEET!$G$2:$G$3475,TRADESHEET!#REF!,'SCRIPT-WISE RETURNS'!AL$1,TRADESHEET!$H$2:$H$3475,'SCRIPT-WISE RETURNS'!$A165)</f>
        <v>#REF!</v>
      </c>
      <c r="AM165" s="8" t="e">
        <f>+SUMIFS(TRADESHEET!$G$2:$G$3475,TRADESHEET!#REF!,'SCRIPT-WISE RETURNS'!AM$1,TRADESHEET!$H$2:$H$3475,'SCRIPT-WISE RETURNS'!$A165)</f>
        <v>#REF!</v>
      </c>
      <c r="AN165" s="8" t="e">
        <f>+SUMIFS(TRADESHEET!$G$2:$G$3475,TRADESHEET!#REF!,'SCRIPT-WISE RETURNS'!AN$1,TRADESHEET!$H$2:$H$3475,'SCRIPT-WISE RETURNS'!$A165)</f>
        <v>#REF!</v>
      </c>
      <c r="AO165" s="8" t="e">
        <f>+SUMIFS(TRADESHEET!$G$2:$G$3475,TRADESHEET!#REF!,'SCRIPT-WISE RETURNS'!AO$1,TRADESHEET!$H$2:$H$3475,'SCRIPT-WISE RETURNS'!$A165)</f>
        <v>#REF!</v>
      </c>
      <c r="AP165" s="8" t="e">
        <f>+SUMIFS(TRADESHEET!$G$2:$G$3475,TRADESHEET!#REF!,'SCRIPT-WISE RETURNS'!AP$1,TRADESHEET!$H$2:$H$3475,'SCRIPT-WISE RETURNS'!$A165)</f>
        <v>#REF!</v>
      </c>
      <c r="AQ165" s="8" t="e">
        <f>+SUMIFS(TRADESHEET!$G$2:$G$3475,TRADESHEET!#REF!,'SCRIPT-WISE RETURNS'!AQ$1,TRADESHEET!$H$2:$H$3475,'SCRIPT-WISE RETURNS'!$A165)</f>
        <v>#REF!</v>
      </c>
      <c r="AR165" s="8" t="e">
        <f>+SUMIFS(TRADESHEET!$G$2:$G$3475,TRADESHEET!#REF!,'SCRIPT-WISE RETURNS'!AR$1,TRADESHEET!$H$2:$H$3475,'SCRIPT-WISE RETURNS'!$A165)</f>
        <v>#REF!</v>
      </c>
      <c r="AS165" s="8" t="e">
        <f>+SUMIFS(TRADESHEET!$G$2:$G$3475,TRADESHEET!#REF!,'SCRIPT-WISE RETURNS'!AS$1,TRADESHEET!$H$2:$H$3475,'SCRIPT-WISE RETURNS'!$A165)</f>
        <v>#REF!</v>
      </c>
      <c r="AT165" s="8" t="e">
        <f>+SUMIFS(TRADESHEET!$G$2:$G$3475,TRADESHEET!#REF!,'SCRIPT-WISE RETURNS'!AT$1,TRADESHEET!$H$2:$H$3475,'SCRIPT-WISE RETURNS'!$A165)</f>
        <v>#REF!</v>
      </c>
      <c r="AU165" s="8" t="e">
        <f>+SUMIFS(TRADESHEET!$G$2:$G$3475,TRADESHEET!#REF!,'SCRIPT-WISE RETURNS'!AU$1,TRADESHEET!$H$2:$H$3475,'SCRIPT-WISE RETURNS'!$A165)</f>
        <v>#REF!</v>
      </c>
      <c r="AV165" s="8" t="e">
        <f>+SUMIFS(TRADESHEET!$G$2:$G$3475,TRADESHEET!#REF!,'SCRIPT-WISE RETURNS'!AV$1,TRADESHEET!$H$2:$H$3475,'SCRIPT-WISE RETURNS'!$A165)</f>
        <v>#REF!</v>
      </c>
      <c r="AW165" s="8" t="e">
        <f>+SUMIFS(TRADESHEET!$G$2:$G$3475,TRADESHEET!#REF!,'SCRIPT-WISE RETURNS'!AW$1,TRADESHEET!$H$2:$H$3475,'SCRIPT-WISE RETURNS'!$A165)</f>
        <v>#REF!</v>
      </c>
    </row>
    <row r="166" spans="1:49" x14ac:dyDescent="0.25">
      <c r="A166" s="7">
        <v>42643</v>
      </c>
      <c r="B166" s="8" t="e">
        <f>+SUMIFS(TRADESHEET!$G$2:$G$3475,TRADESHEET!#REF!,'SCRIPT-WISE RETURNS'!B$1,TRADESHEET!$H$2:$H$3475,'SCRIPT-WISE RETURNS'!$A166)</f>
        <v>#REF!</v>
      </c>
      <c r="C166" s="8" t="e">
        <f>+SUMIFS(TRADESHEET!$G$2:$G$3475,TRADESHEET!#REF!,'SCRIPT-WISE RETURNS'!C$1,TRADESHEET!$H$2:$H$3475,'SCRIPT-WISE RETURNS'!$A166)</f>
        <v>#REF!</v>
      </c>
      <c r="D166" s="8" t="e">
        <f>+SUMIFS(TRADESHEET!$G$2:$G$3475,TRADESHEET!#REF!,'SCRIPT-WISE RETURNS'!D$1,TRADESHEET!$H$2:$H$3475,'SCRIPT-WISE RETURNS'!$A166)</f>
        <v>#REF!</v>
      </c>
      <c r="E166" s="8" t="e">
        <f>+SUMIFS(TRADESHEET!$G$2:$G$3475,TRADESHEET!#REF!,'SCRIPT-WISE RETURNS'!E$1,TRADESHEET!$H$2:$H$3475,'SCRIPT-WISE RETURNS'!$A166)</f>
        <v>#REF!</v>
      </c>
      <c r="F166" s="8" t="e">
        <f>+SUMIFS(TRADESHEET!$G$2:$G$3475,TRADESHEET!#REF!,'SCRIPT-WISE RETURNS'!F$1,TRADESHEET!$H$2:$H$3475,'SCRIPT-WISE RETURNS'!$A166)</f>
        <v>#REF!</v>
      </c>
      <c r="G166" s="8" t="e">
        <f>+SUMIFS(TRADESHEET!$G$2:$G$3475,TRADESHEET!#REF!,'SCRIPT-WISE RETURNS'!G$1,TRADESHEET!$H$2:$H$3475,'SCRIPT-WISE RETURNS'!$A166)</f>
        <v>#REF!</v>
      </c>
      <c r="H166" s="8" t="e">
        <f>+SUMIFS(TRADESHEET!$G$2:$G$3475,TRADESHEET!#REF!,'SCRIPT-WISE RETURNS'!H$1,TRADESHEET!$H$2:$H$3475,'SCRIPT-WISE RETURNS'!$A166)</f>
        <v>#REF!</v>
      </c>
      <c r="I166" s="8" t="e">
        <f>+SUMIFS(TRADESHEET!$G$2:$G$3475,TRADESHEET!#REF!,'SCRIPT-WISE RETURNS'!I$1,TRADESHEET!$H$2:$H$3475,'SCRIPT-WISE RETURNS'!$A166)</f>
        <v>#REF!</v>
      </c>
      <c r="J166" s="8" t="e">
        <f>+SUMIFS(TRADESHEET!$G$2:$G$3475,TRADESHEET!#REF!,'SCRIPT-WISE RETURNS'!J$1,TRADESHEET!$H$2:$H$3475,'SCRIPT-WISE RETURNS'!$A166)</f>
        <v>#REF!</v>
      </c>
      <c r="K166" s="8" t="e">
        <f>+SUMIFS(TRADESHEET!$G$2:$G$3475,TRADESHEET!#REF!,'SCRIPT-WISE RETURNS'!K$1,TRADESHEET!$H$2:$H$3475,'SCRIPT-WISE RETURNS'!$A166)</f>
        <v>#REF!</v>
      </c>
      <c r="L166" s="8" t="e">
        <f>+SUMIFS(TRADESHEET!$G$2:$G$3475,TRADESHEET!#REF!,'SCRIPT-WISE RETURNS'!L$1,TRADESHEET!$H$2:$H$3475,'SCRIPT-WISE RETURNS'!$A166)</f>
        <v>#REF!</v>
      </c>
      <c r="M166" s="8" t="e">
        <f>+SUMIFS(TRADESHEET!$G$2:$G$3475,TRADESHEET!#REF!,'SCRIPT-WISE RETURNS'!M$1,TRADESHEET!$H$2:$H$3475,'SCRIPT-WISE RETURNS'!$A166)</f>
        <v>#REF!</v>
      </c>
      <c r="N166" s="8" t="e">
        <f>+SUMIFS(TRADESHEET!$G$2:$G$3475,TRADESHEET!#REF!,'SCRIPT-WISE RETURNS'!N$1,TRADESHEET!$H$2:$H$3475,'SCRIPT-WISE RETURNS'!$A166)</f>
        <v>#REF!</v>
      </c>
      <c r="O166" s="8" t="e">
        <f>+SUMIFS(TRADESHEET!$G$2:$G$3475,TRADESHEET!#REF!,'SCRIPT-WISE RETURNS'!O$1,TRADESHEET!$H$2:$H$3475,'SCRIPT-WISE RETURNS'!$A166)</f>
        <v>#REF!</v>
      </c>
      <c r="P166" s="8" t="e">
        <f>+SUMIFS(TRADESHEET!$G$2:$G$3475,TRADESHEET!#REF!,'SCRIPT-WISE RETURNS'!P$1,TRADESHEET!$H$2:$H$3475,'SCRIPT-WISE RETURNS'!$A166)</f>
        <v>#REF!</v>
      </c>
      <c r="Q166" s="8" t="e">
        <f>+SUMIFS(TRADESHEET!$G$2:$G$3475,TRADESHEET!#REF!,'SCRIPT-WISE RETURNS'!Q$1,TRADESHEET!$H$2:$H$3475,'SCRIPT-WISE RETURNS'!$A166)</f>
        <v>#REF!</v>
      </c>
      <c r="R166" s="8" t="e">
        <f>+SUMIFS(TRADESHEET!$G$2:$G$3475,TRADESHEET!#REF!,'SCRIPT-WISE RETURNS'!R$1,TRADESHEET!$H$2:$H$3475,'SCRIPT-WISE RETURNS'!$A166)</f>
        <v>#REF!</v>
      </c>
      <c r="S166" s="8" t="e">
        <f>+SUMIFS(TRADESHEET!$G$2:$G$3475,TRADESHEET!#REF!,'SCRIPT-WISE RETURNS'!S$1,TRADESHEET!$H$2:$H$3475,'SCRIPT-WISE RETURNS'!$A166)</f>
        <v>#REF!</v>
      </c>
      <c r="T166" s="8" t="e">
        <f>+SUMIFS(TRADESHEET!$G$2:$G$3475,TRADESHEET!#REF!,'SCRIPT-WISE RETURNS'!T$1,TRADESHEET!$H$2:$H$3475,'SCRIPT-WISE RETURNS'!$A166)</f>
        <v>#REF!</v>
      </c>
      <c r="U166" s="8" t="e">
        <f>+SUMIFS(TRADESHEET!$G$2:$G$3475,TRADESHEET!#REF!,'SCRIPT-WISE RETURNS'!U$1,TRADESHEET!$H$2:$H$3475,'SCRIPT-WISE RETURNS'!$A166)</f>
        <v>#REF!</v>
      </c>
      <c r="V166" s="8" t="e">
        <f>+SUMIFS(TRADESHEET!$G$2:$G$3475,TRADESHEET!#REF!,'SCRIPT-WISE RETURNS'!V$1,TRADESHEET!$H$2:$H$3475,'SCRIPT-WISE RETURNS'!$A166)</f>
        <v>#REF!</v>
      </c>
      <c r="W166" s="8" t="e">
        <f>+SUMIFS(TRADESHEET!$G$2:$G$3475,TRADESHEET!#REF!,'SCRIPT-WISE RETURNS'!W$1,TRADESHEET!$H$2:$H$3475,'SCRIPT-WISE RETURNS'!$A166)</f>
        <v>#REF!</v>
      </c>
      <c r="X166" s="8" t="e">
        <f>+SUMIFS(TRADESHEET!$G$2:$G$3475,TRADESHEET!#REF!,'SCRIPT-WISE RETURNS'!X$1,TRADESHEET!$H$2:$H$3475,'SCRIPT-WISE RETURNS'!$A166)</f>
        <v>#REF!</v>
      </c>
      <c r="Y166" s="8" t="e">
        <f>+SUMIFS(TRADESHEET!$G$2:$G$3475,TRADESHEET!#REF!,'SCRIPT-WISE RETURNS'!Y$1,TRADESHEET!$H$2:$H$3475,'SCRIPT-WISE RETURNS'!$A166)</f>
        <v>#REF!</v>
      </c>
      <c r="Z166" s="8" t="e">
        <f>+SUMIFS(TRADESHEET!$G$2:$G$3475,TRADESHEET!#REF!,'SCRIPT-WISE RETURNS'!Z$1,TRADESHEET!$H$2:$H$3475,'SCRIPT-WISE RETURNS'!$A166)</f>
        <v>#REF!</v>
      </c>
      <c r="AA166" s="8" t="e">
        <f>+SUMIFS(TRADESHEET!$G$2:$G$3475,TRADESHEET!#REF!,'SCRIPT-WISE RETURNS'!AA$1,TRADESHEET!$H$2:$H$3475,'SCRIPT-WISE RETURNS'!$A166)</f>
        <v>#REF!</v>
      </c>
      <c r="AB166" s="8" t="e">
        <f>+SUMIFS(TRADESHEET!$G$2:$G$3475,TRADESHEET!#REF!,'SCRIPT-WISE RETURNS'!AB$1,TRADESHEET!$H$2:$H$3475,'SCRIPT-WISE RETURNS'!$A166)</f>
        <v>#REF!</v>
      </c>
      <c r="AC166" s="8" t="e">
        <f>+SUMIFS(TRADESHEET!$G$2:$G$3475,TRADESHEET!#REF!,'SCRIPT-WISE RETURNS'!AC$1,TRADESHEET!$H$2:$H$3475,'SCRIPT-WISE RETURNS'!$A166)</f>
        <v>#REF!</v>
      </c>
      <c r="AD166" s="8" t="e">
        <f>+SUMIFS(TRADESHEET!$G$2:$G$3475,TRADESHEET!#REF!,'SCRIPT-WISE RETURNS'!AD$1,TRADESHEET!$H$2:$H$3475,'SCRIPT-WISE RETURNS'!$A166)</f>
        <v>#REF!</v>
      </c>
      <c r="AE166" s="8" t="e">
        <f>+SUMIFS(TRADESHEET!$G$2:$G$3475,TRADESHEET!#REF!,'SCRIPT-WISE RETURNS'!AE$1,TRADESHEET!$H$2:$H$3475,'SCRIPT-WISE RETURNS'!$A166)</f>
        <v>#REF!</v>
      </c>
      <c r="AF166" s="8" t="e">
        <f>+SUMIFS(TRADESHEET!$G$2:$G$3475,TRADESHEET!#REF!,'SCRIPT-WISE RETURNS'!AF$1,TRADESHEET!$H$2:$H$3475,'SCRIPT-WISE RETURNS'!$A166)</f>
        <v>#REF!</v>
      </c>
      <c r="AG166" s="8" t="e">
        <f>+SUMIFS(TRADESHEET!$G$2:$G$3475,TRADESHEET!#REF!,'SCRIPT-WISE RETURNS'!AG$1,TRADESHEET!$H$2:$H$3475,'SCRIPT-WISE RETURNS'!$A166)</f>
        <v>#REF!</v>
      </c>
      <c r="AH166" s="8" t="e">
        <f>+SUMIFS(TRADESHEET!$G$2:$G$3475,TRADESHEET!#REF!,'SCRIPT-WISE RETURNS'!AH$1,TRADESHEET!$H$2:$H$3475,'SCRIPT-WISE RETURNS'!$A166)</f>
        <v>#REF!</v>
      </c>
      <c r="AI166" s="8" t="e">
        <f>+SUMIFS(TRADESHEET!$G$2:$G$3475,TRADESHEET!#REF!,'SCRIPT-WISE RETURNS'!AI$1,TRADESHEET!$H$2:$H$3475,'SCRIPT-WISE RETURNS'!$A166)</f>
        <v>#REF!</v>
      </c>
      <c r="AJ166" s="8" t="e">
        <f>+SUMIFS(TRADESHEET!$G$2:$G$3475,TRADESHEET!#REF!,'SCRIPT-WISE RETURNS'!AJ$1,TRADESHEET!$H$2:$H$3475,'SCRIPT-WISE RETURNS'!$A166)</f>
        <v>#REF!</v>
      </c>
      <c r="AK166" s="8" t="e">
        <f>+SUMIFS(TRADESHEET!$G$2:$G$3475,TRADESHEET!#REF!,'SCRIPT-WISE RETURNS'!AK$1,TRADESHEET!$H$2:$H$3475,'SCRIPT-WISE RETURNS'!$A166)</f>
        <v>#REF!</v>
      </c>
      <c r="AL166" s="8" t="e">
        <f>+SUMIFS(TRADESHEET!$G$2:$G$3475,TRADESHEET!#REF!,'SCRIPT-WISE RETURNS'!AL$1,TRADESHEET!$H$2:$H$3475,'SCRIPT-WISE RETURNS'!$A166)</f>
        <v>#REF!</v>
      </c>
      <c r="AM166" s="8" t="e">
        <f>+SUMIFS(TRADESHEET!$G$2:$G$3475,TRADESHEET!#REF!,'SCRIPT-WISE RETURNS'!AM$1,TRADESHEET!$H$2:$H$3475,'SCRIPT-WISE RETURNS'!$A166)</f>
        <v>#REF!</v>
      </c>
      <c r="AN166" s="8" t="e">
        <f>+SUMIFS(TRADESHEET!$G$2:$G$3475,TRADESHEET!#REF!,'SCRIPT-WISE RETURNS'!AN$1,TRADESHEET!$H$2:$H$3475,'SCRIPT-WISE RETURNS'!$A166)</f>
        <v>#REF!</v>
      </c>
      <c r="AO166" s="8" t="e">
        <f>+SUMIFS(TRADESHEET!$G$2:$G$3475,TRADESHEET!#REF!,'SCRIPT-WISE RETURNS'!AO$1,TRADESHEET!$H$2:$H$3475,'SCRIPT-WISE RETURNS'!$A166)</f>
        <v>#REF!</v>
      </c>
      <c r="AP166" s="8" t="e">
        <f>+SUMIFS(TRADESHEET!$G$2:$G$3475,TRADESHEET!#REF!,'SCRIPT-WISE RETURNS'!AP$1,TRADESHEET!$H$2:$H$3475,'SCRIPT-WISE RETURNS'!$A166)</f>
        <v>#REF!</v>
      </c>
      <c r="AQ166" s="8" t="e">
        <f>+SUMIFS(TRADESHEET!$G$2:$G$3475,TRADESHEET!#REF!,'SCRIPT-WISE RETURNS'!AQ$1,TRADESHEET!$H$2:$H$3475,'SCRIPT-WISE RETURNS'!$A166)</f>
        <v>#REF!</v>
      </c>
      <c r="AR166" s="8" t="e">
        <f>+SUMIFS(TRADESHEET!$G$2:$G$3475,TRADESHEET!#REF!,'SCRIPT-WISE RETURNS'!AR$1,TRADESHEET!$H$2:$H$3475,'SCRIPT-WISE RETURNS'!$A166)</f>
        <v>#REF!</v>
      </c>
      <c r="AS166" s="8" t="e">
        <f>+SUMIFS(TRADESHEET!$G$2:$G$3475,TRADESHEET!#REF!,'SCRIPT-WISE RETURNS'!AS$1,TRADESHEET!$H$2:$H$3475,'SCRIPT-WISE RETURNS'!$A166)</f>
        <v>#REF!</v>
      </c>
      <c r="AT166" s="8" t="e">
        <f>+SUMIFS(TRADESHEET!$G$2:$G$3475,TRADESHEET!#REF!,'SCRIPT-WISE RETURNS'!AT$1,TRADESHEET!$H$2:$H$3475,'SCRIPT-WISE RETURNS'!$A166)</f>
        <v>#REF!</v>
      </c>
      <c r="AU166" s="8" t="e">
        <f>+SUMIFS(TRADESHEET!$G$2:$G$3475,TRADESHEET!#REF!,'SCRIPT-WISE RETURNS'!AU$1,TRADESHEET!$H$2:$H$3475,'SCRIPT-WISE RETURNS'!$A166)</f>
        <v>#REF!</v>
      </c>
      <c r="AV166" s="8" t="e">
        <f>+SUMIFS(TRADESHEET!$G$2:$G$3475,TRADESHEET!#REF!,'SCRIPT-WISE RETURNS'!AV$1,TRADESHEET!$H$2:$H$3475,'SCRIPT-WISE RETURNS'!$A166)</f>
        <v>#REF!</v>
      </c>
      <c r="AW166" s="8" t="e">
        <f>+SUMIFS(TRADESHEET!$G$2:$G$3475,TRADESHEET!#REF!,'SCRIPT-WISE RETURNS'!AW$1,TRADESHEET!$H$2:$H$3475,'SCRIPT-WISE RETURNS'!$A166)</f>
        <v>#REF!</v>
      </c>
    </row>
    <row r="167" spans="1:49" x14ac:dyDescent="0.25">
      <c r="A167" s="7">
        <v>42646</v>
      </c>
      <c r="B167" s="8" t="e">
        <f>+SUMIFS(TRADESHEET!$G$2:$G$3475,TRADESHEET!#REF!,'SCRIPT-WISE RETURNS'!B$1,TRADESHEET!$H$2:$H$3475,'SCRIPT-WISE RETURNS'!$A167)</f>
        <v>#REF!</v>
      </c>
      <c r="C167" s="8" t="e">
        <f>+SUMIFS(TRADESHEET!$G$2:$G$3475,TRADESHEET!#REF!,'SCRIPT-WISE RETURNS'!C$1,TRADESHEET!$H$2:$H$3475,'SCRIPT-WISE RETURNS'!$A167)</f>
        <v>#REF!</v>
      </c>
      <c r="D167" s="8" t="e">
        <f>+SUMIFS(TRADESHEET!$G$2:$G$3475,TRADESHEET!#REF!,'SCRIPT-WISE RETURNS'!D$1,TRADESHEET!$H$2:$H$3475,'SCRIPT-WISE RETURNS'!$A167)</f>
        <v>#REF!</v>
      </c>
      <c r="E167" s="8" t="e">
        <f>+SUMIFS(TRADESHEET!$G$2:$G$3475,TRADESHEET!#REF!,'SCRIPT-WISE RETURNS'!E$1,TRADESHEET!$H$2:$H$3475,'SCRIPT-WISE RETURNS'!$A167)</f>
        <v>#REF!</v>
      </c>
      <c r="F167" s="8" t="e">
        <f>+SUMIFS(TRADESHEET!$G$2:$G$3475,TRADESHEET!#REF!,'SCRIPT-WISE RETURNS'!F$1,TRADESHEET!$H$2:$H$3475,'SCRIPT-WISE RETURNS'!$A167)</f>
        <v>#REF!</v>
      </c>
      <c r="G167" s="8" t="e">
        <f>+SUMIFS(TRADESHEET!$G$2:$G$3475,TRADESHEET!#REF!,'SCRIPT-WISE RETURNS'!G$1,TRADESHEET!$H$2:$H$3475,'SCRIPT-WISE RETURNS'!$A167)</f>
        <v>#REF!</v>
      </c>
      <c r="H167" s="8" t="e">
        <f>+SUMIFS(TRADESHEET!$G$2:$G$3475,TRADESHEET!#REF!,'SCRIPT-WISE RETURNS'!H$1,TRADESHEET!$H$2:$H$3475,'SCRIPT-WISE RETURNS'!$A167)</f>
        <v>#REF!</v>
      </c>
      <c r="I167" s="8" t="e">
        <f>+SUMIFS(TRADESHEET!$G$2:$G$3475,TRADESHEET!#REF!,'SCRIPT-WISE RETURNS'!I$1,TRADESHEET!$H$2:$H$3475,'SCRIPT-WISE RETURNS'!$A167)</f>
        <v>#REF!</v>
      </c>
      <c r="J167" s="8" t="e">
        <f>+SUMIFS(TRADESHEET!$G$2:$G$3475,TRADESHEET!#REF!,'SCRIPT-WISE RETURNS'!J$1,TRADESHEET!$H$2:$H$3475,'SCRIPT-WISE RETURNS'!$A167)</f>
        <v>#REF!</v>
      </c>
      <c r="K167" s="8" t="e">
        <f>+SUMIFS(TRADESHEET!$G$2:$G$3475,TRADESHEET!#REF!,'SCRIPT-WISE RETURNS'!K$1,TRADESHEET!$H$2:$H$3475,'SCRIPT-WISE RETURNS'!$A167)</f>
        <v>#REF!</v>
      </c>
      <c r="L167" s="8" t="e">
        <f>+SUMIFS(TRADESHEET!$G$2:$G$3475,TRADESHEET!#REF!,'SCRIPT-WISE RETURNS'!L$1,TRADESHEET!$H$2:$H$3475,'SCRIPT-WISE RETURNS'!$A167)</f>
        <v>#REF!</v>
      </c>
      <c r="M167" s="8" t="e">
        <f>+SUMIFS(TRADESHEET!$G$2:$G$3475,TRADESHEET!#REF!,'SCRIPT-WISE RETURNS'!M$1,TRADESHEET!$H$2:$H$3475,'SCRIPT-WISE RETURNS'!$A167)</f>
        <v>#REF!</v>
      </c>
      <c r="N167" s="8" t="e">
        <f>+SUMIFS(TRADESHEET!$G$2:$G$3475,TRADESHEET!#REF!,'SCRIPT-WISE RETURNS'!N$1,TRADESHEET!$H$2:$H$3475,'SCRIPT-WISE RETURNS'!$A167)</f>
        <v>#REF!</v>
      </c>
      <c r="O167" s="8" t="e">
        <f>+SUMIFS(TRADESHEET!$G$2:$G$3475,TRADESHEET!#REF!,'SCRIPT-WISE RETURNS'!O$1,TRADESHEET!$H$2:$H$3475,'SCRIPT-WISE RETURNS'!$A167)</f>
        <v>#REF!</v>
      </c>
      <c r="P167" s="8" t="e">
        <f>+SUMIFS(TRADESHEET!$G$2:$G$3475,TRADESHEET!#REF!,'SCRIPT-WISE RETURNS'!P$1,TRADESHEET!$H$2:$H$3475,'SCRIPT-WISE RETURNS'!$A167)</f>
        <v>#REF!</v>
      </c>
      <c r="Q167" s="8" t="e">
        <f>+SUMIFS(TRADESHEET!$G$2:$G$3475,TRADESHEET!#REF!,'SCRIPT-WISE RETURNS'!Q$1,TRADESHEET!$H$2:$H$3475,'SCRIPT-WISE RETURNS'!$A167)</f>
        <v>#REF!</v>
      </c>
      <c r="R167" s="8" t="e">
        <f>+SUMIFS(TRADESHEET!$G$2:$G$3475,TRADESHEET!#REF!,'SCRIPT-WISE RETURNS'!R$1,TRADESHEET!$H$2:$H$3475,'SCRIPT-WISE RETURNS'!$A167)</f>
        <v>#REF!</v>
      </c>
      <c r="S167" s="8" t="e">
        <f>+SUMIFS(TRADESHEET!$G$2:$G$3475,TRADESHEET!#REF!,'SCRIPT-WISE RETURNS'!S$1,TRADESHEET!$H$2:$H$3475,'SCRIPT-WISE RETURNS'!$A167)</f>
        <v>#REF!</v>
      </c>
      <c r="T167" s="8" t="e">
        <f>+SUMIFS(TRADESHEET!$G$2:$G$3475,TRADESHEET!#REF!,'SCRIPT-WISE RETURNS'!T$1,TRADESHEET!$H$2:$H$3475,'SCRIPT-WISE RETURNS'!$A167)</f>
        <v>#REF!</v>
      </c>
      <c r="U167" s="8" t="e">
        <f>+SUMIFS(TRADESHEET!$G$2:$G$3475,TRADESHEET!#REF!,'SCRIPT-WISE RETURNS'!U$1,TRADESHEET!$H$2:$H$3475,'SCRIPT-WISE RETURNS'!$A167)</f>
        <v>#REF!</v>
      </c>
      <c r="V167" s="8" t="e">
        <f>+SUMIFS(TRADESHEET!$G$2:$G$3475,TRADESHEET!#REF!,'SCRIPT-WISE RETURNS'!V$1,TRADESHEET!$H$2:$H$3475,'SCRIPT-WISE RETURNS'!$A167)</f>
        <v>#REF!</v>
      </c>
      <c r="W167" s="8" t="e">
        <f>+SUMIFS(TRADESHEET!$G$2:$G$3475,TRADESHEET!#REF!,'SCRIPT-WISE RETURNS'!W$1,TRADESHEET!$H$2:$H$3475,'SCRIPT-WISE RETURNS'!$A167)</f>
        <v>#REF!</v>
      </c>
      <c r="X167" s="8" t="e">
        <f>+SUMIFS(TRADESHEET!$G$2:$G$3475,TRADESHEET!#REF!,'SCRIPT-WISE RETURNS'!X$1,TRADESHEET!$H$2:$H$3475,'SCRIPT-WISE RETURNS'!$A167)</f>
        <v>#REF!</v>
      </c>
      <c r="Y167" s="8" t="e">
        <f>+SUMIFS(TRADESHEET!$G$2:$G$3475,TRADESHEET!#REF!,'SCRIPT-WISE RETURNS'!Y$1,TRADESHEET!$H$2:$H$3475,'SCRIPT-WISE RETURNS'!$A167)</f>
        <v>#REF!</v>
      </c>
      <c r="Z167" s="8" t="e">
        <f>+SUMIFS(TRADESHEET!$G$2:$G$3475,TRADESHEET!#REF!,'SCRIPT-WISE RETURNS'!Z$1,TRADESHEET!$H$2:$H$3475,'SCRIPT-WISE RETURNS'!$A167)</f>
        <v>#REF!</v>
      </c>
      <c r="AA167" s="8" t="e">
        <f>+SUMIFS(TRADESHEET!$G$2:$G$3475,TRADESHEET!#REF!,'SCRIPT-WISE RETURNS'!AA$1,TRADESHEET!$H$2:$H$3475,'SCRIPT-WISE RETURNS'!$A167)</f>
        <v>#REF!</v>
      </c>
      <c r="AB167" s="8" t="e">
        <f>+SUMIFS(TRADESHEET!$G$2:$G$3475,TRADESHEET!#REF!,'SCRIPT-WISE RETURNS'!AB$1,TRADESHEET!$H$2:$H$3475,'SCRIPT-WISE RETURNS'!$A167)</f>
        <v>#REF!</v>
      </c>
      <c r="AC167" s="8" t="e">
        <f>+SUMIFS(TRADESHEET!$G$2:$G$3475,TRADESHEET!#REF!,'SCRIPT-WISE RETURNS'!AC$1,TRADESHEET!$H$2:$H$3475,'SCRIPT-WISE RETURNS'!$A167)</f>
        <v>#REF!</v>
      </c>
      <c r="AD167" s="8" t="e">
        <f>+SUMIFS(TRADESHEET!$G$2:$G$3475,TRADESHEET!#REF!,'SCRIPT-WISE RETURNS'!AD$1,TRADESHEET!$H$2:$H$3475,'SCRIPT-WISE RETURNS'!$A167)</f>
        <v>#REF!</v>
      </c>
      <c r="AE167" s="8" t="e">
        <f>+SUMIFS(TRADESHEET!$G$2:$G$3475,TRADESHEET!#REF!,'SCRIPT-WISE RETURNS'!AE$1,TRADESHEET!$H$2:$H$3475,'SCRIPT-WISE RETURNS'!$A167)</f>
        <v>#REF!</v>
      </c>
      <c r="AF167" s="8" t="e">
        <f>+SUMIFS(TRADESHEET!$G$2:$G$3475,TRADESHEET!#REF!,'SCRIPT-WISE RETURNS'!AF$1,TRADESHEET!$H$2:$H$3475,'SCRIPT-WISE RETURNS'!$A167)</f>
        <v>#REF!</v>
      </c>
      <c r="AG167" s="8" t="e">
        <f>+SUMIFS(TRADESHEET!$G$2:$G$3475,TRADESHEET!#REF!,'SCRIPT-WISE RETURNS'!AG$1,TRADESHEET!$H$2:$H$3475,'SCRIPT-WISE RETURNS'!$A167)</f>
        <v>#REF!</v>
      </c>
      <c r="AH167" s="8" t="e">
        <f>+SUMIFS(TRADESHEET!$G$2:$G$3475,TRADESHEET!#REF!,'SCRIPT-WISE RETURNS'!AH$1,TRADESHEET!$H$2:$H$3475,'SCRIPT-WISE RETURNS'!$A167)</f>
        <v>#REF!</v>
      </c>
      <c r="AI167" s="8" t="e">
        <f>+SUMIFS(TRADESHEET!$G$2:$G$3475,TRADESHEET!#REF!,'SCRIPT-WISE RETURNS'!AI$1,TRADESHEET!$H$2:$H$3475,'SCRIPT-WISE RETURNS'!$A167)</f>
        <v>#REF!</v>
      </c>
      <c r="AJ167" s="8" t="e">
        <f>+SUMIFS(TRADESHEET!$G$2:$G$3475,TRADESHEET!#REF!,'SCRIPT-WISE RETURNS'!AJ$1,TRADESHEET!$H$2:$H$3475,'SCRIPT-WISE RETURNS'!$A167)</f>
        <v>#REF!</v>
      </c>
      <c r="AK167" s="8" t="e">
        <f>+SUMIFS(TRADESHEET!$G$2:$G$3475,TRADESHEET!#REF!,'SCRIPT-WISE RETURNS'!AK$1,TRADESHEET!$H$2:$H$3475,'SCRIPT-WISE RETURNS'!$A167)</f>
        <v>#REF!</v>
      </c>
      <c r="AL167" s="8" t="e">
        <f>+SUMIFS(TRADESHEET!$G$2:$G$3475,TRADESHEET!#REF!,'SCRIPT-WISE RETURNS'!AL$1,TRADESHEET!$H$2:$H$3475,'SCRIPT-WISE RETURNS'!$A167)</f>
        <v>#REF!</v>
      </c>
      <c r="AM167" s="8" t="e">
        <f>+SUMIFS(TRADESHEET!$G$2:$G$3475,TRADESHEET!#REF!,'SCRIPT-WISE RETURNS'!AM$1,TRADESHEET!$H$2:$H$3475,'SCRIPT-WISE RETURNS'!$A167)</f>
        <v>#REF!</v>
      </c>
      <c r="AN167" s="8" t="e">
        <f>+SUMIFS(TRADESHEET!$G$2:$G$3475,TRADESHEET!#REF!,'SCRIPT-WISE RETURNS'!AN$1,TRADESHEET!$H$2:$H$3475,'SCRIPT-WISE RETURNS'!$A167)</f>
        <v>#REF!</v>
      </c>
      <c r="AO167" s="8" t="e">
        <f>+SUMIFS(TRADESHEET!$G$2:$G$3475,TRADESHEET!#REF!,'SCRIPT-WISE RETURNS'!AO$1,TRADESHEET!$H$2:$H$3475,'SCRIPT-WISE RETURNS'!$A167)</f>
        <v>#REF!</v>
      </c>
      <c r="AP167" s="8" t="e">
        <f>+SUMIFS(TRADESHEET!$G$2:$G$3475,TRADESHEET!#REF!,'SCRIPT-WISE RETURNS'!AP$1,TRADESHEET!$H$2:$H$3475,'SCRIPT-WISE RETURNS'!$A167)</f>
        <v>#REF!</v>
      </c>
      <c r="AQ167" s="8" t="e">
        <f>+SUMIFS(TRADESHEET!$G$2:$G$3475,TRADESHEET!#REF!,'SCRIPT-WISE RETURNS'!AQ$1,TRADESHEET!$H$2:$H$3475,'SCRIPT-WISE RETURNS'!$A167)</f>
        <v>#REF!</v>
      </c>
      <c r="AR167" s="8" t="e">
        <f>+SUMIFS(TRADESHEET!$G$2:$G$3475,TRADESHEET!#REF!,'SCRIPT-WISE RETURNS'!AR$1,TRADESHEET!$H$2:$H$3475,'SCRIPT-WISE RETURNS'!$A167)</f>
        <v>#REF!</v>
      </c>
      <c r="AS167" s="8" t="e">
        <f>+SUMIFS(TRADESHEET!$G$2:$G$3475,TRADESHEET!#REF!,'SCRIPT-WISE RETURNS'!AS$1,TRADESHEET!$H$2:$H$3475,'SCRIPT-WISE RETURNS'!$A167)</f>
        <v>#REF!</v>
      </c>
      <c r="AT167" s="8" t="e">
        <f>+SUMIFS(TRADESHEET!$G$2:$G$3475,TRADESHEET!#REF!,'SCRIPT-WISE RETURNS'!AT$1,TRADESHEET!$H$2:$H$3475,'SCRIPT-WISE RETURNS'!$A167)</f>
        <v>#REF!</v>
      </c>
      <c r="AU167" s="8" t="e">
        <f>+SUMIFS(TRADESHEET!$G$2:$G$3475,TRADESHEET!#REF!,'SCRIPT-WISE RETURNS'!AU$1,TRADESHEET!$H$2:$H$3475,'SCRIPT-WISE RETURNS'!$A167)</f>
        <v>#REF!</v>
      </c>
      <c r="AV167" s="8" t="e">
        <f>+SUMIFS(TRADESHEET!$G$2:$G$3475,TRADESHEET!#REF!,'SCRIPT-WISE RETURNS'!AV$1,TRADESHEET!$H$2:$H$3475,'SCRIPT-WISE RETURNS'!$A167)</f>
        <v>#REF!</v>
      </c>
      <c r="AW167" s="8" t="e">
        <f>+SUMIFS(TRADESHEET!$G$2:$G$3475,TRADESHEET!#REF!,'SCRIPT-WISE RETURNS'!AW$1,TRADESHEET!$H$2:$H$3475,'SCRIPT-WISE RETURNS'!$A167)</f>
        <v>#REF!</v>
      </c>
    </row>
    <row r="168" spans="1:49" x14ac:dyDescent="0.25">
      <c r="A168" s="7">
        <v>42647</v>
      </c>
      <c r="B168" s="8" t="e">
        <f>+SUMIFS(TRADESHEET!$G$2:$G$3475,TRADESHEET!#REF!,'SCRIPT-WISE RETURNS'!B$1,TRADESHEET!$H$2:$H$3475,'SCRIPT-WISE RETURNS'!$A168)</f>
        <v>#REF!</v>
      </c>
      <c r="C168" s="8" t="e">
        <f>+SUMIFS(TRADESHEET!$G$2:$G$3475,TRADESHEET!#REF!,'SCRIPT-WISE RETURNS'!C$1,TRADESHEET!$H$2:$H$3475,'SCRIPT-WISE RETURNS'!$A168)</f>
        <v>#REF!</v>
      </c>
      <c r="D168" s="8" t="e">
        <f>+SUMIFS(TRADESHEET!$G$2:$G$3475,TRADESHEET!#REF!,'SCRIPT-WISE RETURNS'!D$1,TRADESHEET!$H$2:$H$3475,'SCRIPT-WISE RETURNS'!$A168)</f>
        <v>#REF!</v>
      </c>
      <c r="E168" s="8" t="e">
        <f>+SUMIFS(TRADESHEET!$G$2:$G$3475,TRADESHEET!#REF!,'SCRIPT-WISE RETURNS'!E$1,TRADESHEET!$H$2:$H$3475,'SCRIPT-WISE RETURNS'!$A168)</f>
        <v>#REF!</v>
      </c>
      <c r="F168" s="8" t="e">
        <f>+SUMIFS(TRADESHEET!$G$2:$G$3475,TRADESHEET!#REF!,'SCRIPT-WISE RETURNS'!F$1,TRADESHEET!$H$2:$H$3475,'SCRIPT-WISE RETURNS'!$A168)</f>
        <v>#REF!</v>
      </c>
      <c r="G168" s="8" t="e">
        <f>+SUMIFS(TRADESHEET!$G$2:$G$3475,TRADESHEET!#REF!,'SCRIPT-WISE RETURNS'!G$1,TRADESHEET!$H$2:$H$3475,'SCRIPT-WISE RETURNS'!$A168)</f>
        <v>#REF!</v>
      </c>
      <c r="H168" s="8" t="e">
        <f>+SUMIFS(TRADESHEET!$G$2:$G$3475,TRADESHEET!#REF!,'SCRIPT-WISE RETURNS'!H$1,TRADESHEET!$H$2:$H$3475,'SCRIPT-WISE RETURNS'!$A168)</f>
        <v>#REF!</v>
      </c>
      <c r="I168" s="8" t="e">
        <f>+SUMIFS(TRADESHEET!$G$2:$G$3475,TRADESHEET!#REF!,'SCRIPT-WISE RETURNS'!I$1,TRADESHEET!$H$2:$H$3475,'SCRIPT-WISE RETURNS'!$A168)</f>
        <v>#REF!</v>
      </c>
      <c r="J168" s="8" t="e">
        <f>+SUMIFS(TRADESHEET!$G$2:$G$3475,TRADESHEET!#REF!,'SCRIPT-WISE RETURNS'!J$1,TRADESHEET!$H$2:$H$3475,'SCRIPT-WISE RETURNS'!$A168)</f>
        <v>#REF!</v>
      </c>
      <c r="K168" s="8" t="e">
        <f>+SUMIFS(TRADESHEET!$G$2:$G$3475,TRADESHEET!#REF!,'SCRIPT-WISE RETURNS'!K$1,TRADESHEET!$H$2:$H$3475,'SCRIPT-WISE RETURNS'!$A168)</f>
        <v>#REF!</v>
      </c>
      <c r="L168" s="8" t="e">
        <f>+SUMIFS(TRADESHEET!$G$2:$G$3475,TRADESHEET!#REF!,'SCRIPT-WISE RETURNS'!L$1,TRADESHEET!$H$2:$H$3475,'SCRIPT-WISE RETURNS'!$A168)</f>
        <v>#REF!</v>
      </c>
      <c r="M168" s="8" t="e">
        <f>+SUMIFS(TRADESHEET!$G$2:$G$3475,TRADESHEET!#REF!,'SCRIPT-WISE RETURNS'!M$1,TRADESHEET!$H$2:$H$3475,'SCRIPT-WISE RETURNS'!$A168)</f>
        <v>#REF!</v>
      </c>
      <c r="N168" s="8" t="e">
        <f>+SUMIFS(TRADESHEET!$G$2:$G$3475,TRADESHEET!#REF!,'SCRIPT-WISE RETURNS'!N$1,TRADESHEET!$H$2:$H$3475,'SCRIPT-WISE RETURNS'!$A168)</f>
        <v>#REF!</v>
      </c>
      <c r="O168" s="8" t="e">
        <f>+SUMIFS(TRADESHEET!$G$2:$G$3475,TRADESHEET!#REF!,'SCRIPT-WISE RETURNS'!O$1,TRADESHEET!$H$2:$H$3475,'SCRIPT-WISE RETURNS'!$A168)</f>
        <v>#REF!</v>
      </c>
      <c r="P168" s="8" t="e">
        <f>+SUMIFS(TRADESHEET!$G$2:$G$3475,TRADESHEET!#REF!,'SCRIPT-WISE RETURNS'!P$1,TRADESHEET!$H$2:$H$3475,'SCRIPT-WISE RETURNS'!$A168)</f>
        <v>#REF!</v>
      </c>
      <c r="Q168" s="8" t="e">
        <f>+SUMIFS(TRADESHEET!$G$2:$G$3475,TRADESHEET!#REF!,'SCRIPT-WISE RETURNS'!Q$1,TRADESHEET!$H$2:$H$3475,'SCRIPT-WISE RETURNS'!$A168)</f>
        <v>#REF!</v>
      </c>
      <c r="R168" s="8" t="e">
        <f>+SUMIFS(TRADESHEET!$G$2:$G$3475,TRADESHEET!#REF!,'SCRIPT-WISE RETURNS'!R$1,TRADESHEET!$H$2:$H$3475,'SCRIPT-WISE RETURNS'!$A168)</f>
        <v>#REF!</v>
      </c>
      <c r="S168" s="8" t="e">
        <f>+SUMIFS(TRADESHEET!$G$2:$G$3475,TRADESHEET!#REF!,'SCRIPT-WISE RETURNS'!S$1,TRADESHEET!$H$2:$H$3475,'SCRIPT-WISE RETURNS'!$A168)</f>
        <v>#REF!</v>
      </c>
      <c r="T168" s="8" t="e">
        <f>+SUMIFS(TRADESHEET!$G$2:$G$3475,TRADESHEET!#REF!,'SCRIPT-WISE RETURNS'!T$1,TRADESHEET!$H$2:$H$3475,'SCRIPT-WISE RETURNS'!$A168)</f>
        <v>#REF!</v>
      </c>
      <c r="U168" s="8" t="e">
        <f>+SUMIFS(TRADESHEET!$G$2:$G$3475,TRADESHEET!#REF!,'SCRIPT-WISE RETURNS'!U$1,TRADESHEET!$H$2:$H$3475,'SCRIPT-WISE RETURNS'!$A168)</f>
        <v>#REF!</v>
      </c>
      <c r="V168" s="8" t="e">
        <f>+SUMIFS(TRADESHEET!$G$2:$G$3475,TRADESHEET!#REF!,'SCRIPT-WISE RETURNS'!V$1,TRADESHEET!$H$2:$H$3475,'SCRIPT-WISE RETURNS'!$A168)</f>
        <v>#REF!</v>
      </c>
      <c r="W168" s="8" t="e">
        <f>+SUMIFS(TRADESHEET!$G$2:$G$3475,TRADESHEET!#REF!,'SCRIPT-WISE RETURNS'!W$1,TRADESHEET!$H$2:$H$3475,'SCRIPT-WISE RETURNS'!$A168)</f>
        <v>#REF!</v>
      </c>
      <c r="X168" s="8" t="e">
        <f>+SUMIFS(TRADESHEET!$G$2:$G$3475,TRADESHEET!#REF!,'SCRIPT-WISE RETURNS'!X$1,TRADESHEET!$H$2:$H$3475,'SCRIPT-WISE RETURNS'!$A168)</f>
        <v>#REF!</v>
      </c>
      <c r="Y168" s="8" t="e">
        <f>+SUMIFS(TRADESHEET!$G$2:$G$3475,TRADESHEET!#REF!,'SCRIPT-WISE RETURNS'!Y$1,TRADESHEET!$H$2:$H$3475,'SCRIPT-WISE RETURNS'!$A168)</f>
        <v>#REF!</v>
      </c>
      <c r="Z168" s="8" t="e">
        <f>+SUMIFS(TRADESHEET!$G$2:$G$3475,TRADESHEET!#REF!,'SCRIPT-WISE RETURNS'!Z$1,TRADESHEET!$H$2:$H$3475,'SCRIPT-WISE RETURNS'!$A168)</f>
        <v>#REF!</v>
      </c>
      <c r="AA168" s="8" t="e">
        <f>+SUMIFS(TRADESHEET!$G$2:$G$3475,TRADESHEET!#REF!,'SCRIPT-WISE RETURNS'!AA$1,TRADESHEET!$H$2:$H$3475,'SCRIPT-WISE RETURNS'!$A168)</f>
        <v>#REF!</v>
      </c>
      <c r="AB168" s="8" t="e">
        <f>+SUMIFS(TRADESHEET!$G$2:$G$3475,TRADESHEET!#REF!,'SCRIPT-WISE RETURNS'!AB$1,TRADESHEET!$H$2:$H$3475,'SCRIPT-WISE RETURNS'!$A168)</f>
        <v>#REF!</v>
      </c>
      <c r="AC168" s="8" t="e">
        <f>+SUMIFS(TRADESHEET!$G$2:$G$3475,TRADESHEET!#REF!,'SCRIPT-WISE RETURNS'!AC$1,TRADESHEET!$H$2:$H$3475,'SCRIPT-WISE RETURNS'!$A168)</f>
        <v>#REF!</v>
      </c>
      <c r="AD168" s="8" t="e">
        <f>+SUMIFS(TRADESHEET!$G$2:$G$3475,TRADESHEET!#REF!,'SCRIPT-WISE RETURNS'!AD$1,TRADESHEET!$H$2:$H$3475,'SCRIPT-WISE RETURNS'!$A168)</f>
        <v>#REF!</v>
      </c>
      <c r="AE168" s="8" t="e">
        <f>+SUMIFS(TRADESHEET!$G$2:$G$3475,TRADESHEET!#REF!,'SCRIPT-WISE RETURNS'!AE$1,TRADESHEET!$H$2:$H$3475,'SCRIPT-WISE RETURNS'!$A168)</f>
        <v>#REF!</v>
      </c>
      <c r="AF168" s="8" t="e">
        <f>+SUMIFS(TRADESHEET!$G$2:$G$3475,TRADESHEET!#REF!,'SCRIPT-WISE RETURNS'!AF$1,TRADESHEET!$H$2:$H$3475,'SCRIPT-WISE RETURNS'!$A168)</f>
        <v>#REF!</v>
      </c>
      <c r="AG168" s="8" t="e">
        <f>+SUMIFS(TRADESHEET!$G$2:$G$3475,TRADESHEET!#REF!,'SCRIPT-WISE RETURNS'!AG$1,TRADESHEET!$H$2:$H$3475,'SCRIPT-WISE RETURNS'!$A168)</f>
        <v>#REF!</v>
      </c>
      <c r="AH168" s="8" t="e">
        <f>+SUMIFS(TRADESHEET!$G$2:$G$3475,TRADESHEET!#REF!,'SCRIPT-WISE RETURNS'!AH$1,TRADESHEET!$H$2:$H$3475,'SCRIPT-WISE RETURNS'!$A168)</f>
        <v>#REF!</v>
      </c>
      <c r="AI168" s="8" t="e">
        <f>+SUMIFS(TRADESHEET!$G$2:$G$3475,TRADESHEET!#REF!,'SCRIPT-WISE RETURNS'!AI$1,TRADESHEET!$H$2:$H$3475,'SCRIPT-WISE RETURNS'!$A168)</f>
        <v>#REF!</v>
      </c>
      <c r="AJ168" s="8" t="e">
        <f>+SUMIFS(TRADESHEET!$G$2:$G$3475,TRADESHEET!#REF!,'SCRIPT-WISE RETURNS'!AJ$1,TRADESHEET!$H$2:$H$3475,'SCRIPT-WISE RETURNS'!$A168)</f>
        <v>#REF!</v>
      </c>
      <c r="AK168" s="8" t="e">
        <f>+SUMIFS(TRADESHEET!$G$2:$G$3475,TRADESHEET!#REF!,'SCRIPT-WISE RETURNS'!AK$1,TRADESHEET!$H$2:$H$3475,'SCRIPT-WISE RETURNS'!$A168)</f>
        <v>#REF!</v>
      </c>
      <c r="AL168" s="8" t="e">
        <f>+SUMIFS(TRADESHEET!$G$2:$G$3475,TRADESHEET!#REF!,'SCRIPT-WISE RETURNS'!AL$1,TRADESHEET!$H$2:$H$3475,'SCRIPT-WISE RETURNS'!$A168)</f>
        <v>#REF!</v>
      </c>
      <c r="AM168" s="8" t="e">
        <f>+SUMIFS(TRADESHEET!$G$2:$G$3475,TRADESHEET!#REF!,'SCRIPT-WISE RETURNS'!AM$1,TRADESHEET!$H$2:$H$3475,'SCRIPT-WISE RETURNS'!$A168)</f>
        <v>#REF!</v>
      </c>
      <c r="AN168" s="8" t="e">
        <f>+SUMIFS(TRADESHEET!$G$2:$G$3475,TRADESHEET!#REF!,'SCRIPT-WISE RETURNS'!AN$1,TRADESHEET!$H$2:$H$3475,'SCRIPT-WISE RETURNS'!$A168)</f>
        <v>#REF!</v>
      </c>
      <c r="AO168" s="8" t="e">
        <f>+SUMIFS(TRADESHEET!$G$2:$G$3475,TRADESHEET!#REF!,'SCRIPT-WISE RETURNS'!AO$1,TRADESHEET!$H$2:$H$3475,'SCRIPT-WISE RETURNS'!$A168)</f>
        <v>#REF!</v>
      </c>
      <c r="AP168" s="8" t="e">
        <f>+SUMIFS(TRADESHEET!$G$2:$G$3475,TRADESHEET!#REF!,'SCRIPT-WISE RETURNS'!AP$1,TRADESHEET!$H$2:$H$3475,'SCRIPT-WISE RETURNS'!$A168)</f>
        <v>#REF!</v>
      </c>
      <c r="AQ168" s="8" t="e">
        <f>+SUMIFS(TRADESHEET!$G$2:$G$3475,TRADESHEET!#REF!,'SCRIPT-WISE RETURNS'!AQ$1,TRADESHEET!$H$2:$H$3475,'SCRIPT-WISE RETURNS'!$A168)</f>
        <v>#REF!</v>
      </c>
      <c r="AR168" s="8" t="e">
        <f>+SUMIFS(TRADESHEET!$G$2:$G$3475,TRADESHEET!#REF!,'SCRIPT-WISE RETURNS'!AR$1,TRADESHEET!$H$2:$H$3475,'SCRIPT-WISE RETURNS'!$A168)</f>
        <v>#REF!</v>
      </c>
      <c r="AS168" s="8" t="e">
        <f>+SUMIFS(TRADESHEET!$G$2:$G$3475,TRADESHEET!#REF!,'SCRIPT-WISE RETURNS'!AS$1,TRADESHEET!$H$2:$H$3475,'SCRIPT-WISE RETURNS'!$A168)</f>
        <v>#REF!</v>
      </c>
      <c r="AT168" s="8" t="e">
        <f>+SUMIFS(TRADESHEET!$G$2:$G$3475,TRADESHEET!#REF!,'SCRIPT-WISE RETURNS'!AT$1,TRADESHEET!$H$2:$H$3475,'SCRIPT-WISE RETURNS'!$A168)</f>
        <v>#REF!</v>
      </c>
      <c r="AU168" s="8" t="e">
        <f>+SUMIFS(TRADESHEET!$G$2:$G$3475,TRADESHEET!#REF!,'SCRIPT-WISE RETURNS'!AU$1,TRADESHEET!$H$2:$H$3475,'SCRIPT-WISE RETURNS'!$A168)</f>
        <v>#REF!</v>
      </c>
      <c r="AV168" s="8" t="e">
        <f>+SUMIFS(TRADESHEET!$G$2:$G$3475,TRADESHEET!#REF!,'SCRIPT-WISE RETURNS'!AV$1,TRADESHEET!$H$2:$H$3475,'SCRIPT-WISE RETURNS'!$A168)</f>
        <v>#REF!</v>
      </c>
      <c r="AW168" s="8" t="e">
        <f>+SUMIFS(TRADESHEET!$G$2:$G$3475,TRADESHEET!#REF!,'SCRIPT-WISE RETURNS'!AW$1,TRADESHEET!$H$2:$H$3475,'SCRIPT-WISE RETURNS'!$A168)</f>
        <v>#REF!</v>
      </c>
    </row>
    <row r="169" spans="1:49" x14ac:dyDescent="0.25">
      <c r="A169" s="7">
        <v>42648</v>
      </c>
      <c r="B169" s="8" t="e">
        <f>+SUMIFS(TRADESHEET!$G$2:$G$3475,TRADESHEET!#REF!,'SCRIPT-WISE RETURNS'!B$1,TRADESHEET!$H$2:$H$3475,'SCRIPT-WISE RETURNS'!$A169)</f>
        <v>#REF!</v>
      </c>
      <c r="C169" s="8" t="e">
        <f>+SUMIFS(TRADESHEET!$G$2:$G$3475,TRADESHEET!#REF!,'SCRIPT-WISE RETURNS'!C$1,TRADESHEET!$H$2:$H$3475,'SCRIPT-WISE RETURNS'!$A169)</f>
        <v>#REF!</v>
      </c>
      <c r="D169" s="8" t="e">
        <f>+SUMIFS(TRADESHEET!$G$2:$G$3475,TRADESHEET!#REF!,'SCRIPT-WISE RETURNS'!D$1,TRADESHEET!$H$2:$H$3475,'SCRIPT-WISE RETURNS'!$A169)</f>
        <v>#REF!</v>
      </c>
      <c r="E169" s="8" t="e">
        <f>+SUMIFS(TRADESHEET!$G$2:$G$3475,TRADESHEET!#REF!,'SCRIPT-WISE RETURNS'!E$1,TRADESHEET!$H$2:$H$3475,'SCRIPT-WISE RETURNS'!$A169)</f>
        <v>#REF!</v>
      </c>
      <c r="F169" s="8" t="e">
        <f>+SUMIFS(TRADESHEET!$G$2:$G$3475,TRADESHEET!#REF!,'SCRIPT-WISE RETURNS'!F$1,TRADESHEET!$H$2:$H$3475,'SCRIPT-WISE RETURNS'!$A169)</f>
        <v>#REF!</v>
      </c>
      <c r="G169" s="8" t="e">
        <f>+SUMIFS(TRADESHEET!$G$2:$G$3475,TRADESHEET!#REF!,'SCRIPT-WISE RETURNS'!G$1,TRADESHEET!$H$2:$H$3475,'SCRIPT-WISE RETURNS'!$A169)</f>
        <v>#REF!</v>
      </c>
      <c r="H169" s="8" t="e">
        <f>+SUMIFS(TRADESHEET!$G$2:$G$3475,TRADESHEET!#REF!,'SCRIPT-WISE RETURNS'!H$1,TRADESHEET!$H$2:$H$3475,'SCRIPT-WISE RETURNS'!$A169)</f>
        <v>#REF!</v>
      </c>
      <c r="I169" s="8" t="e">
        <f>+SUMIFS(TRADESHEET!$G$2:$G$3475,TRADESHEET!#REF!,'SCRIPT-WISE RETURNS'!I$1,TRADESHEET!$H$2:$H$3475,'SCRIPT-WISE RETURNS'!$A169)</f>
        <v>#REF!</v>
      </c>
      <c r="J169" s="8" t="e">
        <f>+SUMIFS(TRADESHEET!$G$2:$G$3475,TRADESHEET!#REF!,'SCRIPT-WISE RETURNS'!J$1,TRADESHEET!$H$2:$H$3475,'SCRIPT-WISE RETURNS'!$A169)</f>
        <v>#REF!</v>
      </c>
      <c r="K169" s="8" t="e">
        <f>+SUMIFS(TRADESHEET!$G$2:$G$3475,TRADESHEET!#REF!,'SCRIPT-WISE RETURNS'!K$1,TRADESHEET!$H$2:$H$3475,'SCRIPT-WISE RETURNS'!$A169)</f>
        <v>#REF!</v>
      </c>
      <c r="L169" s="8" t="e">
        <f>+SUMIFS(TRADESHEET!$G$2:$G$3475,TRADESHEET!#REF!,'SCRIPT-WISE RETURNS'!L$1,TRADESHEET!$H$2:$H$3475,'SCRIPT-WISE RETURNS'!$A169)</f>
        <v>#REF!</v>
      </c>
      <c r="M169" s="8" t="e">
        <f>+SUMIFS(TRADESHEET!$G$2:$G$3475,TRADESHEET!#REF!,'SCRIPT-WISE RETURNS'!M$1,TRADESHEET!$H$2:$H$3475,'SCRIPT-WISE RETURNS'!$A169)</f>
        <v>#REF!</v>
      </c>
      <c r="N169" s="8" t="e">
        <f>+SUMIFS(TRADESHEET!$G$2:$G$3475,TRADESHEET!#REF!,'SCRIPT-WISE RETURNS'!N$1,TRADESHEET!$H$2:$H$3475,'SCRIPT-WISE RETURNS'!$A169)</f>
        <v>#REF!</v>
      </c>
      <c r="O169" s="8" t="e">
        <f>+SUMIFS(TRADESHEET!$G$2:$G$3475,TRADESHEET!#REF!,'SCRIPT-WISE RETURNS'!O$1,TRADESHEET!$H$2:$H$3475,'SCRIPT-WISE RETURNS'!$A169)</f>
        <v>#REF!</v>
      </c>
      <c r="P169" s="8" t="e">
        <f>+SUMIFS(TRADESHEET!$G$2:$G$3475,TRADESHEET!#REF!,'SCRIPT-WISE RETURNS'!P$1,TRADESHEET!$H$2:$H$3475,'SCRIPT-WISE RETURNS'!$A169)</f>
        <v>#REF!</v>
      </c>
      <c r="Q169" s="8" t="e">
        <f>+SUMIFS(TRADESHEET!$G$2:$G$3475,TRADESHEET!#REF!,'SCRIPT-WISE RETURNS'!Q$1,TRADESHEET!$H$2:$H$3475,'SCRIPT-WISE RETURNS'!$A169)</f>
        <v>#REF!</v>
      </c>
      <c r="R169" s="8" t="e">
        <f>+SUMIFS(TRADESHEET!$G$2:$G$3475,TRADESHEET!#REF!,'SCRIPT-WISE RETURNS'!R$1,TRADESHEET!$H$2:$H$3475,'SCRIPT-WISE RETURNS'!$A169)</f>
        <v>#REF!</v>
      </c>
      <c r="S169" s="8" t="e">
        <f>+SUMIFS(TRADESHEET!$G$2:$G$3475,TRADESHEET!#REF!,'SCRIPT-WISE RETURNS'!S$1,TRADESHEET!$H$2:$H$3475,'SCRIPT-WISE RETURNS'!$A169)</f>
        <v>#REF!</v>
      </c>
      <c r="T169" s="8" t="e">
        <f>+SUMIFS(TRADESHEET!$G$2:$G$3475,TRADESHEET!#REF!,'SCRIPT-WISE RETURNS'!T$1,TRADESHEET!$H$2:$H$3475,'SCRIPT-WISE RETURNS'!$A169)</f>
        <v>#REF!</v>
      </c>
      <c r="U169" s="8" t="e">
        <f>+SUMIFS(TRADESHEET!$G$2:$G$3475,TRADESHEET!#REF!,'SCRIPT-WISE RETURNS'!U$1,TRADESHEET!$H$2:$H$3475,'SCRIPT-WISE RETURNS'!$A169)</f>
        <v>#REF!</v>
      </c>
      <c r="V169" s="8" t="e">
        <f>+SUMIFS(TRADESHEET!$G$2:$G$3475,TRADESHEET!#REF!,'SCRIPT-WISE RETURNS'!V$1,TRADESHEET!$H$2:$H$3475,'SCRIPT-WISE RETURNS'!$A169)</f>
        <v>#REF!</v>
      </c>
      <c r="W169" s="8" t="e">
        <f>+SUMIFS(TRADESHEET!$G$2:$G$3475,TRADESHEET!#REF!,'SCRIPT-WISE RETURNS'!W$1,TRADESHEET!$H$2:$H$3475,'SCRIPT-WISE RETURNS'!$A169)</f>
        <v>#REF!</v>
      </c>
      <c r="X169" s="8" t="e">
        <f>+SUMIFS(TRADESHEET!$G$2:$G$3475,TRADESHEET!#REF!,'SCRIPT-WISE RETURNS'!X$1,TRADESHEET!$H$2:$H$3475,'SCRIPT-WISE RETURNS'!$A169)</f>
        <v>#REF!</v>
      </c>
      <c r="Y169" s="8" t="e">
        <f>+SUMIFS(TRADESHEET!$G$2:$G$3475,TRADESHEET!#REF!,'SCRIPT-WISE RETURNS'!Y$1,TRADESHEET!$H$2:$H$3475,'SCRIPT-WISE RETURNS'!$A169)</f>
        <v>#REF!</v>
      </c>
      <c r="Z169" s="8" t="e">
        <f>+SUMIFS(TRADESHEET!$G$2:$G$3475,TRADESHEET!#REF!,'SCRIPT-WISE RETURNS'!Z$1,TRADESHEET!$H$2:$H$3475,'SCRIPT-WISE RETURNS'!$A169)</f>
        <v>#REF!</v>
      </c>
      <c r="AA169" s="8" t="e">
        <f>+SUMIFS(TRADESHEET!$G$2:$G$3475,TRADESHEET!#REF!,'SCRIPT-WISE RETURNS'!AA$1,TRADESHEET!$H$2:$H$3475,'SCRIPT-WISE RETURNS'!$A169)</f>
        <v>#REF!</v>
      </c>
      <c r="AB169" s="8" t="e">
        <f>+SUMIFS(TRADESHEET!$G$2:$G$3475,TRADESHEET!#REF!,'SCRIPT-WISE RETURNS'!AB$1,TRADESHEET!$H$2:$H$3475,'SCRIPT-WISE RETURNS'!$A169)</f>
        <v>#REF!</v>
      </c>
      <c r="AC169" s="8" t="e">
        <f>+SUMIFS(TRADESHEET!$G$2:$G$3475,TRADESHEET!#REF!,'SCRIPT-WISE RETURNS'!AC$1,TRADESHEET!$H$2:$H$3475,'SCRIPT-WISE RETURNS'!$A169)</f>
        <v>#REF!</v>
      </c>
      <c r="AD169" s="8" t="e">
        <f>+SUMIFS(TRADESHEET!$G$2:$G$3475,TRADESHEET!#REF!,'SCRIPT-WISE RETURNS'!AD$1,TRADESHEET!$H$2:$H$3475,'SCRIPT-WISE RETURNS'!$A169)</f>
        <v>#REF!</v>
      </c>
      <c r="AE169" s="8" t="e">
        <f>+SUMIFS(TRADESHEET!$G$2:$G$3475,TRADESHEET!#REF!,'SCRIPT-WISE RETURNS'!AE$1,TRADESHEET!$H$2:$H$3475,'SCRIPT-WISE RETURNS'!$A169)</f>
        <v>#REF!</v>
      </c>
      <c r="AF169" s="8" t="e">
        <f>+SUMIFS(TRADESHEET!$G$2:$G$3475,TRADESHEET!#REF!,'SCRIPT-WISE RETURNS'!AF$1,TRADESHEET!$H$2:$H$3475,'SCRIPT-WISE RETURNS'!$A169)</f>
        <v>#REF!</v>
      </c>
      <c r="AG169" s="8" t="e">
        <f>+SUMIFS(TRADESHEET!$G$2:$G$3475,TRADESHEET!#REF!,'SCRIPT-WISE RETURNS'!AG$1,TRADESHEET!$H$2:$H$3475,'SCRIPT-WISE RETURNS'!$A169)</f>
        <v>#REF!</v>
      </c>
      <c r="AH169" s="8" t="e">
        <f>+SUMIFS(TRADESHEET!$G$2:$G$3475,TRADESHEET!#REF!,'SCRIPT-WISE RETURNS'!AH$1,TRADESHEET!$H$2:$H$3475,'SCRIPT-WISE RETURNS'!$A169)</f>
        <v>#REF!</v>
      </c>
      <c r="AI169" s="8" t="e">
        <f>+SUMIFS(TRADESHEET!$G$2:$G$3475,TRADESHEET!#REF!,'SCRIPT-WISE RETURNS'!AI$1,TRADESHEET!$H$2:$H$3475,'SCRIPT-WISE RETURNS'!$A169)</f>
        <v>#REF!</v>
      </c>
      <c r="AJ169" s="8" t="e">
        <f>+SUMIFS(TRADESHEET!$G$2:$G$3475,TRADESHEET!#REF!,'SCRIPT-WISE RETURNS'!AJ$1,TRADESHEET!$H$2:$H$3475,'SCRIPT-WISE RETURNS'!$A169)</f>
        <v>#REF!</v>
      </c>
      <c r="AK169" s="8" t="e">
        <f>+SUMIFS(TRADESHEET!$G$2:$G$3475,TRADESHEET!#REF!,'SCRIPT-WISE RETURNS'!AK$1,TRADESHEET!$H$2:$H$3475,'SCRIPT-WISE RETURNS'!$A169)</f>
        <v>#REF!</v>
      </c>
      <c r="AL169" s="8" t="e">
        <f>+SUMIFS(TRADESHEET!$G$2:$G$3475,TRADESHEET!#REF!,'SCRIPT-WISE RETURNS'!AL$1,TRADESHEET!$H$2:$H$3475,'SCRIPT-WISE RETURNS'!$A169)</f>
        <v>#REF!</v>
      </c>
      <c r="AM169" s="8" t="e">
        <f>+SUMIFS(TRADESHEET!$G$2:$G$3475,TRADESHEET!#REF!,'SCRIPT-WISE RETURNS'!AM$1,TRADESHEET!$H$2:$H$3475,'SCRIPT-WISE RETURNS'!$A169)</f>
        <v>#REF!</v>
      </c>
      <c r="AN169" s="8" t="e">
        <f>+SUMIFS(TRADESHEET!$G$2:$G$3475,TRADESHEET!#REF!,'SCRIPT-WISE RETURNS'!AN$1,TRADESHEET!$H$2:$H$3475,'SCRIPT-WISE RETURNS'!$A169)</f>
        <v>#REF!</v>
      </c>
      <c r="AO169" s="8" t="e">
        <f>+SUMIFS(TRADESHEET!$G$2:$G$3475,TRADESHEET!#REF!,'SCRIPT-WISE RETURNS'!AO$1,TRADESHEET!$H$2:$H$3475,'SCRIPT-WISE RETURNS'!$A169)</f>
        <v>#REF!</v>
      </c>
      <c r="AP169" s="8" t="e">
        <f>+SUMIFS(TRADESHEET!$G$2:$G$3475,TRADESHEET!#REF!,'SCRIPT-WISE RETURNS'!AP$1,TRADESHEET!$H$2:$H$3475,'SCRIPT-WISE RETURNS'!$A169)</f>
        <v>#REF!</v>
      </c>
      <c r="AQ169" s="8" t="e">
        <f>+SUMIFS(TRADESHEET!$G$2:$G$3475,TRADESHEET!#REF!,'SCRIPT-WISE RETURNS'!AQ$1,TRADESHEET!$H$2:$H$3475,'SCRIPT-WISE RETURNS'!$A169)</f>
        <v>#REF!</v>
      </c>
      <c r="AR169" s="8" t="e">
        <f>+SUMIFS(TRADESHEET!$G$2:$G$3475,TRADESHEET!#REF!,'SCRIPT-WISE RETURNS'!AR$1,TRADESHEET!$H$2:$H$3475,'SCRIPT-WISE RETURNS'!$A169)</f>
        <v>#REF!</v>
      </c>
      <c r="AS169" s="8" t="e">
        <f>+SUMIFS(TRADESHEET!$G$2:$G$3475,TRADESHEET!#REF!,'SCRIPT-WISE RETURNS'!AS$1,TRADESHEET!$H$2:$H$3475,'SCRIPT-WISE RETURNS'!$A169)</f>
        <v>#REF!</v>
      </c>
      <c r="AT169" s="8" t="e">
        <f>+SUMIFS(TRADESHEET!$G$2:$G$3475,TRADESHEET!#REF!,'SCRIPT-WISE RETURNS'!AT$1,TRADESHEET!$H$2:$H$3475,'SCRIPT-WISE RETURNS'!$A169)</f>
        <v>#REF!</v>
      </c>
      <c r="AU169" s="8" t="e">
        <f>+SUMIFS(TRADESHEET!$G$2:$G$3475,TRADESHEET!#REF!,'SCRIPT-WISE RETURNS'!AU$1,TRADESHEET!$H$2:$H$3475,'SCRIPT-WISE RETURNS'!$A169)</f>
        <v>#REF!</v>
      </c>
      <c r="AV169" s="8" t="e">
        <f>+SUMIFS(TRADESHEET!$G$2:$G$3475,TRADESHEET!#REF!,'SCRIPT-WISE RETURNS'!AV$1,TRADESHEET!$H$2:$H$3475,'SCRIPT-WISE RETURNS'!$A169)</f>
        <v>#REF!</v>
      </c>
      <c r="AW169" s="8" t="e">
        <f>+SUMIFS(TRADESHEET!$G$2:$G$3475,TRADESHEET!#REF!,'SCRIPT-WISE RETURNS'!AW$1,TRADESHEET!$H$2:$H$3475,'SCRIPT-WISE RETURNS'!$A169)</f>
        <v>#REF!</v>
      </c>
    </row>
    <row r="170" spans="1:49" x14ac:dyDescent="0.25">
      <c r="A170" s="7">
        <v>42649</v>
      </c>
      <c r="B170" s="8" t="e">
        <f>+SUMIFS(TRADESHEET!$G$2:$G$3475,TRADESHEET!#REF!,'SCRIPT-WISE RETURNS'!B$1,TRADESHEET!$H$2:$H$3475,'SCRIPT-WISE RETURNS'!$A170)</f>
        <v>#REF!</v>
      </c>
      <c r="C170" s="8" t="e">
        <f>+SUMIFS(TRADESHEET!$G$2:$G$3475,TRADESHEET!#REF!,'SCRIPT-WISE RETURNS'!C$1,TRADESHEET!$H$2:$H$3475,'SCRIPT-WISE RETURNS'!$A170)</f>
        <v>#REF!</v>
      </c>
      <c r="D170" s="8" t="e">
        <f>+SUMIFS(TRADESHEET!$G$2:$G$3475,TRADESHEET!#REF!,'SCRIPT-WISE RETURNS'!D$1,TRADESHEET!$H$2:$H$3475,'SCRIPT-WISE RETURNS'!$A170)</f>
        <v>#REF!</v>
      </c>
      <c r="E170" s="8" t="e">
        <f>+SUMIFS(TRADESHEET!$G$2:$G$3475,TRADESHEET!#REF!,'SCRIPT-WISE RETURNS'!E$1,TRADESHEET!$H$2:$H$3475,'SCRIPT-WISE RETURNS'!$A170)</f>
        <v>#REF!</v>
      </c>
      <c r="F170" s="8" t="e">
        <f>+SUMIFS(TRADESHEET!$G$2:$G$3475,TRADESHEET!#REF!,'SCRIPT-WISE RETURNS'!F$1,TRADESHEET!$H$2:$H$3475,'SCRIPT-WISE RETURNS'!$A170)</f>
        <v>#REF!</v>
      </c>
      <c r="G170" s="8" t="e">
        <f>+SUMIFS(TRADESHEET!$G$2:$G$3475,TRADESHEET!#REF!,'SCRIPT-WISE RETURNS'!G$1,TRADESHEET!$H$2:$H$3475,'SCRIPT-WISE RETURNS'!$A170)</f>
        <v>#REF!</v>
      </c>
      <c r="H170" s="8" t="e">
        <f>+SUMIFS(TRADESHEET!$G$2:$G$3475,TRADESHEET!#REF!,'SCRIPT-WISE RETURNS'!H$1,TRADESHEET!$H$2:$H$3475,'SCRIPT-WISE RETURNS'!$A170)</f>
        <v>#REF!</v>
      </c>
      <c r="I170" s="8" t="e">
        <f>+SUMIFS(TRADESHEET!$G$2:$G$3475,TRADESHEET!#REF!,'SCRIPT-WISE RETURNS'!I$1,TRADESHEET!$H$2:$H$3475,'SCRIPT-WISE RETURNS'!$A170)</f>
        <v>#REF!</v>
      </c>
      <c r="J170" s="8" t="e">
        <f>+SUMIFS(TRADESHEET!$G$2:$G$3475,TRADESHEET!#REF!,'SCRIPT-WISE RETURNS'!J$1,TRADESHEET!$H$2:$H$3475,'SCRIPT-WISE RETURNS'!$A170)</f>
        <v>#REF!</v>
      </c>
      <c r="K170" s="8" t="e">
        <f>+SUMIFS(TRADESHEET!$G$2:$G$3475,TRADESHEET!#REF!,'SCRIPT-WISE RETURNS'!K$1,TRADESHEET!$H$2:$H$3475,'SCRIPT-WISE RETURNS'!$A170)</f>
        <v>#REF!</v>
      </c>
      <c r="L170" s="8" t="e">
        <f>+SUMIFS(TRADESHEET!$G$2:$G$3475,TRADESHEET!#REF!,'SCRIPT-WISE RETURNS'!L$1,TRADESHEET!$H$2:$H$3475,'SCRIPT-WISE RETURNS'!$A170)</f>
        <v>#REF!</v>
      </c>
      <c r="M170" s="8" t="e">
        <f>+SUMIFS(TRADESHEET!$G$2:$G$3475,TRADESHEET!#REF!,'SCRIPT-WISE RETURNS'!M$1,TRADESHEET!$H$2:$H$3475,'SCRIPT-WISE RETURNS'!$A170)</f>
        <v>#REF!</v>
      </c>
      <c r="N170" s="8" t="e">
        <f>+SUMIFS(TRADESHEET!$G$2:$G$3475,TRADESHEET!#REF!,'SCRIPT-WISE RETURNS'!N$1,TRADESHEET!$H$2:$H$3475,'SCRIPT-WISE RETURNS'!$A170)</f>
        <v>#REF!</v>
      </c>
      <c r="O170" s="8" t="e">
        <f>+SUMIFS(TRADESHEET!$G$2:$G$3475,TRADESHEET!#REF!,'SCRIPT-WISE RETURNS'!O$1,TRADESHEET!$H$2:$H$3475,'SCRIPT-WISE RETURNS'!$A170)</f>
        <v>#REF!</v>
      </c>
      <c r="P170" s="8" t="e">
        <f>+SUMIFS(TRADESHEET!$G$2:$G$3475,TRADESHEET!#REF!,'SCRIPT-WISE RETURNS'!P$1,TRADESHEET!$H$2:$H$3475,'SCRIPT-WISE RETURNS'!$A170)</f>
        <v>#REF!</v>
      </c>
      <c r="Q170" s="8" t="e">
        <f>+SUMIFS(TRADESHEET!$G$2:$G$3475,TRADESHEET!#REF!,'SCRIPT-WISE RETURNS'!Q$1,TRADESHEET!$H$2:$H$3475,'SCRIPT-WISE RETURNS'!$A170)</f>
        <v>#REF!</v>
      </c>
      <c r="R170" s="8" t="e">
        <f>+SUMIFS(TRADESHEET!$G$2:$G$3475,TRADESHEET!#REF!,'SCRIPT-WISE RETURNS'!R$1,TRADESHEET!$H$2:$H$3475,'SCRIPT-WISE RETURNS'!$A170)</f>
        <v>#REF!</v>
      </c>
      <c r="S170" s="8" t="e">
        <f>+SUMIFS(TRADESHEET!$G$2:$G$3475,TRADESHEET!#REF!,'SCRIPT-WISE RETURNS'!S$1,TRADESHEET!$H$2:$H$3475,'SCRIPT-WISE RETURNS'!$A170)</f>
        <v>#REF!</v>
      </c>
      <c r="T170" s="8" t="e">
        <f>+SUMIFS(TRADESHEET!$G$2:$G$3475,TRADESHEET!#REF!,'SCRIPT-WISE RETURNS'!T$1,TRADESHEET!$H$2:$H$3475,'SCRIPT-WISE RETURNS'!$A170)</f>
        <v>#REF!</v>
      </c>
      <c r="U170" s="8" t="e">
        <f>+SUMIFS(TRADESHEET!$G$2:$G$3475,TRADESHEET!#REF!,'SCRIPT-WISE RETURNS'!U$1,TRADESHEET!$H$2:$H$3475,'SCRIPT-WISE RETURNS'!$A170)</f>
        <v>#REF!</v>
      </c>
      <c r="V170" s="8" t="e">
        <f>+SUMIFS(TRADESHEET!$G$2:$G$3475,TRADESHEET!#REF!,'SCRIPT-WISE RETURNS'!V$1,TRADESHEET!$H$2:$H$3475,'SCRIPT-WISE RETURNS'!$A170)</f>
        <v>#REF!</v>
      </c>
      <c r="W170" s="8" t="e">
        <f>+SUMIFS(TRADESHEET!$G$2:$G$3475,TRADESHEET!#REF!,'SCRIPT-WISE RETURNS'!W$1,TRADESHEET!$H$2:$H$3475,'SCRIPT-WISE RETURNS'!$A170)</f>
        <v>#REF!</v>
      </c>
      <c r="X170" s="8" t="e">
        <f>+SUMIFS(TRADESHEET!$G$2:$G$3475,TRADESHEET!#REF!,'SCRIPT-WISE RETURNS'!X$1,TRADESHEET!$H$2:$H$3475,'SCRIPT-WISE RETURNS'!$A170)</f>
        <v>#REF!</v>
      </c>
      <c r="Y170" s="8" t="e">
        <f>+SUMIFS(TRADESHEET!$G$2:$G$3475,TRADESHEET!#REF!,'SCRIPT-WISE RETURNS'!Y$1,TRADESHEET!$H$2:$H$3475,'SCRIPT-WISE RETURNS'!$A170)</f>
        <v>#REF!</v>
      </c>
      <c r="Z170" s="8" t="e">
        <f>+SUMIFS(TRADESHEET!$G$2:$G$3475,TRADESHEET!#REF!,'SCRIPT-WISE RETURNS'!Z$1,TRADESHEET!$H$2:$H$3475,'SCRIPT-WISE RETURNS'!$A170)</f>
        <v>#REF!</v>
      </c>
      <c r="AA170" s="8" t="e">
        <f>+SUMIFS(TRADESHEET!$G$2:$G$3475,TRADESHEET!#REF!,'SCRIPT-WISE RETURNS'!AA$1,TRADESHEET!$H$2:$H$3475,'SCRIPT-WISE RETURNS'!$A170)</f>
        <v>#REF!</v>
      </c>
      <c r="AB170" s="8" t="e">
        <f>+SUMIFS(TRADESHEET!$G$2:$G$3475,TRADESHEET!#REF!,'SCRIPT-WISE RETURNS'!AB$1,TRADESHEET!$H$2:$H$3475,'SCRIPT-WISE RETURNS'!$A170)</f>
        <v>#REF!</v>
      </c>
      <c r="AC170" s="8" t="e">
        <f>+SUMIFS(TRADESHEET!$G$2:$G$3475,TRADESHEET!#REF!,'SCRIPT-WISE RETURNS'!AC$1,TRADESHEET!$H$2:$H$3475,'SCRIPT-WISE RETURNS'!$A170)</f>
        <v>#REF!</v>
      </c>
      <c r="AD170" s="8" t="e">
        <f>+SUMIFS(TRADESHEET!$G$2:$G$3475,TRADESHEET!#REF!,'SCRIPT-WISE RETURNS'!AD$1,TRADESHEET!$H$2:$H$3475,'SCRIPT-WISE RETURNS'!$A170)</f>
        <v>#REF!</v>
      </c>
      <c r="AE170" s="8" t="e">
        <f>+SUMIFS(TRADESHEET!$G$2:$G$3475,TRADESHEET!#REF!,'SCRIPT-WISE RETURNS'!AE$1,TRADESHEET!$H$2:$H$3475,'SCRIPT-WISE RETURNS'!$A170)</f>
        <v>#REF!</v>
      </c>
      <c r="AF170" s="8" t="e">
        <f>+SUMIFS(TRADESHEET!$G$2:$G$3475,TRADESHEET!#REF!,'SCRIPT-WISE RETURNS'!AF$1,TRADESHEET!$H$2:$H$3475,'SCRIPT-WISE RETURNS'!$A170)</f>
        <v>#REF!</v>
      </c>
      <c r="AG170" s="8" t="e">
        <f>+SUMIFS(TRADESHEET!$G$2:$G$3475,TRADESHEET!#REF!,'SCRIPT-WISE RETURNS'!AG$1,TRADESHEET!$H$2:$H$3475,'SCRIPT-WISE RETURNS'!$A170)</f>
        <v>#REF!</v>
      </c>
      <c r="AH170" s="8" t="e">
        <f>+SUMIFS(TRADESHEET!$G$2:$G$3475,TRADESHEET!#REF!,'SCRIPT-WISE RETURNS'!AH$1,TRADESHEET!$H$2:$H$3475,'SCRIPT-WISE RETURNS'!$A170)</f>
        <v>#REF!</v>
      </c>
      <c r="AI170" s="8" t="e">
        <f>+SUMIFS(TRADESHEET!$G$2:$G$3475,TRADESHEET!#REF!,'SCRIPT-WISE RETURNS'!AI$1,TRADESHEET!$H$2:$H$3475,'SCRIPT-WISE RETURNS'!$A170)</f>
        <v>#REF!</v>
      </c>
      <c r="AJ170" s="8" t="e">
        <f>+SUMIFS(TRADESHEET!$G$2:$G$3475,TRADESHEET!#REF!,'SCRIPT-WISE RETURNS'!AJ$1,TRADESHEET!$H$2:$H$3475,'SCRIPT-WISE RETURNS'!$A170)</f>
        <v>#REF!</v>
      </c>
      <c r="AK170" s="8" t="e">
        <f>+SUMIFS(TRADESHEET!$G$2:$G$3475,TRADESHEET!#REF!,'SCRIPT-WISE RETURNS'!AK$1,TRADESHEET!$H$2:$H$3475,'SCRIPT-WISE RETURNS'!$A170)</f>
        <v>#REF!</v>
      </c>
      <c r="AL170" s="8" t="e">
        <f>+SUMIFS(TRADESHEET!$G$2:$G$3475,TRADESHEET!#REF!,'SCRIPT-WISE RETURNS'!AL$1,TRADESHEET!$H$2:$H$3475,'SCRIPT-WISE RETURNS'!$A170)</f>
        <v>#REF!</v>
      </c>
      <c r="AM170" s="8" t="e">
        <f>+SUMIFS(TRADESHEET!$G$2:$G$3475,TRADESHEET!#REF!,'SCRIPT-WISE RETURNS'!AM$1,TRADESHEET!$H$2:$H$3475,'SCRIPT-WISE RETURNS'!$A170)</f>
        <v>#REF!</v>
      </c>
      <c r="AN170" s="8" t="e">
        <f>+SUMIFS(TRADESHEET!$G$2:$G$3475,TRADESHEET!#REF!,'SCRIPT-WISE RETURNS'!AN$1,TRADESHEET!$H$2:$H$3475,'SCRIPT-WISE RETURNS'!$A170)</f>
        <v>#REF!</v>
      </c>
      <c r="AO170" s="8" t="e">
        <f>+SUMIFS(TRADESHEET!$G$2:$G$3475,TRADESHEET!#REF!,'SCRIPT-WISE RETURNS'!AO$1,TRADESHEET!$H$2:$H$3475,'SCRIPT-WISE RETURNS'!$A170)</f>
        <v>#REF!</v>
      </c>
      <c r="AP170" s="8" t="e">
        <f>+SUMIFS(TRADESHEET!$G$2:$G$3475,TRADESHEET!#REF!,'SCRIPT-WISE RETURNS'!AP$1,TRADESHEET!$H$2:$H$3475,'SCRIPT-WISE RETURNS'!$A170)</f>
        <v>#REF!</v>
      </c>
      <c r="AQ170" s="8" t="e">
        <f>+SUMIFS(TRADESHEET!$G$2:$G$3475,TRADESHEET!#REF!,'SCRIPT-WISE RETURNS'!AQ$1,TRADESHEET!$H$2:$H$3475,'SCRIPT-WISE RETURNS'!$A170)</f>
        <v>#REF!</v>
      </c>
      <c r="AR170" s="8" t="e">
        <f>+SUMIFS(TRADESHEET!$G$2:$G$3475,TRADESHEET!#REF!,'SCRIPT-WISE RETURNS'!AR$1,TRADESHEET!$H$2:$H$3475,'SCRIPT-WISE RETURNS'!$A170)</f>
        <v>#REF!</v>
      </c>
      <c r="AS170" s="8" t="e">
        <f>+SUMIFS(TRADESHEET!$G$2:$G$3475,TRADESHEET!#REF!,'SCRIPT-WISE RETURNS'!AS$1,TRADESHEET!$H$2:$H$3475,'SCRIPT-WISE RETURNS'!$A170)</f>
        <v>#REF!</v>
      </c>
      <c r="AT170" s="8" t="e">
        <f>+SUMIFS(TRADESHEET!$G$2:$G$3475,TRADESHEET!#REF!,'SCRIPT-WISE RETURNS'!AT$1,TRADESHEET!$H$2:$H$3475,'SCRIPT-WISE RETURNS'!$A170)</f>
        <v>#REF!</v>
      </c>
      <c r="AU170" s="8" t="e">
        <f>+SUMIFS(TRADESHEET!$G$2:$G$3475,TRADESHEET!#REF!,'SCRIPT-WISE RETURNS'!AU$1,TRADESHEET!$H$2:$H$3475,'SCRIPT-WISE RETURNS'!$A170)</f>
        <v>#REF!</v>
      </c>
      <c r="AV170" s="8" t="e">
        <f>+SUMIFS(TRADESHEET!$G$2:$G$3475,TRADESHEET!#REF!,'SCRIPT-WISE RETURNS'!AV$1,TRADESHEET!$H$2:$H$3475,'SCRIPT-WISE RETURNS'!$A170)</f>
        <v>#REF!</v>
      </c>
      <c r="AW170" s="8" t="e">
        <f>+SUMIFS(TRADESHEET!$G$2:$G$3475,TRADESHEET!#REF!,'SCRIPT-WISE RETURNS'!AW$1,TRADESHEET!$H$2:$H$3475,'SCRIPT-WISE RETURNS'!$A170)</f>
        <v>#REF!</v>
      </c>
    </row>
    <row r="171" spans="1:49" x14ac:dyDescent="0.25">
      <c r="A171" s="7">
        <v>42650</v>
      </c>
      <c r="B171" s="8" t="e">
        <f>+SUMIFS(TRADESHEET!$G$2:$G$3475,TRADESHEET!#REF!,'SCRIPT-WISE RETURNS'!B$1,TRADESHEET!$H$2:$H$3475,'SCRIPT-WISE RETURNS'!$A171)</f>
        <v>#REF!</v>
      </c>
      <c r="C171" s="8" t="e">
        <f>+SUMIFS(TRADESHEET!$G$2:$G$3475,TRADESHEET!#REF!,'SCRIPT-WISE RETURNS'!C$1,TRADESHEET!$H$2:$H$3475,'SCRIPT-WISE RETURNS'!$A171)</f>
        <v>#REF!</v>
      </c>
      <c r="D171" s="8" t="e">
        <f>+SUMIFS(TRADESHEET!$G$2:$G$3475,TRADESHEET!#REF!,'SCRIPT-WISE RETURNS'!D$1,TRADESHEET!$H$2:$H$3475,'SCRIPT-WISE RETURNS'!$A171)</f>
        <v>#REF!</v>
      </c>
      <c r="E171" s="8" t="e">
        <f>+SUMIFS(TRADESHEET!$G$2:$G$3475,TRADESHEET!#REF!,'SCRIPT-WISE RETURNS'!E$1,TRADESHEET!$H$2:$H$3475,'SCRIPT-WISE RETURNS'!$A171)</f>
        <v>#REF!</v>
      </c>
      <c r="F171" s="8" t="e">
        <f>+SUMIFS(TRADESHEET!$G$2:$G$3475,TRADESHEET!#REF!,'SCRIPT-WISE RETURNS'!F$1,TRADESHEET!$H$2:$H$3475,'SCRIPT-WISE RETURNS'!$A171)</f>
        <v>#REF!</v>
      </c>
      <c r="G171" s="8" t="e">
        <f>+SUMIFS(TRADESHEET!$G$2:$G$3475,TRADESHEET!#REF!,'SCRIPT-WISE RETURNS'!G$1,TRADESHEET!$H$2:$H$3475,'SCRIPT-WISE RETURNS'!$A171)</f>
        <v>#REF!</v>
      </c>
      <c r="H171" s="8" t="e">
        <f>+SUMIFS(TRADESHEET!$G$2:$G$3475,TRADESHEET!#REF!,'SCRIPT-WISE RETURNS'!H$1,TRADESHEET!$H$2:$H$3475,'SCRIPT-WISE RETURNS'!$A171)</f>
        <v>#REF!</v>
      </c>
      <c r="I171" s="8" t="e">
        <f>+SUMIFS(TRADESHEET!$G$2:$G$3475,TRADESHEET!#REF!,'SCRIPT-WISE RETURNS'!I$1,TRADESHEET!$H$2:$H$3475,'SCRIPT-WISE RETURNS'!$A171)</f>
        <v>#REF!</v>
      </c>
      <c r="J171" s="8" t="e">
        <f>+SUMIFS(TRADESHEET!$G$2:$G$3475,TRADESHEET!#REF!,'SCRIPT-WISE RETURNS'!J$1,TRADESHEET!$H$2:$H$3475,'SCRIPT-WISE RETURNS'!$A171)</f>
        <v>#REF!</v>
      </c>
      <c r="K171" s="8" t="e">
        <f>+SUMIFS(TRADESHEET!$G$2:$G$3475,TRADESHEET!#REF!,'SCRIPT-WISE RETURNS'!K$1,TRADESHEET!$H$2:$H$3475,'SCRIPT-WISE RETURNS'!$A171)</f>
        <v>#REF!</v>
      </c>
      <c r="L171" s="8" t="e">
        <f>+SUMIFS(TRADESHEET!$G$2:$G$3475,TRADESHEET!#REF!,'SCRIPT-WISE RETURNS'!L$1,TRADESHEET!$H$2:$H$3475,'SCRIPT-WISE RETURNS'!$A171)</f>
        <v>#REF!</v>
      </c>
      <c r="M171" s="8" t="e">
        <f>+SUMIFS(TRADESHEET!$G$2:$G$3475,TRADESHEET!#REF!,'SCRIPT-WISE RETURNS'!M$1,TRADESHEET!$H$2:$H$3475,'SCRIPT-WISE RETURNS'!$A171)</f>
        <v>#REF!</v>
      </c>
      <c r="N171" s="8" t="e">
        <f>+SUMIFS(TRADESHEET!$G$2:$G$3475,TRADESHEET!#REF!,'SCRIPT-WISE RETURNS'!N$1,TRADESHEET!$H$2:$H$3475,'SCRIPT-WISE RETURNS'!$A171)</f>
        <v>#REF!</v>
      </c>
      <c r="O171" s="8" t="e">
        <f>+SUMIFS(TRADESHEET!$G$2:$G$3475,TRADESHEET!#REF!,'SCRIPT-WISE RETURNS'!O$1,TRADESHEET!$H$2:$H$3475,'SCRIPT-WISE RETURNS'!$A171)</f>
        <v>#REF!</v>
      </c>
      <c r="P171" s="8" t="e">
        <f>+SUMIFS(TRADESHEET!$G$2:$G$3475,TRADESHEET!#REF!,'SCRIPT-WISE RETURNS'!P$1,TRADESHEET!$H$2:$H$3475,'SCRIPT-WISE RETURNS'!$A171)</f>
        <v>#REF!</v>
      </c>
      <c r="Q171" s="8" t="e">
        <f>+SUMIFS(TRADESHEET!$G$2:$G$3475,TRADESHEET!#REF!,'SCRIPT-WISE RETURNS'!Q$1,TRADESHEET!$H$2:$H$3475,'SCRIPT-WISE RETURNS'!$A171)</f>
        <v>#REF!</v>
      </c>
      <c r="R171" s="8" t="e">
        <f>+SUMIFS(TRADESHEET!$G$2:$G$3475,TRADESHEET!#REF!,'SCRIPT-WISE RETURNS'!R$1,TRADESHEET!$H$2:$H$3475,'SCRIPT-WISE RETURNS'!$A171)</f>
        <v>#REF!</v>
      </c>
      <c r="S171" s="8" t="e">
        <f>+SUMIFS(TRADESHEET!$G$2:$G$3475,TRADESHEET!#REF!,'SCRIPT-WISE RETURNS'!S$1,TRADESHEET!$H$2:$H$3475,'SCRIPT-WISE RETURNS'!$A171)</f>
        <v>#REF!</v>
      </c>
      <c r="T171" s="8" t="e">
        <f>+SUMIFS(TRADESHEET!$G$2:$G$3475,TRADESHEET!#REF!,'SCRIPT-WISE RETURNS'!T$1,TRADESHEET!$H$2:$H$3475,'SCRIPT-WISE RETURNS'!$A171)</f>
        <v>#REF!</v>
      </c>
      <c r="U171" s="8" t="e">
        <f>+SUMIFS(TRADESHEET!$G$2:$G$3475,TRADESHEET!#REF!,'SCRIPT-WISE RETURNS'!U$1,TRADESHEET!$H$2:$H$3475,'SCRIPT-WISE RETURNS'!$A171)</f>
        <v>#REF!</v>
      </c>
      <c r="V171" s="8" t="e">
        <f>+SUMIFS(TRADESHEET!$G$2:$G$3475,TRADESHEET!#REF!,'SCRIPT-WISE RETURNS'!V$1,TRADESHEET!$H$2:$H$3475,'SCRIPT-WISE RETURNS'!$A171)</f>
        <v>#REF!</v>
      </c>
      <c r="W171" s="8" t="e">
        <f>+SUMIFS(TRADESHEET!$G$2:$G$3475,TRADESHEET!#REF!,'SCRIPT-WISE RETURNS'!W$1,TRADESHEET!$H$2:$H$3475,'SCRIPT-WISE RETURNS'!$A171)</f>
        <v>#REF!</v>
      </c>
      <c r="X171" s="8" t="e">
        <f>+SUMIFS(TRADESHEET!$G$2:$G$3475,TRADESHEET!#REF!,'SCRIPT-WISE RETURNS'!X$1,TRADESHEET!$H$2:$H$3475,'SCRIPT-WISE RETURNS'!$A171)</f>
        <v>#REF!</v>
      </c>
      <c r="Y171" s="8" t="e">
        <f>+SUMIFS(TRADESHEET!$G$2:$G$3475,TRADESHEET!#REF!,'SCRIPT-WISE RETURNS'!Y$1,TRADESHEET!$H$2:$H$3475,'SCRIPT-WISE RETURNS'!$A171)</f>
        <v>#REF!</v>
      </c>
      <c r="Z171" s="8" t="e">
        <f>+SUMIFS(TRADESHEET!$G$2:$G$3475,TRADESHEET!#REF!,'SCRIPT-WISE RETURNS'!Z$1,TRADESHEET!$H$2:$H$3475,'SCRIPT-WISE RETURNS'!$A171)</f>
        <v>#REF!</v>
      </c>
      <c r="AA171" s="8" t="e">
        <f>+SUMIFS(TRADESHEET!$G$2:$G$3475,TRADESHEET!#REF!,'SCRIPT-WISE RETURNS'!AA$1,TRADESHEET!$H$2:$H$3475,'SCRIPT-WISE RETURNS'!$A171)</f>
        <v>#REF!</v>
      </c>
      <c r="AB171" s="8" t="e">
        <f>+SUMIFS(TRADESHEET!$G$2:$G$3475,TRADESHEET!#REF!,'SCRIPT-WISE RETURNS'!AB$1,TRADESHEET!$H$2:$H$3475,'SCRIPT-WISE RETURNS'!$A171)</f>
        <v>#REF!</v>
      </c>
      <c r="AC171" s="8" t="e">
        <f>+SUMIFS(TRADESHEET!$G$2:$G$3475,TRADESHEET!#REF!,'SCRIPT-WISE RETURNS'!AC$1,TRADESHEET!$H$2:$H$3475,'SCRIPT-WISE RETURNS'!$A171)</f>
        <v>#REF!</v>
      </c>
      <c r="AD171" s="8" t="e">
        <f>+SUMIFS(TRADESHEET!$G$2:$G$3475,TRADESHEET!#REF!,'SCRIPT-WISE RETURNS'!AD$1,TRADESHEET!$H$2:$H$3475,'SCRIPT-WISE RETURNS'!$A171)</f>
        <v>#REF!</v>
      </c>
      <c r="AE171" s="8" t="e">
        <f>+SUMIFS(TRADESHEET!$G$2:$G$3475,TRADESHEET!#REF!,'SCRIPT-WISE RETURNS'!AE$1,TRADESHEET!$H$2:$H$3475,'SCRIPT-WISE RETURNS'!$A171)</f>
        <v>#REF!</v>
      </c>
      <c r="AF171" s="8" t="e">
        <f>+SUMIFS(TRADESHEET!$G$2:$G$3475,TRADESHEET!#REF!,'SCRIPT-WISE RETURNS'!AF$1,TRADESHEET!$H$2:$H$3475,'SCRIPT-WISE RETURNS'!$A171)</f>
        <v>#REF!</v>
      </c>
      <c r="AG171" s="8" t="e">
        <f>+SUMIFS(TRADESHEET!$G$2:$G$3475,TRADESHEET!#REF!,'SCRIPT-WISE RETURNS'!AG$1,TRADESHEET!$H$2:$H$3475,'SCRIPT-WISE RETURNS'!$A171)</f>
        <v>#REF!</v>
      </c>
      <c r="AH171" s="8" t="e">
        <f>+SUMIFS(TRADESHEET!$G$2:$G$3475,TRADESHEET!#REF!,'SCRIPT-WISE RETURNS'!AH$1,TRADESHEET!$H$2:$H$3475,'SCRIPT-WISE RETURNS'!$A171)</f>
        <v>#REF!</v>
      </c>
      <c r="AI171" s="8" t="e">
        <f>+SUMIFS(TRADESHEET!$G$2:$G$3475,TRADESHEET!#REF!,'SCRIPT-WISE RETURNS'!AI$1,TRADESHEET!$H$2:$H$3475,'SCRIPT-WISE RETURNS'!$A171)</f>
        <v>#REF!</v>
      </c>
      <c r="AJ171" s="8" t="e">
        <f>+SUMIFS(TRADESHEET!$G$2:$G$3475,TRADESHEET!#REF!,'SCRIPT-WISE RETURNS'!AJ$1,TRADESHEET!$H$2:$H$3475,'SCRIPT-WISE RETURNS'!$A171)</f>
        <v>#REF!</v>
      </c>
      <c r="AK171" s="8" t="e">
        <f>+SUMIFS(TRADESHEET!$G$2:$G$3475,TRADESHEET!#REF!,'SCRIPT-WISE RETURNS'!AK$1,TRADESHEET!$H$2:$H$3475,'SCRIPT-WISE RETURNS'!$A171)</f>
        <v>#REF!</v>
      </c>
      <c r="AL171" s="8" t="e">
        <f>+SUMIFS(TRADESHEET!$G$2:$G$3475,TRADESHEET!#REF!,'SCRIPT-WISE RETURNS'!AL$1,TRADESHEET!$H$2:$H$3475,'SCRIPT-WISE RETURNS'!$A171)</f>
        <v>#REF!</v>
      </c>
      <c r="AM171" s="8" t="e">
        <f>+SUMIFS(TRADESHEET!$G$2:$G$3475,TRADESHEET!#REF!,'SCRIPT-WISE RETURNS'!AM$1,TRADESHEET!$H$2:$H$3475,'SCRIPT-WISE RETURNS'!$A171)</f>
        <v>#REF!</v>
      </c>
      <c r="AN171" s="8" t="e">
        <f>+SUMIFS(TRADESHEET!$G$2:$G$3475,TRADESHEET!#REF!,'SCRIPT-WISE RETURNS'!AN$1,TRADESHEET!$H$2:$H$3475,'SCRIPT-WISE RETURNS'!$A171)</f>
        <v>#REF!</v>
      </c>
      <c r="AO171" s="8" t="e">
        <f>+SUMIFS(TRADESHEET!$G$2:$G$3475,TRADESHEET!#REF!,'SCRIPT-WISE RETURNS'!AO$1,TRADESHEET!$H$2:$H$3475,'SCRIPT-WISE RETURNS'!$A171)</f>
        <v>#REF!</v>
      </c>
      <c r="AP171" s="8" t="e">
        <f>+SUMIFS(TRADESHEET!$G$2:$G$3475,TRADESHEET!#REF!,'SCRIPT-WISE RETURNS'!AP$1,TRADESHEET!$H$2:$H$3475,'SCRIPT-WISE RETURNS'!$A171)</f>
        <v>#REF!</v>
      </c>
      <c r="AQ171" s="8" t="e">
        <f>+SUMIFS(TRADESHEET!$G$2:$G$3475,TRADESHEET!#REF!,'SCRIPT-WISE RETURNS'!AQ$1,TRADESHEET!$H$2:$H$3475,'SCRIPT-WISE RETURNS'!$A171)</f>
        <v>#REF!</v>
      </c>
      <c r="AR171" s="8" t="e">
        <f>+SUMIFS(TRADESHEET!$G$2:$G$3475,TRADESHEET!#REF!,'SCRIPT-WISE RETURNS'!AR$1,TRADESHEET!$H$2:$H$3475,'SCRIPT-WISE RETURNS'!$A171)</f>
        <v>#REF!</v>
      </c>
      <c r="AS171" s="8" t="e">
        <f>+SUMIFS(TRADESHEET!$G$2:$G$3475,TRADESHEET!#REF!,'SCRIPT-WISE RETURNS'!AS$1,TRADESHEET!$H$2:$H$3475,'SCRIPT-WISE RETURNS'!$A171)</f>
        <v>#REF!</v>
      </c>
      <c r="AT171" s="8" t="e">
        <f>+SUMIFS(TRADESHEET!$G$2:$G$3475,TRADESHEET!#REF!,'SCRIPT-WISE RETURNS'!AT$1,TRADESHEET!$H$2:$H$3475,'SCRIPT-WISE RETURNS'!$A171)</f>
        <v>#REF!</v>
      </c>
      <c r="AU171" s="8" t="e">
        <f>+SUMIFS(TRADESHEET!$G$2:$G$3475,TRADESHEET!#REF!,'SCRIPT-WISE RETURNS'!AU$1,TRADESHEET!$H$2:$H$3475,'SCRIPT-WISE RETURNS'!$A171)</f>
        <v>#REF!</v>
      </c>
      <c r="AV171" s="8" t="e">
        <f>+SUMIFS(TRADESHEET!$G$2:$G$3475,TRADESHEET!#REF!,'SCRIPT-WISE RETURNS'!AV$1,TRADESHEET!$H$2:$H$3475,'SCRIPT-WISE RETURNS'!$A171)</f>
        <v>#REF!</v>
      </c>
      <c r="AW171" s="8" t="e">
        <f>+SUMIFS(TRADESHEET!$G$2:$G$3475,TRADESHEET!#REF!,'SCRIPT-WISE RETURNS'!AW$1,TRADESHEET!$H$2:$H$3475,'SCRIPT-WISE RETURNS'!$A171)</f>
        <v>#REF!</v>
      </c>
    </row>
    <row r="172" spans="1:49" x14ac:dyDescent="0.25">
      <c r="A172" s="7">
        <v>42653</v>
      </c>
      <c r="B172" s="8" t="e">
        <f>+SUMIFS(TRADESHEET!$G$2:$G$3475,TRADESHEET!#REF!,'SCRIPT-WISE RETURNS'!B$1,TRADESHEET!$H$2:$H$3475,'SCRIPT-WISE RETURNS'!$A172)</f>
        <v>#REF!</v>
      </c>
      <c r="C172" s="8" t="e">
        <f>+SUMIFS(TRADESHEET!$G$2:$G$3475,TRADESHEET!#REF!,'SCRIPT-WISE RETURNS'!C$1,TRADESHEET!$H$2:$H$3475,'SCRIPT-WISE RETURNS'!$A172)</f>
        <v>#REF!</v>
      </c>
      <c r="D172" s="8" t="e">
        <f>+SUMIFS(TRADESHEET!$G$2:$G$3475,TRADESHEET!#REF!,'SCRIPT-WISE RETURNS'!D$1,TRADESHEET!$H$2:$H$3475,'SCRIPT-WISE RETURNS'!$A172)</f>
        <v>#REF!</v>
      </c>
      <c r="E172" s="8" t="e">
        <f>+SUMIFS(TRADESHEET!$G$2:$G$3475,TRADESHEET!#REF!,'SCRIPT-WISE RETURNS'!E$1,TRADESHEET!$H$2:$H$3475,'SCRIPT-WISE RETURNS'!$A172)</f>
        <v>#REF!</v>
      </c>
      <c r="F172" s="8" t="e">
        <f>+SUMIFS(TRADESHEET!$G$2:$G$3475,TRADESHEET!#REF!,'SCRIPT-WISE RETURNS'!F$1,TRADESHEET!$H$2:$H$3475,'SCRIPT-WISE RETURNS'!$A172)</f>
        <v>#REF!</v>
      </c>
      <c r="G172" s="8" t="e">
        <f>+SUMIFS(TRADESHEET!$G$2:$G$3475,TRADESHEET!#REF!,'SCRIPT-WISE RETURNS'!G$1,TRADESHEET!$H$2:$H$3475,'SCRIPT-WISE RETURNS'!$A172)</f>
        <v>#REF!</v>
      </c>
      <c r="H172" s="8" t="e">
        <f>+SUMIFS(TRADESHEET!$G$2:$G$3475,TRADESHEET!#REF!,'SCRIPT-WISE RETURNS'!H$1,TRADESHEET!$H$2:$H$3475,'SCRIPT-WISE RETURNS'!$A172)</f>
        <v>#REF!</v>
      </c>
      <c r="I172" s="8" t="e">
        <f>+SUMIFS(TRADESHEET!$G$2:$G$3475,TRADESHEET!#REF!,'SCRIPT-WISE RETURNS'!I$1,TRADESHEET!$H$2:$H$3475,'SCRIPT-WISE RETURNS'!$A172)</f>
        <v>#REF!</v>
      </c>
      <c r="J172" s="8" t="e">
        <f>+SUMIFS(TRADESHEET!$G$2:$G$3475,TRADESHEET!#REF!,'SCRIPT-WISE RETURNS'!J$1,TRADESHEET!$H$2:$H$3475,'SCRIPT-WISE RETURNS'!$A172)</f>
        <v>#REF!</v>
      </c>
      <c r="K172" s="8" t="e">
        <f>+SUMIFS(TRADESHEET!$G$2:$G$3475,TRADESHEET!#REF!,'SCRIPT-WISE RETURNS'!K$1,TRADESHEET!$H$2:$H$3475,'SCRIPT-WISE RETURNS'!$A172)</f>
        <v>#REF!</v>
      </c>
      <c r="L172" s="8" t="e">
        <f>+SUMIFS(TRADESHEET!$G$2:$G$3475,TRADESHEET!#REF!,'SCRIPT-WISE RETURNS'!L$1,TRADESHEET!$H$2:$H$3475,'SCRIPT-WISE RETURNS'!$A172)</f>
        <v>#REF!</v>
      </c>
      <c r="M172" s="8" t="e">
        <f>+SUMIFS(TRADESHEET!$G$2:$G$3475,TRADESHEET!#REF!,'SCRIPT-WISE RETURNS'!M$1,TRADESHEET!$H$2:$H$3475,'SCRIPT-WISE RETURNS'!$A172)</f>
        <v>#REF!</v>
      </c>
      <c r="N172" s="8" t="e">
        <f>+SUMIFS(TRADESHEET!$G$2:$G$3475,TRADESHEET!#REF!,'SCRIPT-WISE RETURNS'!N$1,TRADESHEET!$H$2:$H$3475,'SCRIPT-WISE RETURNS'!$A172)</f>
        <v>#REF!</v>
      </c>
      <c r="O172" s="8" t="e">
        <f>+SUMIFS(TRADESHEET!$G$2:$G$3475,TRADESHEET!#REF!,'SCRIPT-WISE RETURNS'!O$1,TRADESHEET!$H$2:$H$3475,'SCRIPT-WISE RETURNS'!$A172)</f>
        <v>#REF!</v>
      </c>
      <c r="P172" s="8" t="e">
        <f>+SUMIFS(TRADESHEET!$G$2:$G$3475,TRADESHEET!#REF!,'SCRIPT-WISE RETURNS'!P$1,TRADESHEET!$H$2:$H$3475,'SCRIPT-WISE RETURNS'!$A172)</f>
        <v>#REF!</v>
      </c>
      <c r="Q172" s="8" t="e">
        <f>+SUMIFS(TRADESHEET!$G$2:$G$3475,TRADESHEET!#REF!,'SCRIPT-WISE RETURNS'!Q$1,TRADESHEET!$H$2:$H$3475,'SCRIPT-WISE RETURNS'!$A172)</f>
        <v>#REF!</v>
      </c>
      <c r="R172" s="8" t="e">
        <f>+SUMIFS(TRADESHEET!$G$2:$G$3475,TRADESHEET!#REF!,'SCRIPT-WISE RETURNS'!R$1,TRADESHEET!$H$2:$H$3475,'SCRIPT-WISE RETURNS'!$A172)</f>
        <v>#REF!</v>
      </c>
      <c r="S172" s="8" t="e">
        <f>+SUMIFS(TRADESHEET!$G$2:$G$3475,TRADESHEET!#REF!,'SCRIPT-WISE RETURNS'!S$1,TRADESHEET!$H$2:$H$3475,'SCRIPT-WISE RETURNS'!$A172)</f>
        <v>#REF!</v>
      </c>
      <c r="T172" s="8" t="e">
        <f>+SUMIFS(TRADESHEET!$G$2:$G$3475,TRADESHEET!#REF!,'SCRIPT-WISE RETURNS'!T$1,TRADESHEET!$H$2:$H$3475,'SCRIPT-WISE RETURNS'!$A172)</f>
        <v>#REF!</v>
      </c>
      <c r="U172" s="8" t="e">
        <f>+SUMIFS(TRADESHEET!$G$2:$G$3475,TRADESHEET!#REF!,'SCRIPT-WISE RETURNS'!U$1,TRADESHEET!$H$2:$H$3475,'SCRIPT-WISE RETURNS'!$A172)</f>
        <v>#REF!</v>
      </c>
      <c r="V172" s="8" t="e">
        <f>+SUMIFS(TRADESHEET!$G$2:$G$3475,TRADESHEET!#REF!,'SCRIPT-WISE RETURNS'!V$1,TRADESHEET!$H$2:$H$3475,'SCRIPT-WISE RETURNS'!$A172)</f>
        <v>#REF!</v>
      </c>
      <c r="W172" s="8" t="e">
        <f>+SUMIFS(TRADESHEET!$G$2:$G$3475,TRADESHEET!#REF!,'SCRIPT-WISE RETURNS'!W$1,TRADESHEET!$H$2:$H$3475,'SCRIPT-WISE RETURNS'!$A172)</f>
        <v>#REF!</v>
      </c>
      <c r="X172" s="8" t="e">
        <f>+SUMIFS(TRADESHEET!$G$2:$G$3475,TRADESHEET!#REF!,'SCRIPT-WISE RETURNS'!X$1,TRADESHEET!$H$2:$H$3475,'SCRIPT-WISE RETURNS'!$A172)</f>
        <v>#REF!</v>
      </c>
      <c r="Y172" s="8" t="e">
        <f>+SUMIFS(TRADESHEET!$G$2:$G$3475,TRADESHEET!#REF!,'SCRIPT-WISE RETURNS'!Y$1,TRADESHEET!$H$2:$H$3475,'SCRIPT-WISE RETURNS'!$A172)</f>
        <v>#REF!</v>
      </c>
      <c r="Z172" s="8" t="e">
        <f>+SUMIFS(TRADESHEET!$G$2:$G$3475,TRADESHEET!#REF!,'SCRIPT-WISE RETURNS'!Z$1,TRADESHEET!$H$2:$H$3475,'SCRIPT-WISE RETURNS'!$A172)</f>
        <v>#REF!</v>
      </c>
      <c r="AA172" s="8" t="e">
        <f>+SUMIFS(TRADESHEET!$G$2:$G$3475,TRADESHEET!#REF!,'SCRIPT-WISE RETURNS'!AA$1,TRADESHEET!$H$2:$H$3475,'SCRIPT-WISE RETURNS'!$A172)</f>
        <v>#REF!</v>
      </c>
      <c r="AB172" s="8" t="e">
        <f>+SUMIFS(TRADESHEET!$G$2:$G$3475,TRADESHEET!#REF!,'SCRIPT-WISE RETURNS'!AB$1,TRADESHEET!$H$2:$H$3475,'SCRIPT-WISE RETURNS'!$A172)</f>
        <v>#REF!</v>
      </c>
      <c r="AC172" s="8" t="e">
        <f>+SUMIFS(TRADESHEET!$G$2:$G$3475,TRADESHEET!#REF!,'SCRIPT-WISE RETURNS'!AC$1,TRADESHEET!$H$2:$H$3475,'SCRIPT-WISE RETURNS'!$A172)</f>
        <v>#REF!</v>
      </c>
      <c r="AD172" s="8" t="e">
        <f>+SUMIFS(TRADESHEET!$G$2:$G$3475,TRADESHEET!#REF!,'SCRIPT-WISE RETURNS'!AD$1,TRADESHEET!$H$2:$H$3475,'SCRIPT-WISE RETURNS'!$A172)</f>
        <v>#REF!</v>
      </c>
      <c r="AE172" s="8" t="e">
        <f>+SUMIFS(TRADESHEET!$G$2:$G$3475,TRADESHEET!#REF!,'SCRIPT-WISE RETURNS'!AE$1,TRADESHEET!$H$2:$H$3475,'SCRIPT-WISE RETURNS'!$A172)</f>
        <v>#REF!</v>
      </c>
      <c r="AF172" s="8" t="e">
        <f>+SUMIFS(TRADESHEET!$G$2:$G$3475,TRADESHEET!#REF!,'SCRIPT-WISE RETURNS'!AF$1,TRADESHEET!$H$2:$H$3475,'SCRIPT-WISE RETURNS'!$A172)</f>
        <v>#REF!</v>
      </c>
      <c r="AG172" s="8" t="e">
        <f>+SUMIFS(TRADESHEET!$G$2:$G$3475,TRADESHEET!#REF!,'SCRIPT-WISE RETURNS'!AG$1,TRADESHEET!$H$2:$H$3475,'SCRIPT-WISE RETURNS'!$A172)</f>
        <v>#REF!</v>
      </c>
      <c r="AH172" s="8" t="e">
        <f>+SUMIFS(TRADESHEET!$G$2:$G$3475,TRADESHEET!#REF!,'SCRIPT-WISE RETURNS'!AH$1,TRADESHEET!$H$2:$H$3475,'SCRIPT-WISE RETURNS'!$A172)</f>
        <v>#REF!</v>
      </c>
      <c r="AI172" s="8" t="e">
        <f>+SUMIFS(TRADESHEET!$G$2:$G$3475,TRADESHEET!#REF!,'SCRIPT-WISE RETURNS'!AI$1,TRADESHEET!$H$2:$H$3475,'SCRIPT-WISE RETURNS'!$A172)</f>
        <v>#REF!</v>
      </c>
      <c r="AJ172" s="8" t="e">
        <f>+SUMIFS(TRADESHEET!$G$2:$G$3475,TRADESHEET!#REF!,'SCRIPT-WISE RETURNS'!AJ$1,TRADESHEET!$H$2:$H$3475,'SCRIPT-WISE RETURNS'!$A172)</f>
        <v>#REF!</v>
      </c>
      <c r="AK172" s="8" t="e">
        <f>+SUMIFS(TRADESHEET!$G$2:$G$3475,TRADESHEET!#REF!,'SCRIPT-WISE RETURNS'!AK$1,TRADESHEET!$H$2:$H$3475,'SCRIPT-WISE RETURNS'!$A172)</f>
        <v>#REF!</v>
      </c>
      <c r="AL172" s="8" t="e">
        <f>+SUMIFS(TRADESHEET!$G$2:$G$3475,TRADESHEET!#REF!,'SCRIPT-WISE RETURNS'!AL$1,TRADESHEET!$H$2:$H$3475,'SCRIPT-WISE RETURNS'!$A172)</f>
        <v>#REF!</v>
      </c>
      <c r="AM172" s="8" t="e">
        <f>+SUMIFS(TRADESHEET!$G$2:$G$3475,TRADESHEET!#REF!,'SCRIPT-WISE RETURNS'!AM$1,TRADESHEET!$H$2:$H$3475,'SCRIPT-WISE RETURNS'!$A172)</f>
        <v>#REF!</v>
      </c>
      <c r="AN172" s="8" t="e">
        <f>+SUMIFS(TRADESHEET!$G$2:$G$3475,TRADESHEET!#REF!,'SCRIPT-WISE RETURNS'!AN$1,TRADESHEET!$H$2:$H$3475,'SCRIPT-WISE RETURNS'!$A172)</f>
        <v>#REF!</v>
      </c>
      <c r="AO172" s="8" t="e">
        <f>+SUMIFS(TRADESHEET!$G$2:$G$3475,TRADESHEET!#REF!,'SCRIPT-WISE RETURNS'!AO$1,TRADESHEET!$H$2:$H$3475,'SCRIPT-WISE RETURNS'!$A172)</f>
        <v>#REF!</v>
      </c>
      <c r="AP172" s="8" t="e">
        <f>+SUMIFS(TRADESHEET!$G$2:$G$3475,TRADESHEET!#REF!,'SCRIPT-WISE RETURNS'!AP$1,TRADESHEET!$H$2:$H$3475,'SCRIPT-WISE RETURNS'!$A172)</f>
        <v>#REF!</v>
      </c>
      <c r="AQ172" s="8" t="e">
        <f>+SUMIFS(TRADESHEET!$G$2:$G$3475,TRADESHEET!#REF!,'SCRIPT-WISE RETURNS'!AQ$1,TRADESHEET!$H$2:$H$3475,'SCRIPT-WISE RETURNS'!$A172)</f>
        <v>#REF!</v>
      </c>
      <c r="AR172" s="8" t="e">
        <f>+SUMIFS(TRADESHEET!$G$2:$G$3475,TRADESHEET!#REF!,'SCRIPT-WISE RETURNS'!AR$1,TRADESHEET!$H$2:$H$3475,'SCRIPT-WISE RETURNS'!$A172)</f>
        <v>#REF!</v>
      </c>
      <c r="AS172" s="8" t="e">
        <f>+SUMIFS(TRADESHEET!$G$2:$G$3475,TRADESHEET!#REF!,'SCRIPT-WISE RETURNS'!AS$1,TRADESHEET!$H$2:$H$3475,'SCRIPT-WISE RETURNS'!$A172)</f>
        <v>#REF!</v>
      </c>
      <c r="AT172" s="8" t="e">
        <f>+SUMIFS(TRADESHEET!$G$2:$G$3475,TRADESHEET!#REF!,'SCRIPT-WISE RETURNS'!AT$1,TRADESHEET!$H$2:$H$3475,'SCRIPT-WISE RETURNS'!$A172)</f>
        <v>#REF!</v>
      </c>
      <c r="AU172" s="8" t="e">
        <f>+SUMIFS(TRADESHEET!$G$2:$G$3475,TRADESHEET!#REF!,'SCRIPT-WISE RETURNS'!AU$1,TRADESHEET!$H$2:$H$3475,'SCRIPT-WISE RETURNS'!$A172)</f>
        <v>#REF!</v>
      </c>
      <c r="AV172" s="8" t="e">
        <f>+SUMIFS(TRADESHEET!$G$2:$G$3475,TRADESHEET!#REF!,'SCRIPT-WISE RETURNS'!AV$1,TRADESHEET!$H$2:$H$3475,'SCRIPT-WISE RETURNS'!$A172)</f>
        <v>#REF!</v>
      </c>
      <c r="AW172" s="8" t="e">
        <f>+SUMIFS(TRADESHEET!$G$2:$G$3475,TRADESHEET!#REF!,'SCRIPT-WISE RETURNS'!AW$1,TRADESHEET!$H$2:$H$3475,'SCRIPT-WISE RETURNS'!$A172)</f>
        <v>#REF!</v>
      </c>
    </row>
    <row r="173" spans="1:49" x14ac:dyDescent="0.25">
      <c r="A173" s="7">
        <v>42656</v>
      </c>
      <c r="B173" s="8" t="e">
        <f>+SUMIFS(TRADESHEET!$G$2:$G$3475,TRADESHEET!#REF!,'SCRIPT-WISE RETURNS'!B$1,TRADESHEET!$H$2:$H$3475,'SCRIPT-WISE RETURNS'!$A173)</f>
        <v>#REF!</v>
      </c>
      <c r="C173" s="8" t="e">
        <f>+SUMIFS(TRADESHEET!$G$2:$G$3475,TRADESHEET!#REF!,'SCRIPT-WISE RETURNS'!C$1,TRADESHEET!$H$2:$H$3475,'SCRIPT-WISE RETURNS'!$A173)</f>
        <v>#REF!</v>
      </c>
      <c r="D173" s="8" t="e">
        <f>+SUMIFS(TRADESHEET!$G$2:$G$3475,TRADESHEET!#REF!,'SCRIPT-WISE RETURNS'!D$1,TRADESHEET!$H$2:$H$3475,'SCRIPT-WISE RETURNS'!$A173)</f>
        <v>#REF!</v>
      </c>
      <c r="E173" s="8" t="e">
        <f>+SUMIFS(TRADESHEET!$G$2:$G$3475,TRADESHEET!#REF!,'SCRIPT-WISE RETURNS'!E$1,TRADESHEET!$H$2:$H$3475,'SCRIPT-WISE RETURNS'!$A173)</f>
        <v>#REF!</v>
      </c>
      <c r="F173" s="8" t="e">
        <f>+SUMIFS(TRADESHEET!$G$2:$G$3475,TRADESHEET!#REF!,'SCRIPT-WISE RETURNS'!F$1,TRADESHEET!$H$2:$H$3475,'SCRIPT-WISE RETURNS'!$A173)</f>
        <v>#REF!</v>
      </c>
      <c r="G173" s="8" t="e">
        <f>+SUMIFS(TRADESHEET!$G$2:$G$3475,TRADESHEET!#REF!,'SCRIPT-WISE RETURNS'!G$1,TRADESHEET!$H$2:$H$3475,'SCRIPT-WISE RETURNS'!$A173)</f>
        <v>#REF!</v>
      </c>
      <c r="H173" s="8" t="e">
        <f>+SUMIFS(TRADESHEET!$G$2:$G$3475,TRADESHEET!#REF!,'SCRIPT-WISE RETURNS'!H$1,TRADESHEET!$H$2:$H$3475,'SCRIPT-WISE RETURNS'!$A173)</f>
        <v>#REF!</v>
      </c>
      <c r="I173" s="8" t="e">
        <f>+SUMIFS(TRADESHEET!$G$2:$G$3475,TRADESHEET!#REF!,'SCRIPT-WISE RETURNS'!I$1,TRADESHEET!$H$2:$H$3475,'SCRIPT-WISE RETURNS'!$A173)</f>
        <v>#REF!</v>
      </c>
      <c r="J173" s="8" t="e">
        <f>+SUMIFS(TRADESHEET!$G$2:$G$3475,TRADESHEET!#REF!,'SCRIPT-WISE RETURNS'!J$1,TRADESHEET!$H$2:$H$3475,'SCRIPT-WISE RETURNS'!$A173)</f>
        <v>#REF!</v>
      </c>
      <c r="K173" s="8" t="e">
        <f>+SUMIFS(TRADESHEET!$G$2:$G$3475,TRADESHEET!#REF!,'SCRIPT-WISE RETURNS'!K$1,TRADESHEET!$H$2:$H$3475,'SCRIPT-WISE RETURNS'!$A173)</f>
        <v>#REF!</v>
      </c>
      <c r="L173" s="8" t="e">
        <f>+SUMIFS(TRADESHEET!$G$2:$G$3475,TRADESHEET!#REF!,'SCRIPT-WISE RETURNS'!L$1,TRADESHEET!$H$2:$H$3475,'SCRIPT-WISE RETURNS'!$A173)</f>
        <v>#REF!</v>
      </c>
      <c r="M173" s="8" t="e">
        <f>+SUMIFS(TRADESHEET!$G$2:$G$3475,TRADESHEET!#REF!,'SCRIPT-WISE RETURNS'!M$1,TRADESHEET!$H$2:$H$3475,'SCRIPT-WISE RETURNS'!$A173)</f>
        <v>#REF!</v>
      </c>
      <c r="N173" s="8" t="e">
        <f>+SUMIFS(TRADESHEET!$G$2:$G$3475,TRADESHEET!#REF!,'SCRIPT-WISE RETURNS'!N$1,TRADESHEET!$H$2:$H$3475,'SCRIPT-WISE RETURNS'!$A173)</f>
        <v>#REF!</v>
      </c>
      <c r="O173" s="8" t="e">
        <f>+SUMIFS(TRADESHEET!$G$2:$G$3475,TRADESHEET!#REF!,'SCRIPT-WISE RETURNS'!O$1,TRADESHEET!$H$2:$H$3475,'SCRIPT-WISE RETURNS'!$A173)</f>
        <v>#REF!</v>
      </c>
      <c r="P173" s="8" t="e">
        <f>+SUMIFS(TRADESHEET!$G$2:$G$3475,TRADESHEET!#REF!,'SCRIPT-WISE RETURNS'!P$1,TRADESHEET!$H$2:$H$3475,'SCRIPT-WISE RETURNS'!$A173)</f>
        <v>#REF!</v>
      </c>
      <c r="Q173" s="8" t="e">
        <f>+SUMIFS(TRADESHEET!$G$2:$G$3475,TRADESHEET!#REF!,'SCRIPT-WISE RETURNS'!Q$1,TRADESHEET!$H$2:$H$3475,'SCRIPT-WISE RETURNS'!$A173)</f>
        <v>#REF!</v>
      </c>
      <c r="R173" s="8" t="e">
        <f>+SUMIFS(TRADESHEET!$G$2:$G$3475,TRADESHEET!#REF!,'SCRIPT-WISE RETURNS'!R$1,TRADESHEET!$H$2:$H$3475,'SCRIPT-WISE RETURNS'!$A173)</f>
        <v>#REF!</v>
      </c>
      <c r="S173" s="8" t="e">
        <f>+SUMIFS(TRADESHEET!$G$2:$G$3475,TRADESHEET!#REF!,'SCRIPT-WISE RETURNS'!S$1,TRADESHEET!$H$2:$H$3475,'SCRIPT-WISE RETURNS'!$A173)</f>
        <v>#REF!</v>
      </c>
      <c r="T173" s="8" t="e">
        <f>+SUMIFS(TRADESHEET!$G$2:$G$3475,TRADESHEET!#REF!,'SCRIPT-WISE RETURNS'!T$1,TRADESHEET!$H$2:$H$3475,'SCRIPT-WISE RETURNS'!$A173)</f>
        <v>#REF!</v>
      </c>
      <c r="U173" s="8" t="e">
        <f>+SUMIFS(TRADESHEET!$G$2:$G$3475,TRADESHEET!#REF!,'SCRIPT-WISE RETURNS'!U$1,TRADESHEET!$H$2:$H$3475,'SCRIPT-WISE RETURNS'!$A173)</f>
        <v>#REF!</v>
      </c>
      <c r="V173" s="8" t="e">
        <f>+SUMIFS(TRADESHEET!$G$2:$G$3475,TRADESHEET!#REF!,'SCRIPT-WISE RETURNS'!V$1,TRADESHEET!$H$2:$H$3475,'SCRIPT-WISE RETURNS'!$A173)</f>
        <v>#REF!</v>
      </c>
      <c r="W173" s="8" t="e">
        <f>+SUMIFS(TRADESHEET!$G$2:$G$3475,TRADESHEET!#REF!,'SCRIPT-WISE RETURNS'!W$1,TRADESHEET!$H$2:$H$3475,'SCRIPT-WISE RETURNS'!$A173)</f>
        <v>#REF!</v>
      </c>
      <c r="X173" s="8" t="e">
        <f>+SUMIFS(TRADESHEET!$G$2:$G$3475,TRADESHEET!#REF!,'SCRIPT-WISE RETURNS'!X$1,TRADESHEET!$H$2:$H$3475,'SCRIPT-WISE RETURNS'!$A173)</f>
        <v>#REF!</v>
      </c>
      <c r="Y173" s="8" t="e">
        <f>+SUMIFS(TRADESHEET!$G$2:$G$3475,TRADESHEET!#REF!,'SCRIPT-WISE RETURNS'!Y$1,TRADESHEET!$H$2:$H$3475,'SCRIPT-WISE RETURNS'!$A173)</f>
        <v>#REF!</v>
      </c>
      <c r="Z173" s="8" t="e">
        <f>+SUMIFS(TRADESHEET!$G$2:$G$3475,TRADESHEET!#REF!,'SCRIPT-WISE RETURNS'!Z$1,TRADESHEET!$H$2:$H$3475,'SCRIPT-WISE RETURNS'!$A173)</f>
        <v>#REF!</v>
      </c>
      <c r="AA173" s="8" t="e">
        <f>+SUMIFS(TRADESHEET!$G$2:$G$3475,TRADESHEET!#REF!,'SCRIPT-WISE RETURNS'!AA$1,TRADESHEET!$H$2:$H$3475,'SCRIPT-WISE RETURNS'!$A173)</f>
        <v>#REF!</v>
      </c>
      <c r="AB173" s="8" t="e">
        <f>+SUMIFS(TRADESHEET!$G$2:$G$3475,TRADESHEET!#REF!,'SCRIPT-WISE RETURNS'!AB$1,TRADESHEET!$H$2:$H$3475,'SCRIPT-WISE RETURNS'!$A173)</f>
        <v>#REF!</v>
      </c>
      <c r="AC173" s="8" t="e">
        <f>+SUMIFS(TRADESHEET!$G$2:$G$3475,TRADESHEET!#REF!,'SCRIPT-WISE RETURNS'!AC$1,TRADESHEET!$H$2:$H$3475,'SCRIPT-WISE RETURNS'!$A173)</f>
        <v>#REF!</v>
      </c>
      <c r="AD173" s="8" t="e">
        <f>+SUMIFS(TRADESHEET!$G$2:$G$3475,TRADESHEET!#REF!,'SCRIPT-WISE RETURNS'!AD$1,TRADESHEET!$H$2:$H$3475,'SCRIPT-WISE RETURNS'!$A173)</f>
        <v>#REF!</v>
      </c>
      <c r="AE173" s="8" t="e">
        <f>+SUMIFS(TRADESHEET!$G$2:$G$3475,TRADESHEET!#REF!,'SCRIPT-WISE RETURNS'!AE$1,TRADESHEET!$H$2:$H$3475,'SCRIPT-WISE RETURNS'!$A173)</f>
        <v>#REF!</v>
      </c>
      <c r="AF173" s="8" t="e">
        <f>+SUMIFS(TRADESHEET!$G$2:$G$3475,TRADESHEET!#REF!,'SCRIPT-WISE RETURNS'!AF$1,TRADESHEET!$H$2:$H$3475,'SCRIPT-WISE RETURNS'!$A173)</f>
        <v>#REF!</v>
      </c>
      <c r="AG173" s="8" t="e">
        <f>+SUMIFS(TRADESHEET!$G$2:$G$3475,TRADESHEET!#REF!,'SCRIPT-WISE RETURNS'!AG$1,TRADESHEET!$H$2:$H$3475,'SCRIPT-WISE RETURNS'!$A173)</f>
        <v>#REF!</v>
      </c>
      <c r="AH173" s="8" t="e">
        <f>+SUMIFS(TRADESHEET!$G$2:$G$3475,TRADESHEET!#REF!,'SCRIPT-WISE RETURNS'!AH$1,TRADESHEET!$H$2:$H$3475,'SCRIPT-WISE RETURNS'!$A173)</f>
        <v>#REF!</v>
      </c>
      <c r="AI173" s="8" t="e">
        <f>+SUMIFS(TRADESHEET!$G$2:$G$3475,TRADESHEET!#REF!,'SCRIPT-WISE RETURNS'!AI$1,TRADESHEET!$H$2:$H$3475,'SCRIPT-WISE RETURNS'!$A173)</f>
        <v>#REF!</v>
      </c>
      <c r="AJ173" s="8" t="e">
        <f>+SUMIFS(TRADESHEET!$G$2:$G$3475,TRADESHEET!#REF!,'SCRIPT-WISE RETURNS'!AJ$1,TRADESHEET!$H$2:$H$3475,'SCRIPT-WISE RETURNS'!$A173)</f>
        <v>#REF!</v>
      </c>
      <c r="AK173" s="8" t="e">
        <f>+SUMIFS(TRADESHEET!$G$2:$G$3475,TRADESHEET!#REF!,'SCRIPT-WISE RETURNS'!AK$1,TRADESHEET!$H$2:$H$3475,'SCRIPT-WISE RETURNS'!$A173)</f>
        <v>#REF!</v>
      </c>
      <c r="AL173" s="8" t="e">
        <f>+SUMIFS(TRADESHEET!$G$2:$G$3475,TRADESHEET!#REF!,'SCRIPT-WISE RETURNS'!AL$1,TRADESHEET!$H$2:$H$3475,'SCRIPT-WISE RETURNS'!$A173)</f>
        <v>#REF!</v>
      </c>
      <c r="AM173" s="8" t="e">
        <f>+SUMIFS(TRADESHEET!$G$2:$G$3475,TRADESHEET!#REF!,'SCRIPT-WISE RETURNS'!AM$1,TRADESHEET!$H$2:$H$3475,'SCRIPT-WISE RETURNS'!$A173)</f>
        <v>#REF!</v>
      </c>
      <c r="AN173" s="8" t="e">
        <f>+SUMIFS(TRADESHEET!$G$2:$G$3475,TRADESHEET!#REF!,'SCRIPT-WISE RETURNS'!AN$1,TRADESHEET!$H$2:$H$3475,'SCRIPT-WISE RETURNS'!$A173)</f>
        <v>#REF!</v>
      </c>
      <c r="AO173" s="8" t="e">
        <f>+SUMIFS(TRADESHEET!$G$2:$G$3475,TRADESHEET!#REF!,'SCRIPT-WISE RETURNS'!AO$1,TRADESHEET!$H$2:$H$3475,'SCRIPT-WISE RETURNS'!$A173)</f>
        <v>#REF!</v>
      </c>
      <c r="AP173" s="8" t="e">
        <f>+SUMIFS(TRADESHEET!$G$2:$G$3475,TRADESHEET!#REF!,'SCRIPT-WISE RETURNS'!AP$1,TRADESHEET!$H$2:$H$3475,'SCRIPT-WISE RETURNS'!$A173)</f>
        <v>#REF!</v>
      </c>
      <c r="AQ173" s="8" t="e">
        <f>+SUMIFS(TRADESHEET!$G$2:$G$3475,TRADESHEET!#REF!,'SCRIPT-WISE RETURNS'!AQ$1,TRADESHEET!$H$2:$H$3475,'SCRIPT-WISE RETURNS'!$A173)</f>
        <v>#REF!</v>
      </c>
      <c r="AR173" s="8" t="e">
        <f>+SUMIFS(TRADESHEET!$G$2:$G$3475,TRADESHEET!#REF!,'SCRIPT-WISE RETURNS'!AR$1,TRADESHEET!$H$2:$H$3475,'SCRIPT-WISE RETURNS'!$A173)</f>
        <v>#REF!</v>
      </c>
      <c r="AS173" s="8" t="e">
        <f>+SUMIFS(TRADESHEET!$G$2:$G$3475,TRADESHEET!#REF!,'SCRIPT-WISE RETURNS'!AS$1,TRADESHEET!$H$2:$H$3475,'SCRIPT-WISE RETURNS'!$A173)</f>
        <v>#REF!</v>
      </c>
      <c r="AT173" s="8" t="e">
        <f>+SUMIFS(TRADESHEET!$G$2:$G$3475,TRADESHEET!#REF!,'SCRIPT-WISE RETURNS'!AT$1,TRADESHEET!$H$2:$H$3475,'SCRIPT-WISE RETURNS'!$A173)</f>
        <v>#REF!</v>
      </c>
      <c r="AU173" s="8" t="e">
        <f>+SUMIFS(TRADESHEET!$G$2:$G$3475,TRADESHEET!#REF!,'SCRIPT-WISE RETURNS'!AU$1,TRADESHEET!$H$2:$H$3475,'SCRIPT-WISE RETURNS'!$A173)</f>
        <v>#REF!</v>
      </c>
      <c r="AV173" s="8" t="e">
        <f>+SUMIFS(TRADESHEET!$G$2:$G$3475,TRADESHEET!#REF!,'SCRIPT-WISE RETURNS'!AV$1,TRADESHEET!$H$2:$H$3475,'SCRIPT-WISE RETURNS'!$A173)</f>
        <v>#REF!</v>
      </c>
      <c r="AW173" s="8" t="e">
        <f>+SUMIFS(TRADESHEET!$G$2:$G$3475,TRADESHEET!#REF!,'SCRIPT-WISE RETURNS'!AW$1,TRADESHEET!$H$2:$H$3475,'SCRIPT-WISE RETURNS'!$A173)</f>
        <v>#REF!</v>
      </c>
    </row>
    <row r="174" spans="1:49" x14ac:dyDescent="0.25">
      <c r="A174" s="7">
        <v>42657</v>
      </c>
      <c r="B174" s="8" t="e">
        <f>+SUMIFS(TRADESHEET!$G$2:$G$3475,TRADESHEET!#REF!,'SCRIPT-WISE RETURNS'!B$1,TRADESHEET!$H$2:$H$3475,'SCRIPT-WISE RETURNS'!$A174)</f>
        <v>#REF!</v>
      </c>
      <c r="C174" s="8" t="e">
        <f>+SUMIFS(TRADESHEET!$G$2:$G$3475,TRADESHEET!#REF!,'SCRIPT-WISE RETURNS'!C$1,TRADESHEET!$H$2:$H$3475,'SCRIPT-WISE RETURNS'!$A174)</f>
        <v>#REF!</v>
      </c>
      <c r="D174" s="8" t="e">
        <f>+SUMIFS(TRADESHEET!$G$2:$G$3475,TRADESHEET!#REF!,'SCRIPT-WISE RETURNS'!D$1,TRADESHEET!$H$2:$H$3475,'SCRIPT-WISE RETURNS'!$A174)</f>
        <v>#REF!</v>
      </c>
      <c r="E174" s="8" t="e">
        <f>+SUMIFS(TRADESHEET!$G$2:$G$3475,TRADESHEET!#REF!,'SCRIPT-WISE RETURNS'!E$1,TRADESHEET!$H$2:$H$3475,'SCRIPT-WISE RETURNS'!$A174)</f>
        <v>#REF!</v>
      </c>
      <c r="F174" s="8" t="e">
        <f>+SUMIFS(TRADESHEET!$G$2:$G$3475,TRADESHEET!#REF!,'SCRIPT-WISE RETURNS'!F$1,TRADESHEET!$H$2:$H$3475,'SCRIPT-WISE RETURNS'!$A174)</f>
        <v>#REF!</v>
      </c>
      <c r="G174" s="8" t="e">
        <f>+SUMIFS(TRADESHEET!$G$2:$G$3475,TRADESHEET!#REF!,'SCRIPT-WISE RETURNS'!G$1,TRADESHEET!$H$2:$H$3475,'SCRIPT-WISE RETURNS'!$A174)</f>
        <v>#REF!</v>
      </c>
      <c r="H174" s="8" t="e">
        <f>+SUMIFS(TRADESHEET!$G$2:$G$3475,TRADESHEET!#REF!,'SCRIPT-WISE RETURNS'!H$1,TRADESHEET!$H$2:$H$3475,'SCRIPT-WISE RETURNS'!$A174)</f>
        <v>#REF!</v>
      </c>
      <c r="I174" s="8" t="e">
        <f>+SUMIFS(TRADESHEET!$G$2:$G$3475,TRADESHEET!#REF!,'SCRIPT-WISE RETURNS'!I$1,TRADESHEET!$H$2:$H$3475,'SCRIPT-WISE RETURNS'!$A174)</f>
        <v>#REF!</v>
      </c>
      <c r="J174" s="8" t="e">
        <f>+SUMIFS(TRADESHEET!$G$2:$G$3475,TRADESHEET!#REF!,'SCRIPT-WISE RETURNS'!J$1,TRADESHEET!$H$2:$H$3475,'SCRIPT-WISE RETURNS'!$A174)</f>
        <v>#REF!</v>
      </c>
      <c r="K174" s="8" t="e">
        <f>+SUMIFS(TRADESHEET!$G$2:$G$3475,TRADESHEET!#REF!,'SCRIPT-WISE RETURNS'!K$1,TRADESHEET!$H$2:$H$3475,'SCRIPT-WISE RETURNS'!$A174)</f>
        <v>#REF!</v>
      </c>
      <c r="L174" s="8" t="e">
        <f>+SUMIFS(TRADESHEET!$G$2:$G$3475,TRADESHEET!#REF!,'SCRIPT-WISE RETURNS'!L$1,TRADESHEET!$H$2:$H$3475,'SCRIPT-WISE RETURNS'!$A174)</f>
        <v>#REF!</v>
      </c>
      <c r="M174" s="8" t="e">
        <f>+SUMIFS(TRADESHEET!$G$2:$G$3475,TRADESHEET!#REF!,'SCRIPT-WISE RETURNS'!M$1,TRADESHEET!$H$2:$H$3475,'SCRIPT-WISE RETURNS'!$A174)</f>
        <v>#REF!</v>
      </c>
      <c r="N174" s="8" t="e">
        <f>+SUMIFS(TRADESHEET!$G$2:$G$3475,TRADESHEET!#REF!,'SCRIPT-WISE RETURNS'!N$1,TRADESHEET!$H$2:$H$3475,'SCRIPT-WISE RETURNS'!$A174)</f>
        <v>#REF!</v>
      </c>
      <c r="O174" s="8" t="e">
        <f>+SUMIFS(TRADESHEET!$G$2:$G$3475,TRADESHEET!#REF!,'SCRIPT-WISE RETURNS'!O$1,TRADESHEET!$H$2:$H$3475,'SCRIPT-WISE RETURNS'!$A174)</f>
        <v>#REF!</v>
      </c>
      <c r="P174" s="8" t="e">
        <f>+SUMIFS(TRADESHEET!$G$2:$G$3475,TRADESHEET!#REF!,'SCRIPT-WISE RETURNS'!P$1,TRADESHEET!$H$2:$H$3475,'SCRIPT-WISE RETURNS'!$A174)</f>
        <v>#REF!</v>
      </c>
      <c r="Q174" s="8" t="e">
        <f>+SUMIFS(TRADESHEET!$G$2:$G$3475,TRADESHEET!#REF!,'SCRIPT-WISE RETURNS'!Q$1,TRADESHEET!$H$2:$H$3475,'SCRIPT-WISE RETURNS'!$A174)</f>
        <v>#REF!</v>
      </c>
      <c r="R174" s="8" t="e">
        <f>+SUMIFS(TRADESHEET!$G$2:$G$3475,TRADESHEET!#REF!,'SCRIPT-WISE RETURNS'!R$1,TRADESHEET!$H$2:$H$3475,'SCRIPT-WISE RETURNS'!$A174)</f>
        <v>#REF!</v>
      </c>
      <c r="S174" s="8" t="e">
        <f>+SUMIFS(TRADESHEET!$G$2:$G$3475,TRADESHEET!#REF!,'SCRIPT-WISE RETURNS'!S$1,TRADESHEET!$H$2:$H$3475,'SCRIPT-WISE RETURNS'!$A174)</f>
        <v>#REF!</v>
      </c>
      <c r="T174" s="8" t="e">
        <f>+SUMIFS(TRADESHEET!$G$2:$G$3475,TRADESHEET!#REF!,'SCRIPT-WISE RETURNS'!T$1,TRADESHEET!$H$2:$H$3475,'SCRIPT-WISE RETURNS'!$A174)</f>
        <v>#REF!</v>
      </c>
      <c r="U174" s="8" t="e">
        <f>+SUMIFS(TRADESHEET!$G$2:$G$3475,TRADESHEET!#REF!,'SCRIPT-WISE RETURNS'!U$1,TRADESHEET!$H$2:$H$3475,'SCRIPT-WISE RETURNS'!$A174)</f>
        <v>#REF!</v>
      </c>
      <c r="V174" s="8" t="e">
        <f>+SUMIFS(TRADESHEET!$G$2:$G$3475,TRADESHEET!#REF!,'SCRIPT-WISE RETURNS'!V$1,TRADESHEET!$H$2:$H$3475,'SCRIPT-WISE RETURNS'!$A174)</f>
        <v>#REF!</v>
      </c>
      <c r="W174" s="8" t="e">
        <f>+SUMIFS(TRADESHEET!$G$2:$G$3475,TRADESHEET!#REF!,'SCRIPT-WISE RETURNS'!W$1,TRADESHEET!$H$2:$H$3475,'SCRIPT-WISE RETURNS'!$A174)</f>
        <v>#REF!</v>
      </c>
      <c r="X174" s="8" t="e">
        <f>+SUMIFS(TRADESHEET!$G$2:$G$3475,TRADESHEET!#REF!,'SCRIPT-WISE RETURNS'!X$1,TRADESHEET!$H$2:$H$3475,'SCRIPT-WISE RETURNS'!$A174)</f>
        <v>#REF!</v>
      </c>
      <c r="Y174" s="8" t="e">
        <f>+SUMIFS(TRADESHEET!$G$2:$G$3475,TRADESHEET!#REF!,'SCRIPT-WISE RETURNS'!Y$1,TRADESHEET!$H$2:$H$3475,'SCRIPT-WISE RETURNS'!$A174)</f>
        <v>#REF!</v>
      </c>
      <c r="Z174" s="8" t="e">
        <f>+SUMIFS(TRADESHEET!$G$2:$G$3475,TRADESHEET!#REF!,'SCRIPT-WISE RETURNS'!Z$1,TRADESHEET!$H$2:$H$3475,'SCRIPT-WISE RETURNS'!$A174)</f>
        <v>#REF!</v>
      </c>
      <c r="AA174" s="8" t="e">
        <f>+SUMIFS(TRADESHEET!$G$2:$G$3475,TRADESHEET!#REF!,'SCRIPT-WISE RETURNS'!AA$1,TRADESHEET!$H$2:$H$3475,'SCRIPT-WISE RETURNS'!$A174)</f>
        <v>#REF!</v>
      </c>
      <c r="AB174" s="8" t="e">
        <f>+SUMIFS(TRADESHEET!$G$2:$G$3475,TRADESHEET!#REF!,'SCRIPT-WISE RETURNS'!AB$1,TRADESHEET!$H$2:$H$3475,'SCRIPT-WISE RETURNS'!$A174)</f>
        <v>#REF!</v>
      </c>
      <c r="AC174" s="8" t="e">
        <f>+SUMIFS(TRADESHEET!$G$2:$G$3475,TRADESHEET!#REF!,'SCRIPT-WISE RETURNS'!AC$1,TRADESHEET!$H$2:$H$3475,'SCRIPT-WISE RETURNS'!$A174)</f>
        <v>#REF!</v>
      </c>
      <c r="AD174" s="8" t="e">
        <f>+SUMIFS(TRADESHEET!$G$2:$G$3475,TRADESHEET!#REF!,'SCRIPT-WISE RETURNS'!AD$1,TRADESHEET!$H$2:$H$3475,'SCRIPT-WISE RETURNS'!$A174)</f>
        <v>#REF!</v>
      </c>
      <c r="AE174" s="8" t="e">
        <f>+SUMIFS(TRADESHEET!$G$2:$G$3475,TRADESHEET!#REF!,'SCRIPT-WISE RETURNS'!AE$1,TRADESHEET!$H$2:$H$3475,'SCRIPT-WISE RETURNS'!$A174)</f>
        <v>#REF!</v>
      </c>
      <c r="AF174" s="8" t="e">
        <f>+SUMIFS(TRADESHEET!$G$2:$G$3475,TRADESHEET!#REF!,'SCRIPT-WISE RETURNS'!AF$1,TRADESHEET!$H$2:$H$3475,'SCRIPT-WISE RETURNS'!$A174)</f>
        <v>#REF!</v>
      </c>
      <c r="AG174" s="8" t="e">
        <f>+SUMIFS(TRADESHEET!$G$2:$G$3475,TRADESHEET!#REF!,'SCRIPT-WISE RETURNS'!AG$1,TRADESHEET!$H$2:$H$3475,'SCRIPT-WISE RETURNS'!$A174)</f>
        <v>#REF!</v>
      </c>
      <c r="AH174" s="8" t="e">
        <f>+SUMIFS(TRADESHEET!$G$2:$G$3475,TRADESHEET!#REF!,'SCRIPT-WISE RETURNS'!AH$1,TRADESHEET!$H$2:$H$3475,'SCRIPT-WISE RETURNS'!$A174)</f>
        <v>#REF!</v>
      </c>
      <c r="AI174" s="8" t="e">
        <f>+SUMIFS(TRADESHEET!$G$2:$G$3475,TRADESHEET!#REF!,'SCRIPT-WISE RETURNS'!AI$1,TRADESHEET!$H$2:$H$3475,'SCRIPT-WISE RETURNS'!$A174)</f>
        <v>#REF!</v>
      </c>
      <c r="AJ174" s="8" t="e">
        <f>+SUMIFS(TRADESHEET!$G$2:$G$3475,TRADESHEET!#REF!,'SCRIPT-WISE RETURNS'!AJ$1,TRADESHEET!$H$2:$H$3475,'SCRIPT-WISE RETURNS'!$A174)</f>
        <v>#REF!</v>
      </c>
      <c r="AK174" s="8" t="e">
        <f>+SUMIFS(TRADESHEET!$G$2:$G$3475,TRADESHEET!#REF!,'SCRIPT-WISE RETURNS'!AK$1,TRADESHEET!$H$2:$H$3475,'SCRIPT-WISE RETURNS'!$A174)</f>
        <v>#REF!</v>
      </c>
      <c r="AL174" s="8" t="e">
        <f>+SUMIFS(TRADESHEET!$G$2:$G$3475,TRADESHEET!#REF!,'SCRIPT-WISE RETURNS'!AL$1,TRADESHEET!$H$2:$H$3475,'SCRIPT-WISE RETURNS'!$A174)</f>
        <v>#REF!</v>
      </c>
      <c r="AM174" s="8" t="e">
        <f>+SUMIFS(TRADESHEET!$G$2:$G$3475,TRADESHEET!#REF!,'SCRIPT-WISE RETURNS'!AM$1,TRADESHEET!$H$2:$H$3475,'SCRIPT-WISE RETURNS'!$A174)</f>
        <v>#REF!</v>
      </c>
      <c r="AN174" s="8" t="e">
        <f>+SUMIFS(TRADESHEET!$G$2:$G$3475,TRADESHEET!#REF!,'SCRIPT-WISE RETURNS'!AN$1,TRADESHEET!$H$2:$H$3475,'SCRIPT-WISE RETURNS'!$A174)</f>
        <v>#REF!</v>
      </c>
      <c r="AO174" s="8" t="e">
        <f>+SUMIFS(TRADESHEET!$G$2:$G$3475,TRADESHEET!#REF!,'SCRIPT-WISE RETURNS'!AO$1,TRADESHEET!$H$2:$H$3475,'SCRIPT-WISE RETURNS'!$A174)</f>
        <v>#REF!</v>
      </c>
      <c r="AP174" s="8" t="e">
        <f>+SUMIFS(TRADESHEET!$G$2:$G$3475,TRADESHEET!#REF!,'SCRIPT-WISE RETURNS'!AP$1,TRADESHEET!$H$2:$H$3475,'SCRIPT-WISE RETURNS'!$A174)</f>
        <v>#REF!</v>
      </c>
      <c r="AQ174" s="8" t="e">
        <f>+SUMIFS(TRADESHEET!$G$2:$G$3475,TRADESHEET!#REF!,'SCRIPT-WISE RETURNS'!AQ$1,TRADESHEET!$H$2:$H$3475,'SCRIPT-WISE RETURNS'!$A174)</f>
        <v>#REF!</v>
      </c>
      <c r="AR174" s="8" t="e">
        <f>+SUMIFS(TRADESHEET!$G$2:$G$3475,TRADESHEET!#REF!,'SCRIPT-WISE RETURNS'!AR$1,TRADESHEET!$H$2:$H$3475,'SCRIPT-WISE RETURNS'!$A174)</f>
        <v>#REF!</v>
      </c>
      <c r="AS174" s="8" t="e">
        <f>+SUMIFS(TRADESHEET!$G$2:$G$3475,TRADESHEET!#REF!,'SCRIPT-WISE RETURNS'!AS$1,TRADESHEET!$H$2:$H$3475,'SCRIPT-WISE RETURNS'!$A174)</f>
        <v>#REF!</v>
      </c>
      <c r="AT174" s="8" t="e">
        <f>+SUMIFS(TRADESHEET!$G$2:$G$3475,TRADESHEET!#REF!,'SCRIPT-WISE RETURNS'!AT$1,TRADESHEET!$H$2:$H$3475,'SCRIPT-WISE RETURNS'!$A174)</f>
        <v>#REF!</v>
      </c>
      <c r="AU174" s="8" t="e">
        <f>+SUMIFS(TRADESHEET!$G$2:$G$3475,TRADESHEET!#REF!,'SCRIPT-WISE RETURNS'!AU$1,TRADESHEET!$H$2:$H$3475,'SCRIPT-WISE RETURNS'!$A174)</f>
        <v>#REF!</v>
      </c>
      <c r="AV174" s="8" t="e">
        <f>+SUMIFS(TRADESHEET!$G$2:$G$3475,TRADESHEET!#REF!,'SCRIPT-WISE RETURNS'!AV$1,TRADESHEET!$H$2:$H$3475,'SCRIPT-WISE RETURNS'!$A174)</f>
        <v>#REF!</v>
      </c>
      <c r="AW174" s="8" t="e">
        <f>+SUMIFS(TRADESHEET!$G$2:$G$3475,TRADESHEET!#REF!,'SCRIPT-WISE RETURNS'!AW$1,TRADESHEET!$H$2:$H$3475,'SCRIPT-WISE RETURNS'!$A174)</f>
        <v>#REF!</v>
      </c>
    </row>
    <row r="175" spans="1:49" x14ac:dyDescent="0.25">
      <c r="A175" s="7">
        <v>42660</v>
      </c>
      <c r="B175" s="8" t="e">
        <f>+SUMIFS(TRADESHEET!$G$2:$G$3475,TRADESHEET!#REF!,'SCRIPT-WISE RETURNS'!B$1,TRADESHEET!$H$2:$H$3475,'SCRIPT-WISE RETURNS'!$A175)</f>
        <v>#REF!</v>
      </c>
      <c r="C175" s="8" t="e">
        <f>+SUMIFS(TRADESHEET!$G$2:$G$3475,TRADESHEET!#REF!,'SCRIPT-WISE RETURNS'!C$1,TRADESHEET!$H$2:$H$3475,'SCRIPT-WISE RETURNS'!$A175)</f>
        <v>#REF!</v>
      </c>
      <c r="D175" s="8" t="e">
        <f>+SUMIFS(TRADESHEET!$G$2:$G$3475,TRADESHEET!#REF!,'SCRIPT-WISE RETURNS'!D$1,TRADESHEET!$H$2:$H$3475,'SCRIPT-WISE RETURNS'!$A175)</f>
        <v>#REF!</v>
      </c>
      <c r="E175" s="8" t="e">
        <f>+SUMIFS(TRADESHEET!$G$2:$G$3475,TRADESHEET!#REF!,'SCRIPT-WISE RETURNS'!E$1,TRADESHEET!$H$2:$H$3475,'SCRIPT-WISE RETURNS'!$A175)</f>
        <v>#REF!</v>
      </c>
      <c r="F175" s="8" t="e">
        <f>+SUMIFS(TRADESHEET!$G$2:$G$3475,TRADESHEET!#REF!,'SCRIPT-WISE RETURNS'!F$1,TRADESHEET!$H$2:$H$3475,'SCRIPT-WISE RETURNS'!$A175)</f>
        <v>#REF!</v>
      </c>
      <c r="G175" s="8" t="e">
        <f>+SUMIFS(TRADESHEET!$G$2:$G$3475,TRADESHEET!#REF!,'SCRIPT-WISE RETURNS'!G$1,TRADESHEET!$H$2:$H$3475,'SCRIPT-WISE RETURNS'!$A175)</f>
        <v>#REF!</v>
      </c>
      <c r="H175" s="8" t="e">
        <f>+SUMIFS(TRADESHEET!$G$2:$G$3475,TRADESHEET!#REF!,'SCRIPT-WISE RETURNS'!H$1,TRADESHEET!$H$2:$H$3475,'SCRIPT-WISE RETURNS'!$A175)</f>
        <v>#REF!</v>
      </c>
      <c r="I175" s="8" t="e">
        <f>+SUMIFS(TRADESHEET!$G$2:$G$3475,TRADESHEET!#REF!,'SCRIPT-WISE RETURNS'!I$1,TRADESHEET!$H$2:$H$3475,'SCRIPT-WISE RETURNS'!$A175)</f>
        <v>#REF!</v>
      </c>
      <c r="J175" s="8" t="e">
        <f>+SUMIFS(TRADESHEET!$G$2:$G$3475,TRADESHEET!#REF!,'SCRIPT-WISE RETURNS'!J$1,TRADESHEET!$H$2:$H$3475,'SCRIPT-WISE RETURNS'!$A175)</f>
        <v>#REF!</v>
      </c>
      <c r="K175" s="8" t="e">
        <f>+SUMIFS(TRADESHEET!$G$2:$G$3475,TRADESHEET!#REF!,'SCRIPT-WISE RETURNS'!K$1,TRADESHEET!$H$2:$H$3475,'SCRIPT-WISE RETURNS'!$A175)</f>
        <v>#REF!</v>
      </c>
      <c r="L175" s="8" t="e">
        <f>+SUMIFS(TRADESHEET!$G$2:$G$3475,TRADESHEET!#REF!,'SCRIPT-WISE RETURNS'!L$1,TRADESHEET!$H$2:$H$3475,'SCRIPT-WISE RETURNS'!$A175)</f>
        <v>#REF!</v>
      </c>
      <c r="M175" s="8" t="e">
        <f>+SUMIFS(TRADESHEET!$G$2:$G$3475,TRADESHEET!#REF!,'SCRIPT-WISE RETURNS'!M$1,TRADESHEET!$H$2:$H$3475,'SCRIPT-WISE RETURNS'!$A175)</f>
        <v>#REF!</v>
      </c>
      <c r="N175" s="8" t="e">
        <f>+SUMIFS(TRADESHEET!$G$2:$G$3475,TRADESHEET!#REF!,'SCRIPT-WISE RETURNS'!N$1,TRADESHEET!$H$2:$H$3475,'SCRIPT-WISE RETURNS'!$A175)</f>
        <v>#REF!</v>
      </c>
      <c r="O175" s="8" t="e">
        <f>+SUMIFS(TRADESHEET!$G$2:$G$3475,TRADESHEET!#REF!,'SCRIPT-WISE RETURNS'!O$1,TRADESHEET!$H$2:$H$3475,'SCRIPT-WISE RETURNS'!$A175)</f>
        <v>#REF!</v>
      </c>
      <c r="P175" s="8" t="e">
        <f>+SUMIFS(TRADESHEET!$G$2:$G$3475,TRADESHEET!#REF!,'SCRIPT-WISE RETURNS'!P$1,TRADESHEET!$H$2:$H$3475,'SCRIPT-WISE RETURNS'!$A175)</f>
        <v>#REF!</v>
      </c>
      <c r="Q175" s="8" t="e">
        <f>+SUMIFS(TRADESHEET!$G$2:$G$3475,TRADESHEET!#REF!,'SCRIPT-WISE RETURNS'!Q$1,TRADESHEET!$H$2:$H$3475,'SCRIPT-WISE RETURNS'!$A175)</f>
        <v>#REF!</v>
      </c>
      <c r="R175" s="8" t="e">
        <f>+SUMIFS(TRADESHEET!$G$2:$G$3475,TRADESHEET!#REF!,'SCRIPT-WISE RETURNS'!R$1,TRADESHEET!$H$2:$H$3475,'SCRIPT-WISE RETURNS'!$A175)</f>
        <v>#REF!</v>
      </c>
      <c r="S175" s="8" t="e">
        <f>+SUMIFS(TRADESHEET!$G$2:$G$3475,TRADESHEET!#REF!,'SCRIPT-WISE RETURNS'!S$1,TRADESHEET!$H$2:$H$3475,'SCRIPT-WISE RETURNS'!$A175)</f>
        <v>#REF!</v>
      </c>
      <c r="T175" s="8" t="e">
        <f>+SUMIFS(TRADESHEET!$G$2:$G$3475,TRADESHEET!#REF!,'SCRIPT-WISE RETURNS'!T$1,TRADESHEET!$H$2:$H$3475,'SCRIPT-WISE RETURNS'!$A175)</f>
        <v>#REF!</v>
      </c>
      <c r="U175" s="8" t="e">
        <f>+SUMIFS(TRADESHEET!$G$2:$G$3475,TRADESHEET!#REF!,'SCRIPT-WISE RETURNS'!U$1,TRADESHEET!$H$2:$H$3475,'SCRIPT-WISE RETURNS'!$A175)</f>
        <v>#REF!</v>
      </c>
      <c r="V175" s="8" t="e">
        <f>+SUMIFS(TRADESHEET!$G$2:$G$3475,TRADESHEET!#REF!,'SCRIPT-WISE RETURNS'!V$1,TRADESHEET!$H$2:$H$3475,'SCRIPT-WISE RETURNS'!$A175)</f>
        <v>#REF!</v>
      </c>
      <c r="W175" s="8" t="e">
        <f>+SUMIFS(TRADESHEET!$G$2:$G$3475,TRADESHEET!#REF!,'SCRIPT-WISE RETURNS'!W$1,TRADESHEET!$H$2:$H$3475,'SCRIPT-WISE RETURNS'!$A175)</f>
        <v>#REF!</v>
      </c>
      <c r="X175" s="8" t="e">
        <f>+SUMIFS(TRADESHEET!$G$2:$G$3475,TRADESHEET!#REF!,'SCRIPT-WISE RETURNS'!X$1,TRADESHEET!$H$2:$H$3475,'SCRIPT-WISE RETURNS'!$A175)</f>
        <v>#REF!</v>
      </c>
      <c r="Y175" s="8" t="e">
        <f>+SUMIFS(TRADESHEET!$G$2:$G$3475,TRADESHEET!#REF!,'SCRIPT-WISE RETURNS'!Y$1,TRADESHEET!$H$2:$H$3475,'SCRIPT-WISE RETURNS'!$A175)</f>
        <v>#REF!</v>
      </c>
      <c r="Z175" s="8" t="e">
        <f>+SUMIFS(TRADESHEET!$G$2:$G$3475,TRADESHEET!#REF!,'SCRIPT-WISE RETURNS'!Z$1,TRADESHEET!$H$2:$H$3475,'SCRIPT-WISE RETURNS'!$A175)</f>
        <v>#REF!</v>
      </c>
      <c r="AA175" s="8" t="e">
        <f>+SUMIFS(TRADESHEET!$G$2:$G$3475,TRADESHEET!#REF!,'SCRIPT-WISE RETURNS'!AA$1,TRADESHEET!$H$2:$H$3475,'SCRIPT-WISE RETURNS'!$A175)</f>
        <v>#REF!</v>
      </c>
      <c r="AB175" s="8" t="e">
        <f>+SUMIFS(TRADESHEET!$G$2:$G$3475,TRADESHEET!#REF!,'SCRIPT-WISE RETURNS'!AB$1,TRADESHEET!$H$2:$H$3475,'SCRIPT-WISE RETURNS'!$A175)</f>
        <v>#REF!</v>
      </c>
      <c r="AC175" s="8" t="e">
        <f>+SUMIFS(TRADESHEET!$G$2:$G$3475,TRADESHEET!#REF!,'SCRIPT-WISE RETURNS'!AC$1,TRADESHEET!$H$2:$H$3475,'SCRIPT-WISE RETURNS'!$A175)</f>
        <v>#REF!</v>
      </c>
      <c r="AD175" s="8" t="e">
        <f>+SUMIFS(TRADESHEET!$G$2:$G$3475,TRADESHEET!#REF!,'SCRIPT-WISE RETURNS'!AD$1,TRADESHEET!$H$2:$H$3475,'SCRIPT-WISE RETURNS'!$A175)</f>
        <v>#REF!</v>
      </c>
      <c r="AE175" s="8" t="e">
        <f>+SUMIFS(TRADESHEET!$G$2:$G$3475,TRADESHEET!#REF!,'SCRIPT-WISE RETURNS'!AE$1,TRADESHEET!$H$2:$H$3475,'SCRIPT-WISE RETURNS'!$A175)</f>
        <v>#REF!</v>
      </c>
      <c r="AF175" s="8" t="e">
        <f>+SUMIFS(TRADESHEET!$G$2:$G$3475,TRADESHEET!#REF!,'SCRIPT-WISE RETURNS'!AF$1,TRADESHEET!$H$2:$H$3475,'SCRIPT-WISE RETURNS'!$A175)</f>
        <v>#REF!</v>
      </c>
      <c r="AG175" s="8" t="e">
        <f>+SUMIFS(TRADESHEET!$G$2:$G$3475,TRADESHEET!#REF!,'SCRIPT-WISE RETURNS'!AG$1,TRADESHEET!$H$2:$H$3475,'SCRIPT-WISE RETURNS'!$A175)</f>
        <v>#REF!</v>
      </c>
      <c r="AH175" s="8" t="e">
        <f>+SUMIFS(TRADESHEET!$G$2:$G$3475,TRADESHEET!#REF!,'SCRIPT-WISE RETURNS'!AH$1,TRADESHEET!$H$2:$H$3475,'SCRIPT-WISE RETURNS'!$A175)</f>
        <v>#REF!</v>
      </c>
      <c r="AI175" s="8" t="e">
        <f>+SUMIFS(TRADESHEET!$G$2:$G$3475,TRADESHEET!#REF!,'SCRIPT-WISE RETURNS'!AI$1,TRADESHEET!$H$2:$H$3475,'SCRIPT-WISE RETURNS'!$A175)</f>
        <v>#REF!</v>
      </c>
      <c r="AJ175" s="8" t="e">
        <f>+SUMIFS(TRADESHEET!$G$2:$G$3475,TRADESHEET!#REF!,'SCRIPT-WISE RETURNS'!AJ$1,TRADESHEET!$H$2:$H$3475,'SCRIPT-WISE RETURNS'!$A175)</f>
        <v>#REF!</v>
      </c>
      <c r="AK175" s="8" t="e">
        <f>+SUMIFS(TRADESHEET!$G$2:$G$3475,TRADESHEET!#REF!,'SCRIPT-WISE RETURNS'!AK$1,TRADESHEET!$H$2:$H$3475,'SCRIPT-WISE RETURNS'!$A175)</f>
        <v>#REF!</v>
      </c>
      <c r="AL175" s="8" t="e">
        <f>+SUMIFS(TRADESHEET!$G$2:$G$3475,TRADESHEET!#REF!,'SCRIPT-WISE RETURNS'!AL$1,TRADESHEET!$H$2:$H$3475,'SCRIPT-WISE RETURNS'!$A175)</f>
        <v>#REF!</v>
      </c>
      <c r="AM175" s="8" t="e">
        <f>+SUMIFS(TRADESHEET!$G$2:$G$3475,TRADESHEET!#REF!,'SCRIPT-WISE RETURNS'!AM$1,TRADESHEET!$H$2:$H$3475,'SCRIPT-WISE RETURNS'!$A175)</f>
        <v>#REF!</v>
      </c>
      <c r="AN175" s="8" t="e">
        <f>+SUMIFS(TRADESHEET!$G$2:$G$3475,TRADESHEET!#REF!,'SCRIPT-WISE RETURNS'!AN$1,TRADESHEET!$H$2:$H$3475,'SCRIPT-WISE RETURNS'!$A175)</f>
        <v>#REF!</v>
      </c>
      <c r="AO175" s="8" t="e">
        <f>+SUMIFS(TRADESHEET!$G$2:$G$3475,TRADESHEET!#REF!,'SCRIPT-WISE RETURNS'!AO$1,TRADESHEET!$H$2:$H$3475,'SCRIPT-WISE RETURNS'!$A175)</f>
        <v>#REF!</v>
      </c>
      <c r="AP175" s="8" t="e">
        <f>+SUMIFS(TRADESHEET!$G$2:$G$3475,TRADESHEET!#REF!,'SCRIPT-WISE RETURNS'!AP$1,TRADESHEET!$H$2:$H$3475,'SCRIPT-WISE RETURNS'!$A175)</f>
        <v>#REF!</v>
      </c>
      <c r="AQ175" s="8" t="e">
        <f>+SUMIFS(TRADESHEET!$G$2:$G$3475,TRADESHEET!#REF!,'SCRIPT-WISE RETURNS'!AQ$1,TRADESHEET!$H$2:$H$3475,'SCRIPT-WISE RETURNS'!$A175)</f>
        <v>#REF!</v>
      </c>
      <c r="AR175" s="8" t="e">
        <f>+SUMIFS(TRADESHEET!$G$2:$G$3475,TRADESHEET!#REF!,'SCRIPT-WISE RETURNS'!AR$1,TRADESHEET!$H$2:$H$3475,'SCRIPT-WISE RETURNS'!$A175)</f>
        <v>#REF!</v>
      </c>
      <c r="AS175" s="8" t="e">
        <f>+SUMIFS(TRADESHEET!$G$2:$G$3475,TRADESHEET!#REF!,'SCRIPT-WISE RETURNS'!AS$1,TRADESHEET!$H$2:$H$3475,'SCRIPT-WISE RETURNS'!$A175)</f>
        <v>#REF!</v>
      </c>
      <c r="AT175" s="8" t="e">
        <f>+SUMIFS(TRADESHEET!$G$2:$G$3475,TRADESHEET!#REF!,'SCRIPT-WISE RETURNS'!AT$1,TRADESHEET!$H$2:$H$3475,'SCRIPT-WISE RETURNS'!$A175)</f>
        <v>#REF!</v>
      </c>
      <c r="AU175" s="8" t="e">
        <f>+SUMIFS(TRADESHEET!$G$2:$G$3475,TRADESHEET!#REF!,'SCRIPT-WISE RETURNS'!AU$1,TRADESHEET!$H$2:$H$3475,'SCRIPT-WISE RETURNS'!$A175)</f>
        <v>#REF!</v>
      </c>
      <c r="AV175" s="8" t="e">
        <f>+SUMIFS(TRADESHEET!$G$2:$G$3475,TRADESHEET!#REF!,'SCRIPT-WISE RETURNS'!AV$1,TRADESHEET!$H$2:$H$3475,'SCRIPT-WISE RETURNS'!$A175)</f>
        <v>#REF!</v>
      </c>
      <c r="AW175" s="8" t="e">
        <f>+SUMIFS(TRADESHEET!$G$2:$G$3475,TRADESHEET!#REF!,'SCRIPT-WISE RETURNS'!AW$1,TRADESHEET!$H$2:$H$3475,'SCRIPT-WISE RETURNS'!$A175)</f>
        <v>#REF!</v>
      </c>
    </row>
    <row r="176" spans="1:49" x14ac:dyDescent="0.25">
      <c r="A176" s="7">
        <v>42661</v>
      </c>
      <c r="B176" s="8" t="e">
        <f>+SUMIFS(TRADESHEET!$G$2:$G$3475,TRADESHEET!#REF!,'SCRIPT-WISE RETURNS'!B$1,TRADESHEET!$H$2:$H$3475,'SCRIPT-WISE RETURNS'!$A176)</f>
        <v>#REF!</v>
      </c>
      <c r="C176" s="8" t="e">
        <f>+SUMIFS(TRADESHEET!$G$2:$G$3475,TRADESHEET!#REF!,'SCRIPT-WISE RETURNS'!C$1,TRADESHEET!$H$2:$H$3475,'SCRIPT-WISE RETURNS'!$A176)</f>
        <v>#REF!</v>
      </c>
      <c r="D176" s="8" t="e">
        <f>+SUMIFS(TRADESHEET!$G$2:$G$3475,TRADESHEET!#REF!,'SCRIPT-WISE RETURNS'!D$1,TRADESHEET!$H$2:$H$3475,'SCRIPT-WISE RETURNS'!$A176)</f>
        <v>#REF!</v>
      </c>
      <c r="E176" s="8" t="e">
        <f>+SUMIFS(TRADESHEET!$G$2:$G$3475,TRADESHEET!#REF!,'SCRIPT-WISE RETURNS'!E$1,TRADESHEET!$H$2:$H$3475,'SCRIPT-WISE RETURNS'!$A176)</f>
        <v>#REF!</v>
      </c>
      <c r="F176" s="8" t="e">
        <f>+SUMIFS(TRADESHEET!$G$2:$G$3475,TRADESHEET!#REF!,'SCRIPT-WISE RETURNS'!F$1,TRADESHEET!$H$2:$H$3475,'SCRIPT-WISE RETURNS'!$A176)</f>
        <v>#REF!</v>
      </c>
      <c r="G176" s="8" t="e">
        <f>+SUMIFS(TRADESHEET!$G$2:$G$3475,TRADESHEET!#REF!,'SCRIPT-WISE RETURNS'!G$1,TRADESHEET!$H$2:$H$3475,'SCRIPT-WISE RETURNS'!$A176)</f>
        <v>#REF!</v>
      </c>
      <c r="H176" s="8" t="e">
        <f>+SUMIFS(TRADESHEET!$G$2:$G$3475,TRADESHEET!#REF!,'SCRIPT-WISE RETURNS'!H$1,TRADESHEET!$H$2:$H$3475,'SCRIPT-WISE RETURNS'!$A176)</f>
        <v>#REF!</v>
      </c>
      <c r="I176" s="8" t="e">
        <f>+SUMIFS(TRADESHEET!$G$2:$G$3475,TRADESHEET!#REF!,'SCRIPT-WISE RETURNS'!I$1,TRADESHEET!$H$2:$H$3475,'SCRIPT-WISE RETURNS'!$A176)</f>
        <v>#REF!</v>
      </c>
      <c r="J176" s="8" t="e">
        <f>+SUMIFS(TRADESHEET!$G$2:$G$3475,TRADESHEET!#REF!,'SCRIPT-WISE RETURNS'!J$1,TRADESHEET!$H$2:$H$3475,'SCRIPT-WISE RETURNS'!$A176)</f>
        <v>#REF!</v>
      </c>
      <c r="K176" s="8" t="e">
        <f>+SUMIFS(TRADESHEET!$G$2:$G$3475,TRADESHEET!#REF!,'SCRIPT-WISE RETURNS'!K$1,TRADESHEET!$H$2:$H$3475,'SCRIPT-WISE RETURNS'!$A176)</f>
        <v>#REF!</v>
      </c>
      <c r="L176" s="8" t="e">
        <f>+SUMIFS(TRADESHEET!$G$2:$G$3475,TRADESHEET!#REF!,'SCRIPT-WISE RETURNS'!L$1,TRADESHEET!$H$2:$H$3475,'SCRIPT-WISE RETURNS'!$A176)</f>
        <v>#REF!</v>
      </c>
      <c r="M176" s="8" t="e">
        <f>+SUMIFS(TRADESHEET!$G$2:$G$3475,TRADESHEET!#REF!,'SCRIPT-WISE RETURNS'!M$1,TRADESHEET!$H$2:$H$3475,'SCRIPT-WISE RETURNS'!$A176)</f>
        <v>#REF!</v>
      </c>
      <c r="N176" s="8" t="e">
        <f>+SUMIFS(TRADESHEET!$G$2:$G$3475,TRADESHEET!#REF!,'SCRIPT-WISE RETURNS'!N$1,TRADESHEET!$H$2:$H$3475,'SCRIPT-WISE RETURNS'!$A176)</f>
        <v>#REF!</v>
      </c>
      <c r="O176" s="8" t="e">
        <f>+SUMIFS(TRADESHEET!$G$2:$G$3475,TRADESHEET!#REF!,'SCRIPT-WISE RETURNS'!O$1,TRADESHEET!$H$2:$H$3475,'SCRIPT-WISE RETURNS'!$A176)</f>
        <v>#REF!</v>
      </c>
      <c r="P176" s="8" t="e">
        <f>+SUMIFS(TRADESHEET!$G$2:$G$3475,TRADESHEET!#REF!,'SCRIPT-WISE RETURNS'!P$1,TRADESHEET!$H$2:$H$3475,'SCRIPT-WISE RETURNS'!$A176)</f>
        <v>#REF!</v>
      </c>
      <c r="Q176" s="8" t="e">
        <f>+SUMIFS(TRADESHEET!$G$2:$G$3475,TRADESHEET!#REF!,'SCRIPT-WISE RETURNS'!Q$1,TRADESHEET!$H$2:$H$3475,'SCRIPT-WISE RETURNS'!$A176)</f>
        <v>#REF!</v>
      </c>
      <c r="R176" s="8" t="e">
        <f>+SUMIFS(TRADESHEET!$G$2:$G$3475,TRADESHEET!#REF!,'SCRIPT-WISE RETURNS'!R$1,TRADESHEET!$H$2:$H$3475,'SCRIPT-WISE RETURNS'!$A176)</f>
        <v>#REF!</v>
      </c>
      <c r="S176" s="8" t="e">
        <f>+SUMIFS(TRADESHEET!$G$2:$G$3475,TRADESHEET!#REF!,'SCRIPT-WISE RETURNS'!S$1,TRADESHEET!$H$2:$H$3475,'SCRIPT-WISE RETURNS'!$A176)</f>
        <v>#REF!</v>
      </c>
      <c r="T176" s="8" t="e">
        <f>+SUMIFS(TRADESHEET!$G$2:$G$3475,TRADESHEET!#REF!,'SCRIPT-WISE RETURNS'!T$1,TRADESHEET!$H$2:$H$3475,'SCRIPT-WISE RETURNS'!$A176)</f>
        <v>#REF!</v>
      </c>
      <c r="U176" s="8" t="e">
        <f>+SUMIFS(TRADESHEET!$G$2:$G$3475,TRADESHEET!#REF!,'SCRIPT-WISE RETURNS'!U$1,TRADESHEET!$H$2:$H$3475,'SCRIPT-WISE RETURNS'!$A176)</f>
        <v>#REF!</v>
      </c>
      <c r="V176" s="8" t="e">
        <f>+SUMIFS(TRADESHEET!$G$2:$G$3475,TRADESHEET!#REF!,'SCRIPT-WISE RETURNS'!V$1,TRADESHEET!$H$2:$H$3475,'SCRIPT-WISE RETURNS'!$A176)</f>
        <v>#REF!</v>
      </c>
      <c r="W176" s="8" t="e">
        <f>+SUMIFS(TRADESHEET!$G$2:$G$3475,TRADESHEET!#REF!,'SCRIPT-WISE RETURNS'!W$1,TRADESHEET!$H$2:$H$3475,'SCRIPT-WISE RETURNS'!$A176)</f>
        <v>#REF!</v>
      </c>
      <c r="X176" s="8" t="e">
        <f>+SUMIFS(TRADESHEET!$G$2:$G$3475,TRADESHEET!#REF!,'SCRIPT-WISE RETURNS'!X$1,TRADESHEET!$H$2:$H$3475,'SCRIPT-WISE RETURNS'!$A176)</f>
        <v>#REF!</v>
      </c>
      <c r="Y176" s="8" t="e">
        <f>+SUMIFS(TRADESHEET!$G$2:$G$3475,TRADESHEET!#REF!,'SCRIPT-WISE RETURNS'!Y$1,TRADESHEET!$H$2:$H$3475,'SCRIPT-WISE RETURNS'!$A176)</f>
        <v>#REF!</v>
      </c>
      <c r="Z176" s="8" t="e">
        <f>+SUMIFS(TRADESHEET!$G$2:$G$3475,TRADESHEET!#REF!,'SCRIPT-WISE RETURNS'!Z$1,TRADESHEET!$H$2:$H$3475,'SCRIPT-WISE RETURNS'!$A176)</f>
        <v>#REF!</v>
      </c>
      <c r="AA176" s="8" t="e">
        <f>+SUMIFS(TRADESHEET!$G$2:$G$3475,TRADESHEET!#REF!,'SCRIPT-WISE RETURNS'!AA$1,TRADESHEET!$H$2:$H$3475,'SCRIPT-WISE RETURNS'!$A176)</f>
        <v>#REF!</v>
      </c>
      <c r="AB176" s="8" t="e">
        <f>+SUMIFS(TRADESHEET!$G$2:$G$3475,TRADESHEET!#REF!,'SCRIPT-WISE RETURNS'!AB$1,TRADESHEET!$H$2:$H$3475,'SCRIPT-WISE RETURNS'!$A176)</f>
        <v>#REF!</v>
      </c>
      <c r="AC176" s="8" t="e">
        <f>+SUMIFS(TRADESHEET!$G$2:$G$3475,TRADESHEET!#REF!,'SCRIPT-WISE RETURNS'!AC$1,TRADESHEET!$H$2:$H$3475,'SCRIPT-WISE RETURNS'!$A176)</f>
        <v>#REF!</v>
      </c>
      <c r="AD176" s="8" t="e">
        <f>+SUMIFS(TRADESHEET!$G$2:$G$3475,TRADESHEET!#REF!,'SCRIPT-WISE RETURNS'!AD$1,TRADESHEET!$H$2:$H$3475,'SCRIPT-WISE RETURNS'!$A176)</f>
        <v>#REF!</v>
      </c>
      <c r="AE176" s="8" t="e">
        <f>+SUMIFS(TRADESHEET!$G$2:$G$3475,TRADESHEET!#REF!,'SCRIPT-WISE RETURNS'!AE$1,TRADESHEET!$H$2:$H$3475,'SCRIPT-WISE RETURNS'!$A176)</f>
        <v>#REF!</v>
      </c>
      <c r="AF176" s="8" t="e">
        <f>+SUMIFS(TRADESHEET!$G$2:$G$3475,TRADESHEET!#REF!,'SCRIPT-WISE RETURNS'!AF$1,TRADESHEET!$H$2:$H$3475,'SCRIPT-WISE RETURNS'!$A176)</f>
        <v>#REF!</v>
      </c>
      <c r="AG176" s="8" t="e">
        <f>+SUMIFS(TRADESHEET!$G$2:$G$3475,TRADESHEET!#REF!,'SCRIPT-WISE RETURNS'!AG$1,TRADESHEET!$H$2:$H$3475,'SCRIPT-WISE RETURNS'!$A176)</f>
        <v>#REF!</v>
      </c>
      <c r="AH176" s="8" t="e">
        <f>+SUMIFS(TRADESHEET!$G$2:$G$3475,TRADESHEET!#REF!,'SCRIPT-WISE RETURNS'!AH$1,TRADESHEET!$H$2:$H$3475,'SCRIPT-WISE RETURNS'!$A176)</f>
        <v>#REF!</v>
      </c>
      <c r="AI176" s="8" t="e">
        <f>+SUMIFS(TRADESHEET!$G$2:$G$3475,TRADESHEET!#REF!,'SCRIPT-WISE RETURNS'!AI$1,TRADESHEET!$H$2:$H$3475,'SCRIPT-WISE RETURNS'!$A176)</f>
        <v>#REF!</v>
      </c>
      <c r="AJ176" s="8" t="e">
        <f>+SUMIFS(TRADESHEET!$G$2:$G$3475,TRADESHEET!#REF!,'SCRIPT-WISE RETURNS'!AJ$1,TRADESHEET!$H$2:$H$3475,'SCRIPT-WISE RETURNS'!$A176)</f>
        <v>#REF!</v>
      </c>
      <c r="AK176" s="8" t="e">
        <f>+SUMIFS(TRADESHEET!$G$2:$G$3475,TRADESHEET!#REF!,'SCRIPT-WISE RETURNS'!AK$1,TRADESHEET!$H$2:$H$3475,'SCRIPT-WISE RETURNS'!$A176)</f>
        <v>#REF!</v>
      </c>
      <c r="AL176" s="8" t="e">
        <f>+SUMIFS(TRADESHEET!$G$2:$G$3475,TRADESHEET!#REF!,'SCRIPT-WISE RETURNS'!AL$1,TRADESHEET!$H$2:$H$3475,'SCRIPT-WISE RETURNS'!$A176)</f>
        <v>#REF!</v>
      </c>
      <c r="AM176" s="8" t="e">
        <f>+SUMIFS(TRADESHEET!$G$2:$G$3475,TRADESHEET!#REF!,'SCRIPT-WISE RETURNS'!AM$1,TRADESHEET!$H$2:$H$3475,'SCRIPT-WISE RETURNS'!$A176)</f>
        <v>#REF!</v>
      </c>
      <c r="AN176" s="8" t="e">
        <f>+SUMIFS(TRADESHEET!$G$2:$G$3475,TRADESHEET!#REF!,'SCRIPT-WISE RETURNS'!AN$1,TRADESHEET!$H$2:$H$3475,'SCRIPT-WISE RETURNS'!$A176)</f>
        <v>#REF!</v>
      </c>
      <c r="AO176" s="8" t="e">
        <f>+SUMIFS(TRADESHEET!$G$2:$G$3475,TRADESHEET!#REF!,'SCRIPT-WISE RETURNS'!AO$1,TRADESHEET!$H$2:$H$3475,'SCRIPT-WISE RETURNS'!$A176)</f>
        <v>#REF!</v>
      </c>
      <c r="AP176" s="8" t="e">
        <f>+SUMIFS(TRADESHEET!$G$2:$G$3475,TRADESHEET!#REF!,'SCRIPT-WISE RETURNS'!AP$1,TRADESHEET!$H$2:$H$3475,'SCRIPT-WISE RETURNS'!$A176)</f>
        <v>#REF!</v>
      </c>
      <c r="AQ176" s="8" t="e">
        <f>+SUMIFS(TRADESHEET!$G$2:$G$3475,TRADESHEET!#REF!,'SCRIPT-WISE RETURNS'!AQ$1,TRADESHEET!$H$2:$H$3475,'SCRIPT-WISE RETURNS'!$A176)</f>
        <v>#REF!</v>
      </c>
      <c r="AR176" s="8" t="e">
        <f>+SUMIFS(TRADESHEET!$G$2:$G$3475,TRADESHEET!#REF!,'SCRIPT-WISE RETURNS'!AR$1,TRADESHEET!$H$2:$H$3475,'SCRIPT-WISE RETURNS'!$A176)</f>
        <v>#REF!</v>
      </c>
      <c r="AS176" s="8" t="e">
        <f>+SUMIFS(TRADESHEET!$G$2:$G$3475,TRADESHEET!#REF!,'SCRIPT-WISE RETURNS'!AS$1,TRADESHEET!$H$2:$H$3475,'SCRIPT-WISE RETURNS'!$A176)</f>
        <v>#REF!</v>
      </c>
      <c r="AT176" s="8" t="e">
        <f>+SUMIFS(TRADESHEET!$G$2:$G$3475,TRADESHEET!#REF!,'SCRIPT-WISE RETURNS'!AT$1,TRADESHEET!$H$2:$H$3475,'SCRIPT-WISE RETURNS'!$A176)</f>
        <v>#REF!</v>
      </c>
      <c r="AU176" s="8" t="e">
        <f>+SUMIFS(TRADESHEET!$G$2:$G$3475,TRADESHEET!#REF!,'SCRIPT-WISE RETURNS'!AU$1,TRADESHEET!$H$2:$H$3475,'SCRIPT-WISE RETURNS'!$A176)</f>
        <v>#REF!</v>
      </c>
      <c r="AV176" s="8" t="e">
        <f>+SUMIFS(TRADESHEET!$G$2:$G$3475,TRADESHEET!#REF!,'SCRIPT-WISE RETURNS'!AV$1,TRADESHEET!$H$2:$H$3475,'SCRIPT-WISE RETURNS'!$A176)</f>
        <v>#REF!</v>
      </c>
      <c r="AW176" s="8" t="e">
        <f>+SUMIFS(TRADESHEET!$G$2:$G$3475,TRADESHEET!#REF!,'SCRIPT-WISE RETURNS'!AW$1,TRADESHEET!$H$2:$H$3475,'SCRIPT-WISE RETURNS'!$A176)</f>
        <v>#REF!</v>
      </c>
    </row>
    <row r="177" spans="1:49" x14ac:dyDescent="0.25">
      <c r="A177" s="7">
        <v>42662</v>
      </c>
      <c r="B177" s="8" t="e">
        <f>+SUMIFS(TRADESHEET!$G$2:$G$3475,TRADESHEET!#REF!,'SCRIPT-WISE RETURNS'!B$1,TRADESHEET!$H$2:$H$3475,'SCRIPT-WISE RETURNS'!$A177)</f>
        <v>#REF!</v>
      </c>
      <c r="C177" s="8" t="e">
        <f>+SUMIFS(TRADESHEET!$G$2:$G$3475,TRADESHEET!#REF!,'SCRIPT-WISE RETURNS'!C$1,TRADESHEET!$H$2:$H$3475,'SCRIPT-WISE RETURNS'!$A177)</f>
        <v>#REF!</v>
      </c>
      <c r="D177" s="8" t="e">
        <f>+SUMIFS(TRADESHEET!$G$2:$G$3475,TRADESHEET!#REF!,'SCRIPT-WISE RETURNS'!D$1,TRADESHEET!$H$2:$H$3475,'SCRIPT-WISE RETURNS'!$A177)</f>
        <v>#REF!</v>
      </c>
      <c r="E177" s="8" t="e">
        <f>+SUMIFS(TRADESHEET!$G$2:$G$3475,TRADESHEET!#REF!,'SCRIPT-WISE RETURNS'!E$1,TRADESHEET!$H$2:$H$3475,'SCRIPT-WISE RETURNS'!$A177)</f>
        <v>#REF!</v>
      </c>
      <c r="F177" s="8" t="e">
        <f>+SUMIFS(TRADESHEET!$G$2:$G$3475,TRADESHEET!#REF!,'SCRIPT-WISE RETURNS'!F$1,TRADESHEET!$H$2:$H$3475,'SCRIPT-WISE RETURNS'!$A177)</f>
        <v>#REF!</v>
      </c>
      <c r="G177" s="8" t="e">
        <f>+SUMIFS(TRADESHEET!$G$2:$G$3475,TRADESHEET!#REF!,'SCRIPT-WISE RETURNS'!G$1,TRADESHEET!$H$2:$H$3475,'SCRIPT-WISE RETURNS'!$A177)</f>
        <v>#REF!</v>
      </c>
      <c r="H177" s="8" t="e">
        <f>+SUMIFS(TRADESHEET!$G$2:$G$3475,TRADESHEET!#REF!,'SCRIPT-WISE RETURNS'!H$1,TRADESHEET!$H$2:$H$3475,'SCRIPT-WISE RETURNS'!$A177)</f>
        <v>#REF!</v>
      </c>
      <c r="I177" s="8" t="e">
        <f>+SUMIFS(TRADESHEET!$G$2:$G$3475,TRADESHEET!#REF!,'SCRIPT-WISE RETURNS'!I$1,TRADESHEET!$H$2:$H$3475,'SCRIPT-WISE RETURNS'!$A177)</f>
        <v>#REF!</v>
      </c>
      <c r="J177" s="8" t="e">
        <f>+SUMIFS(TRADESHEET!$G$2:$G$3475,TRADESHEET!#REF!,'SCRIPT-WISE RETURNS'!J$1,TRADESHEET!$H$2:$H$3475,'SCRIPT-WISE RETURNS'!$A177)</f>
        <v>#REF!</v>
      </c>
      <c r="K177" s="8" t="e">
        <f>+SUMIFS(TRADESHEET!$G$2:$G$3475,TRADESHEET!#REF!,'SCRIPT-WISE RETURNS'!K$1,TRADESHEET!$H$2:$H$3475,'SCRIPT-WISE RETURNS'!$A177)</f>
        <v>#REF!</v>
      </c>
      <c r="L177" s="8" t="e">
        <f>+SUMIFS(TRADESHEET!$G$2:$G$3475,TRADESHEET!#REF!,'SCRIPT-WISE RETURNS'!L$1,TRADESHEET!$H$2:$H$3475,'SCRIPT-WISE RETURNS'!$A177)</f>
        <v>#REF!</v>
      </c>
      <c r="M177" s="8" t="e">
        <f>+SUMIFS(TRADESHEET!$G$2:$G$3475,TRADESHEET!#REF!,'SCRIPT-WISE RETURNS'!M$1,TRADESHEET!$H$2:$H$3475,'SCRIPT-WISE RETURNS'!$A177)</f>
        <v>#REF!</v>
      </c>
      <c r="N177" s="8" t="e">
        <f>+SUMIFS(TRADESHEET!$G$2:$G$3475,TRADESHEET!#REF!,'SCRIPT-WISE RETURNS'!N$1,TRADESHEET!$H$2:$H$3475,'SCRIPT-WISE RETURNS'!$A177)</f>
        <v>#REF!</v>
      </c>
      <c r="O177" s="8" t="e">
        <f>+SUMIFS(TRADESHEET!$G$2:$G$3475,TRADESHEET!#REF!,'SCRIPT-WISE RETURNS'!O$1,TRADESHEET!$H$2:$H$3475,'SCRIPT-WISE RETURNS'!$A177)</f>
        <v>#REF!</v>
      </c>
      <c r="P177" s="8" t="e">
        <f>+SUMIFS(TRADESHEET!$G$2:$G$3475,TRADESHEET!#REF!,'SCRIPT-WISE RETURNS'!P$1,TRADESHEET!$H$2:$H$3475,'SCRIPT-WISE RETURNS'!$A177)</f>
        <v>#REF!</v>
      </c>
      <c r="Q177" s="8" t="e">
        <f>+SUMIFS(TRADESHEET!$G$2:$G$3475,TRADESHEET!#REF!,'SCRIPT-WISE RETURNS'!Q$1,TRADESHEET!$H$2:$H$3475,'SCRIPT-WISE RETURNS'!$A177)</f>
        <v>#REF!</v>
      </c>
      <c r="R177" s="8" t="e">
        <f>+SUMIFS(TRADESHEET!$G$2:$G$3475,TRADESHEET!#REF!,'SCRIPT-WISE RETURNS'!R$1,TRADESHEET!$H$2:$H$3475,'SCRIPT-WISE RETURNS'!$A177)</f>
        <v>#REF!</v>
      </c>
      <c r="S177" s="8" t="e">
        <f>+SUMIFS(TRADESHEET!$G$2:$G$3475,TRADESHEET!#REF!,'SCRIPT-WISE RETURNS'!S$1,TRADESHEET!$H$2:$H$3475,'SCRIPT-WISE RETURNS'!$A177)</f>
        <v>#REF!</v>
      </c>
      <c r="T177" s="8" t="e">
        <f>+SUMIFS(TRADESHEET!$G$2:$G$3475,TRADESHEET!#REF!,'SCRIPT-WISE RETURNS'!T$1,TRADESHEET!$H$2:$H$3475,'SCRIPT-WISE RETURNS'!$A177)</f>
        <v>#REF!</v>
      </c>
      <c r="U177" s="8" t="e">
        <f>+SUMIFS(TRADESHEET!$G$2:$G$3475,TRADESHEET!#REF!,'SCRIPT-WISE RETURNS'!U$1,TRADESHEET!$H$2:$H$3475,'SCRIPT-WISE RETURNS'!$A177)</f>
        <v>#REF!</v>
      </c>
      <c r="V177" s="8" t="e">
        <f>+SUMIFS(TRADESHEET!$G$2:$G$3475,TRADESHEET!#REF!,'SCRIPT-WISE RETURNS'!V$1,TRADESHEET!$H$2:$H$3475,'SCRIPT-WISE RETURNS'!$A177)</f>
        <v>#REF!</v>
      </c>
      <c r="W177" s="8" t="e">
        <f>+SUMIFS(TRADESHEET!$G$2:$G$3475,TRADESHEET!#REF!,'SCRIPT-WISE RETURNS'!W$1,TRADESHEET!$H$2:$H$3475,'SCRIPT-WISE RETURNS'!$A177)</f>
        <v>#REF!</v>
      </c>
      <c r="X177" s="8" t="e">
        <f>+SUMIFS(TRADESHEET!$G$2:$G$3475,TRADESHEET!#REF!,'SCRIPT-WISE RETURNS'!X$1,TRADESHEET!$H$2:$H$3475,'SCRIPT-WISE RETURNS'!$A177)</f>
        <v>#REF!</v>
      </c>
      <c r="Y177" s="8" t="e">
        <f>+SUMIFS(TRADESHEET!$G$2:$G$3475,TRADESHEET!#REF!,'SCRIPT-WISE RETURNS'!Y$1,TRADESHEET!$H$2:$H$3475,'SCRIPT-WISE RETURNS'!$A177)</f>
        <v>#REF!</v>
      </c>
      <c r="Z177" s="8" t="e">
        <f>+SUMIFS(TRADESHEET!$G$2:$G$3475,TRADESHEET!#REF!,'SCRIPT-WISE RETURNS'!Z$1,TRADESHEET!$H$2:$H$3475,'SCRIPT-WISE RETURNS'!$A177)</f>
        <v>#REF!</v>
      </c>
      <c r="AA177" s="8" t="e">
        <f>+SUMIFS(TRADESHEET!$G$2:$G$3475,TRADESHEET!#REF!,'SCRIPT-WISE RETURNS'!AA$1,TRADESHEET!$H$2:$H$3475,'SCRIPT-WISE RETURNS'!$A177)</f>
        <v>#REF!</v>
      </c>
      <c r="AB177" s="8" t="e">
        <f>+SUMIFS(TRADESHEET!$G$2:$G$3475,TRADESHEET!#REF!,'SCRIPT-WISE RETURNS'!AB$1,TRADESHEET!$H$2:$H$3475,'SCRIPT-WISE RETURNS'!$A177)</f>
        <v>#REF!</v>
      </c>
      <c r="AC177" s="8" t="e">
        <f>+SUMIFS(TRADESHEET!$G$2:$G$3475,TRADESHEET!#REF!,'SCRIPT-WISE RETURNS'!AC$1,TRADESHEET!$H$2:$H$3475,'SCRIPT-WISE RETURNS'!$A177)</f>
        <v>#REF!</v>
      </c>
      <c r="AD177" s="8" t="e">
        <f>+SUMIFS(TRADESHEET!$G$2:$G$3475,TRADESHEET!#REF!,'SCRIPT-WISE RETURNS'!AD$1,TRADESHEET!$H$2:$H$3475,'SCRIPT-WISE RETURNS'!$A177)</f>
        <v>#REF!</v>
      </c>
      <c r="AE177" s="8" t="e">
        <f>+SUMIFS(TRADESHEET!$G$2:$G$3475,TRADESHEET!#REF!,'SCRIPT-WISE RETURNS'!AE$1,TRADESHEET!$H$2:$H$3475,'SCRIPT-WISE RETURNS'!$A177)</f>
        <v>#REF!</v>
      </c>
      <c r="AF177" s="8" t="e">
        <f>+SUMIFS(TRADESHEET!$G$2:$G$3475,TRADESHEET!#REF!,'SCRIPT-WISE RETURNS'!AF$1,TRADESHEET!$H$2:$H$3475,'SCRIPT-WISE RETURNS'!$A177)</f>
        <v>#REF!</v>
      </c>
      <c r="AG177" s="8" t="e">
        <f>+SUMIFS(TRADESHEET!$G$2:$G$3475,TRADESHEET!#REF!,'SCRIPT-WISE RETURNS'!AG$1,TRADESHEET!$H$2:$H$3475,'SCRIPT-WISE RETURNS'!$A177)</f>
        <v>#REF!</v>
      </c>
      <c r="AH177" s="8" t="e">
        <f>+SUMIFS(TRADESHEET!$G$2:$G$3475,TRADESHEET!#REF!,'SCRIPT-WISE RETURNS'!AH$1,TRADESHEET!$H$2:$H$3475,'SCRIPT-WISE RETURNS'!$A177)</f>
        <v>#REF!</v>
      </c>
      <c r="AI177" s="8" t="e">
        <f>+SUMIFS(TRADESHEET!$G$2:$G$3475,TRADESHEET!#REF!,'SCRIPT-WISE RETURNS'!AI$1,TRADESHEET!$H$2:$H$3475,'SCRIPT-WISE RETURNS'!$A177)</f>
        <v>#REF!</v>
      </c>
      <c r="AJ177" s="8" t="e">
        <f>+SUMIFS(TRADESHEET!$G$2:$G$3475,TRADESHEET!#REF!,'SCRIPT-WISE RETURNS'!AJ$1,TRADESHEET!$H$2:$H$3475,'SCRIPT-WISE RETURNS'!$A177)</f>
        <v>#REF!</v>
      </c>
      <c r="AK177" s="8" t="e">
        <f>+SUMIFS(TRADESHEET!$G$2:$G$3475,TRADESHEET!#REF!,'SCRIPT-WISE RETURNS'!AK$1,TRADESHEET!$H$2:$H$3475,'SCRIPT-WISE RETURNS'!$A177)</f>
        <v>#REF!</v>
      </c>
      <c r="AL177" s="8" t="e">
        <f>+SUMIFS(TRADESHEET!$G$2:$G$3475,TRADESHEET!#REF!,'SCRIPT-WISE RETURNS'!AL$1,TRADESHEET!$H$2:$H$3475,'SCRIPT-WISE RETURNS'!$A177)</f>
        <v>#REF!</v>
      </c>
      <c r="AM177" s="8" t="e">
        <f>+SUMIFS(TRADESHEET!$G$2:$G$3475,TRADESHEET!#REF!,'SCRIPT-WISE RETURNS'!AM$1,TRADESHEET!$H$2:$H$3475,'SCRIPT-WISE RETURNS'!$A177)</f>
        <v>#REF!</v>
      </c>
      <c r="AN177" s="8" t="e">
        <f>+SUMIFS(TRADESHEET!$G$2:$G$3475,TRADESHEET!#REF!,'SCRIPT-WISE RETURNS'!AN$1,TRADESHEET!$H$2:$H$3475,'SCRIPT-WISE RETURNS'!$A177)</f>
        <v>#REF!</v>
      </c>
      <c r="AO177" s="8" t="e">
        <f>+SUMIFS(TRADESHEET!$G$2:$G$3475,TRADESHEET!#REF!,'SCRIPT-WISE RETURNS'!AO$1,TRADESHEET!$H$2:$H$3475,'SCRIPT-WISE RETURNS'!$A177)</f>
        <v>#REF!</v>
      </c>
      <c r="AP177" s="8" t="e">
        <f>+SUMIFS(TRADESHEET!$G$2:$G$3475,TRADESHEET!#REF!,'SCRIPT-WISE RETURNS'!AP$1,TRADESHEET!$H$2:$H$3475,'SCRIPT-WISE RETURNS'!$A177)</f>
        <v>#REF!</v>
      </c>
      <c r="AQ177" s="8" t="e">
        <f>+SUMIFS(TRADESHEET!$G$2:$G$3475,TRADESHEET!#REF!,'SCRIPT-WISE RETURNS'!AQ$1,TRADESHEET!$H$2:$H$3475,'SCRIPT-WISE RETURNS'!$A177)</f>
        <v>#REF!</v>
      </c>
      <c r="AR177" s="8" t="e">
        <f>+SUMIFS(TRADESHEET!$G$2:$G$3475,TRADESHEET!#REF!,'SCRIPT-WISE RETURNS'!AR$1,TRADESHEET!$H$2:$H$3475,'SCRIPT-WISE RETURNS'!$A177)</f>
        <v>#REF!</v>
      </c>
      <c r="AS177" s="8" t="e">
        <f>+SUMIFS(TRADESHEET!$G$2:$G$3475,TRADESHEET!#REF!,'SCRIPT-WISE RETURNS'!AS$1,TRADESHEET!$H$2:$H$3475,'SCRIPT-WISE RETURNS'!$A177)</f>
        <v>#REF!</v>
      </c>
      <c r="AT177" s="8" t="e">
        <f>+SUMIFS(TRADESHEET!$G$2:$G$3475,TRADESHEET!#REF!,'SCRIPT-WISE RETURNS'!AT$1,TRADESHEET!$H$2:$H$3475,'SCRIPT-WISE RETURNS'!$A177)</f>
        <v>#REF!</v>
      </c>
      <c r="AU177" s="8" t="e">
        <f>+SUMIFS(TRADESHEET!$G$2:$G$3475,TRADESHEET!#REF!,'SCRIPT-WISE RETURNS'!AU$1,TRADESHEET!$H$2:$H$3475,'SCRIPT-WISE RETURNS'!$A177)</f>
        <v>#REF!</v>
      </c>
      <c r="AV177" s="8" t="e">
        <f>+SUMIFS(TRADESHEET!$G$2:$G$3475,TRADESHEET!#REF!,'SCRIPT-WISE RETURNS'!AV$1,TRADESHEET!$H$2:$H$3475,'SCRIPT-WISE RETURNS'!$A177)</f>
        <v>#REF!</v>
      </c>
      <c r="AW177" s="8" t="e">
        <f>+SUMIFS(TRADESHEET!$G$2:$G$3475,TRADESHEET!#REF!,'SCRIPT-WISE RETURNS'!AW$1,TRADESHEET!$H$2:$H$3475,'SCRIPT-WISE RETURNS'!$A177)</f>
        <v>#REF!</v>
      </c>
    </row>
    <row r="178" spans="1:49" x14ac:dyDescent="0.25">
      <c r="A178" s="7">
        <v>42663</v>
      </c>
      <c r="B178" s="8" t="e">
        <f>+SUMIFS(TRADESHEET!$G$2:$G$3475,TRADESHEET!#REF!,'SCRIPT-WISE RETURNS'!B$1,TRADESHEET!$H$2:$H$3475,'SCRIPT-WISE RETURNS'!$A178)</f>
        <v>#REF!</v>
      </c>
      <c r="C178" s="8" t="e">
        <f>+SUMIFS(TRADESHEET!$G$2:$G$3475,TRADESHEET!#REF!,'SCRIPT-WISE RETURNS'!C$1,TRADESHEET!$H$2:$H$3475,'SCRIPT-WISE RETURNS'!$A178)</f>
        <v>#REF!</v>
      </c>
      <c r="D178" s="8" t="e">
        <f>+SUMIFS(TRADESHEET!$G$2:$G$3475,TRADESHEET!#REF!,'SCRIPT-WISE RETURNS'!D$1,TRADESHEET!$H$2:$H$3475,'SCRIPT-WISE RETURNS'!$A178)</f>
        <v>#REF!</v>
      </c>
      <c r="E178" s="8" t="e">
        <f>+SUMIFS(TRADESHEET!$G$2:$G$3475,TRADESHEET!#REF!,'SCRIPT-WISE RETURNS'!E$1,TRADESHEET!$H$2:$H$3475,'SCRIPT-WISE RETURNS'!$A178)</f>
        <v>#REF!</v>
      </c>
      <c r="F178" s="8" t="e">
        <f>+SUMIFS(TRADESHEET!$G$2:$G$3475,TRADESHEET!#REF!,'SCRIPT-WISE RETURNS'!F$1,TRADESHEET!$H$2:$H$3475,'SCRIPT-WISE RETURNS'!$A178)</f>
        <v>#REF!</v>
      </c>
      <c r="G178" s="8" t="e">
        <f>+SUMIFS(TRADESHEET!$G$2:$G$3475,TRADESHEET!#REF!,'SCRIPT-WISE RETURNS'!G$1,TRADESHEET!$H$2:$H$3475,'SCRIPT-WISE RETURNS'!$A178)</f>
        <v>#REF!</v>
      </c>
      <c r="H178" s="8" t="e">
        <f>+SUMIFS(TRADESHEET!$G$2:$G$3475,TRADESHEET!#REF!,'SCRIPT-WISE RETURNS'!H$1,TRADESHEET!$H$2:$H$3475,'SCRIPT-WISE RETURNS'!$A178)</f>
        <v>#REF!</v>
      </c>
      <c r="I178" s="8" t="e">
        <f>+SUMIFS(TRADESHEET!$G$2:$G$3475,TRADESHEET!#REF!,'SCRIPT-WISE RETURNS'!I$1,TRADESHEET!$H$2:$H$3475,'SCRIPT-WISE RETURNS'!$A178)</f>
        <v>#REF!</v>
      </c>
      <c r="J178" s="8" t="e">
        <f>+SUMIFS(TRADESHEET!$G$2:$G$3475,TRADESHEET!#REF!,'SCRIPT-WISE RETURNS'!J$1,TRADESHEET!$H$2:$H$3475,'SCRIPT-WISE RETURNS'!$A178)</f>
        <v>#REF!</v>
      </c>
      <c r="K178" s="8" t="e">
        <f>+SUMIFS(TRADESHEET!$G$2:$G$3475,TRADESHEET!#REF!,'SCRIPT-WISE RETURNS'!K$1,TRADESHEET!$H$2:$H$3475,'SCRIPT-WISE RETURNS'!$A178)</f>
        <v>#REF!</v>
      </c>
      <c r="L178" s="8" t="e">
        <f>+SUMIFS(TRADESHEET!$G$2:$G$3475,TRADESHEET!#REF!,'SCRIPT-WISE RETURNS'!L$1,TRADESHEET!$H$2:$H$3475,'SCRIPT-WISE RETURNS'!$A178)</f>
        <v>#REF!</v>
      </c>
      <c r="M178" s="8" t="e">
        <f>+SUMIFS(TRADESHEET!$G$2:$G$3475,TRADESHEET!#REF!,'SCRIPT-WISE RETURNS'!M$1,TRADESHEET!$H$2:$H$3475,'SCRIPT-WISE RETURNS'!$A178)</f>
        <v>#REF!</v>
      </c>
      <c r="N178" s="8" t="e">
        <f>+SUMIFS(TRADESHEET!$G$2:$G$3475,TRADESHEET!#REF!,'SCRIPT-WISE RETURNS'!N$1,TRADESHEET!$H$2:$H$3475,'SCRIPT-WISE RETURNS'!$A178)</f>
        <v>#REF!</v>
      </c>
      <c r="O178" s="8" t="e">
        <f>+SUMIFS(TRADESHEET!$G$2:$G$3475,TRADESHEET!#REF!,'SCRIPT-WISE RETURNS'!O$1,TRADESHEET!$H$2:$H$3475,'SCRIPT-WISE RETURNS'!$A178)</f>
        <v>#REF!</v>
      </c>
      <c r="P178" s="8" t="e">
        <f>+SUMIFS(TRADESHEET!$G$2:$G$3475,TRADESHEET!#REF!,'SCRIPT-WISE RETURNS'!P$1,TRADESHEET!$H$2:$H$3475,'SCRIPT-WISE RETURNS'!$A178)</f>
        <v>#REF!</v>
      </c>
      <c r="Q178" s="8" t="e">
        <f>+SUMIFS(TRADESHEET!$G$2:$G$3475,TRADESHEET!#REF!,'SCRIPT-WISE RETURNS'!Q$1,TRADESHEET!$H$2:$H$3475,'SCRIPT-WISE RETURNS'!$A178)</f>
        <v>#REF!</v>
      </c>
      <c r="R178" s="8" t="e">
        <f>+SUMIFS(TRADESHEET!$G$2:$G$3475,TRADESHEET!#REF!,'SCRIPT-WISE RETURNS'!R$1,TRADESHEET!$H$2:$H$3475,'SCRIPT-WISE RETURNS'!$A178)</f>
        <v>#REF!</v>
      </c>
      <c r="S178" s="8" t="e">
        <f>+SUMIFS(TRADESHEET!$G$2:$G$3475,TRADESHEET!#REF!,'SCRIPT-WISE RETURNS'!S$1,TRADESHEET!$H$2:$H$3475,'SCRIPT-WISE RETURNS'!$A178)</f>
        <v>#REF!</v>
      </c>
      <c r="T178" s="8" t="e">
        <f>+SUMIFS(TRADESHEET!$G$2:$G$3475,TRADESHEET!#REF!,'SCRIPT-WISE RETURNS'!T$1,TRADESHEET!$H$2:$H$3475,'SCRIPT-WISE RETURNS'!$A178)</f>
        <v>#REF!</v>
      </c>
      <c r="U178" s="8" t="e">
        <f>+SUMIFS(TRADESHEET!$G$2:$G$3475,TRADESHEET!#REF!,'SCRIPT-WISE RETURNS'!U$1,TRADESHEET!$H$2:$H$3475,'SCRIPT-WISE RETURNS'!$A178)</f>
        <v>#REF!</v>
      </c>
      <c r="V178" s="8" t="e">
        <f>+SUMIFS(TRADESHEET!$G$2:$G$3475,TRADESHEET!#REF!,'SCRIPT-WISE RETURNS'!V$1,TRADESHEET!$H$2:$H$3475,'SCRIPT-WISE RETURNS'!$A178)</f>
        <v>#REF!</v>
      </c>
      <c r="W178" s="8" t="e">
        <f>+SUMIFS(TRADESHEET!$G$2:$G$3475,TRADESHEET!#REF!,'SCRIPT-WISE RETURNS'!W$1,TRADESHEET!$H$2:$H$3475,'SCRIPT-WISE RETURNS'!$A178)</f>
        <v>#REF!</v>
      </c>
      <c r="X178" s="8" t="e">
        <f>+SUMIFS(TRADESHEET!$G$2:$G$3475,TRADESHEET!#REF!,'SCRIPT-WISE RETURNS'!X$1,TRADESHEET!$H$2:$H$3475,'SCRIPT-WISE RETURNS'!$A178)</f>
        <v>#REF!</v>
      </c>
      <c r="Y178" s="8" t="e">
        <f>+SUMIFS(TRADESHEET!$G$2:$G$3475,TRADESHEET!#REF!,'SCRIPT-WISE RETURNS'!Y$1,TRADESHEET!$H$2:$H$3475,'SCRIPT-WISE RETURNS'!$A178)</f>
        <v>#REF!</v>
      </c>
      <c r="Z178" s="8" t="e">
        <f>+SUMIFS(TRADESHEET!$G$2:$G$3475,TRADESHEET!#REF!,'SCRIPT-WISE RETURNS'!Z$1,TRADESHEET!$H$2:$H$3475,'SCRIPT-WISE RETURNS'!$A178)</f>
        <v>#REF!</v>
      </c>
      <c r="AA178" s="8" t="e">
        <f>+SUMIFS(TRADESHEET!$G$2:$G$3475,TRADESHEET!#REF!,'SCRIPT-WISE RETURNS'!AA$1,TRADESHEET!$H$2:$H$3475,'SCRIPT-WISE RETURNS'!$A178)</f>
        <v>#REF!</v>
      </c>
      <c r="AB178" s="8" t="e">
        <f>+SUMIFS(TRADESHEET!$G$2:$G$3475,TRADESHEET!#REF!,'SCRIPT-WISE RETURNS'!AB$1,TRADESHEET!$H$2:$H$3475,'SCRIPT-WISE RETURNS'!$A178)</f>
        <v>#REF!</v>
      </c>
      <c r="AC178" s="8" t="e">
        <f>+SUMIFS(TRADESHEET!$G$2:$G$3475,TRADESHEET!#REF!,'SCRIPT-WISE RETURNS'!AC$1,TRADESHEET!$H$2:$H$3475,'SCRIPT-WISE RETURNS'!$A178)</f>
        <v>#REF!</v>
      </c>
      <c r="AD178" s="8" t="e">
        <f>+SUMIFS(TRADESHEET!$G$2:$G$3475,TRADESHEET!#REF!,'SCRIPT-WISE RETURNS'!AD$1,TRADESHEET!$H$2:$H$3475,'SCRIPT-WISE RETURNS'!$A178)</f>
        <v>#REF!</v>
      </c>
      <c r="AE178" s="8" t="e">
        <f>+SUMIFS(TRADESHEET!$G$2:$G$3475,TRADESHEET!#REF!,'SCRIPT-WISE RETURNS'!AE$1,TRADESHEET!$H$2:$H$3475,'SCRIPT-WISE RETURNS'!$A178)</f>
        <v>#REF!</v>
      </c>
      <c r="AF178" s="8" t="e">
        <f>+SUMIFS(TRADESHEET!$G$2:$G$3475,TRADESHEET!#REF!,'SCRIPT-WISE RETURNS'!AF$1,TRADESHEET!$H$2:$H$3475,'SCRIPT-WISE RETURNS'!$A178)</f>
        <v>#REF!</v>
      </c>
      <c r="AG178" s="8" t="e">
        <f>+SUMIFS(TRADESHEET!$G$2:$G$3475,TRADESHEET!#REF!,'SCRIPT-WISE RETURNS'!AG$1,TRADESHEET!$H$2:$H$3475,'SCRIPT-WISE RETURNS'!$A178)</f>
        <v>#REF!</v>
      </c>
      <c r="AH178" s="8" t="e">
        <f>+SUMIFS(TRADESHEET!$G$2:$G$3475,TRADESHEET!#REF!,'SCRIPT-WISE RETURNS'!AH$1,TRADESHEET!$H$2:$H$3475,'SCRIPT-WISE RETURNS'!$A178)</f>
        <v>#REF!</v>
      </c>
      <c r="AI178" s="8" t="e">
        <f>+SUMIFS(TRADESHEET!$G$2:$G$3475,TRADESHEET!#REF!,'SCRIPT-WISE RETURNS'!AI$1,TRADESHEET!$H$2:$H$3475,'SCRIPT-WISE RETURNS'!$A178)</f>
        <v>#REF!</v>
      </c>
      <c r="AJ178" s="8" t="e">
        <f>+SUMIFS(TRADESHEET!$G$2:$G$3475,TRADESHEET!#REF!,'SCRIPT-WISE RETURNS'!AJ$1,TRADESHEET!$H$2:$H$3475,'SCRIPT-WISE RETURNS'!$A178)</f>
        <v>#REF!</v>
      </c>
      <c r="AK178" s="8" t="e">
        <f>+SUMIFS(TRADESHEET!$G$2:$G$3475,TRADESHEET!#REF!,'SCRIPT-WISE RETURNS'!AK$1,TRADESHEET!$H$2:$H$3475,'SCRIPT-WISE RETURNS'!$A178)</f>
        <v>#REF!</v>
      </c>
      <c r="AL178" s="8" t="e">
        <f>+SUMIFS(TRADESHEET!$G$2:$G$3475,TRADESHEET!#REF!,'SCRIPT-WISE RETURNS'!AL$1,TRADESHEET!$H$2:$H$3475,'SCRIPT-WISE RETURNS'!$A178)</f>
        <v>#REF!</v>
      </c>
      <c r="AM178" s="8" t="e">
        <f>+SUMIFS(TRADESHEET!$G$2:$G$3475,TRADESHEET!#REF!,'SCRIPT-WISE RETURNS'!AM$1,TRADESHEET!$H$2:$H$3475,'SCRIPT-WISE RETURNS'!$A178)</f>
        <v>#REF!</v>
      </c>
      <c r="AN178" s="8" t="e">
        <f>+SUMIFS(TRADESHEET!$G$2:$G$3475,TRADESHEET!#REF!,'SCRIPT-WISE RETURNS'!AN$1,TRADESHEET!$H$2:$H$3475,'SCRIPT-WISE RETURNS'!$A178)</f>
        <v>#REF!</v>
      </c>
      <c r="AO178" s="8" t="e">
        <f>+SUMIFS(TRADESHEET!$G$2:$G$3475,TRADESHEET!#REF!,'SCRIPT-WISE RETURNS'!AO$1,TRADESHEET!$H$2:$H$3475,'SCRIPT-WISE RETURNS'!$A178)</f>
        <v>#REF!</v>
      </c>
      <c r="AP178" s="8" t="e">
        <f>+SUMIFS(TRADESHEET!$G$2:$G$3475,TRADESHEET!#REF!,'SCRIPT-WISE RETURNS'!AP$1,TRADESHEET!$H$2:$H$3475,'SCRIPT-WISE RETURNS'!$A178)</f>
        <v>#REF!</v>
      </c>
      <c r="AQ178" s="8" t="e">
        <f>+SUMIFS(TRADESHEET!$G$2:$G$3475,TRADESHEET!#REF!,'SCRIPT-WISE RETURNS'!AQ$1,TRADESHEET!$H$2:$H$3475,'SCRIPT-WISE RETURNS'!$A178)</f>
        <v>#REF!</v>
      </c>
      <c r="AR178" s="8" t="e">
        <f>+SUMIFS(TRADESHEET!$G$2:$G$3475,TRADESHEET!#REF!,'SCRIPT-WISE RETURNS'!AR$1,TRADESHEET!$H$2:$H$3475,'SCRIPT-WISE RETURNS'!$A178)</f>
        <v>#REF!</v>
      </c>
      <c r="AS178" s="8" t="e">
        <f>+SUMIFS(TRADESHEET!$G$2:$G$3475,TRADESHEET!#REF!,'SCRIPT-WISE RETURNS'!AS$1,TRADESHEET!$H$2:$H$3475,'SCRIPT-WISE RETURNS'!$A178)</f>
        <v>#REF!</v>
      </c>
      <c r="AT178" s="8" t="e">
        <f>+SUMIFS(TRADESHEET!$G$2:$G$3475,TRADESHEET!#REF!,'SCRIPT-WISE RETURNS'!AT$1,TRADESHEET!$H$2:$H$3475,'SCRIPT-WISE RETURNS'!$A178)</f>
        <v>#REF!</v>
      </c>
      <c r="AU178" s="8" t="e">
        <f>+SUMIFS(TRADESHEET!$G$2:$G$3475,TRADESHEET!#REF!,'SCRIPT-WISE RETURNS'!AU$1,TRADESHEET!$H$2:$H$3475,'SCRIPT-WISE RETURNS'!$A178)</f>
        <v>#REF!</v>
      </c>
      <c r="AV178" s="8" t="e">
        <f>+SUMIFS(TRADESHEET!$G$2:$G$3475,TRADESHEET!#REF!,'SCRIPT-WISE RETURNS'!AV$1,TRADESHEET!$H$2:$H$3475,'SCRIPT-WISE RETURNS'!$A178)</f>
        <v>#REF!</v>
      </c>
      <c r="AW178" s="8" t="e">
        <f>+SUMIFS(TRADESHEET!$G$2:$G$3475,TRADESHEET!#REF!,'SCRIPT-WISE RETURNS'!AW$1,TRADESHEET!$H$2:$H$3475,'SCRIPT-WISE RETURNS'!$A178)</f>
        <v>#REF!</v>
      </c>
    </row>
    <row r="179" spans="1:49" x14ac:dyDescent="0.25">
      <c r="A179" s="7">
        <v>42664</v>
      </c>
      <c r="B179" s="8" t="e">
        <f>+SUMIFS(TRADESHEET!$G$2:$G$3475,TRADESHEET!#REF!,'SCRIPT-WISE RETURNS'!B$1,TRADESHEET!$H$2:$H$3475,'SCRIPT-WISE RETURNS'!$A179)</f>
        <v>#REF!</v>
      </c>
      <c r="C179" s="8" t="e">
        <f>+SUMIFS(TRADESHEET!$G$2:$G$3475,TRADESHEET!#REF!,'SCRIPT-WISE RETURNS'!C$1,TRADESHEET!$H$2:$H$3475,'SCRIPT-WISE RETURNS'!$A179)</f>
        <v>#REF!</v>
      </c>
      <c r="D179" s="8" t="e">
        <f>+SUMIFS(TRADESHEET!$G$2:$G$3475,TRADESHEET!#REF!,'SCRIPT-WISE RETURNS'!D$1,TRADESHEET!$H$2:$H$3475,'SCRIPT-WISE RETURNS'!$A179)</f>
        <v>#REF!</v>
      </c>
      <c r="E179" s="8" t="e">
        <f>+SUMIFS(TRADESHEET!$G$2:$G$3475,TRADESHEET!#REF!,'SCRIPT-WISE RETURNS'!E$1,TRADESHEET!$H$2:$H$3475,'SCRIPT-WISE RETURNS'!$A179)</f>
        <v>#REF!</v>
      </c>
      <c r="F179" s="8" t="e">
        <f>+SUMIFS(TRADESHEET!$G$2:$G$3475,TRADESHEET!#REF!,'SCRIPT-WISE RETURNS'!F$1,TRADESHEET!$H$2:$H$3475,'SCRIPT-WISE RETURNS'!$A179)</f>
        <v>#REF!</v>
      </c>
      <c r="G179" s="8" t="e">
        <f>+SUMIFS(TRADESHEET!$G$2:$G$3475,TRADESHEET!#REF!,'SCRIPT-WISE RETURNS'!G$1,TRADESHEET!$H$2:$H$3475,'SCRIPT-WISE RETURNS'!$A179)</f>
        <v>#REF!</v>
      </c>
      <c r="H179" s="8" t="e">
        <f>+SUMIFS(TRADESHEET!$G$2:$G$3475,TRADESHEET!#REF!,'SCRIPT-WISE RETURNS'!H$1,TRADESHEET!$H$2:$H$3475,'SCRIPT-WISE RETURNS'!$A179)</f>
        <v>#REF!</v>
      </c>
      <c r="I179" s="8" t="e">
        <f>+SUMIFS(TRADESHEET!$G$2:$G$3475,TRADESHEET!#REF!,'SCRIPT-WISE RETURNS'!I$1,TRADESHEET!$H$2:$H$3475,'SCRIPT-WISE RETURNS'!$A179)</f>
        <v>#REF!</v>
      </c>
      <c r="J179" s="8" t="e">
        <f>+SUMIFS(TRADESHEET!$G$2:$G$3475,TRADESHEET!#REF!,'SCRIPT-WISE RETURNS'!J$1,TRADESHEET!$H$2:$H$3475,'SCRIPT-WISE RETURNS'!$A179)</f>
        <v>#REF!</v>
      </c>
      <c r="K179" s="8" t="e">
        <f>+SUMIFS(TRADESHEET!$G$2:$G$3475,TRADESHEET!#REF!,'SCRIPT-WISE RETURNS'!K$1,TRADESHEET!$H$2:$H$3475,'SCRIPT-WISE RETURNS'!$A179)</f>
        <v>#REF!</v>
      </c>
      <c r="L179" s="8" t="e">
        <f>+SUMIFS(TRADESHEET!$G$2:$G$3475,TRADESHEET!#REF!,'SCRIPT-WISE RETURNS'!L$1,TRADESHEET!$H$2:$H$3475,'SCRIPT-WISE RETURNS'!$A179)</f>
        <v>#REF!</v>
      </c>
      <c r="M179" s="8" t="e">
        <f>+SUMIFS(TRADESHEET!$G$2:$G$3475,TRADESHEET!#REF!,'SCRIPT-WISE RETURNS'!M$1,TRADESHEET!$H$2:$H$3475,'SCRIPT-WISE RETURNS'!$A179)</f>
        <v>#REF!</v>
      </c>
      <c r="N179" s="8" t="e">
        <f>+SUMIFS(TRADESHEET!$G$2:$G$3475,TRADESHEET!#REF!,'SCRIPT-WISE RETURNS'!N$1,TRADESHEET!$H$2:$H$3475,'SCRIPT-WISE RETURNS'!$A179)</f>
        <v>#REF!</v>
      </c>
      <c r="O179" s="8" t="e">
        <f>+SUMIFS(TRADESHEET!$G$2:$G$3475,TRADESHEET!#REF!,'SCRIPT-WISE RETURNS'!O$1,TRADESHEET!$H$2:$H$3475,'SCRIPT-WISE RETURNS'!$A179)</f>
        <v>#REF!</v>
      </c>
      <c r="P179" s="8" t="e">
        <f>+SUMIFS(TRADESHEET!$G$2:$G$3475,TRADESHEET!#REF!,'SCRIPT-WISE RETURNS'!P$1,TRADESHEET!$H$2:$H$3475,'SCRIPT-WISE RETURNS'!$A179)</f>
        <v>#REF!</v>
      </c>
      <c r="Q179" s="8" t="e">
        <f>+SUMIFS(TRADESHEET!$G$2:$G$3475,TRADESHEET!#REF!,'SCRIPT-WISE RETURNS'!Q$1,TRADESHEET!$H$2:$H$3475,'SCRIPT-WISE RETURNS'!$A179)</f>
        <v>#REF!</v>
      </c>
      <c r="R179" s="8" t="e">
        <f>+SUMIFS(TRADESHEET!$G$2:$G$3475,TRADESHEET!#REF!,'SCRIPT-WISE RETURNS'!R$1,TRADESHEET!$H$2:$H$3475,'SCRIPT-WISE RETURNS'!$A179)</f>
        <v>#REF!</v>
      </c>
      <c r="S179" s="8" t="e">
        <f>+SUMIFS(TRADESHEET!$G$2:$G$3475,TRADESHEET!#REF!,'SCRIPT-WISE RETURNS'!S$1,TRADESHEET!$H$2:$H$3475,'SCRIPT-WISE RETURNS'!$A179)</f>
        <v>#REF!</v>
      </c>
      <c r="T179" s="8" t="e">
        <f>+SUMIFS(TRADESHEET!$G$2:$G$3475,TRADESHEET!#REF!,'SCRIPT-WISE RETURNS'!T$1,TRADESHEET!$H$2:$H$3475,'SCRIPT-WISE RETURNS'!$A179)</f>
        <v>#REF!</v>
      </c>
      <c r="U179" s="8" t="e">
        <f>+SUMIFS(TRADESHEET!$G$2:$G$3475,TRADESHEET!#REF!,'SCRIPT-WISE RETURNS'!U$1,TRADESHEET!$H$2:$H$3475,'SCRIPT-WISE RETURNS'!$A179)</f>
        <v>#REF!</v>
      </c>
      <c r="V179" s="8" t="e">
        <f>+SUMIFS(TRADESHEET!$G$2:$G$3475,TRADESHEET!#REF!,'SCRIPT-WISE RETURNS'!V$1,TRADESHEET!$H$2:$H$3475,'SCRIPT-WISE RETURNS'!$A179)</f>
        <v>#REF!</v>
      </c>
      <c r="W179" s="8" t="e">
        <f>+SUMIFS(TRADESHEET!$G$2:$G$3475,TRADESHEET!#REF!,'SCRIPT-WISE RETURNS'!W$1,TRADESHEET!$H$2:$H$3475,'SCRIPT-WISE RETURNS'!$A179)</f>
        <v>#REF!</v>
      </c>
      <c r="X179" s="8" t="e">
        <f>+SUMIFS(TRADESHEET!$G$2:$G$3475,TRADESHEET!#REF!,'SCRIPT-WISE RETURNS'!X$1,TRADESHEET!$H$2:$H$3475,'SCRIPT-WISE RETURNS'!$A179)</f>
        <v>#REF!</v>
      </c>
      <c r="Y179" s="8" t="e">
        <f>+SUMIFS(TRADESHEET!$G$2:$G$3475,TRADESHEET!#REF!,'SCRIPT-WISE RETURNS'!Y$1,TRADESHEET!$H$2:$H$3475,'SCRIPT-WISE RETURNS'!$A179)</f>
        <v>#REF!</v>
      </c>
      <c r="Z179" s="8" t="e">
        <f>+SUMIFS(TRADESHEET!$G$2:$G$3475,TRADESHEET!#REF!,'SCRIPT-WISE RETURNS'!Z$1,TRADESHEET!$H$2:$H$3475,'SCRIPT-WISE RETURNS'!$A179)</f>
        <v>#REF!</v>
      </c>
      <c r="AA179" s="8" t="e">
        <f>+SUMIFS(TRADESHEET!$G$2:$G$3475,TRADESHEET!#REF!,'SCRIPT-WISE RETURNS'!AA$1,TRADESHEET!$H$2:$H$3475,'SCRIPT-WISE RETURNS'!$A179)</f>
        <v>#REF!</v>
      </c>
      <c r="AB179" s="8" t="e">
        <f>+SUMIFS(TRADESHEET!$G$2:$G$3475,TRADESHEET!#REF!,'SCRIPT-WISE RETURNS'!AB$1,TRADESHEET!$H$2:$H$3475,'SCRIPT-WISE RETURNS'!$A179)</f>
        <v>#REF!</v>
      </c>
      <c r="AC179" s="8" t="e">
        <f>+SUMIFS(TRADESHEET!$G$2:$G$3475,TRADESHEET!#REF!,'SCRIPT-WISE RETURNS'!AC$1,TRADESHEET!$H$2:$H$3475,'SCRIPT-WISE RETURNS'!$A179)</f>
        <v>#REF!</v>
      </c>
      <c r="AD179" s="8" t="e">
        <f>+SUMIFS(TRADESHEET!$G$2:$G$3475,TRADESHEET!#REF!,'SCRIPT-WISE RETURNS'!AD$1,TRADESHEET!$H$2:$H$3475,'SCRIPT-WISE RETURNS'!$A179)</f>
        <v>#REF!</v>
      </c>
      <c r="AE179" s="8" t="e">
        <f>+SUMIFS(TRADESHEET!$G$2:$G$3475,TRADESHEET!#REF!,'SCRIPT-WISE RETURNS'!AE$1,TRADESHEET!$H$2:$H$3475,'SCRIPT-WISE RETURNS'!$A179)</f>
        <v>#REF!</v>
      </c>
      <c r="AF179" s="8" t="e">
        <f>+SUMIFS(TRADESHEET!$G$2:$G$3475,TRADESHEET!#REF!,'SCRIPT-WISE RETURNS'!AF$1,TRADESHEET!$H$2:$H$3475,'SCRIPT-WISE RETURNS'!$A179)</f>
        <v>#REF!</v>
      </c>
      <c r="AG179" s="8" t="e">
        <f>+SUMIFS(TRADESHEET!$G$2:$G$3475,TRADESHEET!#REF!,'SCRIPT-WISE RETURNS'!AG$1,TRADESHEET!$H$2:$H$3475,'SCRIPT-WISE RETURNS'!$A179)</f>
        <v>#REF!</v>
      </c>
      <c r="AH179" s="8" t="e">
        <f>+SUMIFS(TRADESHEET!$G$2:$G$3475,TRADESHEET!#REF!,'SCRIPT-WISE RETURNS'!AH$1,TRADESHEET!$H$2:$H$3475,'SCRIPT-WISE RETURNS'!$A179)</f>
        <v>#REF!</v>
      </c>
      <c r="AI179" s="8" t="e">
        <f>+SUMIFS(TRADESHEET!$G$2:$G$3475,TRADESHEET!#REF!,'SCRIPT-WISE RETURNS'!AI$1,TRADESHEET!$H$2:$H$3475,'SCRIPT-WISE RETURNS'!$A179)</f>
        <v>#REF!</v>
      </c>
      <c r="AJ179" s="8" t="e">
        <f>+SUMIFS(TRADESHEET!$G$2:$G$3475,TRADESHEET!#REF!,'SCRIPT-WISE RETURNS'!AJ$1,TRADESHEET!$H$2:$H$3475,'SCRIPT-WISE RETURNS'!$A179)</f>
        <v>#REF!</v>
      </c>
      <c r="AK179" s="8" t="e">
        <f>+SUMIFS(TRADESHEET!$G$2:$G$3475,TRADESHEET!#REF!,'SCRIPT-WISE RETURNS'!AK$1,TRADESHEET!$H$2:$H$3475,'SCRIPT-WISE RETURNS'!$A179)</f>
        <v>#REF!</v>
      </c>
      <c r="AL179" s="8" t="e">
        <f>+SUMIFS(TRADESHEET!$G$2:$G$3475,TRADESHEET!#REF!,'SCRIPT-WISE RETURNS'!AL$1,TRADESHEET!$H$2:$H$3475,'SCRIPT-WISE RETURNS'!$A179)</f>
        <v>#REF!</v>
      </c>
      <c r="AM179" s="8" t="e">
        <f>+SUMIFS(TRADESHEET!$G$2:$G$3475,TRADESHEET!#REF!,'SCRIPT-WISE RETURNS'!AM$1,TRADESHEET!$H$2:$H$3475,'SCRIPT-WISE RETURNS'!$A179)</f>
        <v>#REF!</v>
      </c>
      <c r="AN179" s="8" t="e">
        <f>+SUMIFS(TRADESHEET!$G$2:$G$3475,TRADESHEET!#REF!,'SCRIPT-WISE RETURNS'!AN$1,TRADESHEET!$H$2:$H$3475,'SCRIPT-WISE RETURNS'!$A179)</f>
        <v>#REF!</v>
      </c>
      <c r="AO179" s="8" t="e">
        <f>+SUMIFS(TRADESHEET!$G$2:$G$3475,TRADESHEET!#REF!,'SCRIPT-WISE RETURNS'!AO$1,TRADESHEET!$H$2:$H$3475,'SCRIPT-WISE RETURNS'!$A179)</f>
        <v>#REF!</v>
      </c>
      <c r="AP179" s="8" t="e">
        <f>+SUMIFS(TRADESHEET!$G$2:$G$3475,TRADESHEET!#REF!,'SCRIPT-WISE RETURNS'!AP$1,TRADESHEET!$H$2:$H$3475,'SCRIPT-WISE RETURNS'!$A179)</f>
        <v>#REF!</v>
      </c>
      <c r="AQ179" s="8" t="e">
        <f>+SUMIFS(TRADESHEET!$G$2:$G$3475,TRADESHEET!#REF!,'SCRIPT-WISE RETURNS'!AQ$1,TRADESHEET!$H$2:$H$3475,'SCRIPT-WISE RETURNS'!$A179)</f>
        <v>#REF!</v>
      </c>
      <c r="AR179" s="8" t="e">
        <f>+SUMIFS(TRADESHEET!$G$2:$G$3475,TRADESHEET!#REF!,'SCRIPT-WISE RETURNS'!AR$1,TRADESHEET!$H$2:$H$3475,'SCRIPT-WISE RETURNS'!$A179)</f>
        <v>#REF!</v>
      </c>
      <c r="AS179" s="8" t="e">
        <f>+SUMIFS(TRADESHEET!$G$2:$G$3475,TRADESHEET!#REF!,'SCRIPT-WISE RETURNS'!AS$1,TRADESHEET!$H$2:$H$3475,'SCRIPT-WISE RETURNS'!$A179)</f>
        <v>#REF!</v>
      </c>
      <c r="AT179" s="8" t="e">
        <f>+SUMIFS(TRADESHEET!$G$2:$G$3475,TRADESHEET!#REF!,'SCRIPT-WISE RETURNS'!AT$1,TRADESHEET!$H$2:$H$3475,'SCRIPT-WISE RETURNS'!$A179)</f>
        <v>#REF!</v>
      </c>
      <c r="AU179" s="8" t="e">
        <f>+SUMIFS(TRADESHEET!$G$2:$G$3475,TRADESHEET!#REF!,'SCRIPT-WISE RETURNS'!AU$1,TRADESHEET!$H$2:$H$3475,'SCRIPT-WISE RETURNS'!$A179)</f>
        <v>#REF!</v>
      </c>
      <c r="AV179" s="8" t="e">
        <f>+SUMIFS(TRADESHEET!$G$2:$G$3475,TRADESHEET!#REF!,'SCRIPT-WISE RETURNS'!AV$1,TRADESHEET!$H$2:$H$3475,'SCRIPT-WISE RETURNS'!$A179)</f>
        <v>#REF!</v>
      </c>
      <c r="AW179" s="8" t="e">
        <f>+SUMIFS(TRADESHEET!$G$2:$G$3475,TRADESHEET!#REF!,'SCRIPT-WISE RETURNS'!AW$1,TRADESHEET!$H$2:$H$3475,'SCRIPT-WISE RETURNS'!$A179)</f>
        <v>#REF!</v>
      </c>
    </row>
    <row r="180" spans="1:49" x14ac:dyDescent="0.25">
      <c r="A180" s="7">
        <v>42667</v>
      </c>
      <c r="B180" s="8" t="e">
        <f>+SUMIFS(TRADESHEET!$G$2:$G$3475,TRADESHEET!#REF!,'SCRIPT-WISE RETURNS'!B$1,TRADESHEET!$H$2:$H$3475,'SCRIPT-WISE RETURNS'!$A180)</f>
        <v>#REF!</v>
      </c>
      <c r="C180" s="8" t="e">
        <f>+SUMIFS(TRADESHEET!$G$2:$G$3475,TRADESHEET!#REF!,'SCRIPT-WISE RETURNS'!C$1,TRADESHEET!$H$2:$H$3475,'SCRIPT-WISE RETURNS'!$A180)</f>
        <v>#REF!</v>
      </c>
      <c r="D180" s="8" t="e">
        <f>+SUMIFS(TRADESHEET!$G$2:$G$3475,TRADESHEET!#REF!,'SCRIPT-WISE RETURNS'!D$1,TRADESHEET!$H$2:$H$3475,'SCRIPT-WISE RETURNS'!$A180)</f>
        <v>#REF!</v>
      </c>
      <c r="E180" s="8" t="e">
        <f>+SUMIFS(TRADESHEET!$G$2:$G$3475,TRADESHEET!#REF!,'SCRIPT-WISE RETURNS'!E$1,TRADESHEET!$H$2:$H$3475,'SCRIPT-WISE RETURNS'!$A180)</f>
        <v>#REF!</v>
      </c>
      <c r="F180" s="8" t="e">
        <f>+SUMIFS(TRADESHEET!$G$2:$G$3475,TRADESHEET!#REF!,'SCRIPT-WISE RETURNS'!F$1,TRADESHEET!$H$2:$H$3475,'SCRIPT-WISE RETURNS'!$A180)</f>
        <v>#REF!</v>
      </c>
      <c r="G180" s="8" t="e">
        <f>+SUMIFS(TRADESHEET!$G$2:$G$3475,TRADESHEET!#REF!,'SCRIPT-WISE RETURNS'!G$1,TRADESHEET!$H$2:$H$3475,'SCRIPT-WISE RETURNS'!$A180)</f>
        <v>#REF!</v>
      </c>
      <c r="H180" s="8" t="e">
        <f>+SUMIFS(TRADESHEET!$G$2:$G$3475,TRADESHEET!#REF!,'SCRIPT-WISE RETURNS'!H$1,TRADESHEET!$H$2:$H$3475,'SCRIPT-WISE RETURNS'!$A180)</f>
        <v>#REF!</v>
      </c>
      <c r="I180" s="8" t="e">
        <f>+SUMIFS(TRADESHEET!$G$2:$G$3475,TRADESHEET!#REF!,'SCRIPT-WISE RETURNS'!I$1,TRADESHEET!$H$2:$H$3475,'SCRIPT-WISE RETURNS'!$A180)</f>
        <v>#REF!</v>
      </c>
      <c r="J180" s="8" t="e">
        <f>+SUMIFS(TRADESHEET!$G$2:$G$3475,TRADESHEET!#REF!,'SCRIPT-WISE RETURNS'!J$1,TRADESHEET!$H$2:$H$3475,'SCRIPT-WISE RETURNS'!$A180)</f>
        <v>#REF!</v>
      </c>
      <c r="K180" s="8" t="e">
        <f>+SUMIFS(TRADESHEET!$G$2:$G$3475,TRADESHEET!#REF!,'SCRIPT-WISE RETURNS'!K$1,TRADESHEET!$H$2:$H$3475,'SCRIPT-WISE RETURNS'!$A180)</f>
        <v>#REF!</v>
      </c>
      <c r="L180" s="8" t="e">
        <f>+SUMIFS(TRADESHEET!$G$2:$G$3475,TRADESHEET!#REF!,'SCRIPT-WISE RETURNS'!L$1,TRADESHEET!$H$2:$H$3475,'SCRIPT-WISE RETURNS'!$A180)</f>
        <v>#REF!</v>
      </c>
      <c r="M180" s="8" t="e">
        <f>+SUMIFS(TRADESHEET!$G$2:$G$3475,TRADESHEET!#REF!,'SCRIPT-WISE RETURNS'!M$1,TRADESHEET!$H$2:$H$3475,'SCRIPT-WISE RETURNS'!$A180)</f>
        <v>#REF!</v>
      </c>
      <c r="N180" s="8" t="e">
        <f>+SUMIFS(TRADESHEET!$G$2:$G$3475,TRADESHEET!#REF!,'SCRIPT-WISE RETURNS'!N$1,TRADESHEET!$H$2:$H$3475,'SCRIPT-WISE RETURNS'!$A180)</f>
        <v>#REF!</v>
      </c>
      <c r="O180" s="8" t="e">
        <f>+SUMIFS(TRADESHEET!$G$2:$G$3475,TRADESHEET!#REF!,'SCRIPT-WISE RETURNS'!O$1,TRADESHEET!$H$2:$H$3475,'SCRIPT-WISE RETURNS'!$A180)</f>
        <v>#REF!</v>
      </c>
      <c r="P180" s="8" t="e">
        <f>+SUMIFS(TRADESHEET!$G$2:$G$3475,TRADESHEET!#REF!,'SCRIPT-WISE RETURNS'!P$1,TRADESHEET!$H$2:$H$3475,'SCRIPT-WISE RETURNS'!$A180)</f>
        <v>#REF!</v>
      </c>
      <c r="Q180" s="8" t="e">
        <f>+SUMIFS(TRADESHEET!$G$2:$G$3475,TRADESHEET!#REF!,'SCRIPT-WISE RETURNS'!Q$1,TRADESHEET!$H$2:$H$3475,'SCRIPT-WISE RETURNS'!$A180)</f>
        <v>#REF!</v>
      </c>
      <c r="R180" s="8" t="e">
        <f>+SUMIFS(TRADESHEET!$G$2:$G$3475,TRADESHEET!#REF!,'SCRIPT-WISE RETURNS'!R$1,TRADESHEET!$H$2:$H$3475,'SCRIPT-WISE RETURNS'!$A180)</f>
        <v>#REF!</v>
      </c>
      <c r="S180" s="8" t="e">
        <f>+SUMIFS(TRADESHEET!$G$2:$G$3475,TRADESHEET!#REF!,'SCRIPT-WISE RETURNS'!S$1,TRADESHEET!$H$2:$H$3475,'SCRIPT-WISE RETURNS'!$A180)</f>
        <v>#REF!</v>
      </c>
      <c r="T180" s="8" t="e">
        <f>+SUMIFS(TRADESHEET!$G$2:$G$3475,TRADESHEET!#REF!,'SCRIPT-WISE RETURNS'!T$1,TRADESHEET!$H$2:$H$3475,'SCRIPT-WISE RETURNS'!$A180)</f>
        <v>#REF!</v>
      </c>
      <c r="U180" s="8" t="e">
        <f>+SUMIFS(TRADESHEET!$G$2:$G$3475,TRADESHEET!#REF!,'SCRIPT-WISE RETURNS'!U$1,TRADESHEET!$H$2:$H$3475,'SCRIPT-WISE RETURNS'!$A180)</f>
        <v>#REF!</v>
      </c>
      <c r="V180" s="8" t="e">
        <f>+SUMIFS(TRADESHEET!$G$2:$G$3475,TRADESHEET!#REF!,'SCRIPT-WISE RETURNS'!V$1,TRADESHEET!$H$2:$H$3475,'SCRIPT-WISE RETURNS'!$A180)</f>
        <v>#REF!</v>
      </c>
      <c r="W180" s="8" t="e">
        <f>+SUMIFS(TRADESHEET!$G$2:$G$3475,TRADESHEET!#REF!,'SCRIPT-WISE RETURNS'!W$1,TRADESHEET!$H$2:$H$3475,'SCRIPT-WISE RETURNS'!$A180)</f>
        <v>#REF!</v>
      </c>
      <c r="X180" s="8" t="e">
        <f>+SUMIFS(TRADESHEET!$G$2:$G$3475,TRADESHEET!#REF!,'SCRIPT-WISE RETURNS'!X$1,TRADESHEET!$H$2:$H$3475,'SCRIPT-WISE RETURNS'!$A180)</f>
        <v>#REF!</v>
      </c>
      <c r="Y180" s="8" t="e">
        <f>+SUMIFS(TRADESHEET!$G$2:$G$3475,TRADESHEET!#REF!,'SCRIPT-WISE RETURNS'!Y$1,TRADESHEET!$H$2:$H$3475,'SCRIPT-WISE RETURNS'!$A180)</f>
        <v>#REF!</v>
      </c>
      <c r="Z180" s="8" t="e">
        <f>+SUMIFS(TRADESHEET!$G$2:$G$3475,TRADESHEET!#REF!,'SCRIPT-WISE RETURNS'!Z$1,TRADESHEET!$H$2:$H$3475,'SCRIPT-WISE RETURNS'!$A180)</f>
        <v>#REF!</v>
      </c>
      <c r="AA180" s="8" t="e">
        <f>+SUMIFS(TRADESHEET!$G$2:$G$3475,TRADESHEET!#REF!,'SCRIPT-WISE RETURNS'!AA$1,TRADESHEET!$H$2:$H$3475,'SCRIPT-WISE RETURNS'!$A180)</f>
        <v>#REF!</v>
      </c>
      <c r="AB180" s="8" t="e">
        <f>+SUMIFS(TRADESHEET!$G$2:$G$3475,TRADESHEET!#REF!,'SCRIPT-WISE RETURNS'!AB$1,TRADESHEET!$H$2:$H$3475,'SCRIPT-WISE RETURNS'!$A180)</f>
        <v>#REF!</v>
      </c>
      <c r="AC180" s="8" t="e">
        <f>+SUMIFS(TRADESHEET!$G$2:$G$3475,TRADESHEET!#REF!,'SCRIPT-WISE RETURNS'!AC$1,TRADESHEET!$H$2:$H$3475,'SCRIPT-WISE RETURNS'!$A180)</f>
        <v>#REF!</v>
      </c>
      <c r="AD180" s="8" t="e">
        <f>+SUMIFS(TRADESHEET!$G$2:$G$3475,TRADESHEET!#REF!,'SCRIPT-WISE RETURNS'!AD$1,TRADESHEET!$H$2:$H$3475,'SCRIPT-WISE RETURNS'!$A180)</f>
        <v>#REF!</v>
      </c>
      <c r="AE180" s="8" t="e">
        <f>+SUMIFS(TRADESHEET!$G$2:$G$3475,TRADESHEET!#REF!,'SCRIPT-WISE RETURNS'!AE$1,TRADESHEET!$H$2:$H$3475,'SCRIPT-WISE RETURNS'!$A180)</f>
        <v>#REF!</v>
      </c>
      <c r="AF180" s="8" t="e">
        <f>+SUMIFS(TRADESHEET!$G$2:$G$3475,TRADESHEET!#REF!,'SCRIPT-WISE RETURNS'!AF$1,TRADESHEET!$H$2:$H$3475,'SCRIPT-WISE RETURNS'!$A180)</f>
        <v>#REF!</v>
      </c>
      <c r="AG180" s="8" t="e">
        <f>+SUMIFS(TRADESHEET!$G$2:$G$3475,TRADESHEET!#REF!,'SCRIPT-WISE RETURNS'!AG$1,TRADESHEET!$H$2:$H$3475,'SCRIPT-WISE RETURNS'!$A180)</f>
        <v>#REF!</v>
      </c>
      <c r="AH180" s="8" t="e">
        <f>+SUMIFS(TRADESHEET!$G$2:$G$3475,TRADESHEET!#REF!,'SCRIPT-WISE RETURNS'!AH$1,TRADESHEET!$H$2:$H$3475,'SCRIPT-WISE RETURNS'!$A180)</f>
        <v>#REF!</v>
      </c>
      <c r="AI180" s="8" t="e">
        <f>+SUMIFS(TRADESHEET!$G$2:$G$3475,TRADESHEET!#REF!,'SCRIPT-WISE RETURNS'!AI$1,TRADESHEET!$H$2:$H$3475,'SCRIPT-WISE RETURNS'!$A180)</f>
        <v>#REF!</v>
      </c>
      <c r="AJ180" s="8" t="e">
        <f>+SUMIFS(TRADESHEET!$G$2:$G$3475,TRADESHEET!#REF!,'SCRIPT-WISE RETURNS'!AJ$1,TRADESHEET!$H$2:$H$3475,'SCRIPT-WISE RETURNS'!$A180)</f>
        <v>#REF!</v>
      </c>
      <c r="AK180" s="8" t="e">
        <f>+SUMIFS(TRADESHEET!$G$2:$G$3475,TRADESHEET!#REF!,'SCRIPT-WISE RETURNS'!AK$1,TRADESHEET!$H$2:$H$3475,'SCRIPT-WISE RETURNS'!$A180)</f>
        <v>#REF!</v>
      </c>
      <c r="AL180" s="8" t="e">
        <f>+SUMIFS(TRADESHEET!$G$2:$G$3475,TRADESHEET!#REF!,'SCRIPT-WISE RETURNS'!AL$1,TRADESHEET!$H$2:$H$3475,'SCRIPT-WISE RETURNS'!$A180)</f>
        <v>#REF!</v>
      </c>
      <c r="AM180" s="8" t="e">
        <f>+SUMIFS(TRADESHEET!$G$2:$G$3475,TRADESHEET!#REF!,'SCRIPT-WISE RETURNS'!AM$1,TRADESHEET!$H$2:$H$3475,'SCRIPT-WISE RETURNS'!$A180)</f>
        <v>#REF!</v>
      </c>
      <c r="AN180" s="8" t="e">
        <f>+SUMIFS(TRADESHEET!$G$2:$G$3475,TRADESHEET!#REF!,'SCRIPT-WISE RETURNS'!AN$1,TRADESHEET!$H$2:$H$3475,'SCRIPT-WISE RETURNS'!$A180)</f>
        <v>#REF!</v>
      </c>
      <c r="AO180" s="8" t="e">
        <f>+SUMIFS(TRADESHEET!$G$2:$G$3475,TRADESHEET!#REF!,'SCRIPT-WISE RETURNS'!AO$1,TRADESHEET!$H$2:$H$3475,'SCRIPT-WISE RETURNS'!$A180)</f>
        <v>#REF!</v>
      </c>
      <c r="AP180" s="8" t="e">
        <f>+SUMIFS(TRADESHEET!$G$2:$G$3475,TRADESHEET!#REF!,'SCRIPT-WISE RETURNS'!AP$1,TRADESHEET!$H$2:$H$3475,'SCRIPT-WISE RETURNS'!$A180)</f>
        <v>#REF!</v>
      </c>
      <c r="AQ180" s="8" t="e">
        <f>+SUMIFS(TRADESHEET!$G$2:$G$3475,TRADESHEET!#REF!,'SCRIPT-WISE RETURNS'!AQ$1,TRADESHEET!$H$2:$H$3475,'SCRIPT-WISE RETURNS'!$A180)</f>
        <v>#REF!</v>
      </c>
      <c r="AR180" s="8" t="e">
        <f>+SUMIFS(TRADESHEET!$G$2:$G$3475,TRADESHEET!#REF!,'SCRIPT-WISE RETURNS'!AR$1,TRADESHEET!$H$2:$H$3475,'SCRIPT-WISE RETURNS'!$A180)</f>
        <v>#REF!</v>
      </c>
      <c r="AS180" s="8" t="e">
        <f>+SUMIFS(TRADESHEET!$G$2:$G$3475,TRADESHEET!#REF!,'SCRIPT-WISE RETURNS'!AS$1,TRADESHEET!$H$2:$H$3475,'SCRIPT-WISE RETURNS'!$A180)</f>
        <v>#REF!</v>
      </c>
      <c r="AT180" s="8" t="e">
        <f>+SUMIFS(TRADESHEET!$G$2:$G$3475,TRADESHEET!#REF!,'SCRIPT-WISE RETURNS'!AT$1,TRADESHEET!$H$2:$H$3475,'SCRIPT-WISE RETURNS'!$A180)</f>
        <v>#REF!</v>
      </c>
      <c r="AU180" s="8" t="e">
        <f>+SUMIFS(TRADESHEET!$G$2:$G$3475,TRADESHEET!#REF!,'SCRIPT-WISE RETURNS'!AU$1,TRADESHEET!$H$2:$H$3475,'SCRIPT-WISE RETURNS'!$A180)</f>
        <v>#REF!</v>
      </c>
      <c r="AV180" s="8" t="e">
        <f>+SUMIFS(TRADESHEET!$G$2:$G$3475,TRADESHEET!#REF!,'SCRIPT-WISE RETURNS'!AV$1,TRADESHEET!$H$2:$H$3475,'SCRIPT-WISE RETURNS'!$A180)</f>
        <v>#REF!</v>
      </c>
      <c r="AW180" s="8" t="e">
        <f>+SUMIFS(TRADESHEET!$G$2:$G$3475,TRADESHEET!#REF!,'SCRIPT-WISE RETURNS'!AW$1,TRADESHEET!$H$2:$H$3475,'SCRIPT-WISE RETURNS'!$A180)</f>
        <v>#REF!</v>
      </c>
    </row>
    <row r="181" spans="1:49" x14ac:dyDescent="0.25">
      <c r="A181" s="7">
        <v>42668</v>
      </c>
      <c r="B181" s="8" t="e">
        <f>+SUMIFS(TRADESHEET!$G$2:$G$3475,TRADESHEET!#REF!,'SCRIPT-WISE RETURNS'!B$1,TRADESHEET!$H$2:$H$3475,'SCRIPT-WISE RETURNS'!$A181)</f>
        <v>#REF!</v>
      </c>
      <c r="C181" s="8" t="e">
        <f>+SUMIFS(TRADESHEET!$G$2:$G$3475,TRADESHEET!#REF!,'SCRIPT-WISE RETURNS'!C$1,TRADESHEET!$H$2:$H$3475,'SCRIPT-WISE RETURNS'!$A181)</f>
        <v>#REF!</v>
      </c>
      <c r="D181" s="8" t="e">
        <f>+SUMIFS(TRADESHEET!$G$2:$G$3475,TRADESHEET!#REF!,'SCRIPT-WISE RETURNS'!D$1,TRADESHEET!$H$2:$H$3475,'SCRIPT-WISE RETURNS'!$A181)</f>
        <v>#REF!</v>
      </c>
      <c r="E181" s="8" t="e">
        <f>+SUMIFS(TRADESHEET!$G$2:$G$3475,TRADESHEET!#REF!,'SCRIPT-WISE RETURNS'!E$1,TRADESHEET!$H$2:$H$3475,'SCRIPT-WISE RETURNS'!$A181)</f>
        <v>#REF!</v>
      </c>
      <c r="F181" s="8" t="e">
        <f>+SUMIFS(TRADESHEET!$G$2:$G$3475,TRADESHEET!#REF!,'SCRIPT-WISE RETURNS'!F$1,TRADESHEET!$H$2:$H$3475,'SCRIPT-WISE RETURNS'!$A181)</f>
        <v>#REF!</v>
      </c>
      <c r="G181" s="8" t="e">
        <f>+SUMIFS(TRADESHEET!$G$2:$G$3475,TRADESHEET!#REF!,'SCRIPT-WISE RETURNS'!G$1,TRADESHEET!$H$2:$H$3475,'SCRIPT-WISE RETURNS'!$A181)</f>
        <v>#REF!</v>
      </c>
      <c r="H181" s="8" t="e">
        <f>+SUMIFS(TRADESHEET!$G$2:$G$3475,TRADESHEET!#REF!,'SCRIPT-WISE RETURNS'!H$1,TRADESHEET!$H$2:$H$3475,'SCRIPT-WISE RETURNS'!$A181)</f>
        <v>#REF!</v>
      </c>
      <c r="I181" s="8" t="e">
        <f>+SUMIFS(TRADESHEET!$G$2:$G$3475,TRADESHEET!#REF!,'SCRIPT-WISE RETURNS'!I$1,TRADESHEET!$H$2:$H$3475,'SCRIPT-WISE RETURNS'!$A181)</f>
        <v>#REF!</v>
      </c>
      <c r="J181" s="8" t="e">
        <f>+SUMIFS(TRADESHEET!$G$2:$G$3475,TRADESHEET!#REF!,'SCRIPT-WISE RETURNS'!J$1,TRADESHEET!$H$2:$H$3475,'SCRIPT-WISE RETURNS'!$A181)</f>
        <v>#REF!</v>
      </c>
      <c r="K181" s="8" t="e">
        <f>+SUMIFS(TRADESHEET!$G$2:$G$3475,TRADESHEET!#REF!,'SCRIPT-WISE RETURNS'!K$1,TRADESHEET!$H$2:$H$3475,'SCRIPT-WISE RETURNS'!$A181)</f>
        <v>#REF!</v>
      </c>
      <c r="L181" s="8" t="e">
        <f>+SUMIFS(TRADESHEET!$G$2:$G$3475,TRADESHEET!#REF!,'SCRIPT-WISE RETURNS'!L$1,TRADESHEET!$H$2:$H$3475,'SCRIPT-WISE RETURNS'!$A181)</f>
        <v>#REF!</v>
      </c>
      <c r="M181" s="8" t="e">
        <f>+SUMIFS(TRADESHEET!$G$2:$G$3475,TRADESHEET!#REF!,'SCRIPT-WISE RETURNS'!M$1,TRADESHEET!$H$2:$H$3475,'SCRIPT-WISE RETURNS'!$A181)</f>
        <v>#REF!</v>
      </c>
      <c r="N181" s="8" t="e">
        <f>+SUMIFS(TRADESHEET!$G$2:$G$3475,TRADESHEET!#REF!,'SCRIPT-WISE RETURNS'!N$1,TRADESHEET!$H$2:$H$3475,'SCRIPT-WISE RETURNS'!$A181)</f>
        <v>#REF!</v>
      </c>
      <c r="O181" s="8" t="e">
        <f>+SUMIFS(TRADESHEET!$G$2:$G$3475,TRADESHEET!#REF!,'SCRIPT-WISE RETURNS'!O$1,TRADESHEET!$H$2:$H$3475,'SCRIPT-WISE RETURNS'!$A181)</f>
        <v>#REF!</v>
      </c>
      <c r="P181" s="8" t="e">
        <f>+SUMIFS(TRADESHEET!$G$2:$G$3475,TRADESHEET!#REF!,'SCRIPT-WISE RETURNS'!P$1,TRADESHEET!$H$2:$H$3475,'SCRIPT-WISE RETURNS'!$A181)</f>
        <v>#REF!</v>
      </c>
      <c r="Q181" s="8" t="e">
        <f>+SUMIFS(TRADESHEET!$G$2:$G$3475,TRADESHEET!#REF!,'SCRIPT-WISE RETURNS'!Q$1,TRADESHEET!$H$2:$H$3475,'SCRIPT-WISE RETURNS'!$A181)</f>
        <v>#REF!</v>
      </c>
      <c r="R181" s="8" t="e">
        <f>+SUMIFS(TRADESHEET!$G$2:$G$3475,TRADESHEET!#REF!,'SCRIPT-WISE RETURNS'!R$1,TRADESHEET!$H$2:$H$3475,'SCRIPT-WISE RETURNS'!$A181)</f>
        <v>#REF!</v>
      </c>
      <c r="S181" s="8" t="e">
        <f>+SUMIFS(TRADESHEET!$G$2:$G$3475,TRADESHEET!#REF!,'SCRIPT-WISE RETURNS'!S$1,TRADESHEET!$H$2:$H$3475,'SCRIPT-WISE RETURNS'!$A181)</f>
        <v>#REF!</v>
      </c>
      <c r="T181" s="8" t="e">
        <f>+SUMIFS(TRADESHEET!$G$2:$G$3475,TRADESHEET!#REF!,'SCRIPT-WISE RETURNS'!T$1,TRADESHEET!$H$2:$H$3475,'SCRIPT-WISE RETURNS'!$A181)</f>
        <v>#REF!</v>
      </c>
      <c r="U181" s="8" t="e">
        <f>+SUMIFS(TRADESHEET!$G$2:$G$3475,TRADESHEET!#REF!,'SCRIPT-WISE RETURNS'!U$1,TRADESHEET!$H$2:$H$3475,'SCRIPT-WISE RETURNS'!$A181)</f>
        <v>#REF!</v>
      </c>
      <c r="V181" s="8" t="e">
        <f>+SUMIFS(TRADESHEET!$G$2:$G$3475,TRADESHEET!#REF!,'SCRIPT-WISE RETURNS'!V$1,TRADESHEET!$H$2:$H$3475,'SCRIPT-WISE RETURNS'!$A181)</f>
        <v>#REF!</v>
      </c>
      <c r="W181" s="8" t="e">
        <f>+SUMIFS(TRADESHEET!$G$2:$G$3475,TRADESHEET!#REF!,'SCRIPT-WISE RETURNS'!W$1,TRADESHEET!$H$2:$H$3475,'SCRIPT-WISE RETURNS'!$A181)</f>
        <v>#REF!</v>
      </c>
      <c r="X181" s="8" t="e">
        <f>+SUMIFS(TRADESHEET!$G$2:$G$3475,TRADESHEET!#REF!,'SCRIPT-WISE RETURNS'!X$1,TRADESHEET!$H$2:$H$3475,'SCRIPT-WISE RETURNS'!$A181)</f>
        <v>#REF!</v>
      </c>
      <c r="Y181" s="8" t="e">
        <f>+SUMIFS(TRADESHEET!$G$2:$G$3475,TRADESHEET!#REF!,'SCRIPT-WISE RETURNS'!Y$1,TRADESHEET!$H$2:$H$3475,'SCRIPT-WISE RETURNS'!$A181)</f>
        <v>#REF!</v>
      </c>
      <c r="Z181" s="8" t="e">
        <f>+SUMIFS(TRADESHEET!$G$2:$G$3475,TRADESHEET!#REF!,'SCRIPT-WISE RETURNS'!Z$1,TRADESHEET!$H$2:$H$3475,'SCRIPT-WISE RETURNS'!$A181)</f>
        <v>#REF!</v>
      </c>
      <c r="AA181" s="8" t="e">
        <f>+SUMIFS(TRADESHEET!$G$2:$G$3475,TRADESHEET!#REF!,'SCRIPT-WISE RETURNS'!AA$1,TRADESHEET!$H$2:$H$3475,'SCRIPT-WISE RETURNS'!$A181)</f>
        <v>#REF!</v>
      </c>
      <c r="AB181" s="8" t="e">
        <f>+SUMIFS(TRADESHEET!$G$2:$G$3475,TRADESHEET!#REF!,'SCRIPT-WISE RETURNS'!AB$1,TRADESHEET!$H$2:$H$3475,'SCRIPT-WISE RETURNS'!$A181)</f>
        <v>#REF!</v>
      </c>
      <c r="AC181" s="8" t="e">
        <f>+SUMIFS(TRADESHEET!$G$2:$G$3475,TRADESHEET!#REF!,'SCRIPT-WISE RETURNS'!AC$1,TRADESHEET!$H$2:$H$3475,'SCRIPT-WISE RETURNS'!$A181)</f>
        <v>#REF!</v>
      </c>
      <c r="AD181" s="8" t="e">
        <f>+SUMIFS(TRADESHEET!$G$2:$G$3475,TRADESHEET!#REF!,'SCRIPT-WISE RETURNS'!AD$1,TRADESHEET!$H$2:$H$3475,'SCRIPT-WISE RETURNS'!$A181)</f>
        <v>#REF!</v>
      </c>
      <c r="AE181" s="8" t="e">
        <f>+SUMIFS(TRADESHEET!$G$2:$G$3475,TRADESHEET!#REF!,'SCRIPT-WISE RETURNS'!AE$1,TRADESHEET!$H$2:$H$3475,'SCRIPT-WISE RETURNS'!$A181)</f>
        <v>#REF!</v>
      </c>
      <c r="AF181" s="8" t="e">
        <f>+SUMIFS(TRADESHEET!$G$2:$G$3475,TRADESHEET!#REF!,'SCRIPT-WISE RETURNS'!AF$1,TRADESHEET!$H$2:$H$3475,'SCRIPT-WISE RETURNS'!$A181)</f>
        <v>#REF!</v>
      </c>
      <c r="AG181" s="8" t="e">
        <f>+SUMIFS(TRADESHEET!$G$2:$G$3475,TRADESHEET!#REF!,'SCRIPT-WISE RETURNS'!AG$1,TRADESHEET!$H$2:$H$3475,'SCRIPT-WISE RETURNS'!$A181)</f>
        <v>#REF!</v>
      </c>
      <c r="AH181" s="8" t="e">
        <f>+SUMIFS(TRADESHEET!$G$2:$G$3475,TRADESHEET!#REF!,'SCRIPT-WISE RETURNS'!AH$1,TRADESHEET!$H$2:$H$3475,'SCRIPT-WISE RETURNS'!$A181)</f>
        <v>#REF!</v>
      </c>
      <c r="AI181" s="8" t="e">
        <f>+SUMIFS(TRADESHEET!$G$2:$G$3475,TRADESHEET!#REF!,'SCRIPT-WISE RETURNS'!AI$1,TRADESHEET!$H$2:$H$3475,'SCRIPT-WISE RETURNS'!$A181)</f>
        <v>#REF!</v>
      </c>
      <c r="AJ181" s="8" t="e">
        <f>+SUMIFS(TRADESHEET!$G$2:$G$3475,TRADESHEET!#REF!,'SCRIPT-WISE RETURNS'!AJ$1,TRADESHEET!$H$2:$H$3475,'SCRIPT-WISE RETURNS'!$A181)</f>
        <v>#REF!</v>
      </c>
      <c r="AK181" s="8" t="e">
        <f>+SUMIFS(TRADESHEET!$G$2:$G$3475,TRADESHEET!#REF!,'SCRIPT-WISE RETURNS'!AK$1,TRADESHEET!$H$2:$H$3475,'SCRIPT-WISE RETURNS'!$A181)</f>
        <v>#REF!</v>
      </c>
      <c r="AL181" s="8" t="e">
        <f>+SUMIFS(TRADESHEET!$G$2:$G$3475,TRADESHEET!#REF!,'SCRIPT-WISE RETURNS'!AL$1,TRADESHEET!$H$2:$H$3475,'SCRIPT-WISE RETURNS'!$A181)</f>
        <v>#REF!</v>
      </c>
      <c r="AM181" s="8" t="e">
        <f>+SUMIFS(TRADESHEET!$G$2:$G$3475,TRADESHEET!#REF!,'SCRIPT-WISE RETURNS'!AM$1,TRADESHEET!$H$2:$H$3475,'SCRIPT-WISE RETURNS'!$A181)</f>
        <v>#REF!</v>
      </c>
      <c r="AN181" s="8" t="e">
        <f>+SUMIFS(TRADESHEET!$G$2:$G$3475,TRADESHEET!#REF!,'SCRIPT-WISE RETURNS'!AN$1,TRADESHEET!$H$2:$H$3475,'SCRIPT-WISE RETURNS'!$A181)</f>
        <v>#REF!</v>
      </c>
      <c r="AO181" s="8" t="e">
        <f>+SUMIFS(TRADESHEET!$G$2:$G$3475,TRADESHEET!#REF!,'SCRIPT-WISE RETURNS'!AO$1,TRADESHEET!$H$2:$H$3475,'SCRIPT-WISE RETURNS'!$A181)</f>
        <v>#REF!</v>
      </c>
      <c r="AP181" s="8" t="e">
        <f>+SUMIFS(TRADESHEET!$G$2:$G$3475,TRADESHEET!#REF!,'SCRIPT-WISE RETURNS'!AP$1,TRADESHEET!$H$2:$H$3475,'SCRIPT-WISE RETURNS'!$A181)</f>
        <v>#REF!</v>
      </c>
      <c r="AQ181" s="8" t="e">
        <f>+SUMIFS(TRADESHEET!$G$2:$G$3475,TRADESHEET!#REF!,'SCRIPT-WISE RETURNS'!AQ$1,TRADESHEET!$H$2:$H$3475,'SCRIPT-WISE RETURNS'!$A181)</f>
        <v>#REF!</v>
      </c>
      <c r="AR181" s="8" t="e">
        <f>+SUMIFS(TRADESHEET!$G$2:$G$3475,TRADESHEET!#REF!,'SCRIPT-WISE RETURNS'!AR$1,TRADESHEET!$H$2:$H$3475,'SCRIPT-WISE RETURNS'!$A181)</f>
        <v>#REF!</v>
      </c>
      <c r="AS181" s="8" t="e">
        <f>+SUMIFS(TRADESHEET!$G$2:$G$3475,TRADESHEET!#REF!,'SCRIPT-WISE RETURNS'!AS$1,TRADESHEET!$H$2:$H$3475,'SCRIPT-WISE RETURNS'!$A181)</f>
        <v>#REF!</v>
      </c>
      <c r="AT181" s="8" t="e">
        <f>+SUMIFS(TRADESHEET!$G$2:$G$3475,TRADESHEET!#REF!,'SCRIPT-WISE RETURNS'!AT$1,TRADESHEET!$H$2:$H$3475,'SCRIPT-WISE RETURNS'!$A181)</f>
        <v>#REF!</v>
      </c>
      <c r="AU181" s="8" t="e">
        <f>+SUMIFS(TRADESHEET!$G$2:$G$3475,TRADESHEET!#REF!,'SCRIPT-WISE RETURNS'!AU$1,TRADESHEET!$H$2:$H$3475,'SCRIPT-WISE RETURNS'!$A181)</f>
        <v>#REF!</v>
      </c>
      <c r="AV181" s="8" t="e">
        <f>+SUMIFS(TRADESHEET!$G$2:$G$3475,TRADESHEET!#REF!,'SCRIPT-WISE RETURNS'!AV$1,TRADESHEET!$H$2:$H$3475,'SCRIPT-WISE RETURNS'!$A181)</f>
        <v>#REF!</v>
      </c>
      <c r="AW181" s="8" t="e">
        <f>+SUMIFS(TRADESHEET!$G$2:$G$3475,TRADESHEET!#REF!,'SCRIPT-WISE RETURNS'!AW$1,TRADESHEET!$H$2:$H$3475,'SCRIPT-WISE RETURNS'!$A181)</f>
        <v>#REF!</v>
      </c>
    </row>
    <row r="182" spans="1:49" x14ac:dyDescent="0.25">
      <c r="A182" s="7">
        <v>42669</v>
      </c>
      <c r="B182" s="8" t="e">
        <f>+SUMIFS(TRADESHEET!$G$2:$G$3475,TRADESHEET!#REF!,'SCRIPT-WISE RETURNS'!B$1,TRADESHEET!$H$2:$H$3475,'SCRIPT-WISE RETURNS'!$A182)</f>
        <v>#REF!</v>
      </c>
      <c r="C182" s="8" t="e">
        <f>+SUMIFS(TRADESHEET!$G$2:$G$3475,TRADESHEET!#REF!,'SCRIPT-WISE RETURNS'!C$1,TRADESHEET!$H$2:$H$3475,'SCRIPT-WISE RETURNS'!$A182)</f>
        <v>#REF!</v>
      </c>
      <c r="D182" s="8" t="e">
        <f>+SUMIFS(TRADESHEET!$G$2:$G$3475,TRADESHEET!#REF!,'SCRIPT-WISE RETURNS'!D$1,TRADESHEET!$H$2:$H$3475,'SCRIPT-WISE RETURNS'!$A182)</f>
        <v>#REF!</v>
      </c>
      <c r="E182" s="8" t="e">
        <f>+SUMIFS(TRADESHEET!$G$2:$G$3475,TRADESHEET!#REF!,'SCRIPT-WISE RETURNS'!E$1,TRADESHEET!$H$2:$H$3475,'SCRIPT-WISE RETURNS'!$A182)</f>
        <v>#REF!</v>
      </c>
      <c r="F182" s="8" t="e">
        <f>+SUMIFS(TRADESHEET!$G$2:$G$3475,TRADESHEET!#REF!,'SCRIPT-WISE RETURNS'!F$1,TRADESHEET!$H$2:$H$3475,'SCRIPT-WISE RETURNS'!$A182)</f>
        <v>#REF!</v>
      </c>
      <c r="G182" s="8" t="e">
        <f>+SUMIFS(TRADESHEET!$G$2:$G$3475,TRADESHEET!#REF!,'SCRIPT-WISE RETURNS'!G$1,TRADESHEET!$H$2:$H$3475,'SCRIPT-WISE RETURNS'!$A182)</f>
        <v>#REF!</v>
      </c>
      <c r="H182" s="8" t="e">
        <f>+SUMIFS(TRADESHEET!$G$2:$G$3475,TRADESHEET!#REF!,'SCRIPT-WISE RETURNS'!H$1,TRADESHEET!$H$2:$H$3475,'SCRIPT-WISE RETURNS'!$A182)</f>
        <v>#REF!</v>
      </c>
      <c r="I182" s="8" t="e">
        <f>+SUMIFS(TRADESHEET!$G$2:$G$3475,TRADESHEET!#REF!,'SCRIPT-WISE RETURNS'!I$1,TRADESHEET!$H$2:$H$3475,'SCRIPT-WISE RETURNS'!$A182)</f>
        <v>#REF!</v>
      </c>
      <c r="J182" s="8" t="e">
        <f>+SUMIFS(TRADESHEET!$G$2:$G$3475,TRADESHEET!#REF!,'SCRIPT-WISE RETURNS'!J$1,TRADESHEET!$H$2:$H$3475,'SCRIPT-WISE RETURNS'!$A182)</f>
        <v>#REF!</v>
      </c>
      <c r="K182" s="8" t="e">
        <f>+SUMIFS(TRADESHEET!$G$2:$G$3475,TRADESHEET!#REF!,'SCRIPT-WISE RETURNS'!K$1,TRADESHEET!$H$2:$H$3475,'SCRIPT-WISE RETURNS'!$A182)</f>
        <v>#REF!</v>
      </c>
      <c r="L182" s="8" t="e">
        <f>+SUMIFS(TRADESHEET!$G$2:$G$3475,TRADESHEET!#REF!,'SCRIPT-WISE RETURNS'!L$1,TRADESHEET!$H$2:$H$3475,'SCRIPT-WISE RETURNS'!$A182)</f>
        <v>#REF!</v>
      </c>
      <c r="M182" s="8" t="e">
        <f>+SUMIFS(TRADESHEET!$G$2:$G$3475,TRADESHEET!#REF!,'SCRIPT-WISE RETURNS'!M$1,TRADESHEET!$H$2:$H$3475,'SCRIPT-WISE RETURNS'!$A182)</f>
        <v>#REF!</v>
      </c>
      <c r="N182" s="8" t="e">
        <f>+SUMIFS(TRADESHEET!$G$2:$G$3475,TRADESHEET!#REF!,'SCRIPT-WISE RETURNS'!N$1,TRADESHEET!$H$2:$H$3475,'SCRIPT-WISE RETURNS'!$A182)</f>
        <v>#REF!</v>
      </c>
      <c r="O182" s="8" t="e">
        <f>+SUMIFS(TRADESHEET!$G$2:$G$3475,TRADESHEET!#REF!,'SCRIPT-WISE RETURNS'!O$1,TRADESHEET!$H$2:$H$3475,'SCRIPT-WISE RETURNS'!$A182)</f>
        <v>#REF!</v>
      </c>
      <c r="P182" s="8" t="e">
        <f>+SUMIFS(TRADESHEET!$G$2:$G$3475,TRADESHEET!#REF!,'SCRIPT-WISE RETURNS'!P$1,TRADESHEET!$H$2:$H$3475,'SCRIPT-WISE RETURNS'!$A182)</f>
        <v>#REF!</v>
      </c>
      <c r="Q182" s="8" t="e">
        <f>+SUMIFS(TRADESHEET!$G$2:$G$3475,TRADESHEET!#REF!,'SCRIPT-WISE RETURNS'!Q$1,TRADESHEET!$H$2:$H$3475,'SCRIPT-WISE RETURNS'!$A182)</f>
        <v>#REF!</v>
      </c>
      <c r="R182" s="8" t="e">
        <f>+SUMIFS(TRADESHEET!$G$2:$G$3475,TRADESHEET!#REF!,'SCRIPT-WISE RETURNS'!R$1,TRADESHEET!$H$2:$H$3475,'SCRIPT-WISE RETURNS'!$A182)</f>
        <v>#REF!</v>
      </c>
      <c r="S182" s="8" t="e">
        <f>+SUMIFS(TRADESHEET!$G$2:$G$3475,TRADESHEET!#REF!,'SCRIPT-WISE RETURNS'!S$1,TRADESHEET!$H$2:$H$3475,'SCRIPT-WISE RETURNS'!$A182)</f>
        <v>#REF!</v>
      </c>
      <c r="T182" s="8" t="e">
        <f>+SUMIFS(TRADESHEET!$G$2:$G$3475,TRADESHEET!#REF!,'SCRIPT-WISE RETURNS'!T$1,TRADESHEET!$H$2:$H$3475,'SCRIPT-WISE RETURNS'!$A182)</f>
        <v>#REF!</v>
      </c>
      <c r="U182" s="8" t="e">
        <f>+SUMIFS(TRADESHEET!$G$2:$G$3475,TRADESHEET!#REF!,'SCRIPT-WISE RETURNS'!U$1,TRADESHEET!$H$2:$H$3475,'SCRIPT-WISE RETURNS'!$A182)</f>
        <v>#REF!</v>
      </c>
      <c r="V182" s="8" t="e">
        <f>+SUMIFS(TRADESHEET!$G$2:$G$3475,TRADESHEET!#REF!,'SCRIPT-WISE RETURNS'!V$1,TRADESHEET!$H$2:$H$3475,'SCRIPT-WISE RETURNS'!$A182)</f>
        <v>#REF!</v>
      </c>
      <c r="W182" s="8" t="e">
        <f>+SUMIFS(TRADESHEET!$G$2:$G$3475,TRADESHEET!#REF!,'SCRIPT-WISE RETURNS'!W$1,TRADESHEET!$H$2:$H$3475,'SCRIPT-WISE RETURNS'!$A182)</f>
        <v>#REF!</v>
      </c>
      <c r="X182" s="8" t="e">
        <f>+SUMIFS(TRADESHEET!$G$2:$G$3475,TRADESHEET!#REF!,'SCRIPT-WISE RETURNS'!X$1,TRADESHEET!$H$2:$H$3475,'SCRIPT-WISE RETURNS'!$A182)</f>
        <v>#REF!</v>
      </c>
      <c r="Y182" s="8" t="e">
        <f>+SUMIFS(TRADESHEET!$G$2:$G$3475,TRADESHEET!#REF!,'SCRIPT-WISE RETURNS'!Y$1,TRADESHEET!$H$2:$H$3475,'SCRIPT-WISE RETURNS'!$A182)</f>
        <v>#REF!</v>
      </c>
      <c r="Z182" s="8" t="e">
        <f>+SUMIFS(TRADESHEET!$G$2:$G$3475,TRADESHEET!#REF!,'SCRIPT-WISE RETURNS'!Z$1,TRADESHEET!$H$2:$H$3475,'SCRIPT-WISE RETURNS'!$A182)</f>
        <v>#REF!</v>
      </c>
      <c r="AA182" s="8" t="e">
        <f>+SUMIFS(TRADESHEET!$G$2:$G$3475,TRADESHEET!#REF!,'SCRIPT-WISE RETURNS'!AA$1,TRADESHEET!$H$2:$H$3475,'SCRIPT-WISE RETURNS'!$A182)</f>
        <v>#REF!</v>
      </c>
      <c r="AB182" s="8" t="e">
        <f>+SUMIFS(TRADESHEET!$G$2:$G$3475,TRADESHEET!#REF!,'SCRIPT-WISE RETURNS'!AB$1,TRADESHEET!$H$2:$H$3475,'SCRIPT-WISE RETURNS'!$A182)</f>
        <v>#REF!</v>
      </c>
      <c r="AC182" s="8" t="e">
        <f>+SUMIFS(TRADESHEET!$G$2:$G$3475,TRADESHEET!#REF!,'SCRIPT-WISE RETURNS'!AC$1,TRADESHEET!$H$2:$H$3475,'SCRIPT-WISE RETURNS'!$A182)</f>
        <v>#REF!</v>
      </c>
      <c r="AD182" s="8" t="e">
        <f>+SUMIFS(TRADESHEET!$G$2:$G$3475,TRADESHEET!#REF!,'SCRIPT-WISE RETURNS'!AD$1,TRADESHEET!$H$2:$H$3475,'SCRIPT-WISE RETURNS'!$A182)</f>
        <v>#REF!</v>
      </c>
      <c r="AE182" s="8" t="e">
        <f>+SUMIFS(TRADESHEET!$G$2:$G$3475,TRADESHEET!#REF!,'SCRIPT-WISE RETURNS'!AE$1,TRADESHEET!$H$2:$H$3475,'SCRIPT-WISE RETURNS'!$A182)</f>
        <v>#REF!</v>
      </c>
      <c r="AF182" s="8" t="e">
        <f>+SUMIFS(TRADESHEET!$G$2:$G$3475,TRADESHEET!#REF!,'SCRIPT-WISE RETURNS'!AF$1,TRADESHEET!$H$2:$H$3475,'SCRIPT-WISE RETURNS'!$A182)</f>
        <v>#REF!</v>
      </c>
      <c r="AG182" s="8" t="e">
        <f>+SUMIFS(TRADESHEET!$G$2:$G$3475,TRADESHEET!#REF!,'SCRIPT-WISE RETURNS'!AG$1,TRADESHEET!$H$2:$H$3475,'SCRIPT-WISE RETURNS'!$A182)</f>
        <v>#REF!</v>
      </c>
      <c r="AH182" s="8" t="e">
        <f>+SUMIFS(TRADESHEET!$G$2:$G$3475,TRADESHEET!#REF!,'SCRIPT-WISE RETURNS'!AH$1,TRADESHEET!$H$2:$H$3475,'SCRIPT-WISE RETURNS'!$A182)</f>
        <v>#REF!</v>
      </c>
      <c r="AI182" s="8" t="e">
        <f>+SUMIFS(TRADESHEET!$G$2:$G$3475,TRADESHEET!#REF!,'SCRIPT-WISE RETURNS'!AI$1,TRADESHEET!$H$2:$H$3475,'SCRIPT-WISE RETURNS'!$A182)</f>
        <v>#REF!</v>
      </c>
      <c r="AJ182" s="8" t="e">
        <f>+SUMIFS(TRADESHEET!$G$2:$G$3475,TRADESHEET!#REF!,'SCRIPT-WISE RETURNS'!AJ$1,TRADESHEET!$H$2:$H$3475,'SCRIPT-WISE RETURNS'!$A182)</f>
        <v>#REF!</v>
      </c>
      <c r="AK182" s="8" t="e">
        <f>+SUMIFS(TRADESHEET!$G$2:$G$3475,TRADESHEET!#REF!,'SCRIPT-WISE RETURNS'!AK$1,TRADESHEET!$H$2:$H$3475,'SCRIPT-WISE RETURNS'!$A182)</f>
        <v>#REF!</v>
      </c>
      <c r="AL182" s="8" t="e">
        <f>+SUMIFS(TRADESHEET!$G$2:$G$3475,TRADESHEET!#REF!,'SCRIPT-WISE RETURNS'!AL$1,TRADESHEET!$H$2:$H$3475,'SCRIPT-WISE RETURNS'!$A182)</f>
        <v>#REF!</v>
      </c>
      <c r="AM182" s="8" t="e">
        <f>+SUMIFS(TRADESHEET!$G$2:$G$3475,TRADESHEET!#REF!,'SCRIPT-WISE RETURNS'!AM$1,TRADESHEET!$H$2:$H$3475,'SCRIPT-WISE RETURNS'!$A182)</f>
        <v>#REF!</v>
      </c>
      <c r="AN182" s="8" t="e">
        <f>+SUMIFS(TRADESHEET!$G$2:$G$3475,TRADESHEET!#REF!,'SCRIPT-WISE RETURNS'!AN$1,TRADESHEET!$H$2:$H$3475,'SCRIPT-WISE RETURNS'!$A182)</f>
        <v>#REF!</v>
      </c>
      <c r="AO182" s="8" t="e">
        <f>+SUMIFS(TRADESHEET!$G$2:$G$3475,TRADESHEET!#REF!,'SCRIPT-WISE RETURNS'!AO$1,TRADESHEET!$H$2:$H$3475,'SCRIPT-WISE RETURNS'!$A182)</f>
        <v>#REF!</v>
      </c>
      <c r="AP182" s="8" t="e">
        <f>+SUMIFS(TRADESHEET!$G$2:$G$3475,TRADESHEET!#REF!,'SCRIPT-WISE RETURNS'!AP$1,TRADESHEET!$H$2:$H$3475,'SCRIPT-WISE RETURNS'!$A182)</f>
        <v>#REF!</v>
      </c>
      <c r="AQ182" s="8" t="e">
        <f>+SUMIFS(TRADESHEET!$G$2:$G$3475,TRADESHEET!#REF!,'SCRIPT-WISE RETURNS'!AQ$1,TRADESHEET!$H$2:$H$3475,'SCRIPT-WISE RETURNS'!$A182)</f>
        <v>#REF!</v>
      </c>
      <c r="AR182" s="8" t="e">
        <f>+SUMIFS(TRADESHEET!$G$2:$G$3475,TRADESHEET!#REF!,'SCRIPT-WISE RETURNS'!AR$1,TRADESHEET!$H$2:$H$3475,'SCRIPT-WISE RETURNS'!$A182)</f>
        <v>#REF!</v>
      </c>
      <c r="AS182" s="8" t="e">
        <f>+SUMIFS(TRADESHEET!$G$2:$G$3475,TRADESHEET!#REF!,'SCRIPT-WISE RETURNS'!AS$1,TRADESHEET!$H$2:$H$3475,'SCRIPT-WISE RETURNS'!$A182)</f>
        <v>#REF!</v>
      </c>
      <c r="AT182" s="8" t="e">
        <f>+SUMIFS(TRADESHEET!$G$2:$G$3475,TRADESHEET!#REF!,'SCRIPT-WISE RETURNS'!AT$1,TRADESHEET!$H$2:$H$3475,'SCRIPT-WISE RETURNS'!$A182)</f>
        <v>#REF!</v>
      </c>
      <c r="AU182" s="8" t="e">
        <f>+SUMIFS(TRADESHEET!$G$2:$G$3475,TRADESHEET!#REF!,'SCRIPT-WISE RETURNS'!AU$1,TRADESHEET!$H$2:$H$3475,'SCRIPT-WISE RETURNS'!$A182)</f>
        <v>#REF!</v>
      </c>
      <c r="AV182" s="8" t="e">
        <f>+SUMIFS(TRADESHEET!$G$2:$G$3475,TRADESHEET!#REF!,'SCRIPT-WISE RETURNS'!AV$1,TRADESHEET!$H$2:$H$3475,'SCRIPT-WISE RETURNS'!$A182)</f>
        <v>#REF!</v>
      </c>
      <c r="AW182" s="8" t="e">
        <f>+SUMIFS(TRADESHEET!$G$2:$G$3475,TRADESHEET!#REF!,'SCRIPT-WISE RETURNS'!AW$1,TRADESHEET!$H$2:$H$3475,'SCRIPT-WISE RETURNS'!$A182)</f>
        <v>#REF!</v>
      </c>
    </row>
    <row r="183" spans="1:49" x14ac:dyDescent="0.25">
      <c r="A183" s="7">
        <v>42670</v>
      </c>
      <c r="B183" s="8" t="e">
        <f>+SUMIFS(TRADESHEET!$G$2:$G$3475,TRADESHEET!#REF!,'SCRIPT-WISE RETURNS'!B$1,TRADESHEET!$H$2:$H$3475,'SCRIPT-WISE RETURNS'!$A183)</f>
        <v>#REF!</v>
      </c>
      <c r="C183" s="8" t="e">
        <f>+SUMIFS(TRADESHEET!$G$2:$G$3475,TRADESHEET!#REF!,'SCRIPT-WISE RETURNS'!C$1,TRADESHEET!$H$2:$H$3475,'SCRIPT-WISE RETURNS'!$A183)</f>
        <v>#REF!</v>
      </c>
      <c r="D183" s="8" t="e">
        <f>+SUMIFS(TRADESHEET!$G$2:$G$3475,TRADESHEET!#REF!,'SCRIPT-WISE RETURNS'!D$1,TRADESHEET!$H$2:$H$3475,'SCRIPT-WISE RETURNS'!$A183)</f>
        <v>#REF!</v>
      </c>
      <c r="E183" s="8" t="e">
        <f>+SUMIFS(TRADESHEET!$G$2:$G$3475,TRADESHEET!#REF!,'SCRIPT-WISE RETURNS'!E$1,TRADESHEET!$H$2:$H$3475,'SCRIPT-WISE RETURNS'!$A183)</f>
        <v>#REF!</v>
      </c>
      <c r="F183" s="8" t="e">
        <f>+SUMIFS(TRADESHEET!$G$2:$G$3475,TRADESHEET!#REF!,'SCRIPT-WISE RETURNS'!F$1,TRADESHEET!$H$2:$H$3475,'SCRIPT-WISE RETURNS'!$A183)</f>
        <v>#REF!</v>
      </c>
      <c r="G183" s="8" t="e">
        <f>+SUMIFS(TRADESHEET!$G$2:$G$3475,TRADESHEET!#REF!,'SCRIPT-WISE RETURNS'!G$1,TRADESHEET!$H$2:$H$3475,'SCRIPT-WISE RETURNS'!$A183)</f>
        <v>#REF!</v>
      </c>
      <c r="H183" s="8" t="e">
        <f>+SUMIFS(TRADESHEET!$G$2:$G$3475,TRADESHEET!#REF!,'SCRIPT-WISE RETURNS'!H$1,TRADESHEET!$H$2:$H$3475,'SCRIPT-WISE RETURNS'!$A183)</f>
        <v>#REF!</v>
      </c>
      <c r="I183" s="8" t="e">
        <f>+SUMIFS(TRADESHEET!$G$2:$G$3475,TRADESHEET!#REF!,'SCRIPT-WISE RETURNS'!I$1,TRADESHEET!$H$2:$H$3475,'SCRIPT-WISE RETURNS'!$A183)</f>
        <v>#REF!</v>
      </c>
      <c r="J183" s="8" t="e">
        <f>+SUMIFS(TRADESHEET!$G$2:$G$3475,TRADESHEET!#REF!,'SCRIPT-WISE RETURNS'!J$1,TRADESHEET!$H$2:$H$3475,'SCRIPT-WISE RETURNS'!$A183)</f>
        <v>#REF!</v>
      </c>
      <c r="K183" s="8" t="e">
        <f>+SUMIFS(TRADESHEET!$G$2:$G$3475,TRADESHEET!#REF!,'SCRIPT-WISE RETURNS'!K$1,TRADESHEET!$H$2:$H$3475,'SCRIPT-WISE RETURNS'!$A183)</f>
        <v>#REF!</v>
      </c>
      <c r="L183" s="8" t="e">
        <f>+SUMIFS(TRADESHEET!$G$2:$G$3475,TRADESHEET!#REF!,'SCRIPT-WISE RETURNS'!L$1,TRADESHEET!$H$2:$H$3475,'SCRIPT-WISE RETURNS'!$A183)</f>
        <v>#REF!</v>
      </c>
      <c r="M183" s="8" t="e">
        <f>+SUMIFS(TRADESHEET!$G$2:$G$3475,TRADESHEET!#REF!,'SCRIPT-WISE RETURNS'!M$1,TRADESHEET!$H$2:$H$3475,'SCRIPT-WISE RETURNS'!$A183)</f>
        <v>#REF!</v>
      </c>
      <c r="N183" s="8" t="e">
        <f>+SUMIFS(TRADESHEET!$G$2:$G$3475,TRADESHEET!#REF!,'SCRIPT-WISE RETURNS'!N$1,TRADESHEET!$H$2:$H$3475,'SCRIPT-WISE RETURNS'!$A183)</f>
        <v>#REF!</v>
      </c>
      <c r="O183" s="8" t="e">
        <f>+SUMIFS(TRADESHEET!$G$2:$G$3475,TRADESHEET!#REF!,'SCRIPT-WISE RETURNS'!O$1,TRADESHEET!$H$2:$H$3475,'SCRIPT-WISE RETURNS'!$A183)</f>
        <v>#REF!</v>
      </c>
      <c r="P183" s="8" t="e">
        <f>+SUMIFS(TRADESHEET!$G$2:$G$3475,TRADESHEET!#REF!,'SCRIPT-WISE RETURNS'!P$1,TRADESHEET!$H$2:$H$3475,'SCRIPT-WISE RETURNS'!$A183)</f>
        <v>#REF!</v>
      </c>
      <c r="Q183" s="8" t="e">
        <f>+SUMIFS(TRADESHEET!$G$2:$G$3475,TRADESHEET!#REF!,'SCRIPT-WISE RETURNS'!Q$1,TRADESHEET!$H$2:$H$3475,'SCRIPT-WISE RETURNS'!$A183)</f>
        <v>#REF!</v>
      </c>
      <c r="R183" s="8" t="e">
        <f>+SUMIFS(TRADESHEET!$G$2:$G$3475,TRADESHEET!#REF!,'SCRIPT-WISE RETURNS'!R$1,TRADESHEET!$H$2:$H$3475,'SCRIPT-WISE RETURNS'!$A183)</f>
        <v>#REF!</v>
      </c>
      <c r="S183" s="8" t="e">
        <f>+SUMIFS(TRADESHEET!$G$2:$G$3475,TRADESHEET!#REF!,'SCRIPT-WISE RETURNS'!S$1,TRADESHEET!$H$2:$H$3475,'SCRIPT-WISE RETURNS'!$A183)</f>
        <v>#REF!</v>
      </c>
      <c r="T183" s="8" t="e">
        <f>+SUMIFS(TRADESHEET!$G$2:$G$3475,TRADESHEET!#REF!,'SCRIPT-WISE RETURNS'!T$1,TRADESHEET!$H$2:$H$3475,'SCRIPT-WISE RETURNS'!$A183)</f>
        <v>#REF!</v>
      </c>
      <c r="U183" s="8" t="e">
        <f>+SUMIFS(TRADESHEET!$G$2:$G$3475,TRADESHEET!#REF!,'SCRIPT-WISE RETURNS'!U$1,TRADESHEET!$H$2:$H$3475,'SCRIPT-WISE RETURNS'!$A183)</f>
        <v>#REF!</v>
      </c>
      <c r="V183" s="8" t="e">
        <f>+SUMIFS(TRADESHEET!$G$2:$G$3475,TRADESHEET!#REF!,'SCRIPT-WISE RETURNS'!V$1,TRADESHEET!$H$2:$H$3475,'SCRIPT-WISE RETURNS'!$A183)</f>
        <v>#REF!</v>
      </c>
      <c r="W183" s="8" t="e">
        <f>+SUMIFS(TRADESHEET!$G$2:$G$3475,TRADESHEET!#REF!,'SCRIPT-WISE RETURNS'!W$1,TRADESHEET!$H$2:$H$3475,'SCRIPT-WISE RETURNS'!$A183)</f>
        <v>#REF!</v>
      </c>
      <c r="X183" s="8" t="e">
        <f>+SUMIFS(TRADESHEET!$G$2:$G$3475,TRADESHEET!#REF!,'SCRIPT-WISE RETURNS'!X$1,TRADESHEET!$H$2:$H$3475,'SCRIPT-WISE RETURNS'!$A183)</f>
        <v>#REF!</v>
      </c>
      <c r="Y183" s="8" t="e">
        <f>+SUMIFS(TRADESHEET!$G$2:$G$3475,TRADESHEET!#REF!,'SCRIPT-WISE RETURNS'!Y$1,TRADESHEET!$H$2:$H$3475,'SCRIPT-WISE RETURNS'!$A183)</f>
        <v>#REF!</v>
      </c>
      <c r="Z183" s="8" t="e">
        <f>+SUMIFS(TRADESHEET!$G$2:$G$3475,TRADESHEET!#REF!,'SCRIPT-WISE RETURNS'!Z$1,TRADESHEET!$H$2:$H$3475,'SCRIPT-WISE RETURNS'!$A183)</f>
        <v>#REF!</v>
      </c>
      <c r="AA183" s="8" t="e">
        <f>+SUMIFS(TRADESHEET!$G$2:$G$3475,TRADESHEET!#REF!,'SCRIPT-WISE RETURNS'!AA$1,TRADESHEET!$H$2:$H$3475,'SCRIPT-WISE RETURNS'!$A183)</f>
        <v>#REF!</v>
      </c>
      <c r="AB183" s="8" t="e">
        <f>+SUMIFS(TRADESHEET!$G$2:$G$3475,TRADESHEET!#REF!,'SCRIPT-WISE RETURNS'!AB$1,TRADESHEET!$H$2:$H$3475,'SCRIPT-WISE RETURNS'!$A183)</f>
        <v>#REF!</v>
      </c>
      <c r="AC183" s="8" t="e">
        <f>+SUMIFS(TRADESHEET!$G$2:$G$3475,TRADESHEET!#REF!,'SCRIPT-WISE RETURNS'!AC$1,TRADESHEET!$H$2:$H$3475,'SCRIPT-WISE RETURNS'!$A183)</f>
        <v>#REF!</v>
      </c>
      <c r="AD183" s="8" t="e">
        <f>+SUMIFS(TRADESHEET!$G$2:$G$3475,TRADESHEET!#REF!,'SCRIPT-WISE RETURNS'!AD$1,TRADESHEET!$H$2:$H$3475,'SCRIPT-WISE RETURNS'!$A183)</f>
        <v>#REF!</v>
      </c>
      <c r="AE183" s="8" t="e">
        <f>+SUMIFS(TRADESHEET!$G$2:$G$3475,TRADESHEET!#REF!,'SCRIPT-WISE RETURNS'!AE$1,TRADESHEET!$H$2:$H$3475,'SCRIPT-WISE RETURNS'!$A183)</f>
        <v>#REF!</v>
      </c>
      <c r="AF183" s="8" t="e">
        <f>+SUMIFS(TRADESHEET!$G$2:$G$3475,TRADESHEET!#REF!,'SCRIPT-WISE RETURNS'!AF$1,TRADESHEET!$H$2:$H$3475,'SCRIPT-WISE RETURNS'!$A183)</f>
        <v>#REF!</v>
      </c>
      <c r="AG183" s="8" t="e">
        <f>+SUMIFS(TRADESHEET!$G$2:$G$3475,TRADESHEET!#REF!,'SCRIPT-WISE RETURNS'!AG$1,TRADESHEET!$H$2:$H$3475,'SCRIPT-WISE RETURNS'!$A183)</f>
        <v>#REF!</v>
      </c>
      <c r="AH183" s="8" t="e">
        <f>+SUMIFS(TRADESHEET!$G$2:$G$3475,TRADESHEET!#REF!,'SCRIPT-WISE RETURNS'!AH$1,TRADESHEET!$H$2:$H$3475,'SCRIPT-WISE RETURNS'!$A183)</f>
        <v>#REF!</v>
      </c>
      <c r="AI183" s="8" t="e">
        <f>+SUMIFS(TRADESHEET!$G$2:$G$3475,TRADESHEET!#REF!,'SCRIPT-WISE RETURNS'!AI$1,TRADESHEET!$H$2:$H$3475,'SCRIPT-WISE RETURNS'!$A183)</f>
        <v>#REF!</v>
      </c>
      <c r="AJ183" s="8" t="e">
        <f>+SUMIFS(TRADESHEET!$G$2:$G$3475,TRADESHEET!#REF!,'SCRIPT-WISE RETURNS'!AJ$1,TRADESHEET!$H$2:$H$3475,'SCRIPT-WISE RETURNS'!$A183)</f>
        <v>#REF!</v>
      </c>
      <c r="AK183" s="8" t="e">
        <f>+SUMIFS(TRADESHEET!$G$2:$G$3475,TRADESHEET!#REF!,'SCRIPT-WISE RETURNS'!AK$1,TRADESHEET!$H$2:$H$3475,'SCRIPT-WISE RETURNS'!$A183)</f>
        <v>#REF!</v>
      </c>
      <c r="AL183" s="8" t="e">
        <f>+SUMIFS(TRADESHEET!$G$2:$G$3475,TRADESHEET!#REF!,'SCRIPT-WISE RETURNS'!AL$1,TRADESHEET!$H$2:$H$3475,'SCRIPT-WISE RETURNS'!$A183)</f>
        <v>#REF!</v>
      </c>
      <c r="AM183" s="8" t="e">
        <f>+SUMIFS(TRADESHEET!$G$2:$G$3475,TRADESHEET!#REF!,'SCRIPT-WISE RETURNS'!AM$1,TRADESHEET!$H$2:$H$3475,'SCRIPT-WISE RETURNS'!$A183)</f>
        <v>#REF!</v>
      </c>
      <c r="AN183" s="8" t="e">
        <f>+SUMIFS(TRADESHEET!$G$2:$G$3475,TRADESHEET!#REF!,'SCRIPT-WISE RETURNS'!AN$1,TRADESHEET!$H$2:$H$3475,'SCRIPT-WISE RETURNS'!$A183)</f>
        <v>#REF!</v>
      </c>
      <c r="AO183" s="8" t="e">
        <f>+SUMIFS(TRADESHEET!$G$2:$G$3475,TRADESHEET!#REF!,'SCRIPT-WISE RETURNS'!AO$1,TRADESHEET!$H$2:$H$3475,'SCRIPT-WISE RETURNS'!$A183)</f>
        <v>#REF!</v>
      </c>
      <c r="AP183" s="8" t="e">
        <f>+SUMIFS(TRADESHEET!$G$2:$G$3475,TRADESHEET!#REF!,'SCRIPT-WISE RETURNS'!AP$1,TRADESHEET!$H$2:$H$3475,'SCRIPT-WISE RETURNS'!$A183)</f>
        <v>#REF!</v>
      </c>
      <c r="AQ183" s="8" t="e">
        <f>+SUMIFS(TRADESHEET!$G$2:$G$3475,TRADESHEET!#REF!,'SCRIPT-WISE RETURNS'!AQ$1,TRADESHEET!$H$2:$H$3475,'SCRIPT-WISE RETURNS'!$A183)</f>
        <v>#REF!</v>
      </c>
      <c r="AR183" s="8" t="e">
        <f>+SUMIFS(TRADESHEET!$G$2:$G$3475,TRADESHEET!#REF!,'SCRIPT-WISE RETURNS'!AR$1,TRADESHEET!$H$2:$H$3475,'SCRIPT-WISE RETURNS'!$A183)</f>
        <v>#REF!</v>
      </c>
      <c r="AS183" s="8" t="e">
        <f>+SUMIFS(TRADESHEET!$G$2:$G$3475,TRADESHEET!#REF!,'SCRIPT-WISE RETURNS'!AS$1,TRADESHEET!$H$2:$H$3475,'SCRIPT-WISE RETURNS'!$A183)</f>
        <v>#REF!</v>
      </c>
      <c r="AT183" s="8" t="e">
        <f>+SUMIFS(TRADESHEET!$G$2:$G$3475,TRADESHEET!#REF!,'SCRIPT-WISE RETURNS'!AT$1,TRADESHEET!$H$2:$H$3475,'SCRIPT-WISE RETURNS'!$A183)</f>
        <v>#REF!</v>
      </c>
      <c r="AU183" s="8" t="e">
        <f>+SUMIFS(TRADESHEET!$G$2:$G$3475,TRADESHEET!#REF!,'SCRIPT-WISE RETURNS'!AU$1,TRADESHEET!$H$2:$H$3475,'SCRIPT-WISE RETURNS'!$A183)</f>
        <v>#REF!</v>
      </c>
      <c r="AV183" s="8" t="e">
        <f>+SUMIFS(TRADESHEET!$G$2:$G$3475,TRADESHEET!#REF!,'SCRIPT-WISE RETURNS'!AV$1,TRADESHEET!$H$2:$H$3475,'SCRIPT-WISE RETURNS'!$A183)</f>
        <v>#REF!</v>
      </c>
      <c r="AW183" s="8" t="e">
        <f>+SUMIFS(TRADESHEET!$G$2:$G$3475,TRADESHEET!#REF!,'SCRIPT-WISE RETURNS'!AW$1,TRADESHEET!$H$2:$H$3475,'SCRIPT-WISE RETURNS'!$A183)</f>
        <v>#REF!</v>
      </c>
    </row>
    <row r="184" spans="1:49" x14ac:dyDescent="0.25">
      <c r="A184" s="7">
        <v>42671</v>
      </c>
      <c r="B184" s="8" t="e">
        <f>+SUMIFS(TRADESHEET!$G$2:$G$3475,TRADESHEET!#REF!,'SCRIPT-WISE RETURNS'!B$1,TRADESHEET!$H$2:$H$3475,'SCRIPT-WISE RETURNS'!$A184)</f>
        <v>#REF!</v>
      </c>
      <c r="C184" s="8" t="e">
        <f>+SUMIFS(TRADESHEET!$G$2:$G$3475,TRADESHEET!#REF!,'SCRIPT-WISE RETURNS'!C$1,TRADESHEET!$H$2:$H$3475,'SCRIPT-WISE RETURNS'!$A184)</f>
        <v>#REF!</v>
      </c>
      <c r="D184" s="8" t="e">
        <f>+SUMIFS(TRADESHEET!$G$2:$G$3475,TRADESHEET!#REF!,'SCRIPT-WISE RETURNS'!D$1,TRADESHEET!$H$2:$H$3475,'SCRIPT-WISE RETURNS'!$A184)</f>
        <v>#REF!</v>
      </c>
      <c r="E184" s="8" t="e">
        <f>+SUMIFS(TRADESHEET!$G$2:$G$3475,TRADESHEET!#REF!,'SCRIPT-WISE RETURNS'!E$1,TRADESHEET!$H$2:$H$3475,'SCRIPT-WISE RETURNS'!$A184)</f>
        <v>#REF!</v>
      </c>
      <c r="F184" s="8" t="e">
        <f>+SUMIFS(TRADESHEET!$G$2:$G$3475,TRADESHEET!#REF!,'SCRIPT-WISE RETURNS'!F$1,TRADESHEET!$H$2:$H$3475,'SCRIPT-WISE RETURNS'!$A184)</f>
        <v>#REF!</v>
      </c>
      <c r="G184" s="8" t="e">
        <f>+SUMIFS(TRADESHEET!$G$2:$G$3475,TRADESHEET!#REF!,'SCRIPT-WISE RETURNS'!G$1,TRADESHEET!$H$2:$H$3475,'SCRIPT-WISE RETURNS'!$A184)</f>
        <v>#REF!</v>
      </c>
      <c r="H184" s="8" t="e">
        <f>+SUMIFS(TRADESHEET!$G$2:$G$3475,TRADESHEET!#REF!,'SCRIPT-WISE RETURNS'!H$1,TRADESHEET!$H$2:$H$3475,'SCRIPT-WISE RETURNS'!$A184)</f>
        <v>#REF!</v>
      </c>
      <c r="I184" s="8" t="e">
        <f>+SUMIFS(TRADESHEET!$G$2:$G$3475,TRADESHEET!#REF!,'SCRIPT-WISE RETURNS'!I$1,TRADESHEET!$H$2:$H$3475,'SCRIPT-WISE RETURNS'!$A184)</f>
        <v>#REF!</v>
      </c>
      <c r="J184" s="8" t="e">
        <f>+SUMIFS(TRADESHEET!$G$2:$G$3475,TRADESHEET!#REF!,'SCRIPT-WISE RETURNS'!J$1,TRADESHEET!$H$2:$H$3475,'SCRIPT-WISE RETURNS'!$A184)</f>
        <v>#REF!</v>
      </c>
      <c r="K184" s="8" t="e">
        <f>+SUMIFS(TRADESHEET!$G$2:$G$3475,TRADESHEET!#REF!,'SCRIPT-WISE RETURNS'!K$1,TRADESHEET!$H$2:$H$3475,'SCRIPT-WISE RETURNS'!$A184)</f>
        <v>#REF!</v>
      </c>
      <c r="L184" s="8" t="e">
        <f>+SUMIFS(TRADESHEET!$G$2:$G$3475,TRADESHEET!#REF!,'SCRIPT-WISE RETURNS'!L$1,TRADESHEET!$H$2:$H$3475,'SCRIPT-WISE RETURNS'!$A184)</f>
        <v>#REF!</v>
      </c>
      <c r="M184" s="8" t="e">
        <f>+SUMIFS(TRADESHEET!$G$2:$G$3475,TRADESHEET!#REF!,'SCRIPT-WISE RETURNS'!M$1,TRADESHEET!$H$2:$H$3475,'SCRIPT-WISE RETURNS'!$A184)</f>
        <v>#REF!</v>
      </c>
      <c r="N184" s="8" t="e">
        <f>+SUMIFS(TRADESHEET!$G$2:$G$3475,TRADESHEET!#REF!,'SCRIPT-WISE RETURNS'!N$1,TRADESHEET!$H$2:$H$3475,'SCRIPT-WISE RETURNS'!$A184)</f>
        <v>#REF!</v>
      </c>
      <c r="O184" s="8" t="e">
        <f>+SUMIFS(TRADESHEET!$G$2:$G$3475,TRADESHEET!#REF!,'SCRIPT-WISE RETURNS'!O$1,TRADESHEET!$H$2:$H$3475,'SCRIPT-WISE RETURNS'!$A184)</f>
        <v>#REF!</v>
      </c>
      <c r="P184" s="8" t="e">
        <f>+SUMIFS(TRADESHEET!$G$2:$G$3475,TRADESHEET!#REF!,'SCRIPT-WISE RETURNS'!P$1,TRADESHEET!$H$2:$H$3475,'SCRIPT-WISE RETURNS'!$A184)</f>
        <v>#REF!</v>
      </c>
      <c r="Q184" s="8" t="e">
        <f>+SUMIFS(TRADESHEET!$G$2:$G$3475,TRADESHEET!#REF!,'SCRIPT-WISE RETURNS'!Q$1,TRADESHEET!$H$2:$H$3475,'SCRIPT-WISE RETURNS'!$A184)</f>
        <v>#REF!</v>
      </c>
      <c r="R184" s="8" t="e">
        <f>+SUMIFS(TRADESHEET!$G$2:$G$3475,TRADESHEET!#REF!,'SCRIPT-WISE RETURNS'!R$1,TRADESHEET!$H$2:$H$3475,'SCRIPT-WISE RETURNS'!$A184)</f>
        <v>#REF!</v>
      </c>
      <c r="S184" s="8" t="e">
        <f>+SUMIFS(TRADESHEET!$G$2:$G$3475,TRADESHEET!#REF!,'SCRIPT-WISE RETURNS'!S$1,TRADESHEET!$H$2:$H$3475,'SCRIPT-WISE RETURNS'!$A184)</f>
        <v>#REF!</v>
      </c>
      <c r="T184" s="8" t="e">
        <f>+SUMIFS(TRADESHEET!$G$2:$G$3475,TRADESHEET!#REF!,'SCRIPT-WISE RETURNS'!T$1,TRADESHEET!$H$2:$H$3475,'SCRIPT-WISE RETURNS'!$A184)</f>
        <v>#REF!</v>
      </c>
      <c r="U184" s="8" t="e">
        <f>+SUMIFS(TRADESHEET!$G$2:$G$3475,TRADESHEET!#REF!,'SCRIPT-WISE RETURNS'!U$1,TRADESHEET!$H$2:$H$3475,'SCRIPT-WISE RETURNS'!$A184)</f>
        <v>#REF!</v>
      </c>
      <c r="V184" s="8" t="e">
        <f>+SUMIFS(TRADESHEET!$G$2:$G$3475,TRADESHEET!#REF!,'SCRIPT-WISE RETURNS'!V$1,TRADESHEET!$H$2:$H$3475,'SCRIPT-WISE RETURNS'!$A184)</f>
        <v>#REF!</v>
      </c>
      <c r="W184" s="8" t="e">
        <f>+SUMIFS(TRADESHEET!$G$2:$G$3475,TRADESHEET!#REF!,'SCRIPT-WISE RETURNS'!W$1,TRADESHEET!$H$2:$H$3475,'SCRIPT-WISE RETURNS'!$A184)</f>
        <v>#REF!</v>
      </c>
      <c r="X184" s="8" t="e">
        <f>+SUMIFS(TRADESHEET!$G$2:$G$3475,TRADESHEET!#REF!,'SCRIPT-WISE RETURNS'!X$1,TRADESHEET!$H$2:$H$3475,'SCRIPT-WISE RETURNS'!$A184)</f>
        <v>#REF!</v>
      </c>
      <c r="Y184" s="8" t="e">
        <f>+SUMIFS(TRADESHEET!$G$2:$G$3475,TRADESHEET!#REF!,'SCRIPT-WISE RETURNS'!Y$1,TRADESHEET!$H$2:$H$3475,'SCRIPT-WISE RETURNS'!$A184)</f>
        <v>#REF!</v>
      </c>
      <c r="Z184" s="8" t="e">
        <f>+SUMIFS(TRADESHEET!$G$2:$G$3475,TRADESHEET!#REF!,'SCRIPT-WISE RETURNS'!Z$1,TRADESHEET!$H$2:$H$3475,'SCRIPT-WISE RETURNS'!$A184)</f>
        <v>#REF!</v>
      </c>
      <c r="AA184" s="8" t="e">
        <f>+SUMIFS(TRADESHEET!$G$2:$G$3475,TRADESHEET!#REF!,'SCRIPT-WISE RETURNS'!AA$1,TRADESHEET!$H$2:$H$3475,'SCRIPT-WISE RETURNS'!$A184)</f>
        <v>#REF!</v>
      </c>
      <c r="AB184" s="8" t="e">
        <f>+SUMIFS(TRADESHEET!$G$2:$G$3475,TRADESHEET!#REF!,'SCRIPT-WISE RETURNS'!AB$1,TRADESHEET!$H$2:$H$3475,'SCRIPT-WISE RETURNS'!$A184)</f>
        <v>#REF!</v>
      </c>
      <c r="AC184" s="8" t="e">
        <f>+SUMIFS(TRADESHEET!$G$2:$G$3475,TRADESHEET!#REF!,'SCRIPT-WISE RETURNS'!AC$1,TRADESHEET!$H$2:$H$3475,'SCRIPT-WISE RETURNS'!$A184)</f>
        <v>#REF!</v>
      </c>
      <c r="AD184" s="8" t="e">
        <f>+SUMIFS(TRADESHEET!$G$2:$G$3475,TRADESHEET!#REF!,'SCRIPT-WISE RETURNS'!AD$1,TRADESHEET!$H$2:$H$3475,'SCRIPT-WISE RETURNS'!$A184)</f>
        <v>#REF!</v>
      </c>
      <c r="AE184" s="8" t="e">
        <f>+SUMIFS(TRADESHEET!$G$2:$G$3475,TRADESHEET!#REF!,'SCRIPT-WISE RETURNS'!AE$1,TRADESHEET!$H$2:$H$3475,'SCRIPT-WISE RETURNS'!$A184)</f>
        <v>#REF!</v>
      </c>
      <c r="AF184" s="8" t="e">
        <f>+SUMIFS(TRADESHEET!$G$2:$G$3475,TRADESHEET!#REF!,'SCRIPT-WISE RETURNS'!AF$1,TRADESHEET!$H$2:$H$3475,'SCRIPT-WISE RETURNS'!$A184)</f>
        <v>#REF!</v>
      </c>
      <c r="AG184" s="8" t="e">
        <f>+SUMIFS(TRADESHEET!$G$2:$G$3475,TRADESHEET!#REF!,'SCRIPT-WISE RETURNS'!AG$1,TRADESHEET!$H$2:$H$3475,'SCRIPT-WISE RETURNS'!$A184)</f>
        <v>#REF!</v>
      </c>
      <c r="AH184" s="8" t="e">
        <f>+SUMIFS(TRADESHEET!$G$2:$G$3475,TRADESHEET!#REF!,'SCRIPT-WISE RETURNS'!AH$1,TRADESHEET!$H$2:$H$3475,'SCRIPT-WISE RETURNS'!$A184)</f>
        <v>#REF!</v>
      </c>
      <c r="AI184" s="8" t="e">
        <f>+SUMIFS(TRADESHEET!$G$2:$G$3475,TRADESHEET!#REF!,'SCRIPT-WISE RETURNS'!AI$1,TRADESHEET!$H$2:$H$3475,'SCRIPT-WISE RETURNS'!$A184)</f>
        <v>#REF!</v>
      </c>
      <c r="AJ184" s="8" t="e">
        <f>+SUMIFS(TRADESHEET!$G$2:$G$3475,TRADESHEET!#REF!,'SCRIPT-WISE RETURNS'!AJ$1,TRADESHEET!$H$2:$H$3475,'SCRIPT-WISE RETURNS'!$A184)</f>
        <v>#REF!</v>
      </c>
      <c r="AK184" s="8" t="e">
        <f>+SUMIFS(TRADESHEET!$G$2:$G$3475,TRADESHEET!#REF!,'SCRIPT-WISE RETURNS'!AK$1,TRADESHEET!$H$2:$H$3475,'SCRIPT-WISE RETURNS'!$A184)</f>
        <v>#REF!</v>
      </c>
      <c r="AL184" s="8" t="e">
        <f>+SUMIFS(TRADESHEET!$G$2:$G$3475,TRADESHEET!#REF!,'SCRIPT-WISE RETURNS'!AL$1,TRADESHEET!$H$2:$H$3475,'SCRIPT-WISE RETURNS'!$A184)</f>
        <v>#REF!</v>
      </c>
      <c r="AM184" s="8" t="e">
        <f>+SUMIFS(TRADESHEET!$G$2:$G$3475,TRADESHEET!#REF!,'SCRIPT-WISE RETURNS'!AM$1,TRADESHEET!$H$2:$H$3475,'SCRIPT-WISE RETURNS'!$A184)</f>
        <v>#REF!</v>
      </c>
      <c r="AN184" s="8" t="e">
        <f>+SUMIFS(TRADESHEET!$G$2:$G$3475,TRADESHEET!#REF!,'SCRIPT-WISE RETURNS'!AN$1,TRADESHEET!$H$2:$H$3475,'SCRIPT-WISE RETURNS'!$A184)</f>
        <v>#REF!</v>
      </c>
      <c r="AO184" s="8" t="e">
        <f>+SUMIFS(TRADESHEET!$G$2:$G$3475,TRADESHEET!#REF!,'SCRIPT-WISE RETURNS'!AO$1,TRADESHEET!$H$2:$H$3475,'SCRIPT-WISE RETURNS'!$A184)</f>
        <v>#REF!</v>
      </c>
      <c r="AP184" s="8" t="e">
        <f>+SUMIFS(TRADESHEET!$G$2:$G$3475,TRADESHEET!#REF!,'SCRIPT-WISE RETURNS'!AP$1,TRADESHEET!$H$2:$H$3475,'SCRIPT-WISE RETURNS'!$A184)</f>
        <v>#REF!</v>
      </c>
      <c r="AQ184" s="8" t="e">
        <f>+SUMIFS(TRADESHEET!$G$2:$G$3475,TRADESHEET!#REF!,'SCRIPT-WISE RETURNS'!AQ$1,TRADESHEET!$H$2:$H$3475,'SCRIPT-WISE RETURNS'!$A184)</f>
        <v>#REF!</v>
      </c>
      <c r="AR184" s="8" t="e">
        <f>+SUMIFS(TRADESHEET!$G$2:$G$3475,TRADESHEET!#REF!,'SCRIPT-WISE RETURNS'!AR$1,TRADESHEET!$H$2:$H$3475,'SCRIPT-WISE RETURNS'!$A184)</f>
        <v>#REF!</v>
      </c>
      <c r="AS184" s="8" t="e">
        <f>+SUMIFS(TRADESHEET!$G$2:$G$3475,TRADESHEET!#REF!,'SCRIPT-WISE RETURNS'!AS$1,TRADESHEET!$H$2:$H$3475,'SCRIPT-WISE RETURNS'!$A184)</f>
        <v>#REF!</v>
      </c>
      <c r="AT184" s="8" t="e">
        <f>+SUMIFS(TRADESHEET!$G$2:$G$3475,TRADESHEET!#REF!,'SCRIPT-WISE RETURNS'!AT$1,TRADESHEET!$H$2:$H$3475,'SCRIPT-WISE RETURNS'!$A184)</f>
        <v>#REF!</v>
      </c>
      <c r="AU184" s="8" t="e">
        <f>+SUMIFS(TRADESHEET!$G$2:$G$3475,TRADESHEET!#REF!,'SCRIPT-WISE RETURNS'!AU$1,TRADESHEET!$H$2:$H$3475,'SCRIPT-WISE RETURNS'!$A184)</f>
        <v>#REF!</v>
      </c>
      <c r="AV184" s="8" t="e">
        <f>+SUMIFS(TRADESHEET!$G$2:$G$3475,TRADESHEET!#REF!,'SCRIPT-WISE RETURNS'!AV$1,TRADESHEET!$H$2:$H$3475,'SCRIPT-WISE RETURNS'!$A184)</f>
        <v>#REF!</v>
      </c>
      <c r="AW184" s="8" t="e">
        <f>+SUMIFS(TRADESHEET!$G$2:$G$3475,TRADESHEET!#REF!,'SCRIPT-WISE RETURNS'!AW$1,TRADESHEET!$H$2:$H$3475,'SCRIPT-WISE RETURNS'!$A184)</f>
        <v>#REF!</v>
      </c>
    </row>
    <row r="185" spans="1:49" x14ac:dyDescent="0.25">
      <c r="A185" s="7">
        <v>42675</v>
      </c>
      <c r="B185" s="8" t="e">
        <f>+SUMIFS(TRADESHEET!$G$2:$G$3475,TRADESHEET!#REF!,'SCRIPT-WISE RETURNS'!B$1,TRADESHEET!$H$2:$H$3475,'SCRIPT-WISE RETURNS'!$A185)</f>
        <v>#REF!</v>
      </c>
      <c r="C185" s="8" t="e">
        <f>+SUMIFS(TRADESHEET!$G$2:$G$3475,TRADESHEET!#REF!,'SCRIPT-WISE RETURNS'!C$1,TRADESHEET!$H$2:$H$3475,'SCRIPT-WISE RETURNS'!$A185)</f>
        <v>#REF!</v>
      </c>
      <c r="D185" s="8" t="e">
        <f>+SUMIFS(TRADESHEET!$G$2:$G$3475,TRADESHEET!#REF!,'SCRIPT-WISE RETURNS'!D$1,TRADESHEET!$H$2:$H$3475,'SCRIPT-WISE RETURNS'!$A185)</f>
        <v>#REF!</v>
      </c>
      <c r="E185" s="8" t="e">
        <f>+SUMIFS(TRADESHEET!$G$2:$G$3475,TRADESHEET!#REF!,'SCRIPT-WISE RETURNS'!E$1,TRADESHEET!$H$2:$H$3475,'SCRIPT-WISE RETURNS'!$A185)</f>
        <v>#REF!</v>
      </c>
      <c r="F185" s="8" t="e">
        <f>+SUMIFS(TRADESHEET!$G$2:$G$3475,TRADESHEET!#REF!,'SCRIPT-WISE RETURNS'!F$1,TRADESHEET!$H$2:$H$3475,'SCRIPT-WISE RETURNS'!$A185)</f>
        <v>#REF!</v>
      </c>
      <c r="G185" s="8" t="e">
        <f>+SUMIFS(TRADESHEET!$G$2:$G$3475,TRADESHEET!#REF!,'SCRIPT-WISE RETURNS'!G$1,TRADESHEET!$H$2:$H$3475,'SCRIPT-WISE RETURNS'!$A185)</f>
        <v>#REF!</v>
      </c>
      <c r="H185" s="8" t="e">
        <f>+SUMIFS(TRADESHEET!$G$2:$G$3475,TRADESHEET!#REF!,'SCRIPT-WISE RETURNS'!H$1,TRADESHEET!$H$2:$H$3475,'SCRIPT-WISE RETURNS'!$A185)</f>
        <v>#REF!</v>
      </c>
      <c r="I185" s="8" t="e">
        <f>+SUMIFS(TRADESHEET!$G$2:$G$3475,TRADESHEET!#REF!,'SCRIPT-WISE RETURNS'!I$1,TRADESHEET!$H$2:$H$3475,'SCRIPT-WISE RETURNS'!$A185)</f>
        <v>#REF!</v>
      </c>
      <c r="J185" s="8" t="e">
        <f>+SUMIFS(TRADESHEET!$G$2:$G$3475,TRADESHEET!#REF!,'SCRIPT-WISE RETURNS'!J$1,TRADESHEET!$H$2:$H$3475,'SCRIPT-WISE RETURNS'!$A185)</f>
        <v>#REF!</v>
      </c>
      <c r="K185" s="8" t="e">
        <f>+SUMIFS(TRADESHEET!$G$2:$G$3475,TRADESHEET!#REF!,'SCRIPT-WISE RETURNS'!K$1,TRADESHEET!$H$2:$H$3475,'SCRIPT-WISE RETURNS'!$A185)</f>
        <v>#REF!</v>
      </c>
      <c r="L185" s="8" t="e">
        <f>+SUMIFS(TRADESHEET!$G$2:$G$3475,TRADESHEET!#REF!,'SCRIPT-WISE RETURNS'!L$1,TRADESHEET!$H$2:$H$3475,'SCRIPT-WISE RETURNS'!$A185)</f>
        <v>#REF!</v>
      </c>
      <c r="M185" s="8" t="e">
        <f>+SUMIFS(TRADESHEET!$G$2:$G$3475,TRADESHEET!#REF!,'SCRIPT-WISE RETURNS'!M$1,TRADESHEET!$H$2:$H$3475,'SCRIPT-WISE RETURNS'!$A185)</f>
        <v>#REF!</v>
      </c>
      <c r="N185" s="8" t="e">
        <f>+SUMIFS(TRADESHEET!$G$2:$G$3475,TRADESHEET!#REF!,'SCRIPT-WISE RETURNS'!N$1,TRADESHEET!$H$2:$H$3475,'SCRIPT-WISE RETURNS'!$A185)</f>
        <v>#REF!</v>
      </c>
      <c r="O185" s="8" t="e">
        <f>+SUMIFS(TRADESHEET!$G$2:$G$3475,TRADESHEET!#REF!,'SCRIPT-WISE RETURNS'!O$1,TRADESHEET!$H$2:$H$3475,'SCRIPT-WISE RETURNS'!$A185)</f>
        <v>#REF!</v>
      </c>
      <c r="P185" s="8" t="e">
        <f>+SUMIFS(TRADESHEET!$G$2:$G$3475,TRADESHEET!#REF!,'SCRIPT-WISE RETURNS'!P$1,TRADESHEET!$H$2:$H$3475,'SCRIPT-WISE RETURNS'!$A185)</f>
        <v>#REF!</v>
      </c>
      <c r="Q185" s="8" t="e">
        <f>+SUMIFS(TRADESHEET!$G$2:$G$3475,TRADESHEET!#REF!,'SCRIPT-WISE RETURNS'!Q$1,TRADESHEET!$H$2:$H$3475,'SCRIPT-WISE RETURNS'!$A185)</f>
        <v>#REF!</v>
      </c>
      <c r="R185" s="8" t="e">
        <f>+SUMIFS(TRADESHEET!$G$2:$G$3475,TRADESHEET!#REF!,'SCRIPT-WISE RETURNS'!R$1,TRADESHEET!$H$2:$H$3475,'SCRIPT-WISE RETURNS'!$A185)</f>
        <v>#REF!</v>
      </c>
      <c r="S185" s="8" t="e">
        <f>+SUMIFS(TRADESHEET!$G$2:$G$3475,TRADESHEET!#REF!,'SCRIPT-WISE RETURNS'!S$1,TRADESHEET!$H$2:$H$3475,'SCRIPT-WISE RETURNS'!$A185)</f>
        <v>#REF!</v>
      </c>
      <c r="T185" s="8" t="e">
        <f>+SUMIFS(TRADESHEET!$G$2:$G$3475,TRADESHEET!#REF!,'SCRIPT-WISE RETURNS'!T$1,TRADESHEET!$H$2:$H$3475,'SCRIPT-WISE RETURNS'!$A185)</f>
        <v>#REF!</v>
      </c>
      <c r="U185" s="8" t="e">
        <f>+SUMIFS(TRADESHEET!$G$2:$G$3475,TRADESHEET!#REF!,'SCRIPT-WISE RETURNS'!U$1,TRADESHEET!$H$2:$H$3475,'SCRIPT-WISE RETURNS'!$A185)</f>
        <v>#REF!</v>
      </c>
      <c r="V185" s="8" t="e">
        <f>+SUMIFS(TRADESHEET!$G$2:$G$3475,TRADESHEET!#REF!,'SCRIPT-WISE RETURNS'!V$1,TRADESHEET!$H$2:$H$3475,'SCRIPT-WISE RETURNS'!$A185)</f>
        <v>#REF!</v>
      </c>
      <c r="W185" s="8" t="e">
        <f>+SUMIFS(TRADESHEET!$G$2:$G$3475,TRADESHEET!#REF!,'SCRIPT-WISE RETURNS'!W$1,TRADESHEET!$H$2:$H$3475,'SCRIPT-WISE RETURNS'!$A185)</f>
        <v>#REF!</v>
      </c>
      <c r="X185" s="8" t="e">
        <f>+SUMIFS(TRADESHEET!$G$2:$G$3475,TRADESHEET!#REF!,'SCRIPT-WISE RETURNS'!X$1,TRADESHEET!$H$2:$H$3475,'SCRIPT-WISE RETURNS'!$A185)</f>
        <v>#REF!</v>
      </c>
      <c r="Y185" s="8" t="e">
        <f>+SUMIFS(TRADESHEET!$G$2:$G$3475,TRADESHEET!#REF!,'SCRIPT-WISE RETURNS'!Y$1,TRADESHEET!$H$2:$H$3475,'SCRIPT-WISE RETURNS'!$A185)</f>
        <v>#REF!</v>
      </c>
      <c r="Z185" s="8" t="e">
        <f>+SUMIFS(TRADESHEET!$G$2:$G$3475,TRADESHEET!#REF!,'SCRIPT-WISE RETURNS'!Z$1,TRADESHEET!$H$2:$H$3475,'SCRIPT-WISE RETURNS'!$A185)</f>
        <v>#REF!</v>
      </c>
      <c r="AA185" s="8" t="e">
        <f>+SUMIFS(TRADESHEET!$G$2:$G$3475,TRADESHEET!#REF!,'SCRIPT-WISE RETURNS'!AA$1,TRADESHEET!$H$2:$H$3475,'SCRIPT-WISE RETURNS'!$A185)</f>
        <v>#REF!</v>
      </c>
      <c r="AB185" s="8" t="e">
        <f>+SUMIFS(TRADESHEET!$G$2:$G$3475,TRADESHEET!#REF!,'SCRIPT-WISE RETURNS'!AB$1,TRADESHEET!$H$2:$H$3475,'SCRIPT-WISE RETURNS'!$A185)</f>
        <v>#REF!</v>
      </c>
      <c r="AC185" s="8" t="e">
        <f>+SUMIFS(TRADESHEET!$G$2:$G$3475,TRADESHEET!#REF!,'SCRIPT-WISE RETURNS'!AC$1,TRADESHEET!$H$2:$H$3475,'SCRIPT-WISE RETURNS'!$A185)</f>
        <v>#REF!</v>
      </c>
      <c r="AD185" s="8" t="e">
        <f>+SUMIFS(TRADESHEET!$G$2:$G$3475,TRADESHEET!#REF!,'SCRIPT-WISE RETURNS'!AD$1,TRADESHEET!$H$2:$H$3475,'SCRIPT-WISE RETURNS'!$A185)</f>
        <v>#REF!</v>
      </c>
      <c r="AE185" s="8" t="e">
        <f>+SUMIFS(TRADESHEET!$G$2:$G$3475,TRADESHEET!#REF!,'SCRIPT-WISE RETURNS'!AE$1,TRADESHEET!$H$2:$H$3475,'SCRIPT-WISE RETURNS'!$A185)</f>
        <v>#REF!</v>
      </c>
      <c r="AF185" s="8" t="e">
        <f>+SUMIFS(TRADESHEET!$G$2:$G$3475,TRADESHEET!#REF!,'SCRIPT-WISE RETURNS'!AF$1,TRADESHEET!$H$2:$H$3475,'SCRIPT-WISE RETURNS'!$A185)</f>
        <v>#REF!</v>
      </c>
      <c r="AG185" s="8" t="e">
        <f>+SUMIFS(TRADESHEET!$G$2:$G$3475,TRADESHEET!#REF!,'SCRIPT-WISE RETURNS'!AG$1,TRADESHEET!$H$2:$H$3475,'SCRIPT-WISE RETURNS'!$A185)</f>
        <v>#REF!</v>
      </c>
      <c r="AH185" s="8" t="e">
        <f>+SUMIFS(TRADESHEET!$G$2:$G$3475,TRADESHEET!#REF!,'SCRIPT-WISE RETURNS'!AH$1,TRADESHEET!$H$2:$H$3475,'SCRIPT-WISE RETURNS'!$A185)</f>
        <v>#REF!</v>
      </c>
      <c r="AI185" s="8" t="e">
        <f>+SUMIFS(TRADESHEET!$G$2:$G$3475,TRADESHEET!#REF!,'SCRIPT-WISE RETURNS'!AI$1,TRADESHEET!$H$2:$H$3475,'SCRIPT-WISE RETURNS'!$A185)</f>
        <v>#REF!</v>
      </c>
      <c r="AJ185" s="8" t="e">
        <f>+SUMIFS(TRADESHEET!$G$2:$G$3475,TRADESHEET!#REF!,'SCRIPT-WISE RETURNS'!AJ$1,TRADESHEET!$H$2:$H$3475,'SCRIPT-WISE RETURNS'!$A185)</f>
        <v>#REF!</v>
      </c>
      <c r="AK185" s="8" t="e">
        <f>+SUMIFS(TRADESHEET!$G$2:$G$3475,TRADESHEET!#REF!,'SCRIPT-WISE RETURNS'!AK$1,TRADESHEET!$H$2:$H$3475,'SCRIPT-WISE RETURNS'!$A185)</f>
        <v>#REF!</v>
      </c>
      <c r="AL185" s="8" t="e">
        <f>+SUMIFS(TRADESHEET!$G$2:$G$3475,TRADESHEET!#REF!,'SCRIPT-WISE RETURNS'!AL$1,TRADESHEET!$H$2:$H$3475,'SCRIPT-WISE RETURNS'!$A185)</f>
        <v>#REF!</v>
      </c>
      <c r="AM185" s="8" t="e">
        <f>+SUMIFS(TRADESHEET!$G$2:$G$3475,TRADESHEET!#REF!,'SCRIPT-WISE RETURNS'!AM$1,TRADESHEET!$H$2:$H$3475,'SCRIPT-WISE RETURNS'!$A185)</f>
        <v>#REF!</v>
      </c>
      <c r="AN185" s="8" t="e">
        <f>+SUMIFS(TRADESHEET!$G$2:$G$3475,TRADESHEET!#REF!,'SCRIPT-WISE RETURNS'!AN$1,TRADESHEET!$H$2:$H$3475,'SCRIPT-WISE RETURNS'!$A185)</f>
        <v>#REF!</v>
      </c>
      <c r="AO185" s="8" t="e">
        <f>+SUMIFS(TRADESHEET!$G$2:$G$3475,TRADESHEET!#REF!,'SCRIPT-WISE RETURNS'!AO$1,TRADESHEET!$H$2:$H$3475,'SCRIPT-WISE RETURNS'!$A185)</f>
        <v>#REF!</v>
      </c>
      <c r="AP185" s="8" t="e">
        <f>+SUMIFS(TRADESHEET!$G$2:$G$3475,TRADESHEET!#REF!,'SCRIPT-WISE RETURNS'!AP$1,TRADESHEET!$H$2:$H$3475,'SCRIPT-WISE RETURNS'!$A185)</f>
        <v>#REF!</v>
      </c>
      <c r="AQ185" s="8" t="e">
        <f>+SUMIFS(TRADESHEET!$G$2:$G$3475,TRADESHEET!#REF!,'SCRIPT-WISE RETURNS'!AQ$1,TRADESHEET!$H$2:$H$3475,'SCRIPT-WISE RETURNS'!$A185)</f>
        <v>#REF!</v>
      </c>
      <c r="AR185" s="8" t="e">
        <f>+SUMIFS(TRADESHEET!$G$2:$G$3475,TRADESHEET!#REF!,'SCRIPT-WISE RETURNS'!AR$1,TRADESHEET!$H$2:$H$3475,'SCRIPT-WISE RETURNS'!$A185)</f>
        <v>#REF!</v>
      </c>
      <c r="AS185" s="8" t="e">
        <f>+SUMIFS(TRADESHEET!$G$2:$G$3475,TRADESHEET!#REF!,'SCRIPT-WISE RETURNS'!AS$1,TRADESHEET!$H$2:$H$3475,'SCRIPT-WISE RETURNS'!$A185)</f>
        <v>#REF!</v>
      </c>
      <c r="AT185" s="8" t="e">
        <f>+SUMIFS(TRADESHEET!$G$2:$G$3475,TRADESHEET!#REF!,'SCRIPT-WISE RETURNS'!AT$1,TRADESHEET!$H$2:$H$3475,'SCRIPT-WISE RETURNS'!$A185)</f>
        <v>#REF!</v>
      </c>
      <c r="AU185" s="8" t="e">
        <f>+SUMIFS(TRADESHEET!$G$2:$G$3475,TRADESHEET!#REF!,'SCRIPT-WISE RETURNS'!AU$1,TRADESHEET!$H$2:$H$3475,'SCRIPT-WISE RETURNS'!$A185)</f>
        <v>#REF!</v>
      </c>
      <c r="AV185" s="8" t="e">
        <f>+SUMIFS(TRADESHEET!$G$2:$G$3475,TRADESHEET!#REF!,'SCRIPT-WISE RETURNS'!AV$1,TRADESHEET!$H$2:$H$3475,'SCRIPT-WISE RETURNS'!$A185)</f>
        <v>#REF!</v>
      </c>
      <c r="AW185" s="8" t="e">
        <f>+SUMIFS(TRADESHEET!$G$2:$G$3475,TRADESHEET!#REF!,'SCRIPT-WISE RETURNS'!AW$1,TRADESHEET!$H$2:$H$3475,'SCRIPT-WISE RETURNS'!$A185)</f>
        <v>#REF!</v>
      </c>
    </row>
    <row r="186" spans="1:49" x14ac:dyDescent="0.25">
      <c r="A186" s="7">
        <v>42676</v>
      </c>
      <c r="B186" s="8" t="e">
        <f>+SUMIFS(TRADESHEET!$G$2:$G$3475,TRADESHEET!#REF!,'SCRIPT-WISE RETURNS'!B$1,TRADESHEET!$H$2:$H$3475,'SCRIPT-WISE RETURNS'!$A186)</f>
        <v>#REF!</v>
      </c>
      <c r="C186" s="8" t="e">
        <f>+SUMIFS(TRADESHEET!$G$2:$G$3475,TRADESHEET!#REF!,'SCRIPT-WISE RETURNS'!C$1,TRADESHEET!$H$2:$H$3475,'SCRIPT-WISE RETURNS'!$A186)</f>
        <v>#REF!</v>
      </c>
      <c r="D186" s="8" t="e">
        <f>+SUMIFS(TRADESHEET!$G$2:$G$3475,TRADESHEET!#REF!,'SCRIPT-WISE RETURNS'!D$1,TRADESHEET!$H$2:$H$3475,'SCRIPT-WISE RETURNS'!$A186)</f>
        <v>#REF!</v>
      </c>
      <c r="E186" s="8" t="e">
        <f>+SUMIFS(TRADESHEET!$G$2:$G$3475,TRADESHEET!#REF!,'SCRIPT-WISE RETURNS'!E$1,TRADESHEET!$H$2:$H$3475,'SCRIPT-WISE RETURNS'!$A186)</f>
        <v>#REF!</v>
      </c>
      <c r="F186" s="8" t="e">
        <f>+SUMIFS(TRADESHEET!$G$2:$G$3475,TRADESHEET!#REF!,'SCRIPT-WISE RETURNS'!F$1,TRADESHEET!$H$2:$H$3475,'SCRIPT-WISE RETURNS'!$A186)</f>
        <v>#REF!</v>
      </c>
      <c r="G186" s="8" t="e">
        <f>+SUMIFS(TRADESHEET!$G$2:$G$3475,TRADESHEET!#REF!,'SCRIPT-WISE RETURNS'!G$1,TRADESHEET!$H$2:$H$3475,'SCRIPT-WISE RETURNS'!$A186)</f>
        <v>#REF!</v>
      </c>
      <c r="H186" s="8" t="e">
        <f>+SUMIFS(TRADESHEET!$G$2:$G$3475,TRADESHEET!#REF!,'SCRIPT-WISE RETURNS'!H$1,TRADESHEET!$H$2:$H$3475,'SCRIPT-WISE RETURNS'!$A186)</f>
        <v>#REF!</v>
      </c>
      <c r="I186" s="8" t="e">
        <f>+SUMIFS(TRADESHEET!$G$2:$G$3475,TRADESHEET!#REF!,'SCRIPT-WISE RETURNS'!I$1,TRADESHEET!$H$2:$H$3475,'SCRIPT-WISE RETURNS'!$A186)</f>
        <v>#REF!</v>
      </c>
      <c r="J186" s="8" t="e">
        <f>+SUMIFS(TRADESHEET!$G$2:$G$3475,TRADESHEET!#REF!,'SCRIPT-WISE RETURNS'!J$1,TRADESHEET!$H$2:$H$3475,'SCRIPT-WISE RETURNS'!$A186)</f>
        <v>#REF!</v>
      </c>
      <c r="K186" s="8" t="e">
        <f>+SUMIFS(TRADESHEET!$G$2:$G$3475,TRADESHEET!#REF!,'SCRIPT-WISE RETURNS'!K$1,TRADESHEET!$H$2:$H$3475,'SCRIPT-WISE RETURNS'!$A186)</f>
        <v>#REF!</v>
      </c>
      <c r="L186" s="8" t="e">
        <f>+SUMIFS(TRADESHEET!$G$2:$G$3475,TRADESHEET!#REF!,'SCRIPT-WISE RETURNS'!L$1,TRADESHEET!$H$2:$H$3475,'SCRIPT-WISE RETURNS'!$A186)</f>
        <v>#REF!</v>
      </c>
      <c r="M186" s="8" t="e">
        <f>+SUMIFS(TRADESHEET!$G$2:$G$3475,TRADESHEET!#REF!,'SCRIPT-WISE RETURNS'!M$1,TRADESHEET!$H$2:$H$3475,'SCRIPT-WISE RETURNS'!$A186)</f>
        <v>#REF!</v>
      </c>
      <c r="N186" s="8" t="e">
        <f>+SUMIFS(TRADESHEET!$G$2:$G$3475,TRADESHEET!#REF!,'SCRIPT-WISE RETURNS'!N$1,TRADESHEET!$H$2:$H$3475,'SCRIPT-WISE RETURNS'!$A186)</f>
        <v>#REF!</v>
      </c>
      <c r="O186" s="8" t="e">
        <f>+SUMIFS(TRADESHEET!$G$2:$G$3475,TRADESHEET!#REF!,'SCRIPT-WISE RETURNS'!O$1,TRADESHEET!$H$2:$H$3475,'SCRIPT-WISE RETURNS'!$A186)</f>
        <v>#REF!</v>
      </c>
      <c r="P186" s="8" t="e">
        <f>+SUMIFS(TRADESHEET!$G$2:$G$3475,TRADESHEET!#REF!,'SCRIPT-WISE RETURNS'!P$1,TRADESHEET!$H$2:$H$3475,'SCRIPT-WISE RETURNS'!$A186)</f>
        <v>#REF!</v>
      </c>
      <c r="Q186" s="8" t="e">
        <f>+SUMIFS(TRADESHEET!$G$2:$G$3475,TRADESHEET!#REF!,'SCRIPT-WISE RETURNS'!Q$1,TRADESHEET!$H$2:$H$3475,'SCRIPT-WISE RETURNS'!$A186)</f>
        <v>#REF!</v>
      </c>
      <c r="R186" s="8" t="e">
        <f>+SUMIFS(TRADESHEET!$G$2:$G$3475,TRADESHEET!#REF!,'SCRIPT-WISE RETURNS'!R$1,TRADESHEET!$H$2:$H$3475,'SCRIPT-WISE RETURNS'!$A186)</f>
        <v>#REF!</v>
      </c>
      <c r="S186" s="8" t="e">
        <f>+SUMIFS(TRADESHEET!$G$2:$G$3475,TRADESHEET!#REF!,'SCRIPT-WISE RETURNS'!S$1,TRADESHEET!$H$2:$H$3475,'SCRIPT-WISE RETURNS'!$A186)</f>
        <v>#REF!</v>
      </c>
      <c r="T186" s="8" t="e">
        <f>+SUMIFS(TRADESHEET!$G$2:$G$3475,TRADESHEET!#REF!,'SCRIPT-WISE RETURNS'!T$1,TRADESHEET!$H$2:$H$3475,'SCRIPT-WISE RETURNS'!$A186)</f>
        <v>#REF!</v>
      </c>
      <c r="U186" s="8" t="e">
        <f>+SUMIFS(TRADESHEET!$G$2:$G$3475,TRADESHEET!#REF!,'SCRIPT-WISE RETURNS'!U$1,TRADESHEET!$H$2:$H$3475,'SCRIPT-WISE RETURNS'!$A186)</f>
        <v>#REF!</v>
      </c>
      <c r="V186" s="8" t="e">
        <f>+SUMIFS(TRADESHEET!$G$2:$G$3475,TRADESHEET!#REF!,'SCRIPT-WISE RETURNS'!V$1,TRADESHEET!$H$2:$H$3475,'SCRIPT-WISE RETURNS'!$A186)</f>
        <v>#REF!</v>
      </c>
      <c r="W186" s="8" t="e">
        <f>+SUMIFS(TRADESHEET!$G$2:$G$3475,TRADESHEET!#REF!,'SCRIPT-WISE RETURNS'!W$1,TRADESHEET!$H$2:$H$3475,'SCRIPT-WISE RETURNS'!$A186)</f>
        <v>#REF!</v>
      </c>
      <c r="X186" s="8" t="e">
        <f>+SUMIFS(TRADESHEET!$G$2:$G$3475,TRADESHEET!#REF!,'SCRIPT-WISE RETURNS'!X$1,TRADESHEET!$H$2:$H$3475,'SCRIPT-WISE RETURNS'!$A186)</f>
        <v>#REF!</v>
      </c>
      <c r="Y186" s="8" t="e">
        <f>+SUMIFS(TRADESHEET!$G$2:$G$3475,TRADESHEET!#REF!,'SCRIPT-WISE RETURNS'!Y$1,TRADESHEET!$H$2:$H$3475,'SCRIPT-WISE RETURNS'!$A186)</f>
        <v>#REF!</v>
      </c>
      <c r="Z186" s="8" t="e">
        <f>+SUMIFS(TRADESHEET!$G$2:$G$3475,TRADESHEET!#REF!,'SCRIPT-WISE RETURNS'!Z$1,TRADESHEET!$H$2:$H$3475,'SCRIPT-WISE RETURNS'!$A186)</f>
        <v>#REF!</v>
      </c>
      <c r="AA186" s="8" t="e">
        <f>+SUMIFS(TRADESHEET!$G$2:$G$3475,TRADESHEET!#REF!,'SCRIPT-WISE RETURNS'!AA$1,TRADESHEET!$H$2:$H$3475,'SCRIPT-WISE RETURNS'!$A186)</f>
        <v>#REF!</v>
      </c>
      <c r="AB186" s="8" t="e">
        <f>+SUMIFS(TRADESHEET!$G$2:$G$3475,TRADESHEET!#REF!,'SCRIPT-WISE RETURNS'!AB$1,TRADESHEET!$H$2:$H$3475,'SCRIPT-WISE RETURNS'!$A186)</f>
        <v>#REF!</v>
      </c>
      <c r="AC186" s="8" t="e">
        <f>+SUMIFS(TRADESHEET!$G$2:$G$3475,TRADESHEET!#REF!,'SCRIPT-WISE RETURNS'!AC$1,TRADESHEET!$H$2:$H$3475,'SCRIPT-WISE RETURNS'!$A186)</f>
        <v>#REF!</v>
      </c>
      <c r="AD186" s="8" t="e">
        <f>+SUMIFS(TRADESHEET!$G$2:$G$3475,TRADESHEET!#REF!,'SCRIPT-WISE RETURNS'!AD$1,TRADESHEET!$H$2:$H$3475,'SCRIPT-WISE RETURNS'!$A186)</f>
        <v>#REF!</v>
      </c>
      <c r="AE186" s="8" t="e">
        <f>+SUMIFS(TRADESHEET!$G$2:$G$3475,TRADESHEET!#REF!,'SCRIPT-WISE RETURNS'!AE$1,TRADESHEET!$H$2:$H$3475,'SCRIPT-WISE RETURNS'!$A186)</f>
        <v>#REF!</v>
      </c>
      <c r="AF186" s="8" t="e">
        <f>+SUMIFS(TRADESHEET!$G$2:$G$3475,TRADESHEET!#REF!,'SCRIPT-WISE RETURNS'!AF$1,TRADESHEET!$H$2:$H$3475,'SCRIPT-WISE RETURNS'!$A186)</f>
        <v>#REF!</v>
      </c>
      <c r="AG186" s="8" t="e">
        <f>+SUMIFS(TRADESHEET!$G$2:$G$3475,TRADESHEET!#REF!,'SCRIPT-WISE RETURNS'!AG$1,TRADESHEET!$H$2:$H$3475,'SCRIPT-WISE RETURNS'!$A186)</f>
        <v>#REF!</v>
      </c>
      <c r="AH186" s="8" t="e">
        <f>+SUMIFS(TRADESHEET!$G$2:$G$3475,TRADESHEET!#REF!,'SCRIPT-WISE RETURNS'!AH$1,TRADESHEET!$H$2:$H$3475,'SCRIPT-WISE RETURNS'!$A186)</f>
        <v>#REF!</v>
      </c>
      <c r="AI186" s="8" t="e">
        <f>+SUMIFS(TRADESHEET!$G$2:$G$3475,TRADESHEET!#REF!,'SCRIPT-WISE RETURNS'!AI$1,TRADESHEET!$H$2:$H$3475,'SCRIPT-WISE RETURNS'!$A186)</f>
        <v>#REF!</v>
      </c>
      <c r="AJ186" s="8" t="e">
        <f>+SUMIFS(TRADESHEET!$G$2:$G$3475,TRADESHEET!#REF!,'SCRIPT-WISE RETURNS'!AJ$1,TRADESHEET!$H$2:$H$3475,'SCRIPT-WISE RETURNS'!$A186)</f>
        <v>#REF!</v>
      </c>
      <c r="AK186" s="8" t="e">
        <f>+SUMIFS(TRADESHEET!$G$2:$G$3475,TRADESHEET!#REF!,'SCRIPT-WISE RETURNS'!AK$1,TRADESHEET!$H$2:$H$3475,'SCRIPT-WISE RETURNS'!$A186)</f>
        <v>#REF!</v>
      </c>
      <c r="AL186" s="8" t="e">
        <f>+SUMIFS(TRADESHEET!$G$2:$G$3475,TRADESHEET!#REF!,'SCRIPT-WISE RETURNS'!AL$1,TRADESHEET!$H$2:$H$3475,'SCRIPT-WISE RETURNS'!$A186)</f>
        <v>#REF!</v>
      </c>
      <c r="AM186" s="8" t="e">
        <f>+SUMIFS(TRADESHEET!$G$2:$G$3475,TRADESHEET!#REF!,'SCRIPT-WISE RETURNS'!AM$1,TRADESHEET!$H$2:$H$3475,'SCRIPT-WISE RETURNS'!$A186)</f>
        <v>#REF!</v>
      </c>
      <c r="AN186" s="8" t="e">
        <f>+SUMIFS(TRADESHEET!$G$2:$G$3475,TRADESHEET!#REF!,'SCRIPT-WISE RETURNS'!AN$1,TRADESHEET!$H$2:$H$3475,'SCRIPT-WISE RETURNS'!$A186)</f>
        <v>#REF!</v>
      </c>
      <c r="AO186" s="8" t="e">
        <f>+SUMIFS(TRADESHEET!$G$2:$G$3475,TRADESHEET!#REF!,'SCRIPT-WISE RETURNS'!AO$1,TRADESHEET!$H$2:$H$3475,'SCRIPT-WISE RETURNS'!$A186)</f>
        <v>#REF!</v>
      </c>
      <c r="AP186" s="8" t="e">
        <f>+SUMIFS(TRADESHEET!$G$2:$G$3475,TRADESHEET!#REF!,'SCRIPT-WISE RETURNS'!AP$1,TRADESHEET!$H$2:$H$3475,'SCRIPT-WISE RETURNS'!$A186)</f>
        <v>#REF!</v>
      </c>
      <c r="AQ186" s="8" t="e">
        <f>+SUMIFS(TRADESHEET!$G$2:$G$3475,TRADESHEET!#REF!,'SCRIPT-WISE RETURNS'!AQ$1,TRADESHEET!$H$2:$H$3475,'SCRIPT-WISE RETURNS'!$A186)</f>
        <v>#REF!</v>
      </c>
      <c r="AR186" s="8" t="e">
        <f>+SUMIFS(TRADESHEET!$G$2:$G$3475,TRADESHEET!#REF!,'SCRIPT-WISE RETURNS'!AR$1,TRADESHEET!$H$2:$H$3475,'SCRIPT-WISE RETURNS'!$A186)</f>
        <v>#REF!</v>
      </c>
      <c r="AS186" s="8" t="e">
        <f>+SUMIFS(TRADESHEET!$G$2:$G$3475,TRADESHEET!#REF!,'SCRIPT-WISE RETURNS'!AS$1,TRADESHEET!$H$2:$H$3475,'SCRIPT-WISE RETURNS'!$A186)</f>
        <v>#REF!</v>
      </c>
      <c r="AT186" s="8" t="e">
        <f>+SUMIFS(TRADESHEET!$G$2:$G$3475,TRADESHEET!#REF!,'SCRIPT-WISE RETURNS'!AT$1,TRADESHEET!$H$2:$H$3475,'SCRIPT-WISE RETURNS'!$A186)</f>
        <v>#REF!</v>
      </c>
      <c r="AU186" s="8" t="e">
        <f>+SUMIFS(TRADESHEET!$G$2:$G$3475,TRADESHEET!#REF!,'SCRIPT-WISE RETURNS'!AU$1,TRADESHEET!$H$2:$H$3475,'SCRIPT-WISE RETURNS'!$A186)</f>
        <v>#REF!</v>
      </c>
      <c r="AV186" s="8" t="e">
        <f>+SUMIFS(TRADESHEET!$G$2:$G$3475,TRADESHEET!#REF!,'SCRIPT-WISE RETURNS'!AV$1,TRADESHEET!$H$2:$H$3475,'SCRIPT-WISE RETURNS'!$A186)</f>
        <v>#REF!</v>
      </c>
      <c r="AW186" s="8" t="e">
        <f>+SUMIFS(TRADESHEET!$G$2:$G$3475,TRADESHEET!#REF!,'SCRIPT-WISE RETURNS'!AW$1,TRADESHEET!$H$2:$H$3475,'SCRIPT-WISE RETURNS'!$A186)</f>
        <v>#REF!</v>
      </c>
    </row>
    <row r="187" spans="1:49" x14ac:dyDescent="0.25">
      <c r="A187" s="7">
        <v>42677</v>
      </c>
      <c r="B187" s="8" t="e">
        <f>+SUMIFS(TRADESHEET!$G$2:$G$3475,TRADESHEET!#REF!,'SCRIPT-WISE RETURNS'!B$1,TRADESHEET!$H$2:$H$3475,'SCRIPT-WISE RETURNS'!$A187)</f>
        <v>#REF!</v>
      </c>
      <c r="C187" s="8" t="e">
        <f>+SUMIFS(TRADESHEET!$G$2:$G$3475,TRADESHEET!#REF!,'SCRIPT-WISE RETURNS'!C$1,TRADESHEET!$H$2:$H$3475,'SCRIPT-WISE RETURNS'!$A187)</f>
        <v>#REF!</v>
      </c>
      <c r="D187" s="8" t="e">
        <f>+SUMIFS(TRADESHEET!$G$2:$G$3475,TRADESHEET!#REF!,'SCRIPT-WISE RETURNS'!D$1,TRADESHEET!$H$2:$H$3475,'SCRIPT-WISE RETURNS'!$A187)</f>
        <v>#REF!</v>
      </c>
      <c r="E187" s="8" t="e">
        <f>+SUMIFS(TRADESHEET!$G$2:$G$3475,TRADESHEET!#REF!,'SCRIPT-WISE RETURNS'!E$1,TRADESHEET!$H$2:$H$3475,'SCRIPT-WISE RETURNS'!$A187)</f>
        <v>#REF!</v>
      </c>
      <c r="F187" s="8" t="e">
        <f>+SUMIFS(TRADESHEET!$G$2:$G$3475,TRADESHEET!#REF!,'SCRIPT-WISE RETURNS'!F$1,TRADESHEET!$H$2:$H$3475,'SCRIPT-WISE RETURNS'!$A187)</f>
        <v>#REF!</v>
      </c>
      <c r="G187" s="8" t="e">
        <f>+SUMIFS(TRADESHEET!$G$2:$G$3475,TRADESHEET!#REF!,'SCRIPT-WISE RETURNS'!G$1,TRADESHEET!$H$2:$H$3475,'SCRIPT-WISE RETURNS'!$A187)</f>
        <v>#REF!</v>
      </c>
      <c r="H187" s="8" t="e">
        <f>+SUMIFS(TRADESHEET!$G$2:$G$3475,TRADESHEET!#REF!,'SCRIPT-WISE RETURNS'!H$1,TRADESHEET!$H$2:$H$3475,'SCRIPT-WISE RETURNS'!$A187)</f>
        <v>#REF!</v>
      </c>
      <c r="I187" s="8" t="e">
        <f>+SUMIFS(TRADESHEET!$G$2:$G$3475,TRADESHEET!#REF!,'SCRIPT-WISE RETURNS'!I$1,TRADESHEET!$H$2:$H$3475,'SCRIPT-WISE RETURNS'!$A187)</f>
        <v>#REF!</v>
      </c>
      <c r="J187" s="8" t="e">
        <f>+SUMIFS(TRADESHEET!$G$2:$G$3475,TRADESHEET!#REF!,'SCRIPT-WISE RETURNS'!J$1,TRADESHEET!$H$2:$H$3475,'SCRIPT-WISE RETURNS'!$A187)</f>
        <v>#REF!</v>
      </c>
      <c r="K187" s="8" t="e">
        <f>+SUMIFS(TRADESHEET!$G$2:$G$3475,TRADESHEET!#REF!,'SCRIPT-WISE RETURNS'!K$1,TRADESHEET!$H$2:$H$3475,'SCRIPT-WISE RETURNS'!$A187)</f>
        <v>#REF!</v>
      </c>
      <c r="L187" s="8" t="e">
        <f>+SUMIFS(TRADESHEET!$G$2:$G$3475,TRADESHEET!#REF!,'SCRIPT-WISE RETURNS'!L$1,TRADESHEET!$H$2:$H$3475,'SCRIPT-WISE RETURNS'!$A187)</f>
        <v>#REF!</v>
      </c>
      <c r="M187" s="8" t="e">
        <f>+SUMIFS(TRADESHEET!$G$2:$G$3475,TRADESHEET!#REF!,'SCRIPT-WISE RETURNS'!M$1,TRADESHEET!$H$2:$H$3475,'SCRIPT-WISE RETURNS'!$A187)</f>
        <v>#REF!</v>
      </c>
      <c r="N187" s="8" t="e">
        <f>+SUMIFS(TRADESHEET!$G$2:$G$3475,TRADESHEET!#REF!,'SCRIPT-WISE RETURNS'!N$1,TRADESHEET!$H$2:$H$3475,'SCRIPT-WISE RETURNS'!$A187)</f>
        <v>#REF!</v>
      </c>
      <c r="O187" s="8" t="e">
        <f>+SUMIFS(TRADESHEET!$G$2:$G$3475,TRADESHEET!#REF!,'SCRIPT-WISE RETURNS'!O$1,TRADESHEET!$H$2:$H$3475,'SCRIPT-WISE RETURNS'!$A187)</f>
        <v>#REF!</v>
      </c>
      <c r="P187" s="8" t="e">
        <f>+SUMIFS(TRADESHEET!$G$2:$G$3475,TRADESHEET!#REF!,'SCRIPT-WISE RETURNS'!P$1,TRADESHEET!$H$2:$H$3475,'SCRIPT-WISE RETURNS'!$A187)</f>
        <v>#REF!</v>
      </c>
      <c r="Q187" s="8" t="e">
        <f>+SUMIFS(TRADESHEET!$G$2:$G$3475,TRADESHEET!#REF!,'SCRIPT-WISE RETURNS'!Q$1,TRADESHEET!$H$2:$H$3475,'SCRIPT-WISE RETURNS'!$A187)</f>
        <v>#REF!</v>
      </c>
      <c r="R187" s="8" t="e">
        <f>+SUMIFS(TRADESHEET!$G$2:$G$3475,TRADESHEET!#REF!,'SCRIPT-WISE RETURNS'!R$1,TRADESHEET!$H$2:$H$3475,'SCRIPT-WISE RETURNS'!$A187)</f>
        <v>#REF!</v>
      </c>
      <c r="S187" s="8" t="e">
        <f>+SUMIFS(TRADESHEET!$G$2:$G$3475,TRADESHEET!#REF!,'SCRIPT-WISE RETURNS'!S$1,TRADESHEET!$H$2:$H$3475,'SCRIPT-WISE RETURNS'!$A187)</f>
        <v>#REF!</v>
      </c>
      <c r="T187" s="8" t="e">
        <f>+SUMIFS(TRADESHEET!$G$2:$G$3475,TRADESHEET!#REF!,'SCRIPT-WISE RETURNS'!T$1,TRADESHEET!$H$2:$H$3475,'SCRIPT-WISE RETURNS'!$A187)</f>
        <v>#REF!</v>
      </c>
      <c r="U187" s="8" t="e">
        <f>+SUMIFS(TRADESHEET!$G$2:$G$3475,TRADESHEET!#REF!,'SCRIPT-WISE RETURNS'!U$1,TRADESHEET!$H$2:$H$3475,'SCRIPT-WISE RETURNS'!$A187)</f>
        <v>#REF!</v>
      </c>
      <c r="V187" s="8" t="e">
        <f>+SUMIFS(TRADESHEET!$G$2:$G$3475,TRADESHEET!#REF!,'SCRIPT-WISE RETURNS'!V$1,TRADESHEET!$H$2:$H$3475,'SCRIPT-WISE RETURNS'!$A187)</f>
        <v>#REF!</v>
      </c>
      <c r="W187" s="8" t="e">
        <f>+SUMIFS(TRADESHEET!$G$2:$G$3475,TRADESHEET!#REF!,'SCRIPT-WISE RETURNS'!W$1,TRADESHEET!$H$2:$H$3475,'SCRIPT-WISE RETURNS'!$A187)</f>
        <v>#REF!</v>
      </c>
      <c r="X187" s="8" t="e">
        <f>+SUMIFS(TRADESHEET!$G$2:$G$3475,TRADESHEET!#REF!,'SCRIPT-WISE RETURNS'!X$1,TRADESHEET!$H$2:$H$3475,'SCRIPT-WISE RETURNS'!$A187)</f>
        <v>#REF!</v>
      </c>
      <c r="Y187" s="8" t="e">
        <f>+SUMIFS(TRADESHEET!$G$2:$G$3475,TRADESHEET!#REF!,'SCRIPT-WISE RETURNS'!Y$1,TRADESHEET!$H$2:$H$3475,'SCRIPT-WISE RETURNS'!$A187)</f>
        <v>#REF!</v>
      </c>
      <c r="Z187" s="8" t="e">
        <f>+SUMIFS(TRADESHEET!$G$2:$G$3475,TRADESHEET!#REF!,'SCRIPT-WISE RETURNS'!Z$1,TRADESHEET!$H$2:$H$3475,'SCRIPT-WISE RETURNS'!$A187)</f>
        <v>#REF!</v>
      </c>
      <c r="AA187" s="8" t="e">
        <f>+SUMIFS(TRADESHEET!$G$2:$G$3475,TRADESHEET!#REF!,'SCRIPT-WISE RETURNS'!AA$1,TRADESHEET!$H$2:$H$3475,'SCRIPT-WISE RETURNS'!$A187)</f>
        <v>#REF!</v>
      </c>
      <c r="AB187" s="8" t="e">
        <f>+SUMIFS(TRADESHEET!$G$2:$G$3475,TRADESHEET!#REF!,'SCRIPT-WISE RETURNS'!AB$1,TRADESHEET!$H$2:$H$3475,'SCRIPT-WISE RETURNS'!$A187)</f>
        <v>#REF!</v>
      </c>
      <c r="AC187" s="8" t="e">
        <f>+SUMIFS(TRADESHEET!$G$2:$G$3475,TRADESHEET!#REF!,'SCRIPT-WISE RETURNS'!AC$1,TRADESHEET!$H$2:$H$3475,'SCRIPT-WISE RETURNS'!$A187)</f>
        <v>#REF!</v>
      </c>
      <c r="AD187" s="8" t="e">
        <f>+SUMIFS(TRADESHEET!$G$2:$G$3475,TRADESHEET!#REF!,'SCRIPT-WISE RETURNS'!AD$1,TRADESHEET!$H$2:$H$3475,'SCRIPT-WISE RETURNS'!$A187)</f>
        <v>#REF!</v>
      </c>
      <c r="AE187" s="8" t="e">
        <f>+SUMIFS(TRADESHEET!$G$2:$G$3475,TRADESHEET!#REF!,'SCRIPT-WISE RETURNS'!AE$1,TRADESHEET!$H$2:$H$3475,'SCRIPT-WISE RETURNS'!$A187)</f>
        <v>#REF!</v>
      </c>
      <c r="AF187" s="8" t="e">
        <f>+SUMIFS(TRADESHEET!$G$2:$G$3475,TRADESHEET!#REF!,'SCRIPT-WISE RETURNS'!AF$1,TRADESHEET!$H$2:$H$3475,'SCRIPT-WISE RETURNS'!$A187)</f>
        <v>#REF!</v>
      </c>
      <c r="AG187" s="8" t="e">
        <f>+SUMIFS(TRADESHEET!$G$2:$G$3475,TRADESHEET!#REF!,'SCRIPT-WISE RETURNS'!AG$1,TRADESHEET!$H$2:$H$3475,'SCRIPT-WISE RETURNS'!$A187)</f>
        <v>#REF!</v>
      </c>
      <c r="AH187" s="8" t="e">
        <f>+SUMIFS(TRADESHEET!$G$2:$G$3475,TRADESHEET!#REF!,'SCRIPT-WISE RETURNS'!AH$1,TRADESHEET!$H$2:$H$3475,'SCRIPT-WISE RETURNS'!$A187)</f>
        <v>#REF!</v>
      </c>
      <c r="AI187" s="8" t="e">
        <f>+SUMIFS(TRADESHEET!$G$2:$G$3475,TRADESHEET!#REF!,'SCRIPT-WISE RETURNS'!AI$1,TRADESHEET!$H$2:$H$3475,'SCRIPT-WISE RETURNS'!$A187)</f>
        <v>#REF!</v>
      </c>
      <c r="AJ187" s="8" t="e">
        <f>+SUMIFS(TRADESHEET!$G$2:$G$3475,TRADESHEET!#REF!,'SCRIPT-WISE RETURNS'!AJ$1,TRADESHEET!$H$2:$H$3475,'SCRIPT-WISE RETURNS'!$A187)</f>
        <v>#REF!</v>
      </c>
      <c r="AK187" s="8" t="e">
        <f>+SUMIFS(TRADESHEET!$G$2:$G$3475,TRADESHEET!#REF!,'SCRIPT-WISE RETURNS'!AK$1,TRADESHEET!$H$2:$H$3475,'SCRIPT-WISE RETURNS'!$A187)</f>
        <v>#REF!</v>
      </c>
      <c r="AL187" s="8" t="e">
        <f>+SUMIFS(TRADESHEET!$G$2:$G$3475,TRADESHEET!#REF!,'SCRIPT-WISE RETURNS'!AL$1,TRADESHEET!$H$2:$H$3475,'SCRIPT-WISE RETURNS'!$A187)</f>
        <v>#REF!</v>
      </c>
      <c r="AM187" s="8" t="e">
        <f>+SUMIFS(TRADESHEET!$G$2:$G$3475,TRADESHEET!#REF!,'SCRIPT-WISE RETURNS'!AM$1,TRADESHEET!$H$2:$H$3475,'SCRIPT-WISE RETURNS'!$A187)</f>
        <v>#REF!</v>
      </c>
      <c r="AN187" s="8" t="e">
        <f>+SUMIFS(TRADESHEET!$G$2:$G$3475,TRADESHEET!#REF!,'SCRIPT-WISE RETURNS'!AN$1,TRADESHEET!$H$2:$H$3475,'SCRIPT-WISE RETURNS'!$A187)</f>
        <v>#REF!</v>
      </c>
      <c r="AO187" s="8" t="e">
        <f>+SUMIFS(TRADESHEET!$G$2:$G$3475,TRADESHEET!#REF!,'SCRIPT-WISE RETURNS'!AO$1,TRADESHEET!$H$2:$H$3475,'SCRIPT-WISE RETURNS'!$A187)</f>
        <v>#REF!</v>
      </c>
      <c r="AP187" s="8" t="e">
        <f>+SUMIFS(TRADESHEET!$G$2:$G$3475,TRADESHEET!#REF!,'SCRIPT-WISE RETURNS'!AP$1,TRADESHEET!$H$2:$H$3475,'SCRIPT-WISE RETURNS'!$A187)</f>
        <v>#REF!</v>
      </c>
      <c r="AQ187" s="8" t="e">
        <f>+SUMIFS(TRADESHEET!$G$2:$G$3475,TRADESHEET!#REF!,'SCRIPT-WISE RETURNS'!AQ$1,TRADESHEET!$H$2:$H$3475,'SCRIPT-WISE RETURNS'!$A187)</f>
        <v>#REF!</v>
      </c>
      <c r="AR187" s="8" t="e">
        <f>+SUMIFS(TRADESHEET!$G$2:$G$3475,TRADESHEET!#REF!,'SCRIPT-WISE RETURNS'!AR$1,TRADESHEET!$H$2:$H$3475,'SCRIPT-WISE RETURNS'!$A187)</f>
        <v>#REF!</v>
      </c>
      <c r="AS187" s="8" t="e">
        <f>+SUMIFS(TRADESHEET!$G$2:$G$3475,TRADESHEET!#REF!,'SCRIPT-WISE RETURNS'!AS$1,TRADESHEET!$H$2:$H$3475,'SCRIPT-WISE RETURNS'!$A187)</f>
        <v>#REF!</v>
      </c>
      <c r="AT187" s="8" t="e">
        <f>+SUMIFS(TRADESHEET!$G$2:$G$3475,TRADESHEET!#REF!,'SCRIPT-WISE RETURNS'!AT$1,TRADESHEET!$H$2:$H$3475,'SCRIPT-WISE RETURNS'!$A187)</f>
        <v>#REF!</v>
      </c>
      <c r="AU187" s="8" t="e">
        <f>+SUMIFS(TRADESHEET!$G$2:$G$3475,TRADESHEET!#REF!,'SCRIPT-WISE RETURNS'!AU$1,TRADESHEET!$H$2:$H$3475,'SCRIPT-WISE RETURNS'!$A187)</f>
        <v>#REF!</v>
      </c>
      <c r="AV187" s="8" t="e">
        <f>+SUMIFS(TRADESHEET!$G$2:$G$3475,TRADESHEET!#REF!,'SCRIPT-WISE RETURNS'!AV$1,TRADESHEET!$H$2:$H$3475,'SCRIPT-WISE RETURNS'!$A187)</f>
        <v>#REF!</v>
      </c>
      <c r="AW187" s="8" t="e">
        <f>+SUMIFS(TRADESHEET!$G$2:$G$3475,TRADESHEET!#REF!,'SCRIPT-WISE RETURNS'!AW$1,TRADESHEET!$H$2:$H$3475,'SCRIPT-WISE RETURNS'!$A187)</f>
        <v>#REF!</v>
      </c>
    </row>
    <row r="188" spans="1:49" x14ac:dyDescent="0.25">
      <c r="A188" s="7">
        <v>42678</v>
      </c>
      <c r="B188" s="8" t="e">
        <f>+SUMIFS(TRADESHEET!$G$2:$G$3475,TRADESHEET!#REF!,'SCRIPT-WISE RETURNS'!B$1,TRADESHEET!$H$2:$H$3475,'SCRIPT-WISE RETURNS'!$A188)</f>
        <v>#REF!</v>
      </c>
      <c r="C188" s="8" t="e">
        <f>+SUMIFS(TRADESHEET!$G$2:$G$3475,TRADESHEET!#REF!,'SCRIPT-WISE RETURNS'!C$1,TRADESHEET!$H$2:$H$3475,'SCRIPT-WISE RETURNS'!$A188)</f>
        <v>#REF!</v>
      </c>
      <c r="D188" s="8" t="e">
        <f>+SUMIFS(TRADESHEET!$G$2:$G$3475,TRADESHEET!#REF!,'SCRIPT-WISE RETURNS'!D$1,TRADESHEET!$H$2:$H$3475,'SCRIPT-WISE RETURNS'!$A188)</f>
        <v>#REF!</v>
      </c>
      <c r="E188" s="8" t="e">
        <f>+SUMIFS(TRADESHEET!$G$2:$G$3475,TRADESHEET!#REF!,'SCRIPT-WISE RETURNS'!E$1,TRADESHEET!$H$2:$H$3475,'SCRIPT-WISE RETURNS'!$A188)</f>
        <v>#REF!</v>
      </c>
      <c r="F188" s="8" t="e">
        <f>+SUMIFS(TRADESHEET!$G$2:$G$3475,TRADESHEET!#REF!,'SCRIPT-WISE RETURNS'!F$1,TRADESHEET!$H$2:$H$3475,'SCRIPT-WISE RETURNS'!$A188)</f>
        <v>#REF!</v>
      </c>
      <c r="G188" s="8" t="e">
        <f>+SUMIFS(TRADESHEET!$G$2:$G$3475,TRADESHEET!#REF!,'SCRIPT-WISE RETURNS'!G$1,TRADESHEET!$H$2:$H$3475,'SCRIPT-WISE RETURNS'!$A188)</f>
        <v>#REF!</v>
      </c>
      <c r="H188" s="8" t="e">
        <f>+SUMIFS(TRADESHEET!$G$2:$G$3475,TRADESHEET!#REF!,'SCRIPT-WISE RETURNS'!H$1,TRADESHEET!$H$2:$H$3475,'SCRIPT-WISE RETURNS'!$A188)</f>
        <v>#REF!</v>
      </c>
      <c r="I188" s="8" t="e">
        <f>+SUMIFS(TRADESHEET!$G$2:$G$3475,TRADESHEET!#REF!,'SCRIPT-WISE RETURNS'!I$1,TRADESHEET!$H$2:$H$3475,'SCRIPT-WISE RETURNS'!$A188)</f>
        <v>#REF!</v>
      </c>
      <c r="J188" s="8" t="e">
        <f>+SUMIFS(TRADESHEET!$G$2:$G$3475,TRADESHEET!#REF!,'SCRIPT-WISE RETURNS'!J$1,TRADESHEET!$H$2:$H$3475,'SCRIPT-WISE RETURNS'!$A188)</f>
        <v>#REF!</v>
      </c>
      <c r="K188" s="8" t="e">
        <f>+SUMIFS(TRADESHEET!$G$2:$G$3475,TRADESHEET!#REF!,'SCRIPT-WISE RETURNS'!K$1,TRADESHEET!$H$2:$H$3475,'SCRIPT-WISE RETURNS'!$A188)</f>
        <v>#REF!</v>
      </c>
      <c r="L188" s="8" t="e">
        <f>+SUMIFS(TRADESHEET!$G$2:$G$3475,TRADESHEET!#REF!,'SCRIPT-WISE RETURNS'!L$1,TRADESHEET!$H$2:$H$3475,'SCRIPT-WISE RETURNS'!$A188)</f>
        <v>#REF!</v>
      </c>
      <c r="M188" s="8" t="e">
        <f>+SUMIFS(TRADESHEET!$G$2:$G$3475,TRADESHEET!#REF!,'SCRIPT-WISE RETURNS'!M$1,TRADESHEET!$H$2:$H$3475,'SCRIPT-WISE RETURNS'!$A188)</f>
        <v>#REF!</v>
      </c>
      <c r="N188" s="8" t="e">
        <f>+SUMIFS(TRADESHEET!$G$2:$G$3475,TRADESHEET!#REF!,'SCRIPT-WISE RETURNS'!N$1,TRADESHEET!$H$2:$H$3475,'SCRIPT-WISE RETURNS'!$A188)</f>
        <v>#REF!</v>
      </c>
      <c r="O188" s="8" t="e">
        <f>+SUMIFS(TRADESHEET!$G$2:$G$3475,TRADESHEET!#REF!,'SCRIPT-WISE RETURNS'!O$1,TRADESHEET!$H$2:$H$3475,'SCRIPT-WISE RETURNS'!$A188)</f>
        <v>#REF!</v>
      </c>
      <c r="P188" s="8" t="e">
        <f>+SUMIFS(TRADESHEET!$G$2:$G$3475,TRADESHEET!#REF!,'SCRIPT-WISE RETURNS'!P$1,TRADESHEET!$H$2:$H$3475,'SCRIPT-WISE RETURNS'!$A188)</f>
        <v>#REF!</v>
      </c>
      <c r="Q188" s="8" t="e">
        <f>+SUMIFS(TRADESHEET!$G$2:$G$3475,TRADESHEET!#REF!,'SCRIPT-WISE RETURNS'!Q$1,TRADESHEET!$H$2:$H$3475,'SCRIPT-WISE RETURNS'!$A188)</f>
        <v>#REF!</v>
      </c>
      <c r="R188" s="8" t="e">
        <f>+SUMIFS(TRADESHEET!$G$2:$G$3475,TRADESHEET!#REF!,'SCRIPT-WISE RETURNS'!R$1,TRADESHEET!$H$2:$H$3475,'SCRIPT-WISE RETURNS'!$A188)</f>
        <v>#REF!</v>
      </c>
      <c r="S188" s="8" t="e">
        <f>+SUMIFS(TRADESHEET!$G$2:$G$3475,TRADESHEET!#REF!,'SCRIPT-WISE RETURNS'!S$1,TRADESHEET!$H$2:$H$3475,'SCRIPT-WISE RETURNS'!$A188)</f>
        <v>#REF!</v>
      </c>
      <c r="T188" s="8" t="e">
        <f>+SUMIFS(TRADESHEET!$G$2:$G$3475,TRADESHEET!#REF!,'SCRIPT-WISE RETURNS'!T$1,TRADESHEET!$H$2:$H$3475,'SCRIPT-WISE RETURNS'!$A188)</f>
        <v>#REF!</v>
      </c>
      <c r="U188" s="8" t="e">
        <f>+SUMIFS(TRADESHEET!$G$2:$G$3475,TRADESHEET!#REF!,'SCRIPT-WISE RETURNS'!U$1,TRADESHEET!$H$2:$H$3475,'SCRIPT-WISE RETURNS'!$A188)</f>
        <v>#REF!</v>
      </c>
      <c r="V188" s="8" t="e">
        <f>+SUMIFS(TRADESHEET!$G$2:$G$3475,TRADESHEET!#REF!,'SCRIPT-WISE RETURNS'!V$1,TRADESHEET!$H$2:$H$3475,'SCRIPT-WISE RETURNS'!$A188)</f>
        <v>#REF!</v>
      </c>
      <c r="W188" s="8" t="e">
        <f>+SUMIFS(TRADESHEET!$G$2:$G$3475,TRADESHEET!#REF!,'SCRIPT-WISE RETURNS'!W$1,TRADESHEET!$H$2:$H$3475,'SCRIPT-WISE RETURNS'!$A188)</f>
        <v>#REF!</v>
      </c>
      <c r="X188" s="8" t="e">
        <f>+SUMIFS(TRADESHEET!$G$2:$G$3475,TRADESHEET!#REF!,'SCRIPT-WISE RETURNS'!X$1,TRADESHEET!$H$2:$H$3475,'SCRIPT-WISE RETURNS'!$A188)</f>
        <v>#REF!</v>
      </c>
      <c r="Y188" s="8" t="e">
        <f>+SUMIFS(TRADESHEET!$G$2:$G$3475,TRADESHEET!#REF!,'SCRIPT-WISE RETURNS'!Y$1,TRADESHEET!$H$2:$H$3475,'SCRIPT-WISE RETURNS'!$A188)</f>
        <v>#REF!</v>
      </c>
      <c r="Z188" s="8" t="e">
        <f>+SUMIFS(TRADESHEET!$G$2:$G$3475,TRADESHEET!#REF!,'SCRIPT-WISE RETURNS'!Z$1,TRADESHEET!$H$2:$H$3475,'SCRIPT-WISE RETURNS'!$A188)</f>
        <v>#REF!</v>
      </c>
      <c r="AA188" s="8" t="e">
        <f>+SUMIFS(TRADESHEET!$G$2:$G$3475,TRADESHEET!#REF!,'SCRIPT-WISE RETURNS'!AA$1,TRADESHEET!$H$2:$H$3475,'SCRIPT-WISE RETURNS'!$A188)</f>
        <v>#REF!</v>
      </c>
      <c r="AB188" s="8" t="e">
        <f>+SUMIFS(TRADESHEET!$G$2:$G$3475,TRADESHEET!#REF!,'SCRIPT-WISE RETURNS'!AB$1,TRADESHEET!$H$2:$H$3475,'SCRIPT-WISE RETURNS'!$A188)</f>
        <v>#REF!</v>
      </c>
      <c r="AC188" s="8" t="e">
        <f>+SUMIFS(TRADESHEET!$G$2:$G$3475,TRADESHEET!#REF!,'SCRIPT-WISE RETURNS'!AC$1,TRADESHEET!$H$2:$H$3475,'SCRIPT-WISE RETURNS'!$A188)</f>
        <v>#REF!</v>
      </c>
      <c r="AD188" s="8" t="e">
        <f>+SUMIFS(TRADESHEET!$G$2:$G$3475,TRADESHEET!#REF!,'SCRIPT-WISE RETURNS'!AD$1,TRADESHEET!$H$2:$H$3475,'SCRIPT-WISE RETURNS'!$A188)</f>
        <v>#REF!</v>
      </c>
      <c r="AE188" s="8" t="e">
        <f>+SUMIFS(TRADESHEET!$G$2:$G$3475,TRADESHEET!#REF!,'SCRIPT-WISE RETURNS'!AE$1,TRADESHEET!$H$2:$H$3475,'SCRIPT-WISE RETURNS'!$A188)</f>
        <v>#REF!</v>
      </c>
      <c r="AF188" s="8" t="e">
        <f>+SUMIFS(TRADESHEET!$G$2:$G$3475,TRADESHEET!#REF!,'SCRIPT-WISE RETURNS'!AF$1,TRADESHEET!$H$2:$H$3475,'SCRIPT-WISE RETURNS'!$A188)</f>
        <v>#REF!</v>
      </c>
      <c r="AG188" s="8" t="e">
        <f>+SUMIFS(TRADESHEET!$G$2:$G$3475,TRADESHEET!#REF!,'SCRIPT-WISE RETURNS'!AG$1,TRADESHEET!$H$2:$H$3475,'SCRIPT-WISE RETURNS'!$A188)</f>
        <v>#REF!</v>
      </c>
      <c r="AH188" s="8" t="e">
        <f>+SUMIFS(TRADESHEET!$G$2:$G$3475,TRADESHEET!#REF!,'SCRIPT-WISE RETURNS'!AH$1,TRADESHEET!$H$2:$H$3475,'SCRIPT-WISE RETURNS'!$A188)</f>
        <v>#REF!</v>
      </c>
      <c r="AI188" s="8" t="e">
        <f>+SUMIFS(TRADESHEET!$G$2:$G$3475,TRADESHEET!#REF!,'SCRIPT-WISE RETURNS'!AI$1,TRADESHEET!$H$2:$H$3475,'SCRIPT-WISE RETURNS'!$A188)</f>
        <v>#REF!</v>
      </c>
      <c r="AJ188" s="8" t="e">
        <f>+SUMIFS(TRADESHEET!$G$2:$G$3475,TRADESHEET!#REF!,'SCRIPT-WISE RETURNS'!AJ$1,TRADESHEET!$H$2:$H$3475,'SCRIPT-WISE RETURNS'!$A188)</f>
        <v>#REF!</v>
      </c>
      <c r="AK188" s="8" t="e">
        <f>+SUMIFS(TRADESHEET!$G$2:$G$3475,TRADESHEET!#REF!,'SCRIPT-WISE RETURNS'!AK$1,TRADESHEET!$H$2:$H$3475,'SCRIPT-WISE RETURNS'!$A188)</f>
        <v>#REF!</v>
      </c>
      <c r="AL188" s="8" t="e">
        <f>+SUMIFS(TRADESHEET!$G$2:$G$3475,TRADESHEET!#REF!,'SCRIPT-WISE RETURNS'!AL$1,TRADESHEET!$H$2:$H$3475,'SCRIPT-WISE RETURNS'!$A188)</f>
        <v>#REF!</v>
      </c>
      <c r="AM188" s="8" t="e">
        <f>+SUMIFS(TRADESHEET!$G$2:$G$3475,TRADESHEET!#REF!,'SCRIPT-WISE RETURNS'!AM$1,TRADESHEET!$H$2:$H$3475,'SCRIPT-WISE RETURNS'!$A188)</f>
        <v>#REF!</v>
      </c>
      <c r="AN188" s="8" t="e">
        <f>+SUMIFS(TRADESHEET!$G$2:$G$3475,TRADESHEET!#REF!,'SCRIPT-WISE RETURNS'!AN$1,TRADESHEET!$H$2:$H$3475,'SCRIPT-WISE RETURNS'!$A188)</f>
        <v>#REF!</v>
      </c>
      <c r="AO188" s="8" t="e">
        <f>+SUMIFS(TRADESHEET!$G$2:$G$3475,TRADESHEET!#REF!,'SCRIPT-WISE RETURNS'!AO$1,TRADESHEET!$H$2:$H$3475,'SCRIPT-WISE RETURNS'!$A188)</f>
        <v>#REF!</v>
      </c>
      <c r="AP188" s="8" t="e">
        <f>+SUMIFS(TRADESHEET!$G$2:$G$3475,TRADESHEET!#REF!,'SCRIPT-WISE RETURNS'!AP$1,TRADESHEET!$H$2:$H$3475,'SCRIPT-WISE RETURNS'!$A188)</f>
        <v>#REF!</v>
      </c>
      <c r="AQ188" s="8" t="e">
        <f>+SUMIFS(TRADESHEET!$G$2:$G$3475,TRADESHEET!#REF!,'SCRIPT-WISE RETURNS'!AQ$1,TRADESHEET!$H$2:$H$3475,'SCRIPT-WISE RETURNS'!$A188)</f>
        <v>#REF!</v>
      </c>
      <c r="AR188" s="8" t="e">
        <f>+SUMIFS(TRADESHEET!$G$2:$G$3475,TRADESHEET!#REF!,'SCRIPT-WISE RETURNS'!AR$1,TRADESHEET!$H$2:$H$3475,'SCRIPT-WISE RETURNS'!$A188)</f>
        <v>#REF!</v>
      </c>
      <c r="AS188" s="8" t="e">
        <f>+SUMIFS(TRADESHEET!$G$2:$G$3475,TRADESHEET!#REF!,'SCRIPT-WISE RETURNS'!AS$1,TRADESHEET!$H$2:$H$3475,'SCRIPT-WISE RETURNS'!$A188)</f>
        <v>#REF!</v>
      </c>
      <c r="AT188" s="8" t="e">
        <f>+SUMIFS(TRADESHEET!$G$2:$G$3475,TRADESHEET!#REF!,'SCRIPT-WISE RETURNS'!AT$1,TRADESHEET!$H$2:$H$3475,'SCRIPT-WISE RETURNS'!$A188)</f>
        <v>#REF!</v>
      </c>
      <c r="AU188" s="8" t="e">
        <f>+SUMIFS(TRADESHEET!$G$2:$G$3475,TRADESHEET!#REF!,'SCRIPT-WISE RETURNS'!AU$1,TRADESHEET!$H$2:$H$3475,'SCRIPT-WISE RETURNS'!$A188)</f>
        <v>#REF!</v>
      </c>
      <c r="AV188" s="8" t="e">
        <f>+SUMIFS(TRADESHEET!$G$2:$G$3475,TRADESHEET!#REF!,'SCRIPT-WISE RETURNS'!AV$1,TRADESHEET!$H$2:$H$3475,'SCRIPT-WISE RETURNS'!$A188)</f>
        <v>#REF!</v>
      </c>
      <c r="AW188" s="8" t="e">
        <f>+SUMIFS(TRADESHEET!$G$2:$G$3475,TRADESHEET!#REF!,'SCRIPT-WISE RETURNS'!AW$1,TRADESHEET!$H$2:$H$3475,'SCRIPT-WISE RETURNS'!$A188)</f>
        <v>#REF!</v>
      </c>
    </row>
    <row r="189" spans="1:49" x14ac:dyDescent="0.25">
      <c r="A189" s="7">
        <v>42681</v>
      </c>
      <c r="B189" s="8" t="e">
        <f>+SUMIFS(TRADESHEET!$G$2:$G$3475,TRADESHEET!#REF!,'SCRIPT-WISE RETURNS'!B$1,TRADESHEET!$H$2:$H$3475,'SCRIPT-WISE RETURNS'!$A189)</f>
        <v>#REF!</v>
      </c>
      <c r="C189" s="8" t="e">
        <f>+SUMIFS(TRADESHEET!$G$2:$G$3475,TRADESHEET!#REF!,'SCRIPT-WISE RETURNS'!C$1,TRADESHEET!$H$2:$H$3475,'SCRIPT-WISE RETURNS'!$A189)</f>
        <v>#REF!</v>
      </c>
      <c r="D189" s="8" t="e">
        <f>+SUMIFS(TRADESHEET!$G$2:$G$3475,TRADESHEET!#REF!,'SCRIPT-WISE RETURNS'!D$1,TRADESHEET!$H$2:$H$3475,'SCRIPT-WISE RETURNS'!$A189)</f>
        <v>#REF!</v>
      </c>
      <c r="E189" s="8" t="e">
        <f>+SUMIFS(TRADESHEET!$G$2:$G$3475,TRADESHEET!#REF!,'SCRIPT-WISE RETURNS'!E$1,TRADESHEET!$H$2:$H$3475,'SCRIPT-WISE RETURNS'!$A189)</f>
        <v>#REF!</v>
      </c>
      <c r="F189" s="8" t="e">
        <f>+SUMIFS(TRADESHEET!$G$2:$G$3475,TRADESHEET!#REF!,'SCRIPT-WISE RETURNS'!F$1,TRADESHEET!$H$2:$H$3475,'SCRIPT-WISE RETURNS'!$A189)</f>
        <v>#REF!</v>
      </c>
      <c r="G189" s="8" t="e">
        <f>+SUMIFS(TRADESHEET!$G$2:$G$3475,TRADESHEET!#REF!,'SCRIPT-WISE RETURNS'!G$1,TRADESHEET!$H$2:$H$3475,'SCRIPT-WISE RETURNS'!$A189)</f>
        <v>#REF!</v>
      </c>
      <c r="H189" s="8" t="e">
        <f>+SUMIFS(TRADESHEET!$G$2:$G$3475,TRADESHEET!#REF!,'SCRIPT-WISE RETURNS'!H$1,TRADESHEET!$H$2:$H$3475,'SCRIPT-WISE RETURNS'!$A189)</f>
        <v>#REF!</v>
      </c>
      <c r="I189" s="8" t="e">
        <f>+SUMIFS(TRADESHEET!$G$2:$G$3475,TRADESHEET!#REF!,'SCRIPT-WISE RETURNS'!I$1,TRADESHEET!$H$2:$H$3475,'SCRIPT-WISE RETURNS'!$A189)</f>
        <v>#REF!</v>
      </c>
      <c r="J189" s="8" t="e">
        <f>+SUMIFS(TRADESHEET!$G$2:$G$3475,TRADESHEET!#REF!,'SCRIPT-WISE RETURNS'!J$1,TRADESHEET!$H$2:$H$3475,'SCRIPT-WISE RETURNS'!$A189)</f>
        <v>#REF!</v>
      </c>
      <c r="K189" s="8" t="e">
        <f>+SUMIFS(TRADESHEET!$G$2:$G$3475,TRADESHEET!#REF!,'SCRIPT-WISE RETURNS'!K$1,TRADESHEET!$H$2:$H$3475,'SCRIPT-WISE RETURNS'!$A189)</f>
        <v>#REF!</v>
      </c>
      <c r="L189" s="8" t="e">
        <f>+SUMIFS(TRADESHEET!$G$2:$G$3475,TRADESHEET!#REF!,'SCRIPT-WISE RETURNS'!L$1,TRADESHEET!$H$2:$H$3475,'SCRIPT-WISE RETURNS'!$A189)</f>
        <v>#REF!</v>
      </c>
      <c r="M189" s="8" t="e">
        <f>+SUMIFS(TRADESHEET!$G$2:$G$3475,TRADESHEET!#REF!,'SCRIPT-WISE RETURNS'!M$1,TRADESHEET!$H$2:$H$3475,'SCRIPT-WISE RETURNS'!$A189)</f>
        <v>#REF!</v>
      </c>
      <c r="N189" s="8" t="e">
        <f>+SUMIFS(TRADESHEET!$G$2:$G$3475,TRADESHEET!#REF!,'SCRIPT-WISE RETURNS'!N$1,TRADESHEET!$H$2:$H$3475,'SCRIPT-WISE RETURNS'!$A189)</f>
        <v>#REF!</v>
      </c>
      <c r="O189" s="8" t="e">
        <f>+SUMIFS(TRADESHEET!$G$2:$G$3475,TRADESHEET!#REF!,'SCRIPT-WISE RETURNS'!O$1,TRADESHEET!$H$2:$H$3475,'SCRIPT-WISE RETURNS'!$A189)</f>
        <v>#REF!</v>
      </c>
      <c r="P189" s="8" t="e">
        <f>+SUMIFS(TRADESHEET!$G$2:$G$3475,TRADESHEET!#REF!,'SCRIPT-WISE RETURNS'!P$1,TRADESHEET!$H$2:$H$3475,'SCRIPT-WISE RETURNS'!$A189)</f>
        <v>#REF!</v>
      </c>
      <c r="Q189" s="8" t="e">
        <f>+SUMIFS(TRADESHEET!$G$2:$G$3475,TRADESHEET!#REF!,'SCRIPT-WISE RETURNS'!Q$1,TRADESHEET!$H$2:$H$3475,'SCRIPT-WISE RETURNS'!$A189)</f>
        <v>#REF!</v>
      </c>
      <c r="R189" s="8" t="e">
        <f>+SUMIFS(TRADESHEET!$G$2:$G$3475,TRADESHEET!#REF!,'SCRIPT-WISE RETURNS'!R$1,TRADESHEET!$H$2:$H$3475,'SCRIPT-WISE RETURNS'!$A189)</f>
        <v>#REF!</v>
      </c>
      <c r="S189" s="8" t="e">
        <f>+SUMIFS(TRADESHEET!$G$2:$G$3475,TRADESHEET!#REF!,'SCRIPT-WISE RETURNS'!S$1,TRADESHEET!$H$2:$H$3475,'SCRIPT-WISE RETURNS'!$A189)</f>
        <v>#REF!</v>
      </c>
      <c r="T189" s="8" t="e">
        <f>+SUMIFS(TRADESHEET!$G$2:$G$3475,TRADESHEET!#REF!,'SCRIPT-WISE RETURNS'!T$1,TRADESHEET!$H$2:$H$3475,'SCRIPT-WISE RETURNS'!$A189)</f>
        <v>#REF!</v>
      </c>
      <c r="U189" s="8" t="e">
        <f>+SUMIFS(TRADESHEET!$G$2:$G$3475,TRADESHEET!#REF!,'SCRIPT-WISE RETURNS'!U$1,TRADESHEET!$H$2:$H$3475,'SCRIPT-WISE RETURNS'!$A189)</f>
        <v>#REF!</v>
      </c>
      <c r="V189" s="8" t="e">
        <f>+SUMIFS(TRADESHEET!$G$2:$G$3475,TRADESHEET!#REF!,'SCRIPT-WISE RETURNS'!V$1,TRADESHEET!$H$2:$H$3475,'SCRIPT-WISE RETURNS'!$A189)</f>
        <v>#REF!</v>
      </c>
      <c r="W189" s="8" t="e">
        <f>+SUMIFS(TRADESHEET!$G$2:$G$3475,TRADESHEET!#REF!,'SCRIPT-WISE RETURNS'!W$1,TRADESHEET!$H$2:$H$3475,'SCRIPT-WISE RETURNS'!$A189)</f>
        <v>#REF!</v>
      </c>
      <c r="X189" s="8" t="e">
        <f>+SUMIFS(TRADESHEET!$G$2:$G$3475,TRADESHEET!#REF!,'SCRIPT-WISE RETURNS'!X$1,TRADESHEET!$H$2:$H$3475,'SCRIPT-WISE RETURNS'!$A189)</f>
        <v>#REF!</v>
      </c>
      <c r="Y189" s="8" t="e">
        <f>+SUMIFS(TRADESHEET!$G$2:$G$3475,TRADESHEET!#REF!,'SCRIPT-WISE RETURNS'!Y$1,TRADESHEET!$H$2:$H$3475,'SCRIPT-WISE RETURNS'!$A189)</f>
        <v>#REF!</v>
      </c>
      <c r="Z189" s="8" t="e">
        <f>+SUMIFS(TRADESHEET!$G$2:$G$3475,TRADESHEET!#REF!,'SCRIPT-WISE RETURNS'!Z$1,TRADESHEET!$H$2:$H$3475,'SCRIPT-WISE RETURNS'!$A189)</f>
        <v>#REF!</v>
      </c>
      <c r="AA189" s="8" t="e">
        <f>+SUMIFS(TRADESHEET!$G$2:$G$3475,TRADESHEET!#REF!,'SCRIPT-WISE RETURNS'!AA$1,TRADESHEET!$H$2:$H$3475,'SCRIPT-WISE RETURNS'!$A189)</f>
        <v>#REF!</v>
      </c>
      <c r="AB189" s="8" t="e">
        <f>+SUMIFS(TRADESHEET!$G$2:$G$3475,TRADESHEET!#REF!,'SCRIPT-WISE RETURNS'!AB$1,TRADESHEET!$H$2:$H$3475,'SCRIPT-WISE RETURNS'!$A189)</f>
        <v>#REF!</v>
      </c>
      <c r="AC189" s="8" t="e">
        <f>+SUMIFS(TRADESHEET!$G$2:$G$3475,TRADESHEET!#REF!,'SCRIPT-WISE RETURNS'!AC$1,TRADESHEET!$H$2:$H$3475,'SCRIPT-WISE RETURNS'!$A189)</f>
        <v>#REF!</v>
      </c>
      <c r="AD189" s="8" t="e">
        <f>+SUMIFS(TRADESHEET!$G$2:$G$3475,TRADESHEET!#REF!,'SCRIPT-WISE RETURNS'!AD$1,TRADESHEET!$H$2:$H$3475,'SCRIPT-WISE RETURNS'!$A189)</f>
        <v>#REF!</v>
      </c>
      <c r="AE189" s="8" t="e">
        <f>+SUMIFS(TRADESHEET!$G$2:$G$3475,TRADESHEET!#REF!,'SCRIPT-WISE RETURNS'!AE$1,TRADESHEET!$H$2:$H$3475,'SCRIPT-WISE RETURNS'!$A189)</f>
        <v>#REF!</v>
      </c>
      <c r="AF189" s="8" t="e">
        <f>+SUMIFS(TRADESHEET!$G$2:$G$3475,TRADESHEET!#REF!,'SCRIPT-WISE RETURNS'!AF$1,TRADESHEET!$H$2:$H$3475,'SCRIPT-WISE RETURNS'!$A189)</f>
        <v>#REF!</v>
      </c>
      <c r="AG189" s="8" t="e">
        <f>+SUMIFS(TRADESHEET!$G$2:$G$3475,TRADESHEET!#REF!,'SCRIPT-WISE RETURNS'!AG$1,TRADESHEET!$H$2:$H$3475,'SCRIPT-WISE RETURNS'!$A189)</f>
        <v>#REF!</v>
      </c>
      <c r="AH189" s="8" t="e">
        <f>+SUMIFS(TRADESHEET!$G$2:$G$3475,TRADESHEET!#REF!,'SCRIPT-WISE RETURNS'!AH$1,TRADESHEET!$H$2:$H$3475,'SCRIPT-WISE RETURNS'!$A189)</f>
        <v>#REF!</v>
      </c>
      <c r="AI189" s="8" t="e">
        <f>+SUMIFS(TRADESHEET!$G$2:$G$3475,TRADESHEET!#REF!,'SCRIPT-WISE RETURNS'!AI$1,TRADESHEET!$H$2:$H$3475,'SCRIPT-WISE RETURNS'!$A189)</f>
        <v>#REF!</v>
      </c>
      <c r="AJ189" s="8" t="e">
        <f>+SUMIFS(TRADESHEET!$G$2:$G$3475,TRADESHEET!#REF!,'SCRIPT-WISE RETURNS'!AJ$1,TRADESHEET!$H$2:$H$3475,'SCRIPT-WISE RETURNS'!$A189)</f>
        <v>#REF!</v>
      </c>
      <c r="AK189" s="8" t="e">
        <f>+SUMIFS(TRADESHEET!$G$2:$G$3475,TRADESHEET!#REF!,'SCRIPT-WISE RETURNS'!AK$1,TRADESHEET!$H$2:$H$3475,'SCRIPT-WISE RETURNS'!$A189)</f>
        <v>#REF!</v>
      </c>
      <c r="AL189" s="8" t="e">
        <f>+SUMIFS(TRADESHEET!$G$2:$G$3475,TRADESHEET!#REF!,'SCRIPT-WISE RETURNS'!AL$1,TRADESHEET!$H$2:$H$3475,'SCRIPT-WISE RETURNS'!$A189)</f>
        <v>#REF!</v>
      </c>
      <c r="AM189" s="8" t="e">
        <f>+SUMIFS(TRADESHEET!$G$2:$G$3475,TRADESHEET!#REF!,'SCRIPT-WISE RETURNS'!AM$1,TRADESHEET!$H$2:$H$3475,'SCRIPT-WISE RETURNS'!$A189)</f>
        <v>#REF!</v>
      </c>
      <c r="AN189" s="8" t="e">
        <f>+SUMIFS(TRADESHEET!$G$2:$G$3475,TRADESHEET!#REF!,'SCRIPT-WISE RETURNS'!AN$1,TRADESHEET!$H$2:$H$3475,'SCRIPT-WISE RETURNS'!$A189)</f>
        <v>#REF!</v>
      </c>
      <c r="AO189" s="8" t="e">
        <f>+SUMIFS(TRADESHEET!$G$2:$G$3475,TRADESHEET!#REF!,'SCRIPT-WISE RETURNS'!AO$1,TRADESHEET!$H$2:$H$3475,'SCRIPT-WISE RETURNS'!$A189)</f>
        <v>#REF!</v>
      </c>
      <c r="AP189" s="8" t="e">
        <f>+SUMIFS(TRADESHEET!$G$2:$G$3475,TRADESHEET!#REF!,'SCRIPT-WISE RETURNS'!AP$1,TRADESHEET!$H$2:$H$3475,'SCRIPT-WISE RETURNS'!$A189)</f>
        <v>#REF!</v>
      </c>
      <c r="AQ189" s="8" t="e">
        <f>+SUMIFS(TRADESHEET!$G$2:$G$3475,TRADESHEET!#REF!,'SCRIPT-WISE RETURNS'!AQ$1,TRADESHEET!$H$2:$H$3475,'SCRIPT-WISE RETURNS'!$A189)</f>
        <v>#REF!</v>
      </c>
      <c r="AR189" s="8" t="e">
        <f>+SUMIFS(TRADESHEET!$G$2:$G$3475,TRADESHEET!#REF!,'SCRIPT-WISE RETURNS'!AR$1,TRADESHEET!$H$2:$H$3475,'SCRIPT-WISE RETURNS'!$A189)</f>
        <v>#REF!</v>
      </c>
      <c r="AS189" s="8" t="e">
        <f>+SUMIFS(TRADESHEET!$G$2:$G$3475,TRADESHEET!#REF!,'SCRIPT-WISE RETURNS'!AS$1,TRADESHEET!$H$2:$H$3475,'SCRIPT-WISE RETURNS'!$A189)</f>
        <v>#REF!</v>
      </c>
      <c r="AT189" s="8" t="e">
        <f>+SUMIFS(TRADESHEET!$G$2:$G$3475,TRADESHEET!#REF!,'SCRIPT-WISE RETURNS'!AT$1,TRADESHEET!$H$2:$H$3475,'SCRIPT-WISE RETURNS'!$A189)</f>
        <v>#REF!</v>
      </c>
      <c r="AU189" s="8" t="e">
        <f>+SUMIFS(TRADESHEET!$G$2:$G$3475,TRADESHEET!#REF!,'SCRIPT-WISE RETURNS'!AU$1,TRADESHEET!$H$2:$H$3475,'SCRIPT-WISE RETURNS'!$A189)</f>
        <v>#REF!</v>
      </c>
      <c r="AV189" s="8" t="e">
        <f>+SUMIFS(TRADESHEET!$G$2:$G$3475,TRADESHEET!#REF!,'SCRIPT-WISE RETURNS'!AV$1,TRADESHEET!$H$2:$H$3475,'SCRIPT-WISE RETURNS'!$A189)</f>
        <v>#REF!</v>
      </c>
      <c r="AW189" s="8" t="e">
        <f>+SUMIFS(TRADESHEET!$G$2:$G$3475,TRADESHEET!#REF!,'SCRIPT-WISE RETURNS'!AW$1,TRADESHEET!$H$2:$H$3475,'SCRIPT-WISE RETURNS'!$A189)</f>
        <v>#REF!</v>
      </c>
    </row>
    <row r="190" spans="1:49" x14ac:dyDescent="0.25">
      <c r="A190" s="7">
        <v>42682</v>
      </c>
      <c r="B190" s="8" t="e">
        <f>+SUMIFS(TRADESHEET!$G$2:$G$3475,TRADESHEET!#REF!,'SCRIPT-WISE RETURNS'!B$1,TRADESHEET!$H$2:$H$3475,'SCRIPT-WISE RETURNS'!$A190)</f>
        <v>#REF!</v>
      </c>
      <c r="C190" s="8" t="e">
        <f>+SUMIFS(TRADESHEET!$G$2:$G$3475,TRADESHEET!#REF!,'SCRIPT-WISE RETURNS'!C$1,TRADESHEET!$H$2:$H$3475,'SCRIPT-WISE RETURNS'!$A190)</f>
        <v>#REF!</v>
      </c>
      <c r="D190" s="8" t="e">
        <f>+SUMIFS(TRADESHEET!$G$2:$G$3475,TRADESHEET!#REF!,'SCRIPT-WISE RETURNS'!D$1,TRADESHEET!$H$2:$H$3475,'SCRIPT-WISE RETURNS'!$A190)</f>
        <v>#REF!</v>
      </c>
      <c r="E190" s="8" t="e">
        <f>+SUMIFS(TRADESHEET!$G$2:$G$3475,TRADESHEET!#REF!,'SCRIPT-WISE RETURNS'!E$1,TRADESHEET!$H$2:$H$3475,'SCRIPT-WISE RETURNS'!$A190)</f>
        <v>#REF!</v>
      </c>
      <c r="F190" s="8" t="e">
        <f>+SUMIFS(TRADESHEET!$G$2:$G$3475,TRADESHEET!#REF!,'SCRIPT-WISE RETURNS'!F$1,TRADESHEET!$H$2:$H$3475,'SCRIPT-WISE RETURNS'!$A190)</f>
        <v>#REF!</v>
      </c>
      <c r="G190" s="8" t="e">
        <f>+SUMIFS(TRADESHEET!$G$2:$G$3475,TRADESHEET!#REF!,'SCRIPT-WISE RETURNS'!G$1,TRADESHEET!$H$2:$H$3475,'SCRIPT-WISE RETURNS'!$A190)</f>
        <v>#REF!</v>
      </c>
      <c r="H190" s="8" t="e">
        <f>+SUMIFS(TRADESHEET!$G$2:$G$3475,TRADESHEET!#REF!,'SCRIPT-WISE RETURNS'!H$1,TRADESHEET!$H$2:$H$3475,'SCRIPT-WISE RETURNS'!$A190)</f>
        <v>#REF!</v>
      </c>
      <c r="I190" s="8" t="e">
        <f>+SUMIFS(TRADESHEET!$G$2:$G$3475,TRADESHEET!#REF!,'SCRIPT-WISE RETURNS'!I$1,TRADESHEET!$H$2:$H$3475,'SCRIPT-WISE RETURNS'!$A190)</f>
        <v>#REF!</v>
      </c>
      <c r="J190" s="8" t="e">
        <f>+SUMIFS(TRADESHEET!$G$2:$G$3475,TRADESHEET!#REF!,'SCRIPT-WISE RETURNS'!J$1,TRADESHEET!$H$2:$H$3475,'SCRIPT-WISE RETURNS'!$A190)</f>
        <v>#REF!</v>
      </c>
      <c r="K190" s="8" t="e">
        <f>+SUMIFS(TRADESHEET!$G$2:$G$3475,TRADESHEET!#REF!,'SCRIPT-WISE RETURNS'!K$1,TRADESHEET!$H$2:$H$3475,'SCRIPT-WISE RETURNS'!$A190)</f>
        <v>#REF!</v>
      </c>
      <c r="L190" s="8" t="e">
        <f>+SUMIFS(TRADESHEET!$G$2:$G$3475,TRADESHEET!#REF!,'SCRIPT-WISE RETURNS'!L$1,TRADESHEET!$H$2:$H$3475,'SCRIPT-WISE RETURNS'!$A190)</f>
        <v>#REF!</v>
      </c>
      <c r="M190" s="8" t="e">
        <f>+SUMIFS(TRADESHEET!$G$2:$G$3475,TRADESHEET!#REF!,'SCRIPT-WISE RETURNS'!M$1,TRADESHEET!$H$2:$H$3475,'SCRIPT-WISE RETURNS'!$A190)</f>
        <v>#REF!</v>
      </c>
      <c r="N190" s="8" t="e">
        <f>+SUMIFS(TRADESHEET!$G$2:$G$3475,TRADESHEET!#REF!,'SCRIPT-WISE RETURNS'!N$1,TRADESHEET!$H$2:$H$3475,'SCRIPT-WISE RETURNS'!$A190)</f>
        <v>#REF!</v>
      </c>
      <c r="O190" s="8" t="e">
        <f>+SUMIFS(TRADESHEET!$G$2:$G$3475,TRADESHEET!#REF!,'SCRIPT-WISE RETURNS'!O$1,TRADESHEET!$H$2:$H$3475,'SCRIPT-WISE RETURNS'!$A190)</f>
        <v>#REF!</v>
      </c>
      <c r="P190" s="8" t="e">
        <f>+SUMIFS(TRADESHEET!$G$2:$G$3475,TRADESHEET!#REF!,'SCRIPT-WISE RETURNS'!P$1,TRADESHEET!$H$2:$H$3475,'SCRIPT-WISE RETURNS'!$A190)</f>
        <v>#REF!</v>
      </c>
      <c r="Q190" s="8" t="e">
        <f>+SUMIFS(TRADESHEET!$G$2:$G$3475,TRADESHEET!#REF!,'SCRIPT-WISE RETURNS'!Q$1,TRADESHEET!$H$2:$H$3475,'SCRIPT-WISE RETURNS'!$A190)</f>
        <v>#REF!</v>
      </c>
      <c r="R190" s="8" t="e">
        <f>+SUMIFS(TRADESHEET!$G$2:$G$3475,TRADESHEET!#REF!,'SCRIPT-WISE RETURNS'!R$1,TRADESHEET!$H$2:$H$3475,'SCRIPT-WISE RETURNS'!$A190)</f>
        <v>#REF!</v>
      </c>
      <c r="S190" s="8" t="e">
        <f>+SUMIFS(TRADESHEET!$G$2:$G$3475,TRADESHEET!#REF!,'SCRIPT-WISE RETURNS'!S$1,TRADESHEET!$H$2:$H$3475,'SCRIPT-WISE RETURNS'!$A190)</f>
        <v>#REF!</v>
      </c>
      <c r="T190" s="8" t="e">
        <f>+SUMIFS(TRADESHEET!$G$2:$G$3475,TRADESHEET!#REF!,'SCRIPT-WISE RETURNS'!T$1,TRADESHEET!$H$2:$H$3475,'SCRIPT-WISE RETURNS'!$A190)</f>
        <v>#REF!</v>
      </c>
      <c r="U190" s="8" t="e">
        <f>+SUMIFS(TRADESHEET!$G$2:$G$3475,TRADESHEET!#REF!,'SCRIPT-WISE RETURNS'!U$1,TRADESHEET!$H$2:$H$3475,'SCRIPT-WISE RETURNS'!$A190)</f>
        <v>#REF!</v>
      </c>
      <c r="V190" s="8" t="e">
        <f>+SUMIFS(TRADESHEET!$G$2:$G$3475,TRADESHEET!#REF!,'SCRIPT-WISE RETURNS'!V$1,TRADESHEET!$H$2:$H$3475,'SCRIPT-WISE RETURNS'!$A190)</f>
        <v>#REF!</v>
      </c>
      <c r="W190" s="8" t="e">
        <f>+SUMIFS(TRADESHEET!$G$2:$G$3475,TRADESHEET!#REF!,'SCRIPT-WISE RETURNS'!W$1,TRADESHEET!$H$2:$H$3475,'SCRIPT-WISE RETURNS'!$A190)</f>
        <v>#REF!</v>
      </c>
      <c r="X190" s="8" t="e">
        <f>+SUMIFS(TRADESHEET!$G$2:$G$3475,TRADESHEET!#REF!,'SCRIPT-WISE RETURNS'!X$1,TRADESHEET!$H$2:$H$3475,'SCRIPT-WISE RETURNS'!$A190)</f>
        <v>#REF!</v>
      </c>
      <c r="Y190" s="8" t="e">
        <f>+SUMIFS(TRADESHEET!$G$2:$G$3475,TRADESHEET!#REF!,'SCRIPT-WISE RETURNS'!Y$1,TRADESHEET!$H$2:$H$3475,'SCRIPT-WISE RETURNS'!$A190)</f>
        <v>#REF!</v>
      </c>
      <c r="Z190" s="8" t="e">
        <f>+SUMIFS(TRADESHEET!$G$2:$G$3475,TRADESHEET!#REF!,'SCRIPT-WISE RETURNS'!Z$1,TRADESHEET!$H$2:$H$3475,'SCRIPT-WISE RETURNS'!$A190)</f>
        <v>#REF!</v>
      </c>
      <c r="AA190" s="8" t="e">
        <f>+SUMIFS(TRADESHEET!$G$2:$G$3475,TRADESHEET!#REF!,'SCRIPT-WISE RETURNS'!AA$1,TRADESHEET!$H$2:$H$3475,'SCRIPT-WISE RETURNS'!$A190)</f>
        <v>#REF!</v>
      </c>
      <c r="AB190" s="8" t="e">
        <f>+SUMIFS(TRADESHEET!$G$2:$G$3475,TRADESHEET!#REF!,'SCRIPT-WISE RETURNS'!AB$1,TRADESHEET!$H$2:$H$3475,'SCRIPT-WISE RETURNS'!$A190)</f>
        <v>#REF!</v>
      </c>
      <c r="AC190" s="8" t="e">
        <f>+SUMIFS(TRADESHEET!$G$2:$G$3475,TRADESHEET!#REF!,'SCRIPT-WISE RETURNS'!AC$1,TRADESHEET!$H$2:$H$3475,'SCRIPT-WISE RETURNS'!$A190)</f>
        <v>#REF!</v>
      </c>
      <c r="AD190" s="8" t="e">
        <f>+SUMIFS(TRADESHEET!$G$2:$G$3475,TRADESHEET!#REF!,'SCRIPT-WISE RETURNS'!AD$1,TRADESHEET!$H$2:$H$3475,'SCRIPT-WISE RETURNS'!$A190)</f>
        <v>#REF!</v>
      </c>
      <c r="AE190" s="8" t="e">
        <f>+SUMIFS(TRADESHEET!$G$2:$G$3475,TRADESHEET!#REF!,'SCRIPT-WISE RETURNS'!AE$1,TRADESHEET!$H$2:$H$3475,'SCRIPT-WISE RETURNS'!$A190)</f>
        <v>#REF!</v>
      </c>
      <c r="AF190" s="8" t="e">
        <f>+SUMIFS(TRADESHEET!$G$2:$G$3475,TRADESHEET!#REF!,'SCRIPT-WISE RETURNS'!AF$1,TRADESHEET!$H$2:$H$3475,'SCRIPT-WISE RETURNS'!$A190)</f>
        <v>#REF!</v>
      </c>
      <c r="AG190" s="8" t="e">
        <f>+SUMIFS(TRADESHEET!$G$2:$G$3475,TRADESHEET!#REF!,'SCRIPT-WISE RETURNS'!AG$1,TRADESHEET!$H$2:$H$3475,'SCRIPT-WISE RETURNS'!$A190)</f>
        <v>#REF!</v>
      </c>
      <c r="AH190" s="8" t="e">
        <f>+SUMIFS(TRADESHEET!$G$2:$G$3475,TRADESHEET!#REF!,'SCRIPT-WISE RETURNS'!AH$1,TRADESHEET!$H$2:$H$3475,'SCRIPT-WISE RETURNS'!$A190)</f>
        <v>#REF!</v>
      </c>
      <c r="AI190" s="8" t="e">
        <f>+SUMIFS(TRADESHEET!$G$2:$G$3475,TRADESHEET!#REF!,'SCRIPT-WISE RETURNS'!AI$1,TRADESHEET!$H$2:$H$3475,'SCRIPT-WISE RETURNS'!$A190)</f>
        <v>#REF!</v>
      </c>
      <c r="AJ190" s="8" t="e">
        <f>+SUMIFS(TRADESHEET!$G$2:$G$3475,TRADESHEET!#REF!,'SCRIPT-WISE RETURNS'!AJ$1,TRADESHEET!$H$2:$H$3475,'SCRIPT-WISE RETURNS'!$A190)</f>
        <v>#REF!</v>
      </c>
      <c r="AK190" s="8" t="e">
        <f>+SUMIFS(TRADESHEET!$G$2:$G$3475,TRADESHEET!#REF!,'SCRIPT-WISE RETURNS'!AK$1,TRADESHEET!$H$2:$H$3475,'SCRIPT-WISE RETURNS'!$A190)</f>
        <v>#REF!</v>
      </c>
      <c r="AL190" s="8" t="e">
        <f>+SUMIFS(TRADESHEET!$G$2:$G$3475,TRADESHEET!#REF!,'SCRIPT-WISE RETURNS'!AL$1,TRADESHEET!$H$2:$H$3475,'SCRIPT-WISE RETURNS'!$A190)</f>
        <v>#REF!</v>
      </c>
      <c r="AM190" s="8" t="e">
        <f>+SUMIFS(TRADESHEET!$G$2:$G$3475,TRADESHEET!#REF!,'SCRIPT-WISE RETURNS'!AM$1,TRADESHEET!$H$2:$H$3475,'SCRIPT-WISE RETURNS'!$A190)</f>
        <v>#REF!</v>
      </c>
      <c r="AN190" s="8" t="e">
        <f>+SUMIFS(TRADESHEET!$G$2:$G$3475,TRADESHEET!#REF!,'SCRIPT-WISE RETURNS'!AN$1,TRADESHEET!$H$2:$H$3475,'SCRIPT-WISE RETURNS'!$A190)</f>
        <v>#REF!</v>
      </c>
      <c r="AO190" s="8" t="e">
        <f>+SUMIFS(TRADESHEET!$G$2:$G$3475,TRADESHEET!#REF!,'SCRIPT-WISE RETURNS'!AO$1,TRADESHEET!$H$2:$H$3475,'SCRIPT-WISE RETURNS'!$A190)</f>
        <v>#REF!</v>
      </c>
      <c r="AP190" s="8" t="e">
        <f>+SUMIFS(TRADESHEET!$G$2:$G$3475,TRADESHEET!#REF!,'SCRIPT-WISE RETURNS'!AP$1,TRADESHEET!$H$2:$H$3475,'SCRIPT-WISE RETURNS'!$A190)</f>
        <v>#REF!</v>
      </c>
      <c r="AQ190" s="8" t="e">
        <f>+SUMIFS(TRADESHEET!$G$2:$G$3475,TRADESHEET!#REF!,'SCRIPT-WISE RETURNS'!AQ$1,TRADESHEET!$H$2:$H$3475,'SCRIPT-WISE RETURNS'!$A190)</f>
        <v>#REF!</v>
      </c>
      <c r="AR190" s="8" t="e">
        <f>+SUMIFS(TRADESHEET!$G$2:$G$3475,TRADESHEET!#REF!,'SCRIPT-WISE RETURNS'!AR$1,TRADESHEET!$H$2:$H$3475,'SCRIPT-WISE RETURNS'!$A190)</f>
        <v>#REF!</v>
      </c>
      <c r="AS190" s="8" t="e">
        <f>+SUMIFS(TRADESHEET!$G$2:$G$3475,TRADESHEET!#REF!,'SCRIPT-WISE RETURNS'!AS$1,TRADESHEET!$H$2:$H$3475,'SCRIPT-WISE RETURNS'!$A190)</f>
        <v>#REF!</v>
      </c>
      <c r="AT190" s="8" t="e">
        <f>+SUMIFS(TRADESHEET!$G$2:$G$3475,TRADESHEET!#REF!,'SCRIPT-WISE RETURNS'!AT$1,TRADESHEET!$H$2:$H$3475,'SCRIPT-WISE RETURNS'!$A190)</f>
        <v>#REF!</v>
      </c>
      <c r="AU190" s="8" t="e">
        <f>+SUMIFS(TRADESHEET!$G$2:$G$3475,TRADESHEET!#REF!,'SCRIPT-WISE RETURNS'!AU$1,TRADESHEET!$H$2:$H$3475,'SCRIPT-WISE RETURNS'!$A190)</f>
        <v>#REF!</v>
      </c>
      <c r="AV190" s="8" t="e">
        <f>+SUMIFS(TRADESHEET!$G$2:$G$3475,TRADESHEET!#REF!,'SCRIPT-WISE RETURNS'!AV$1,TRADESHEET!$H$2:$H$3475,'SCRIPT-WISE RETURNS'!$A190)</f>
        <v>#REF!</v>
      </c>
      <c r="AW190" s="8" t="e">
        <f>+SUMIFS(TRADESHEET!$G$2:$G$3475,TRADESHEET!#REF!,'SCRIPT-WISE RETURNS'!AW$1,TRADESHEET!$H$2:$H$3475,'SCRIPT-WISE RETURNS'!$A190)</f>
        <v>#REF!</v>
      </c>
    </row>
    <row r="191" spans="1:49" x14ac:dyDescent="0.25">
      <c r="A191" s="7">
        <v>42683</v>
      </c>
      <c r="B191" s="8" t="e">
        <f>+SUMIFS(TRADESHEET!$G$2:$G$3475,TRADESHEET!#REF!,'SCRIPT-WISE RETURNS'!B$1,TRADESHEET!$H$2:$H$3475,'SCRIPT-WISE RETURNS'!$A191)</f>
        <v>#REF!</v>
      </c>
      <c r="C191" s="8" t="e">
        <f>+SUMIFS(TRADESHEET!$G$2:$G$3475,TRADESHEET!#REF!,'SCRIPT-WISE RETURNS'!C$1,TRADESHEET!$H$2:$H$3475,'SCRIPT-WISE RETURNS'!$A191)</f>
        <v>#REF!</v>
      </c>
      <c r="D191" s="8" t="e">
        <f>+SUMIFS(TRADESHEET!$G$2:$G$3475,TRADESHEET!#REF!,'SCRIPT-WISE RETURNS'!D$1,TRADESHEET!$H$2:$H$3475,'SCRIPT-WISE RETURNS'!$A191)</f>
        <v>#REF!</v>
      </c>
      <c r="E191" s="8" t="e">
        <f>+SUMIFS(TRADESHEET!$G$2:$G$3475,TRADESHEET!#REF!,'SCRIPT-WISE RETURNS'!E$1,TRADESHEET!$H$2:$H$3475,'SCRIPT-WISE RETURNS'!$A191)</f>
        <v>#REF!</v>
      </c>
      <c r="F191" s="8" t="e">
        <f>+SUMIFS(TRADESHEET!$G$2:$G$3475,TRADESHEET!#REF!,'SCRIPT-WISE RETURNS'!F$1,TRADESHEET!$H$2:$H$3475,'SCRIPT-WISE RETURNS'!$A191)</f>
        <v>#REF!</v>
      </c>
      <c r="G191" s="8" t="e">
        <f>+SUMIFS(TRADESHEET!$G$2:$G$3475,TRADESHEET!#REF!,'SCRIPT-WISE RETURNS'!G$1,TRADESHEET!$H$2:$H$3475,'SCRIPT-WISE RETURNS'!$A191)</f>
        <v>#REF!</v>
      </c>
      <c r="H191" s="8" t="e">
        <f>+SUMIFS(TRADESHEET!$G$2:$G$3475,TRADESHEET!#REF!,'SCRIPT-WISE RETURNS'!H$1,TRADESHEET!$H$2:$H$3475,'SCRIPT-WISE RETURNS'!$A191)</f>
        <v>#REF!</v>
      </c>
      <c r="I191" s="8" t="e">
        <f>+SUMIFS(TRADESHEET!$G$2:$G$3475,TRADESHEET!#REF!,'SCRIPT-WISE RETURNS'!I$1,TRADESHEET!$H$2:$H$3475,'SCRIPT-WISE RETURNS'!$A191)</f>
        <v>#REF!</v>
      </c>
      <c r="J191" s="8" t="e">
        <f>+SUMIFS(TRADESHEET!$G$2:$G$3475,TRADESHEET!#REF!,'SCRIPT-WISE RETURNS'!J$1,TRADESHEET!$H$2:$H$3475,'SCRIPT-WISE RETURNS'!$A191)</f>
        <v>#REF!</v>
      </c>
      <c r="K191" s="8" t="e">
        <f>+SUMIFS(TRADESHEET!$G$2:$G$3475,TRADESHEET!#REF!,'SCRIPT-WISE RETURNS'!K$1,TRADESHEET!$H$2:$H$3475,'SCRIPT-WISE RETURNS'!$A191)</f>
        <v>#REF!</v>
      </c>
      <c r="L191" s="8" t="e">
        <f>+SUMIFS(TRADESHEET!$G$2:$G$3475,TRADESHEET!#REF!,'SCRIPT-WISE RETURNS'!L$1,TRADESHEET!$H$2:$H$3475,'SCRIPT-WISE RETURNS'!$A191)</f>
        <v>#REF!</v>
      </c>
      <c r="M191" s="8" t="e">
        <f>+SUMIFS(TRADESHEET!$G$2:$G$3475,TRADESHEET!#REF!,'SCRIPT-WISE RETURNS'!M$1,TRADESHEET!$H$2:$H$3475,'SCRIPT-WISE RETURNS'!$A191)</f>
        <v>#REF!</v>
      </c>
      <c r="N191" s="8" t="e">
        <f>+SUMIFS(TRADESHEET!$G$2:$G$3475,TRADESHEET!#REF!,'SCRIPT-WISE RETURNS'!N$1,TRADESHEET!$H$2:$H$3475,'SCRIPT-WISE RETURNS'!$A191)</f>
        <v>#REF!</v>
      </c>
      <c r="O191" s="8" t="e">
        <f>+SUMIFS(TRADESHEET!$G$2:$G$3475,TRADESHEET!#REF!,'SCRIPT-WISE RETURNS'!O$1,TRADESHEET!$H$2:$H$3475,'SCRIPT-WISE RETURNS'!$A191)</f>
        <v>#REF!</v>
      </c>
      <c r="P191" s="8" t="e">
        <f>+SUMIFS(TRADESHEET!$G$2:$G$3475,TRADESHEET!#REF!,'SCRIPT-WISE RETURNS'!P$1,TRADESHEET!$H$2:$H$3475,'SCRIPT-WISE RETURNS'!$A191)</f>
        <v>#REF!</v>
      </c>
      <c r="Q191" s="8" t="e">
        <f>+SUMIFS(TRADESHEET!$G$2:$G$3475,TRADESHEET!#REF!,'SCRIPT-WISE RETURNS'!Q$1,TRADESHEET!$H$2:$H$3475,'SCRIPT-WISE RETURNS'!$A191)</f>
        <v>#REF!</v>
      </c>
      <c r="R191" s="8" t="e">
        <f>+SUMIFS(TRADESHEET!$G$2:$G$3475,TRADESHEET!#REF!,'SCRIPT-WISE RETURNS'!R$1,TRADESHEET!$H$2:$H$3475,'SCRIPT-WISE RETURNS'!$A191)</f>
        <v>#REF!</v>
      </c>
      <c r="S191" s="8" t="e">
        <f>+SUMIFS(TRADESHEET!$G$2:$G$3475,TRADESHEET!#REF!,'SCRIPT-WISE RETURNS'!S$1,TRADESHEET!$H$2:$H$3475,'SCRIPT-WISE RETURNS'!$A191)</f>
        <v>#REF!</v>
      </c>
      <c r="T191" s="8" t="e">
        <f>+SUMIFS(TRADESHEET!$G$2:$G$3475,TRADESHEET!#REF!,'SCRIPT-WISE RETURNS'!T$1,TRADESHEET!$H$2:$H$3475,'SCRIPT-WISE RETURNS'!$A191)</f>
        <v>#REF!</v>
      </c>
      <c r="U191" s="8" t="e">
        <f>+SUMIFS(TRADESHEET!$G$2:$G$3475,TRADESHEET!#REF!,'SCRIPT-WISE RETURNS'!U$1,TRADESHEET!$H$2:$H$3475,'SCRIPT-WISE RETURNS'!$A191)</f>
        <v>#REF!</v>
      </c>
      <c r="V191" s="8" t="e">
        <f>+SUMIFS(TRADESHEET!$G$2:$G$3475,TRADESHEET!#REF!,'SCRIPT-WISE RETURNS'!V$1,TRADESHEET!$H$2:$H$3475,'SCRIPT-WISE RETURNS'!$A191)</f>
        <v>#REF!</v>
      </c>
      <c r="W191" s="8" t="e">
        <f>+SUMIFS(TRADESHEET!$G$2:$G$3475,TRADESHEET!#REF!,'SCRIPT-WISE RETURNS'!W$1,TRADESHEET!$H$2:$H$3475,'SCRIPT-WISE RETURNS'!$A191)</f>
        <v>#REF!</v>
      </c>
      <c r="X191" s="8" t="e">
        <f>+SUMIFS(TRADESHEET!$G$2:$G$3475,TRADESHEET!#REF!,'SCRIPT-WISE RETURNS'!X$1,TRADESHEET!$H$2:$H$3475,'SCRIPT-WISE RETURNS'!$A191)</f>
        <v>#REF!</v>
      </c>
      <c r="Y191" s="8" t="e">
        <f>+SUMIFS(TRADESHEET!$G$2:$G$3475,TRADESHEET!#REF!,'SCRIPT-WISE RETURNS'!Y$1,TRADESHEET!$H$2:$H$3475,'SCRIPT-WISE RETURNS'!$A191)</f>
        <v>#REF!</v>
      </c>
      <c r="Z191" s="8" t="e">
        <f>+SUMIFS(TRADESHEET!$G$2:$G$3475,TRADESHEET!#REF!,'SCRIPT-WISE RETURNS'!Z$1,TRADESHEET!$H$2:$H$3475,'SCRIPT-WISE RETURNS'!$A191)</f>
        <v>#REF!</v>
      </c>
      <c r="AA191" s="8" t="e">
        <f>+SUMIFS(TRADESHEET!$G$2:$G$3475,TRADESHEET!#REF!,'SCRIPT-WISE RETURNS'!AA$1,TRADESHEET!$H$2:$H$3475,'SCRIPT-WISE RETURNS'!$A191)</f>
        <v>#REF!</v>
      </c>
      <c r="AB191" s="8" t="e">
        <f>+SUMIFS(TRADESHEET!$G$2:$G$3475,TRADESHEET!#REF!,'SCRIPT-WISE RETURNS'!AB$1,TRADESHEET!$H$2:$H$3475,'SCRIPT-WISE RETURNS'!$A191)</f>
        <v>#REF!</v>
      </c>
      <c r="AC191" s="8" t="e">
        <f>+SUMIFS(TRADESHEET!$G$2:$G$3475,TRADESHEET!#REF!,'SCRIPT-WISE RETURNS'!AC$1,TRADESHEET!$H$2:$H$3475,'SCRIPT-WISE RETURNS'!$A191)</f>
        <v>#REF!</v>
      </c>
      <c r="AD191" s="8" t="e">
        <f>+SUMIFS(TRADESHEET!$G$2:$G$3475,TRADESHEET!#REF!,'SCRIPT-WISE RETURNS'!AD$1,TRADESHEET!$H$2:$H$3475,'SCRIPT-WISE RETURNS'!$A191)</f>
        <v>#REF!</v>
      </c>
      <c r="AE191" s="8" t="e">
        <f>+SUMIFS(TRADESHEET!$G$2:$G$3475,TRADESHEET!#REF!,'SCRIPT-WISE RETURNS'!AE$1,TRADESHEET!$H$2:$H$3475,'SCRIPT-WISE RETURNS'!$A191)</f>
        <v>#REF!</v>
      </c>
      <c r="AF191" s="8" t="e">
        <f>+SUMIFS(TRADESHEET!$G$2:$G$3475,TRADESHEET!#REF!,'SCRIPT-WISE RETURNS'!AF$1,TRADESHEET!$H$2:$H$3475,'SCRIPT-WISE RETURNS'!$A191)</f>
        <v>#REF!</v>
      </c>
      <c r="AG191" s="8" t="e">
        <f>+SUMIFS(TRADESHEET!$G$2:$G$3475,TRADESHEET!#REF!,'SCRIPT-WISE RETURNS'!AG$1,TRADESHEET!$H$2:$H$3475,'SCRIPT-WISE RETURNS'!$A191)</f>
        <v>#REF!</v>
      </c>
      <c r="AH191" s="8" t="e">
        <f>+SUMIFS(TRADESHEET!$G$2:$G$3475,TRADESHEET!#REF!,'SCRIPT-WISE RETURNS'!AH$1,TRADESHEET!$H$2:$H$3475,'SCRIPT-WISE RETURNS'!$A191)</f>
        <v>#REF!</v>
      </c>
      <c r="AI191" s="8" t="e">
        <f>+SUMIFS(TRADESHEET!$G$2:$G$3475,TRADESHEET!#REF!,'SCRIPT-WISE RETURNS'!AI$1,TRADESHEET!$H$2:$H$3475,'SCRIPT-WISE RETURNS'!$A191)</f>
        <v>#REF!</v>
      </c>
      <c r="AJ191" s="8" t="e">
        <f>+SUMIFS(TRADESHEET!$G$2:$G$3475,TRADESHEET!#REF!,'SCRIPT-WISE RETURNS'!AJ$1,TRADESHEET!$H$2:$H$3475,'SCRIPT-WISE RETURNS'!$A191)</f>
        <v>#REF!</v>
      </c>
      <c r="AK191" s="8" t="e">
        <f>+SUMIFS(TRADESHEET!$G$2:$G$3475,TRADESHEET!#REF!,'SCRIPT-WISE RETURNS'!AK$1,TRADESHEET!$H$2:$H$3475,'SCRIPT-WISE RETURNS'!$A191)</f>
        <v>#REF!</v>
      </c>
      <c r="AL191" s="8" t="e">
        <f>+SUMIFS(TRADESHEET!$G$2:$G$3475,TRADESHEET!#REF!,'SCRIPT-WISE RETURNS'!AL$1,TRADESHEET!$H$2:$H$3475,'SCRIPT-WISE RETURNS'!$A191)</f>
        <v>#REF!</v>
      </c>
      <c r="AM191" s="8" t="e">
        <f>+SUMIFS(TRADESHEET!$G$2:$G$3475,TRADESHEET!#REF!,'SCRIPT-WISE RETURNS'!AM$1,TRADESHEET!$H$2:$H$3475,'SCRIPT-WISE RETURNS'!$A191)</f>
        <v>#REF!</v>
      </c>
      <c r="AN191" s="8" t="e">
        <f>+SUMIFS(TRADESHEET!$G$2:$G$3475,TRADESHEET!#REF!,'SCRIPT-WISE RETURNS'!AN$1,TRADESHEET!$H$2:$H$3475,'SCRIPT-WISE RETURNS'!$A191)</f>
        <v>#REF!</v>
      </c>
      <c r="AO191" s="8" t="e">
        <f>+SUMIFS(TRADESHEET!$G$2:$G$3475,TRADESHEET!#REF!,'SCRIPT-WISE RETURNS'!AO$1,TRADESHEET!$H$2:$H$3475,'SCRIPT-WISE RETURNS'!$A191)</f>
        <v>#REF!</v>
      </c>
      <c r="AP191" s="8" t="e">
        <f>+SUMIFS(TRADESHEET!$G$2:$G$3475,TRADESHEET!#REF!,'SCRIPT-WISE RETURNS'!AP$1,TRADESHEET!$H$2:$H$3475,'SCRIPT-WISE RETURNS'!$A191)</f>
        <v>#REF!</v>
      </c>
      <c r="AQ191" s="8" t="e">
        <f>+SUMIFS(TRADESHEET!$G$2:$G$3475,TRADESHEET!#REF!,'SCRIPT-WISE RETURNS'!AQ$1,TRADESHEET!$H$2:$H$3475,'SCRIPT-WISE RETURNS'!$A191)</f>
        <v>#REF!</v>
      </c>
      <c r="AR191" s="8" t="e">
        <f>+SUMIFS(TRADESHEET!$G$2:$G$3475,TRADESHEET!#REF!,'SCRIPT-WISE RETURNS'!AR$1,TRADESHEET!$H$2:$H$3475,'SCRIPT-WISE RETURNS'!$A191)</f>
        <v>#REF!</v>
      </c>
      <c r="AS191" s="8" t="e">
        <f>+SUMIFS(TRADESHEET!$G$2:$G$3475,TRADESHEET!#REF!,'SCRIPT-WISE RETURNS'!AS$1,TRADESHEET!$H$2:$H$3475,'SCRIPT-WISE RETURNS'!$A191)</f>
        <v>#REF!</v>
      </c>
      <c r="AT191" s="8" t="e">
        <f>+SUMIFS(TRADESHEET!$G$2:$G$3475,TRADESHEET!#REF!,'SCRIPT-WISE RETURNS'!AT$1,TRADESHEET!$H$2:$H$3475,'SCRIPT-WISE RETURNS'!$A191)</f>
        <v>#REF!</v>
      </c>
      <c r="AU191" s="8" t="e">
        <f>+SUMIFS(TRADESHEET!$G$2:$G$3475,TRADESHEET!#REF!,'SCRIPT-WISE RETURNS'!AU$1,TRADESHEET!$H$2:$H$3475,'SCRIPT-WISE RETURNS'!$A191)</f>
        <v>#REF!</v>
      </c>
      <c r="AV191" s="8" t="e">
        <f>+SUMIFS(TRADESHEET!$G$2:$G$3475,TRADESHEET!#REF!,'SCRIPT-WISE RETURNS'!AV$1,TRADESHEET!$H$2:$H$3475,'SCRIPT-WISE RETURNS'!$A191)</f>
        <v>#REF!</v>
      </c>
      <c r="AW191" s="8" t="e">
        <f>+SUMIFS(TRADESHEET!$G$2:$G$3475,TRADESHEET!#REF!,'SCRIPT-WISE RETURNS'!AW$1,TRADESHEET!$H$2:$H$3475,'SCRIPT-WISE RETURNS'!$A191)</f>
        <v>#REF!</v>
      </c>
    </row>
    <row r="192" spans="1:49" x14ac:dyDescent="0.25">
      <c r="A192" s="7">
        <v>42684</v>
      </c>
      <c r="B192" s="8" t="e">
        <f>+SUMIFS(TRADESHEET!$G$2:$G$3475,TRADESHEET!#REF!,'SCRIPT-WISE RETURNS'!B$1,TRADESHEET!$H$2:$H$3475,'SCRIPT-WISE RETURNS'!$A192)</f>
        <v>#REF!</v>
      </c>
      <c r="C192" s="8" t="e">
        <f>+SUMIFS(TRADESHEET!$G$2:$G$3475,TRADESHEET!#REF!,'SCRIPT-WISE RETURNS'!C$1,TRADESHEET!$H$2:$H$3475,'SCRIPT-WISE RETURNS'!$A192)</f>
        <v>#REF!</v>
      </c>
      <c r="D192" s="8" t="e">
        <f>+SUMIFS(TRADESHEET!$G$2:$G$3475,TRADESHEET!#REF!,'SCRIPT-WISE RETURNS'!D$1,TRADESHEET!$H$2:$H$3475,'SCRIPT-WISE RETURNS'!$A192)</f>
        <v>#REF!</v>
      </c>
      <c r="E192" s="8" t="e">
        <f>+SUMIFS(TRADESHEET!$G$2:$G$3475,TRADESHEET!#REF!,'SCRIPT-WISE RETURNS'!E$1,TRADESHEET!$H$2:$H$3475,'SCRIPT-WISE RETURNS'!$A192)</f>
        <v>#REF!</v>
      </c>
      <c r="F192" s="8" t="e">
        <f>+SUMIFS(TRADESHEET!$G$2:$G$3475,TRADESHEET!#REF!,'SCRIPT-WISE RETURNS'!F$1,TRADESHEET!$H$2:$H$3475,'SCRIPT-WISE RETURNS'!$A192)</f>
        <v>#REF!</v>
      </c>
      <c r="G192" s="8" t="e">
        <f>+SUMIFS(TRADESHEET!$G$2:$G$3475,TRADESHEET!#REF!,'SCRIPT-WISE RETURNS'!G$1,TRADESHEET!$H$2:$H$3475,'SCRIPT-WISE RETURNS'!$A192)</f>
        <v>#REF!</v>
      </c>
      <c r="H192" s="8" t="e">
        <f>+SUMIFS(TRADESHEET!$G$2:$G$3475,TRADESHEET!#REF!,'SCRIPT-WISE RETURNS'!H$1,TRADESHEET!$H$2:$H$3475,'SCRIPT-WISE RETURNS'!$A192)</f>
        <v>#REF!</v>
      </c>
      <c r="I192" s="8" t="e">
        <f>+SUMIFS(TRADESHEET!$G$2:$G$3475,TRADESHEET!#REF!,'SCRIPT-WISE RETURNS'!I$1,TRADESHEET!$H$2:$H$3475,'SCRIPT-WISE RETURNS'!$A192)</f>
        <v>#REF!</v>
      </c>
      <c r="J192" s="8" t="e">
        <f>+SUMIFS(TRADESHEET!$G$2:$G$3475,TRADESHEET!#REF!,'SCRIPT-WISE RETURNS'!J$1,TRADESHEET!$H$2:$H$3475,'SCRIPT-WISE RETURNS'!$A192)</f>
        <v>#REF!</v>
      </c>
      <c r="K192" s="8" t="e">
        <f>+SUMIFS(TRADESHEET!$G$2:$G$3475,TRADESHEET!#REF!,'SCRIPT-WISE RETURNS'!K$1,TRADESHEET!$H$2:$H$3475,'SCRIPT-WISE RETURNS'!$A192)</f>
        <v>#REF!</v>
      </c>
      <c r="L192" s="8" t="e">
        <f>+SUMIFS(TRADESHEET!$G$2:$G$3475,TRADESHEET!#REF!,'SCRIPT-WISE RETURNS'!L$1,TRADESHEET!$H$2:$H$3475,'SCRIPT-WISE RETURNS'!$A192)</f>
        <v>#REF!</v>
      </c>
      <c r="M192" s="8" t="e">
        <f>+SUMIFS(TRADESHEET!$G$2:$G$3475,TRADESHEET!#REF!,'SCRIPT-WISE RETURNS'!M$1,TRADESHEET!$H$2:$H$3475,'SCRIPT-WISE RETURNS'!$A192)</f>
        <v>#REF!</v>
      </c>
      <c r="N192" s="8" t="e">
        <f>+SUMIFS(TRADESHEET!$G$2:$G$3475,TRADESHEET!#REF!,'SCRIPT-WISE RETURNS'!N$1,TRADESHEET!$H$2:$H$3475,'SCRIPT-WISE RETURNS'!$A192)</f>
        <v>#REF!</v>
      </c>
      <c r="O192" s="8" t="e">
        <f>+SUMIFS(TRADESHEET!$G$2:$G$3475,TRADESHEET!#REF!,'SCRIPT-WISE RETURNS'!O$1,TRADESHEET!$H$2:$H$3475,'SCRIPT-WISE RETURNS'!$A192)</f>
        <v>#REF!</v>
      </c>
      <c r="P192" s="8" t="e">
        <f>+SUMIFS(TRADESHEET!$G$2:$G$3475,TRADESHEET!#REF!,'SCRIPT-WISE RETURNS'!P$1,TRADESHEET!$H$2:$H$3475,'SCRIPT-WISE RETURNS'!$A192)</f>
        <v>#REF!</v>
      </c>
      <c r="Q192" s="8" t="e">
        <f>+SUMIFS(TRADESHEET!$G$2:$G$3475,TRADESHEET!#REF!,'SCRIPT-WISE RETURNS'!Q$1,TRADESHEET!$H$2:$H$3475,'SCRIPT-WISE RETURNS'!$A192)</f>
        <v>#REF!</v>
      </c>
      <c r="R192" s="8" t="e">
        <f>+SUMIFS(TRADESHEET!$G$2:$G$3475,TRADESHEET!#REF!,'SCRIPT-WISE RETURNS'!R$1,TRADESHEET!$H$2:$H$3475,'SCRIPT-WISE RETURNS'!$A192)</f>
        <v>#REF!</v>
      </c>
      <c r="S192" s="8" t="e">
        <f>+SUMIFS(TRADESHEET!$G$2:$G$3475,TRADESHEET!#REF!,'SCRIPT-WISE RETURNS'!S$1,TRADESHEET!$H$2:$H$3475,'SCRIPT-WISE RETURNS'!$A192)</f>
        <v>#REF!</v>
      </c>
      <c r="T192" s="8" t="e">
        <f>+SUMIFS(TRADESHEET!$G$2:$G$3475,TRADESHEET!#REF!,'SCRIPT-WISE RETURNS'!T$1,TRADESHEET!$H$2:$H$3475,'SCRIPT-WISE RETURNS'!$A192)</f>
        <v>#REF!</v>
      </c>
      <c r="U192" s="8" t="e">
        <f>+SUMIFS(TRADESHEET!$G$2:$G$3475,TRADESHEET!#REF!,'SCRIPT-WISE RETURNS'!U$1,TRADESHEET!$H$2:$H$3475,'SCRIPT-WISE RETURNS'!$A192)</f>
        <v>#REF!</v>
      </c>
      <c r="V192" s="8" t="e">
        <f>+SUMIFS(TRADESHEET!$G$2:$G$3475,TRADESHEET!#REF!,'SCRIPT-WISE RETURNS'!V$1,TRADESHEET!$H$2:$H$3475,'SCRIPT-WISE RETURNS'!$A192)</f>
        <v>#REF!</v>
      </c>
      <c r="W192" s="8" t="e">
        <f>+SUMIFS(TRADESHEET!$G$2:$G$3475,TRADESHEET!#REF!,'SCRIPT-WISE RETURNS'!W$1,TRADESHEET!$H$2:$H$3475,'SCRIPT-WISE RETURNS'!$A192)</f>
        <v>#REF!</v>
      </c>
      <c r="X192" s="8" t="e">
        <f>+SUMIFS(TRADESHEET!$G$2:$G$3475,TRADESHEET!#REF!,'SCRIPT-WISE RETURNS'!X$1,TRADESHEET!$H$2:$H$3475,'SCRIPT-WISE RETURNS'!$A192)</f>
        <v>#REF!</v>
      </c>
      <c r="Y192" s="8" t="e">
        <f>+SUMIFS(TRADESHEET!$G$2:$G$3475,TRADESHEET!#REF!,'SCRIPT-WISE RETURNS'!Y$1,TRADESHEET!$H$2:$H$3475,'SCRIPT-WISE RETURNS'!$A192)</f>
        <v>#REF!</v>
      </c>
      <c r="Z192" s="8" t="e">
        <f>+SUMIFS(TRADESHEET!$G$2:$G$3475,TRADESHEET!#REF!,'SCRIPT-WISE RETURNS'!Z$1,TRADESHEET!$H$2:$H$3475,'SCRIPT-WISE RETURNS'!$A192)</f>
        <v>#REF!</v>
      </c>
      <c r="AA192" s="8" t="e">
        <f>+SUMIFS(TRADESHEET!$G$2:$G$3475,TRADESHEET!#REF!,'SCRIPT-WISE RETURNS'!AA$1,TRADESHEET!$H$2:$H$3475,'SCRIPT-WISE RETURNS'!$A192)</f>
        <v>#REF!</v>
      </c>
      <c r="AB192" s="8" t="e">
        <f>+SUMIFS(TRADESHEET!$G$2:$G$3475,TRADESHEET!#REF!,'SCRIPT-WISE RETURNS'!AB$1,TRADESHEET!$H$2:$H$3475,'SCRIPT-WISE RETURNS'!$A192)</f>
        <v>#REF!</v>
      </c>
      <c r="AC192" s="8" t="e">
        <f>+SUMIFS(TRADESHEET!$G$2:$G$3475,TRADESHEET!#REF!,'SCRIPT-WISE RETURNS'!AC$1,TRADESHEET!$H$2:$H$3475,'SCRIPT-WISE RETURNS'!$A192)</f>
        <v>#REF!</v>
      </c>
      <c r="AD192" s="8" t="e">
        <f>+SUMIFS(TRADESHEET!$G$2:$G$3475,TRADESHEET!#REF!,'SCRIPT-WISE RETURNS'!AD$1,TRADESHEET!$H$2:$H$3475,'SCRIPT-WISE RETURNS'!$A192)</f>
        <v>#REF!</v>
      </c>
      <c r="AE192" s="8" t="e">
        <f>+SUMIFS(TRADESHEET!$G$2:$G$3475,TRADESHEET!#REF!,'SCRIPT-WISE RETURNS'!AE$1,TRADESHEET!$H$2:$H$3475,'SCRIPT-WISE RETURNS'!$A192)</f>
        <v>#REF!</v>
      </c>
      <c r="AF192" s="8" t="e">
        <f>+SUMIFS(TRADESHEET!$G$2:$G$3475,TRADESHEET!#REF!,'SCRIPT-WISE RETURNS'!AF$1,TRADESHEET!$H$2:$H$3475,'SCRIPT-WISE RETURNS'!$A192)</f>
        <v>#REF!</v>
      </c>
      <c r="AG192" s="8" t="e">
        <f>+SUMIFS(TRADESHEET!$G$2:$G$3475,TRADESHEET!#REF!,'SCRIPT-WISE RETURNS'!AG$1,TRADESHEET!$H$2:$H$3475,'SCRIPT-WISE RETURNS'!$A192)</f>
        <v>#REF!</v>
      </c>
      <c r="AH192" s="8" t="e">
        <f>+SUMIFS(TRADESHEET!$G$2:$G$3475,TRADESHEET!#REF!,'SCRIPT-WISE RETURNS'!AH$1,TRADESHEET!$H$2:$H$3475,'SCRIPT-WISE RETURNS'!$A192)</f>
        <v>#REF!</v>
      </c>
      <c r="AI192" s="8" t="e">
        <f>+SUMIFS(TRADESHEET!$G$2:$G$3475,TRADESHEET!#REF!,'SCRIPT-WISE RETURNS'!AI$1,TRADESHEET!$H$2:$H$3475,'SCRIPT-WISE RETURNS'!$A192)</f>
        <v>#REF!</v>
      </c>
      <c r="AJ192" s="8" t="e">
        <f>+SUMIFS(TRADESHEET!$G$2:$G$3475,TRADESHEET!#REF!,'SCRIPT-WISE RETURNS'!AJ$1,TRADESHEET!$H$2:$H$3475,'SCRIPT-WISE RETURNS'!$A192)</f>
        <v>#REF!</v>
      </c>
      <c r="AK192" s="8" t="e">
        <f>+SUMIFS(TRADESHEET!$G$2:$G$3475,TRADESHEET!#REF!,'SCRIPT-WISE RETURNS'!AK$1,TRADESHEET!$H$2:$H$3475,'SCRIPT-WISE RETURNS'!$A192)</f>
        <v>#REF!</v>
      </c>
      <c r="AL192" s="8" t="e">
        <f>+SUMIFS(TRADESHEET!$G$2:$G$3475,TRADESHEET!#REF!,'SCRIPT-WISE RETURNS'!AL$1,TRADESHEET!$H$2:$H$3475,'SCRIPT-WISE RETURNS'!$A192)</f>
        <v>#REF!</v>
      </c>
      <c r="AM192" s="8" t="e">
        <f>+SUMIFS(TRADESHEET!$G$2:$G$3475,TRADESHEET!#REF!,'SCRIPT-WISE RETURNS'!AM$1,TRADESHEET!$H$2:$H$3475,'SCRIPT-WISE RETURNS'!$A192)</f>
        <v>#REF!</v>
      </c>
      <c r="AN192" s="8" t="e">
        <f>+SUMIFS(TRADESHEET!$G$2:$G$3475,TRADESHEET!#REF!,'SCRIPT-WISE RETURNS'!AN$1,TRADESHEET!$H$2:$H$3475,'SCRIPT-WISE RETURNS'!$A192)</f>
        <v>#REF!</v>
      </c>
      <c r="AO192" s="8" t="e">
        <f>+SUMIFS(TRADESHEET!$G$2:$G$3475,TRADESHEET!#REF!,'SCRIPT-WISE RETURNS'!AO$1,TRADESHEET!$H$2:$H$3475,'SCRIPT-WISE RETURNS'!$A192)</f>
        <v>#REF!</v>
      </c>
      <c r="AP192" s="8" t="e">
        <f>+SUMIFS(TRADESHEET!$G$2:$G$3475,TRADESHEET!#REF!,'SCRIPT-WISE RETURNS'!AP$1,TRADESHEET!$H$2:$H$3475,'SCRIPT-WISE RETURNS'!$A192)</f>
        <v>#REF!</v>
      </c>
      <c r="AQ192" s="8" t="e">
        <f>+SUMIFS(TRADESHEET!$G$2:$G$3475,TRADESHEET!#REF!,'SCRIPT-WISE RETURNS'!AQ$1,TRADESHEET!$H$2:$H$3475,'SCRIPT-WISE RETURNS'!$A192)</f>
        <v>#REF!</v>
      </c>
      <c r="AR192" s="8" t="e">
        <f>+SUMIFS(TRADESHEET!$G$2:$G$3475,TRADESHEET!#REF!,'SCRIPT-WISE RETURNS'!AR$1,TRADESHEET!$H$2:$H$3475,'SCRIPT-WISE RETURNS'!$A192)</f>
        <v>#REF!</v>
      </c>
      <c r="AS192" s="8" t="e">
        <f>+SUMIFS(TRADESHEET!$G$2:$G$3475,TRADESHEET!#REF!,'SCRIPT-WISE RETURNS'!AS$1,TRADESHEET!$H$2:$H$3475,'SCRIPT-WISE RETURNS'!$A192)</f>
        <v>#REF!</v>
      </c>
      <c r="AT192" s="8" t="e">
        <f>+SUMIFS(TRADESHEET!$G$2:$G$3475,TRADESHEET!#REF!,'SCRIPT-WISE RETURNS'!AT$1,TRADESHEET!$H$2:$H$3475,'SCRIPT-WISE RETURNS'!$A192)</f>
        <v>#REF!</v>
      </c>
      <c r="AU192" s="8" t="e">
        <f>+SUMIFS(TRADESHEET!$G$2:$G$3475,TRADESHEET!#REF!,'SCRIPT-WISE RETURNS'!AU$1,TRADESHEET!$H$2:$H$3475,'SCRIPT-WISE RETURNS'!$A192)</f>
        <v>#REF!</v>
      </c>
      <c r="AV192" s="8" t="e">
        <f>+SUMIFS(TRADESHEET!$G$2:$G$3475,TRADESHEET!#REF!,'SCRIPT-WISE RETURNS'!AV$1,TRADESHEET!$H$2:$H$3475,'SCRIPT-WISE RETURNS'!$A192)</f>
        <v>#REF!</v>
      </c>
      <c r="AW192" s="8" t="e">
        <f>+SUMIFS(TRADESHEET!$G$2:$G$3475,TRADESHEET!#REF!,'SCRIPT-WISE RETURNS'!AW$1,TRADESHEET!$H$2:$H$3475,'SCRIPT-WISE RETURNS'!$A192)</f>
        <v>#REF!</v>
      </c>
    </row>
    <row r="193" spans="1:49" x14ac:dyDescent="0.25">
      <c r="A193" s="7">
        <v>42685</v>
      </c>
      <c r="B193" s="8" t="e">
        <f>+SUMIFS(TRADESHEET!$G$2:$G$3475,TRADESHEET!#REF!,'SCRIPT-WISE RETURNS'!B$1,TRADESHEET!$H$2:$H$3475,'SCRIPT-WISE RETURNS'!$A193)</f>
        <v>#REF!</v>
      </c>
      <c r="C193" s="8" t="e">
        <f>+SUMIFS(TRADESHEET!$G$2:$G$3475,TRADESHEET!#REF!,'SCRIPT-WISE RETURNS'!C$1,TRADESHEET!$H$2:$H$3475,'SCRIPT-WISE RETURNS'!$A193)</f>
        <v>#REF!</v>
      </c>
      <c r="D193" s="8" t="e">
        <f>+SUMIFS(TRADESHEET!$G$2:$G$3475,TRADESHEET!#REF!,'SCRIPT-WISE RETURNS'!D$1,TRADESHEET!$H$2:$H$3475,'SCRIPT-WISE RETURNS'!$A193)</f>
        <v>#REF!</v>
      </c>
      <c r="E193" s="8" t="e">
        <f>+SUMIFS(TRADESHEET!$G$2:$G$3475,TRADESHEET!#REF!,'SCRIPT-WISE RETURNS'!E$1,TRADESHEET!$H$2:$H$3475,'SCRIPT-WISE RETURNS'!$A193)</f>
        <v>#REF!</v>
      </c>
      <c r="F193" s="8" t="e">
        <f>+SUMIFS(TRADESHEET!$G$2:$G$3475,TRADESHEET!#REF!,'SCRIPT-WISE RETURNS'!F$1,TRADESHEET!$H$2:$H$3475,'SCRIPT-WISE RETURNS'!$A193)</f>
        <v>#REF!</v>
      </c>
      <c r="G193" s="8" t="e">
        <f>+SUMIFS(TRADESHEET!$G$2:$G$3475,TRADESHEET!#REF!,'SCRIPT-WISE RETURNS'!G$1,TRADESHEET!$H$2:$H$3475,'SCRIPT-WISE RETURNS'!$A193)</f>
        <v>#REF!</v>
      </c>
      <c r="H193" s="8" t="e">
        <f>+SUMIFS(TRADESHEET!$G$2:$G$3475,TRADESHEET!#REF!,'SCRIPT-WISE RETURNS'!H$1,TRADESHEET!$H$2:$H$3475,'SCRIPT-WISE RETURNS'!$A193)</f>
        <v>#REF!</v>
      </c>
      <c r="I193" s="8" t="e">
        <f>+SUMIFS(TRADESHEET!$G$2:$G$3475,TRADESHEET!#REF!,'SCRIPT-WISE RETURNS'!I$1,TRADESHEET!$H$2:$H$3475,'SCRIPT-WISE RETURNS'!$A193)</f>
        <v>#REF!</v>
      </c>
      <c r="J193" s="8" t="e">
        <f>+SUMIFS(TRADESHEET!$G$2:$G$3475,TRADESHEET!#REF!,'SCRIPT-WISE RETURNS'!J$1,TRADESHEET!$H$2:$H$3475,'SCRIPT-WISE RETURNS'!$A193)</f>
        <v>#REF!</v>
      </c>
      <c r="K193" s="8" t="e">
        <f>+SUMIFS(TRADESHEET!$G$2:$G$3475,TRADESHEET!#REF!,'SCRIPT-WISE RETURNS'!K$1,TRADESHEET!$H$2:$H$3475,'SCRIPT-WISE RETURNS'!$A193)</f>
        <v>#REF!</v>
      </c>
      <c r="L193" s="8" t="e">
        <f>+SUMIFS(TRADESHEET!$G$2:$G$3475,TRADESHEET!#REF!,'SCRIPT-WISE RETURNS'!L$1,TRADESHEET!$H$2:$H$3475,'SCRIPT-WISE RETURNS'!$A193)</f>
        <v>#REF!</v>
      </c>
      <c r="M193" s="8" t="e">
        <f>+SUMIFS(TRADESHEET!$G$2:$G$3475,TRADESHEET!#REF!,'SCRIPT-WISE RETURNS'!M$1,TRADESHEET!$H$2:$H$3475,'SCRIPT-WISE RETURNS'!$A193)</f>
        <v>#REF!</v>
      </c>
      <c r="N193" s="8" t="e">
        <f>+SUMIFS(TRADESHEET!$G$2:$G$3475,TRADESHEET!#REF!,'SCRIPT-WISE RETURNS'!N$1,TRADESHEET!$H$2:$H$3475,'SCRIPT-WISE RETURNS'!$A193)</f>
        <v>#REF!</v>
      </c>
      <c r="O193" s="8" t="e">
        <f>+SUMIFS(TRADESHEET!$G$2:$G$3475,TRADESHEET!#REF!,'SCRIPT-WISE RETURNS'!O$1,TRADESHEET!$H$2:$H$3475,'SCRIPT-WISE RETURNS'!$A193)</f>
        <v>#REF!</v>
      </c>
      <c r="P193" s="8" t="e">
        <f>+SUMIFS(TRADESHEET!$G$2:$G$3475,TRADESHEET!#REF!,'SCRIPT-WISE RETURNS'!P$1,TRADESHEET!$H$2:$H$3475,'SCRIPT-WISE RETURNS'!$A193)</f>
        <v>#REF!</v>
      </c>
      <c r="Q193" s="8" t="e">
        <f>+SUMIFS(TRADESHEET!$G$2:$G$3475,TRADESHEET!#REF!,'SCRIPT-WISE RETURNS'!Q$1,TRADESHEET!$H$2:$H$3475,'SCRIPT-WISE RETURNS'!$A193)</f>
        <v>#REF!</v>
      </c>
      <c r="R193" s="8" t="e">
        <f>+SUMIFS(TRADESHEET!$G$2:$G$3475,TRADESHEET!#REF!,'SCRIPT-WISE RETURNS'!R$1,TRADESHEET!$H$2:$H$3475,'SCRIPT-WISE RETURNS'!$A193)</f>
        <v>#REF!</v>
      </c>
      <c r="S193" s="8" t="e">
        <f>+SUMIFS(TRADESHEET!$G$2:$G$3475,TRADESHEET!#REF!,'SCRIPT-WISE RETURNS'!S$1,TRADESHEET!$H$2:$H$3475,'SCRIPT-WISE RETURNS'!$A193)</f>
        <v>#REF!</v>
      </c>
      <c r="T193" s="8" t="e">
        <f>+SUMIFS(TRADESHEET!$G$2:$G$3475,TRADESHEET!#REF!,'SCRIPT-WISE RETURNS'!T$1,TRADESHEET!$H$2:$H$3475,'SCRIPT-WISE RETURNS'!$A193)</f>
        <v>#REF!</v>
      </c>
      <c r="U193" s="8" t="e">
        <f>+SUMIFS(TRADESHEET!$G$2:$G$3475,TRADESHEET!#REF!,'SCRIPT-WISE RETURNS'!U$1,TRADESHEET!$H$2:$H$3475,'SCRIPT-WISE RETURNS'!$A193)</f>
        <v>#REF!</v>
      </c>
      <c r="V193" s="8" t="e">
        <f>+SUMIFS(TRADESHEET!$G$2:$G$3475,TRADESHEET!#REF!,'SCRIPT-WISE RETURNS'!V$1,TRADESHEET!$H$2:$H$3475,'SCRIPT-WISE RETURNS'!$A193)</f>
        <v>#REF!</v>
      </c>
      <c r="W193" s="8" t="e">
        <f>+SUMIFS(TRADESHEET!$G$2:$G$3475,TRADESHEET!#REF!,'SCRIPT-WISE RETURNS'!W$1,TRADESHEET!$H$2:$H$3475,'SCRIPT-WISE RETURNS'!$A193)</f>
        <v>#REF!</v>
      </c>
      <c r="X193" s="8" t="e">
        <f>+SUMIFS(TRADESHEET!$G$2:$G$3475,TRADESHEET!#REF!,'SCRIPT-WISE RETURNS'!X$1,TRADESHEET!$H$2:$H$3475,'SCRIPT-WISE RETURNS'!$A193)</f>
        <v>#REF!</v>
      </c>
      <c r="Y193" s="8" t="e">
        <f>+SUMIFS(TRADESHEET!$G$2:$G$3475,TRADESHEET!#REF!,'SCRIPT-WISE RETURNS'!Y$1,TRADESHEET!$H$2:$H$3475,'SCRIPT-WISE RETURNS'!$A193)</f>
        <v>#REF!</v>
      </c>
      <c r="Z193" s="8" t="e">
        <f>+SUMIFS(TRADESHEET!$G$2:$G$3475,TRADESHEET!#REF!,'SCRIPT-WISE RETURNS'!Z$1,TRADESHEET!$H$2:$H$3475,'SCRIPT-WISE RETURNS'!$A193)</f>
        <v>#REF!</v>
      </c>
      <c r="AA193" s="8" t="e">
        <f>+SUMIFS(TRADESHEET!$G$2:$G$3475,TRADESHEET!#REF!,'SCRIPT-WISE RETURNS'!AA$1,TRADESHEET!$H$2:$H$3475,'SCRIPT-WISE RETURNS'!$A193)</f>
        <v>#REF!</v>
      </c>
      <c r="AB193" s="8" t="e">
        <f>+SUMIFS(TRADESHEET!$G$2:$G$3475,TRADESHEET!#REF!,'SCRIPT-WISE RETURNS'!AB$1,TRADESHEET!$H$2:$H$3475,'SCRIPT-WISE RETURNS'!$A193)</f>
        <v>#REF!</v>
      </c>
      <c r="AC193" s="8" t="e">
        <f>+SUMIFS(TRADESHEET!$G$2:$G$3475,TRADESHEET!#REF!,'SCRIPT-WISE RETURNS'!AC$1,TRADESHEET!$H$2:$H$3475,'SCRIPT-WISE RETURNS'!$A193)</f>
        <v>#REF!</v>
      </c>
      <c r="AD193" s="8" t="e">
        <f>+SUMIFS(TRADESHEET!$G$2:$G$3475,TRADESHEET!#REF!,'SCRIPT-WISE RETURNS'!AD$1,TRADESHEET!$H$2:$H$3475,'SCRIPT-WISE RETURNS'!$A193)</f>
        <v>#REF!</v>
      </c>
      <c r="AE193" s="8" t="e">
        <f>+SUMIFS(TRADESHEET!$G$2:$G$3475,TRADESHEET!#REF!,'SCRIPT-WISE RETURNS'!AE$1,TRADESHEET!$H$2:$H$3475,'SCRIPT-WISE RETURNS'!$A193)</f>
        <v>#REF!</v>
      </c>
      <c r="AF193" s="8" t="e">
        <f>+SUMIFS(TRADESHEET!$G$2:$G$3475,TRADESHEET!#REF!,'SCRIPT-WISE RETURNS'!AF$1,TRADESHEET!$H$2:$H$3475,'SCRIPT-WISE RETURNS'!$A193)</f>
        <v>#REF!</v>
      </c>
      <c r="AG193" s="8" t="e">
        <f>+SUMIFS(TRADESHEET!$G$2:$G$3475,TRADESHEET!#REF!,'SCRIPT-WISE RETURNS'!AG$1,TRADESHEET!$H$2:$H$3475,'SCRIPT-WISE RETURNS'!$A193)</f>
        <v>#REF!</v>
      </c>
      <c r="AH193" s="8" t="e">
        <f>+SUMIFS(TRADESHEET!$G$2:$G$3475,TRADESHEET!#REF!,'SCRIPT-WISE RETURNS'!AH$1,TRADESHEET!$H$2:$H$3475,'SCRIPT-WISE RETURNS'!$A193)</f>
        <v>#REF!</v>
      </c>
      <c r="AI193" s="8" t="e">
        <f>+SUMIFS(TRADESHEET!$G$2:$G$3475,TRADESHEET!#REF!,'SCRIPT-WISE RETURNS'!AI$1,TRADESHEET!$H$2:$H$3475,'SCRIPT-WISE RETURNS'!$A193)</f>
        <v>#REF!</v>
      </c>
      <c r="AJ193" s="8" t="e">
        <f>+SUMIFS(TRADESHEET!$G$2:$G$3475,TRADESHEET!#REF!,'SCRIPT-WISE RETURNS'!AJ$1,TRADESHEET!$H$2:$H$3475,'SCRIPT-WISE RETURNS'!$A193)</f>
        <v>#REF!</v>
      </c>
      <c r="AK193" s="8" t="e">
        <f>+SUMIFS(TRADESHEET!$G$2:$G$3475,TRADESHEET!#REF!,'SCRIPT-WISE RETURNS'!AK$1,TRADESHEET!$H$2:$H$3475,'SCRIPT-WISE RETURNS'!$A193)</f>
        <v>#REF!</v>
      </c>
      <c r="AL193" s="8" t="e">
        <f>+SUMIFS(TRADESHEET!$G$2:$G$3475,TRADESHEET!#REF!,'SCRIPT-WISE RETURNS'!AL$1,TRADESHEET!$H$2:$H$3475,'SCRIPT-WISE RETURNS'!$A193)</f>
        <v>#REF!</v>
      </c>
      <c r="AM193" s="8" t="e">
        <f>+SUMIFS(TRADESHEET!$G$2:$G$3475,TRADESHEET!#REF!,'SCRIPT-WISE RETURNS'!AM$1,TRADESHEET!$H$2:$H$3475,'SCRIPT-WISE RETURNS'!$A193)</f>
        <v>#REF!</v>
      </c>
      <c r="AN193" s="8" t="e">
        <f>+SUMIFS(TRADESHEET!$G$2:$G$3475,TRADESHEET!#REF!,'SCRIPT-WISE RETURNS'!AN$1,TRADESHEET!$H$2:$H$3475,'SCRIPT-WISE RETURNS'!$A193)</f>
        <v>#REF!</v>
      </c>
      <c r="AO193" s="8" t="e">
        <f>+SUMIFS(TRADESHEET!$G$2:$G$3475,TRADESHEET!#REF!,'SCRIPT-WISE RETURNS'!AO$1,TRADESHEET!$H$2:$H$3475,'SCRIPT-WISE RETURNS'!$A193)</f>
        <v>#REF!</v>
      </c>
      <c r="AP193" s="8" t="e">
        <f>+SUMIFS(TRADESHEET!$G$2:$G$3475,TRADESHEET!#REF!,'SCRIPT-WISE RETURNS'!AP$1,TRADESHEET!$H$2:$H$3475,'SCRIPT-WISE RETURNS'!$A193)</f>
        <v>#REF!</v>
      </c>
      <c r="AQ193" s="8" t="e">
        <f>+SUMIFS(TRADESHEET!$G$2:$G$3475,TRADESHEET!#REF!,'SCRIPT-WISE RETURNS'!AQ$1,TRADESHEET!$H$2:$H$3475,'SCRIPT-WISE RETURNS'!$A193)</f>
        <v>#REF!</v>
      </c>
      <c r="AR193" s="8" t="e">
        <f>+SUMIFS(TRADESHEET!$G$2:$G$3475,TRADESHEET!#REF!,'SCRIPT-WISE RETURNS'!AR$1,TRADESHEET!$H$2:$H$3475,'SCRIPT-WISE RETURNS'!$A193)</f>
        <v>#REF!</v>
      </c>
      <c r="AS193" s="8" t="e">
        <f>+SUMIFS(TRADESHEET!$G$2:$G$3475,TRADESHEET!#REF!,'SCRIPT-WISE RETURNS'!AS$1,TRADESHEET!$H$2:$H$3475,'SCRIPT-WISE RETURNS'!$A193)</f>
        <v>#REF!</v>
      </c>
      <c r="AT193" s="8" t="e">
        <f>+SUMIFS(TRADESHEET!$G$2:$G$3475,TRADESHEET!#REF!,'SCRIPT-WISE RETURNS'!AT$1,TRADESHEET!$H$2:$H$3475,'SCRIPT-WISE RETURNS'!$A193)</f>
        <v>#REF!</v>
      </c>
      <c r="AU193" s="8" t="e">
        <f>+SUMIFS(TRADESHEET!$G$2:$G$3475,TRADESHEET!#REF!,'SCRIPT-WISE RETURNS'!AU$1,TRADESHEET!$H$2:$H$3475,'SCRIPT-WISE RETURNS'!$A193)</f>
        <v>#REF!</v>
      </c>
      <c r="AV193" s="8" t="e">
        <f>+SUMIFS(TRADESHEET!$G$2:$G$3475,TRADESHEET!#REF!,'SCRIPT-WISE RETURNS'!AV$1,TRADESHEET!$H$2:$H$3475,'SCRIPT-WISE RETURNS'!$A193)</f>
        <v>#REF!</v>
      </c>
      <c r="AW193" s="8" t="e">
        <f>+SUMIFS(TRADESHEET!$G$2:$G$3475,TRADESHEET!#REF!,'SCRIPT-WISE RETURNS'!AW$1,TRADESHEET!$H$2:$H$3475,'SCRIPT-WISE RETURNS'!$A193)</f>
        <v>#REF!</v>
      </c>
    </row>
    <row r="194" spans="1:49" x14ac:dyDescent="0.25">
      <c r="A194" s="7">
        <v>42689</v>
      </c>
      <c r="B194" s="8" t="e">
        <f>+SUMIFS(TRADESHEET!$G$2:$G$3475,TRADESHEET!#REF!,'SCRIPT-WISE RETURNS'!B$1,TRADESHEET!$H$2:$H$3475,'SCRIPT-WISE RETURNS'!$A194)</f>
        <v>#REF!</v>
      </c>
      <c r="C194" s="8" t="e">
        <f>+SUMIFS(TRADESHEET!$G$2:$G$3475,TRADESHEET!#REF!,'SCRIPT-WISE RETURNS'!C$1,TRADESHEET!$H$2:$H$3475,'SCRIPT-WISE RETURNS'!$A194)</f>
        <v>#REF!</v>
      </c>
      <c r="D194" s="8" t="e">
        <f>+SUMIFS(TRADESHEET!$G$2:$G$3475,TRADESHEET!#REF!,'SCRIPT-WISE RETURNS'!D$1,TRADESHEET!$H$2:$H$3475,'SCRIPT-WISE RETURNS'!$A194)</f>
        <v>#REF!</v>
      </c>
      <c r="E194" s="8" t="e">
        <f>+SUMIFS(TRADESHEET!$G$2:$G$3475,TRADESHEET!#REF!,'SCRIPT-WISE RETURNS'!E$1,TRADESHEET!$H$2:$H$3475,'SCRIPT-WISE RETURNS'!$A194)</f>
        <v>#REF!</v>
      </c>
      <c r="F194" s="8" t="e">
        <f>+SUMIFS(TRADESHEET!$G$2:$G$3475,TRADESHEET!#REF!,'SCRIPT-WISE RETURNS'!F$1,TRADESHEET!$H$2:$H$3475,'SCRIPT-WISE RETURNS'!$A194)</f>
        <v>#REF!</v>
      </c>
      <c r="G194" s="8" t="e">
        <f>+SUMIFS(TRADESHEET!$G$2:$G$3475,TRADESHEET!#REF!,'SCRIPT-WISE RETURNS'!G$1,TRADESHEET!$H$2:$H$3475,'SCRIPT-WISE RETURNS'!$A194)</f>
        <v>#REF!</v>
      </c>
      <c r="H194" s="8" t="e">
        <f>+SUMIFS(TRADESHEET!$G$2:$G$3475,TRADESHEET!#REF!,'SCRIPT-WISE RETURNS'!H$1,TRADESHEET!$H$2:$H$3475,'SCRIPT-WISE RETURNS'!$A194)</f>
        <v>#REF!</v>
      </c>
      <c r="I194" s="8" t="e">
        <f>+SUMIFS(TRADESHEET!$G$2:$G$3475,TRADESHEET!#REF!,'SCRIPT-WISE RETURNS'!I$1,TRADESHEET!$H$2:$H$3475,'SCRIPT-WISE RETURNS'!$A194)</f>
        <v>#REF!</v>
      </c>
      <c r="J194" s="8" t="e">
        <f>+SUMIFS(TRADESHEET!$G$2:$G$3475,TRADESHEET!#REF!,'SCRIPT-WISE RETURNS'!J$1,TRADESHEET!$H$2:$H$3475,'SCRIPT-WISE RETURNS'!$A194)</f>
        <v>#REF!</v>
      </c>
      <c r="K194" s="8" t="e">
        <f>+SUMIFS(TRADESHEET!$G$2:$G$3475,TRADESHEET!#REF!,'SCRIPT-WISE RETURNS'!K$1,TRADESHEET!$H$2:$H$3475,'SCRIPT-WISE RETURNS'!$A194)</f>
        <v>#REF!</v>
      </c>
      <c r="L194" s="8" t="e">
        <f>+SUMIFS(TRADESHEET!$G$2:$G$3475,TRADESHEET!#REF!,'SCRIPT-WISE RETURNS'!L$1,TRADESHEET!$H$2:$H$3475,'SCRIPT-WISE RETURNS'!$A194)</f>
        <v>#REF!</v>
      </c>
      <c r="M194" s="8" t="e">
        <f>+SUMIFS(TRADESHEET!$G$2:$G$3475,TRADESHEET!#REF!,'SCRIPT-WISE RETURNS'!M$1,TRADESHEET!$H$2:$H$3475,'SCRIPT-WISE RETURNS'!$A194)</f>
        <v>#REF!</v>
      </c>
      <c r="N194" s="8" t="e">
        <f>+SUMIFS(TRADESHEET!$G$2:$G$3475,TRADESHEET!#REF!,'SCRIPT-WISE RETURNS'!N$1,TRADESHEET!$H$2:$H$3475,'SCRIPT-WISE RETURNS'!$A194)</f>
        <v>#REF!</v>
      </c>
      <c r="O194" s="8" t="e">
        <f>+SUMIFS(TRADESHEET!$G$2:$G$3475,TRADESHEET!#REF!,'SCRIPT-WISE RETURNS'!O$1,TRADESHEET!$H$2:$H$3475,'SCRIPT-WISE RETURNS'!$A194)</f>
        <v>#REF!</v>
      </c>
      <c r="P194" s="8" t="e">
        <f>+SUMIFS(TRADESHEET!$G$2:$G$3475,TRADESHEET!#REF!,'SCRIPT-WISE RETURNS'!P$1,TRADESHEET!$H$2:$H$3475,'SCRIPT-WISE RETURNS'!$A194)</f>
        <v>#REF!</v>
      </c>
      <c r="Q194" s="8" t="e">
        <f>+SUMIFS(TRADESHEET!$G$2:$G$3475,TRADESHEET!#REF!,'SCRIPT-WISE RETURNS'!Q$1,TRADESHEET!$H$2:$H$3475,'SCRIPT-WISE RETURNS'!$A194)</f>
        <v>#REF!</v>
      </c>
      <c r="R194" s="8" t="e">
        <f>+SUMIFS(TRADESHEET!$G$2:$G$3475,TRADESHEET!#REF!,'SCRIPT-WISE RETURNS'!R$1,TRADESHEET!$H$2:$H$3475,'SCRIPT-WISE RETURNS'!$A194)</f>
        <v>#REF!</v>
      </c>
      <c r="S194" s="8" t="e">
        <f>+SUMIFS(TRADESHEET!$G$2:$G$3475,TRADESHEET!#REF!,'SCRIPT-WISE RETURNS'!S$1,TRADESHEET!$H$2:$H$3475,'SCRIPT-WISE RETURNS'!$A194)</f>
        <v>#REF!</v>
      </c>
      <c r="T194" s="8" t="e">
        <f>+SUMIFS(TRADESHEET!$G$2:$G$3475,TRADESHEET!#REF!,'SCRIPT-WISE RETURNS'!T$1,TRADESHEET!$H$2:$H$3475,'SCRIPT-WISE RETURNS'!$A194)</f>
        <v>#REF!</v>
      </c>
      <c r="U194" s="8" t="e">
        <f>+SUMIFS(TRADESHEET!$G$2:$G$3475,TRADESHEET!#REF!,'SCRIPT-WISE RETURNS'!U$1,TRADESHEET!$H$2:$H$3475,'SCRIPT-WISE RETURNS'!$A194)</f>
        <v>#REF!</v>
      </c>
      <c r="V194" s="8" t="e">
        <f>+SUMIFS(TRADESHEET!$G$2:$G$3475,TRADESHEET!#REF!,'SCRIPT-WISE RETURNS'!V$1,TRADESHEET!$H$2:$H$3475,'SCRIPT-WISE RETURNS'!$A194)</f>
        <v>#REF!</v>
      </c>
      <c r="W194" s="8" t="e">
        <f>+SUMIFS(TRADESHEET!$G$2:$G$3475,TRADESHEET!#REF!,'SCRIPT-WISE RETURNS'!W$1,TRADESHEET!$H$2:$H$3475,'SCRIPT-WISE RETURNS'!$A194)</f>
        <v>#REF!</v>
      </c>
      <c r="X194" s="8" t="e">
        <f>+SUMIFS(TRADESHEET!$G$2:$G$3475,TRADESHEET!#REF!,'SCRIPT-WISE RETURNS'!X$1,TRADESHEET!$H$2:$H$3475,'SCRIPT-WISE RETURNS'!$A194)</f>
        <v>#REF!</v>
      </c>
      <c r="Y194" s="8" t="e">
        <f>+SUMIFS(TRADESHEET!$G$2:$G$3475,TRADESHEET!#REF!,'SCRIPT-WISE RETURNS'!Y$1,TRADESHEET!$H$2:$H$3475,'SCRIPT-WISE RETURNS'!$A194)</f>
        <v>#REF!</v>
      </c>
      <c r="Z194" s="8" t="e">
        <f>+SUMIFS(TRADESHEET!$G$2:$G$3475,TRADESHEET!#REF!,'SCRIPT-WISE RETURNS'!Z$1,TRADESHEET!$H$2:$H$3475,'SCRIPT-WISE RETURNS'!$A194)</f>
        <v>#REF!</v>
      </c>
      <c r="AA194" s="8" t="e">
        <f>+SUMIFS(TRADESHEET!$G$2:$G$3475,TRADESHEET!#REF!,'SCRIPT-WISE RETURNS'!AA$1,TRADESHEET!$H$2:$H$3475,'SCRIPT-WISE RETURNS'!$A194)</f>
        <v>#REF!</v>
      </c>
      <c r="AB194" s="8" t="e">
        <f>+SUMIFS(TRADESHEET!$G$2:$G$3475,TRADESHEET!#REF!,'SCRIPT-WISE RETURNS'!AB$1,TRADESHEET!$H$2:$H$3475,'SCRIPT-WISE RETURNS'!$A194)</f>
        <v>#REF!</v>
      </c>
      <c r="AC194" s="8" t="e">
        <f>+SUMIFS(TRADESHEET!$G$2:$G$3475,TRADESHEET!#REF!,'SCRIPT-WISE RETURNS'!AC$1,TRADESHEET!$H$2:$H$3475,'SCRIPT-WISE RETURNS'!$A194)</f>
        <v>#REF!</v>
      </c>
      <c r="AD194" s="8" t="e">
        <f>+SUMIFS(TRADESHEET!$G$2:$G$3475,TRADESHEET!#REF!,'SCRIPT-WISE RETURNS'!AD$1,TRADESHEET!$H$2:$H$3475,'SCRIPT-WISE RETURNS'!$A194)</f>
        <v>#REF!</v>
      </c>
      <c r="AE194" s="8" t="e">
        <f>+SUMIFS(TRADESHEET!$G$2:$G$3475,TRADESHEET!#REF!,'SCRIPT-WISE RETURNS'!AE$1,TRADESHEET!$H$2:$H$3475,'SCRIPT-WISE RETURNS'!$A194)</f>
        <v>#REF!</v>
      </c>
      <c r="AF194" s="8" t="e">
        <f>+SUMIFS(TRADESHEET!$G$2:$G$3475,TRADESHEET!#REF!,'SCRIPT-WISE RETURNS'!AF$1,TRADESHEET!$H$2:$H$3475,'SCRIPT-WISE RETURNS'!$A194)</f>
        <v>#REF!</v>
      </c>
      <c r="AG194" s="8" t="e">
        <f>+SUMIFS(TRADESHEET!$G$2:$G$3475,TRADESHEET!#REF!,'SCRIPT-WISE RETURNS'!AG$1,TRADESHEET!$H$2:$H$3475,'SCRIPT-WISE RETURNS'!$A194)</f>
        <v>#REF!</v>
      </c>
      <c r="AH194" s="8" t="e">
        <f>+SUMIFS(TRADESHEET!$G$2:$G$3475,TRADESHEET!#REF!,'SCRIPT-WISE RETURNS'!AH$1,TRADESHEET!$H$2:$H$3475,'SCRIPT-WISE RETURNS'!$A194)</f>
        <v>#REF!</v>
      </c>
      <c r="AI194" s="8" t="e">
        <f>+SUMIFS(TRADESHEET!$G$2:$G$3475,TRADESHEET!#REF!,'SCRIPT-WISE RETURNS'!AI$1,TRADESHEET!$H$2:$H$3475,'SCRIPT-WISE RETURNS'!$A194)</f>
        <v>#REF!</v>
      </c>
      <c r="AJ194" s="8" t="e">
        <f>+SUMIFS(TRADESHEET!$G$2:$G$3475,TRADESHEET!#REF!,'SCRIPT-WISE RETURNS'!AJ$1,TRADESHEET!$H$2:$H$3475,'SCRIPT-WISE RETURNS'!$A194)</f>
        <v>#REF!</v>
      </c>
      <c r="AK194" s="8" t="e">
        <f>+SUMIFS(TRADESHEET!$G$2:$G$3475,TRADESHEET!#REF!,'SCRIPT-WISE RETURNS'!AK$1,TRADESHEET!$H$2:$H$3475,'SCRIPT-WISE RETURNS'!$A194)</f>
        <v>#REF!</v>
      </c>
      <c r="AL194" s="8" t="e">
        <f>+SUMIFS(TRADESHEET!$G$2:$G$3475,TRADESHEET!#REF!,'SCRIPT-WISE RETURNS'!AL$1,TRADESHEET!$H$2:$H$3475,'SCRIPT-WISE RETURNS'!$A194)</f>
        <v>#REF!</v>
      </c>
      <c r="AM194" s="8" t="e">
        <f>+SUMIFS(TRADESHEET!$G$2:$G$3475,TRADESHEET!#REF!,'SCRIPT-WISE RETURNS'!AM$1,TRADESHEET!$H$2:$H$3475,'SCRIPT-WISE RETURNS'!$A194)</f>
        <v>#REF!</v>
      </c>
      <c r="AN194" s="8" t="e">
        <f>+SUMIFS(TRADESHEET!$G$2:$G$3475,TRADESHEET!#REF!,'SCRIPT-WISE RETURNS'!AN$1,TRADESHEET!$H$2:$H$3475,'SCRIPT-WISE RETURNS'!$A194)</f>
        <v>#REF!</v>
      </c>
      <c r="AO194" s="8" t="e">
        <f>+SUMIFS(TRADESHEET!$G$2:$G$3475,TRADESHEET!#REF!,'SCRIPT-WISE RETURNS'!AO$1,TRADESHEET!$H$2:$H$3475,'SCRIPT-WISE RETURNS'!$A194)</f>
        <v>#REF!</v>
      </c>
      <c r="AP194" s="8" t="e">
        <f>+SUMIFS(TRADESHEET!$G$2:$G$3475,TRADESHEET!#REF!,'SCRIPT-WISE RETURNS'!AP$1,TRADESHEET!$H$2:$H$3475,'SCRIPT-WISE RETURNS'!$A194)</f>
        <v>#REF!</v>
      </c>
      <c r="AQ194" s="8" t="e">
        <f>+SUMIFS(TRADESHEET!$G$2:$G$3475,TRADESHEET!#REF!,'SCRIPT-WISE RETURNS'!AQ$1,TRADESHEET!$H$2:$H$3475,'SCRIPT-WISE RETURNS'!$A194)</f>
        <v>#REF!</v>
      </c>
      <c r="AR194" s="8" t="e">
        <f>+SUMIFS(TRADESHEET!$G$2:$G$3475,TRADESHEET!#REF!,'SCRIPT-WISE RETURNS'!AR$1,TRADESHEET!$H$2:$H$3475,'SCRIPT-WISE RETURNS'!$A194)</f>
        <v>#REF!</v>
      </c>
      <c r="AS194" s="8" t="e">
        <f>+SUMIFS(TRADESHEET!$G$2:$G$3475,TRADESHEET!#REF!,'SCRIPT-WISE RETURNS'!AS$1,TRADESHEET!$H$2:$H$3475,'SCRIPT-WISE RETURNS'!$A194)</f>
        <v>#REF!</v>
      </c>
      <c r="AT194" s="8" t="e">
        <f>+SUMIFS(TRADESHEET!$G$2:$G$3475,TRADESHEET!#REF!,'SCRIPT-WISE RETURNS'!AT$1,TRADESHEET!$H$2:$H$3475,'SCRIPT-WISE RETURNS'!$A194)</f>
        <v>#REF!</v>
      </c>
      <c r="AU194" s="8" t="e">
        <f>+SUMIFS(TRADESHEET!$G$2:$G$3475,TRADESHEET!#REF!,'SCRIPT-WISE RETURNS'!AU$1,TRADESHEET!$H$2:$H$3475,'SCRIPT-WISE RETURNS'!$A194)</f>
        <v>#REF!</v>
      </c>
      <c r="AV194" s="8" t="e">
        <f>+SUMIFS(TRADESHEET!$G$2:$G$3475,TRADESHEET!#REF!,'SCRIPT-WISE RETURNS'!AV$1,TRADESHEET!$H$2:$H$3475,'SCRIPT-WISE RETURNS'!$A194)</f>
        <v>#REF!</v>
      </c>
      <c r="AW194" s="8" t="e">
        <f>+SUMIFS(TRADESHEET!$G$2:$G$3475,TRADESHEET!#REF!,'SCRIPT-WISE RETURNS'!AW$1,TRADESHEET!$H$2:$H$3475,'SCRIPT-WISE RETURNS'!$A194)</f>
        <v>#REF!</v>
      </c>
    </row>
    <row r="195" spans="1:49" x14ac:dyDescent="0.25">
      <c r="A195" s="7">
        <v>42690</v>
      </c>
      <c r="B195" s="8" t="e">
        <f>+SUMIFS(TRADESHEET!$G$2:$G$3475,TRADESHEET!#REF!,'SCRIPT-WISE RETURNS'!B$1,TRADESHEET!$H$2:$H$3475,'SCRIPT-WISE RETURNS'!$A195)</f>
        <v>#REF!</v>
      </c>
      <c r="C195" s="8" t="e">
        <f>+SUMIFS(TRADESHEET!$G$2:$G$3475,TRADESHEET!#REF!,'SCRIPT-WISE RETURNS'!C$1,TRADESHEET!$H$2:$H$3475,'SCRIPT-WISE RETURNS'!$A195)</f>
        <v>#REF!</v>
      </c>
      <c r="D195" s="8" t="e">
        <f>+SUMIFS(TRADESHEET!$G$2:$G$3475,TRADESHEET!#REF!,'SCRIPT-WISE RETURNS'!D$1,TRADESHEET!$H$2:$H$3475,'SCRIPT-WISE RETURNS'!$A195)</f>
        <v>#REF!</v>
      </c>
      <c r="E195" s="8" t="e">
        <f>+SUMIFS(TRADESHEET!$G$2:$G$3475,TRADESHEET!#REF!,'SCRIPT-WISE RETURNS'!E$1,TRADESHEET!$H$2:$H$3475,'SCRIPT-WISE RETURNS'!$A195)</f>
        <v>#REF!</v>
      </c>
      <c r="F195" s="8" t="e">
        <f>+SUMIFS(TRADESHEET!$G$2:$G$3475,TRADESHEET!#REF!,'SCRIPT-WISE RETURNS'!F$1,TRADESHEET!$H$2:$H$3475,'SCRIPT-WISE RETURNS'!$A195)</f>
        <v>#REF!</v>
      </c>
      <c r="G195" s="8" t="e">
        <f>+SUMIFS(TRADESHEET!$G$2:$G$3475,TRADESHEET!#REF!,'SCRIPT-WISE RETURNS'!G$1,TRADESHEET!$H$2:$H$3475,'SCRIPT-WISE RETURNS'!$A195)</f>
        <v>#REF!</v>
      </c>
      <c r="H195" s="8" t="e">
        <f>+SUMIFS(TRADESHEET!$G$2:$G$3475,TRADESHEET!#REF!,'SCRIPT-WISE RETURNS'!H$1,TRADESHEET!$H$2:$H$3475,'SCRIPT-WISE RETURNS'!$A195)</f>
        <v>#REF!</v>
      </c>
      <c r="I195" s="8" t="e">
        <f>+SUMIFS(TRADESHEET!$G$2:$G$3475,TRADESHEET!#REF!,'SCRIPT-WISE RETURNS'!I$1,TRADESHEET!$H$2:$H$3475,'SCRIPT-WISE RETURNS'!$A195)</f>
        <v>#REF!</v>
      </c>
      <c r="J195" s="8" t="e">
        <f>+SUMIFS(TRADESHEET!$G$2:$G$3475,TRADESHEET!#REF!,'SCRIPT-WISE RETURNS'!J$1,TRADESHEET!$H$2:$H$3475,'SCRIPT-WISE RETURNS'!$A195)</f>
        <v>#REF!</v>
      </c>
      <c r="K195" s="8" t="e">
        <f>+SUMIFS(TRADESHEET!$G$2:$G$3475,TRADESHEET!#REF!,'SCRIPT-WISE RETURNS'!K$1,TRADESHEET!$H$2:$H$3475,'SCRIPT-WISE RETURNS'!$A195)</f>
        <v>#REF!</v>
      </c>
      <c r="L195" s="8" t="e">
        <f>+SUMIFS(TRADESHEET!$G$2:$G$3475,TRADESHEET!#REF!,'SCRIPT-WISE RETURNS'!L$1,TRADESHEET!$H$2:$H$3475,'SCRIPT-WISE RETURNS'!$A195)</f>
        <v>#REF!</v>
      </c>
      <c r="M195" s="8" t="e">
        <f>+SUMIFS(TRADESHEET!$G$2:$G$3475,TRADESHEET!#REF!,'SCRIPT-WISE RETURNS'!M$1,TRADESHEET!$H$2:$H$3475,'SCRIPT-WISE RETURNS'!$A195)</f>
        <v>#REF!</v>
      </c>
      <c r="N195" s="8" t="e">
        <f>+SUMIFS(TRADESHEET!$G$2:$G$3475,TRADESHEET!#REF!,'SCRIPT-WISE RETURNS'!N$1,TRADESHEET!$H$2:$H$3475,'SCRIPT-WISE RETURNS'!$A195)</f>
        <v>#REF!</v>
      </c>
      <c r="O195" s="8" t="e">
        <f>+SUMIFS(TRADESHEET!$G$2:$G$3475,TRADESHEET!#REF!,'SCRIPT-WISE RETURNS'!O$1,TRADESHEET!$H$2:$H$3475,'SCRIPT-WISE RETURNS'!$A195)</f>
        <v>#REF!</v>
      </c>
      <c r="P195" s="8" t="e">
        <f>+SUMIFS(TRADESHEET!$G$2:$G$3475,TRADESHEET!#REF!,'SCRIPT-WISE RETURNS'!P$1,TRADESHEET!$H$2:$H$3475,'SCRIPT-WISE RETURNS'!$A195)</f>
        <v>#REF!</v>
      </c>
      <c r="Q195" s="8" t="e">
        <f>+SUMIFS(TRADESHEET!$G$2:$G$3475,TRADESHEET!#REF!,'SCRIPT-WISE RETURNS'!Q$1,TRADESHEET!$H$2:$H$3475,'SCRIPT-WISE RETURNS'!$A195)</f>
        <v>#REF!</v>
      </c>
      <c r="R195" s="8" t="e">
        <f>+SUMIFS(TRADESHEET!$G$2:$G$3475,TRADESHEET!#REF!,'SCRIPT-WISE RETURNS'!R$1,TRADESHEET!$H$2:$H$3475,'SCRIPT-WISE RETURNS'!$A195)</f>
        <v>#REF!</v>
      </c>
      <c r="S195" s="8" t="e">
        <f>+SUMIFS(TRADESHEET!$G$2:$G$3475,TRADESHEET!#REF!,'SCRIPT-WISE RETURNS'!S$1,TRADESHEET!$H$2:$H$3475,'SCRIPT-WISE RETURNS'!$A195)</f>
        <v>#REF!</v>
      </c>
      <c r="T195" s="8" t="e">
        <f>+SUMIFS(TRADESHEET!$G$2:$G$3475,TRADESHEET!#REF!,'SCRIPT-WISE RETURNS'!T$1,TRADESHEET!$H$2:$H$3475,'SCRIPT-WISE RETURNS'!$A195)</f>
        <v>#REF!</v>
      </c>
      <c r="U195" s="8" t="e">
        <f>+SUMIFS(TRADESHEET!$G$2:$G$3475,TRADESHEET!#REF!,'SCRIPT-WISE RETURNS'!U$1,TRADESHEET!$H$2:$H$3475,'SCRIPT-WISE RETURNS'!$A195)</f>
        <v>#REF!</v>
      </c>
      <c r="V195" s="8" t="e">
        <f>+SUMIFS(TRADESHEET!$G$2:$G$3475,TRADESHEET!#REF!,'SCRIPT-WISE RETURNS'!V$1,TRADESHEET!$H$2:$H$3475,'SCRIPT-WISE RETURNS'!$A195)</f>
        <v>#REF!</v>
      </c>
      <c r="W195" s="8" t="e">
        <f>+SUMIFS(TRADESHEET!$G$2:$G$3475,TRADESHEET!#REF!,'SCRIPT-WISE RETURNS'!W$1,TRADESHEET!$H$2:$H$3475,'SCRIPT-WISE RETURNS'!$A195)</f>
        <v>#REF!</v>
      </c>
      <c r="X195" s="8" t="e">
        <f>+SUMIFS(TRADESHEET!$G$2:$G$3475,TRADESHEET!#REF!,'SCRIPT-WISE RETURNS'!X$1,TRADESHEET!$H$2:$H$3475,'SCRIPT-WISE RETURNS'!$A195)</f>
        <v>#REF!</v>
      </c>
      <c r="Y195" s="8" t="e">
        <f>+SUMIFS(TRADESHEET!$G$2:$G$3475,TRADESHEET!#REF!,'SCRIPT-WISE RETURNS'!Y$1,TRADESHEET!$H$2:$H$3475,'SCRIPT-WISE RETURNS'!$A195)</f>
        <v>#REF!</v>
      </c>
      <c r="Z195" s="8" t="e">
        <f>+SUMIFS(TRADESHEET!$G$2:$G$3475,TRADESHEET!#REF!,'SCRIPT-WISE RETURNS'!Z$1,TRADESHEET!$H$2:$H$3475,'SCRIPT-WISE RETURNS'!$A195)</f>
        <v>#REF!</v>
      </c>
      <c r="AA195" s="8" t="e">
        <f>+SUMIFS(TRADESHEET!$G$2:$G$3475,TRADESHEET!#REF!,'SCRIPT-WISE RETURNS'!AA$1,TRADESHEET!$H$2:$H$3475,'SCRIPT-WISE RETURNS'!$A195)</f>
        <v>#REF!</v>
      </c>
      <c r="AB195" s="8" t="e">
        <f>+SUMIFS(TRADESHEET!$G$2:$G$3475,TRADESHEET!#REF!,'SCRIPT-WISE RETURNS'!AB$1,TRADESHEET!$H$2:$H$3475,'SCRIPT-WISE RETURNS'!$A195)</f>
        <v>#REF!</v>
      </c>
      <c r="AC195" s="8" t="e">
        <f>+SUMIFS(TRADESHEET!$G$2:$G$3475,TRADESHEET!#REF!,'SCRIPT-WISE RETURNS'!AC$1,TRADESHEET!$H$2:$H$3475,'SCRIPT-WISE RETURNS'!$A195)</f>
        <v>#REF!</v>
      </c>
      <c r="AD195" s="8" t="e">
        <f>+SUMIFS(TRADESHEET!$G$2:$G$3475,TRADESHEET!#REF!,'SCRIPT-WISE RETURNS'!AD$1,TRADESHEET!$H$2:$H$3475,'SCRIPT-WISE RETURNS'!$A195)</f>
        <v>#REF!</v>
      </c>
      <c r="AE195" s="8" t="e">
        <f>+SUMIFS(TRADESHEET!$G$2:$G$3475,TRADESHEET!#REF!,'SCRIPT-WISE RETURNS'!AE$1,TRADESHEET!$H$2:$H$3475,'SCRIPT-WISE RETURNS'!$A195)</f>
        <v>#REF!</v>
      </c>
      <c r="AF195" s="8" t="e">
        <f>+SUMIFS(TRADESHEET!$G$2:$G$3475,TRADESHEET!#REF!,'SCRIPT-WISE RETURNS'!AF$1,TRADESHEET!$H$2:$H$3475,'SCRIPT-WISE RETURNS'!$A195)</f>
        <v>#REF!</v>
      </c>
      <c r="AG195" s="8" t="e">
        <f>+SUMIFS(TRADESHEET!$G$2:$G$3475,TRADESHEET!#REF!,'SCRIPT-WISE RETURNS'!AG$1,TRADESHEET!$H$2:$H$3475,'SCRIPT-WISE RETURNS'!$A195)</f>
        <v>#REF!</v>
      </c>
      <c r="AH195" s="8" t="e">
        <f>+SUMIFS(TRADESHEET!$G$2:$G$3475,TRADESHEET!#REF!,'SCRIPT-WISE RETURNS'!AH$1,TRADESHEET!$H$2:$H$3475,'SCRIPT-WISE RETURNS'!$A195)</f>
        <v>#REF!</v>
      </c>
      <c r="AI195" s="8" t="e">
        <f>+SUMIFS(TRADESHEET!$G$2:$G$3475,TRADESHEET!#REF!,'SCRIPT-WISE RETURNS'!AI$1,TRADESHEET!$H$2:$H$3475,'SCRIPT-WISE RETURNS'!$A195)</f>
        <v>#REF!</v>
      </c>
      <c r="AJ195" s="8" t="e">
        <f>+SUMIFS(TRADESHEET!$G$2:$G$3475,TRADESHEET!#REF!,'SCRIPT-WISE RETURNS'!AJ$1,TRADESHEET!$H$2:$H$3475,'SCRIPT-WISE RETURNS'!$A195)</f>
        <v>#REF!</v>
      </c>
      <c r="AK195" s="8" t="e">
        <f>+SUMIFS(TRADESHEET!$G$2:$G$3475,TRADESHEET!#REF!,'SCRIPT-WISE RETURNS'!AK$1,TRADESHEET!$H$2:$H$3475,'SCRIPT-WISE RETURNS'!$A195)</f>
        <v>#REF!</v>
      </c>
      <c r="AL195" s="8" t="e">
        <f>+SUMIFS(TRADESHEET!$G$2:$G$3475,TRADESHEET!#REF!,'SCRIPT-WISE RETURNS'!AL$1,TRADESHEET!$H$2:$H$3475,'SCRIPT-WISE RETURNS'!$A195)</f>
        <v>#REF!</v>
      </c>
      <c r="AM195" s="8" t="e">
        <f>+SUMIFS(TRADESHEET!$G$2:$G$3475,TRADESHEET!#REF!,'SCRIPT-WISE RETURNS'!AM$1,TRADESHEET!$H$2:$H$3475,'SCRIPT-WISE RETURNS'!$A195)</f>
        <v>#REF!</v>
      </c>
      <c r="AN195" s="8" t="e">
        <f>+SUMIFS(TRADESHEET!$G$2:$G$3475,TRADESHEET!#REF!,'SCRIPT-WISE RETURNS'!AN$1,TRADESHEET!$H$2:$H$3475,'SCRIPT-WISE RETURNS'!$A195)</f>
        <v>#REF!</v>
      </c>
      <c r="AO195" s="8" t="e">
        <f>+SUMIFS(TRADESHEET!$G$2:$G$3475,TRADESHEET!#REF!,'SCRIPT-WISE RETURNS'!AO$1,TRADESHEET!$H$2:$H$3475,'SCRIPT-WISE RETURNS'!$A195)</f>
        <v>#REF!</v>
      </c>
      <c r="AP195" s="8" t="e">
        <f>+SUMIFS(TRADESHEET!$G$2:$G$3475,TRADESHEET!#REF!,'SCRIPT-WISE RETURNS'!AP$1,TRADESHEET!$H$2:$H$3475,'SCRIPT-WISE RETURNS'!$A195)</f>
        <v>#REF!</v>
      </c>
      <c r="AQ195" s="8" t="e">
        <f>+SUMIFS(TRADESHEET!$G$2:$G$3475,TRADESHEET!#REF!,'SCRIPT-WISE RETURNS'!AQ$1,TRADESHEET!$H$2:$H$3475,'SCRIPT-WISE RETURNS'!$A195)</f>
        <v>#REF!</v>
      </c>
      <c r="AR195" s="8" t="e">
        <f>+SUMIFS(TRADESHEET!$G$2:$G$3475,TRADESHEET!#REF!,'SCRIPT-WISE RETURNS'!AR$1,TRADESHEET!$H$2:$H$3475,'SCRIPT-WISE RETURNS'!$A195)</f>
        <v>#REF!</v>
      </c>
      <c r="AS195" s="8" t="e">
        <f>+SUMIFS(TRADESHEET!$G$2:$G$3475,TRADESHEET!#REF!,'SCRIPT-WISE RETURNS'!AS$1,TRADESHEET!$H$2:$H$3475,'SCRIPT-WISE RETURNS'!$A195)</f>
        <v>#REF!</v>
      </c>
      <c r="AT195" s="8" t="e">
        <f>+SUMIFS(TRADESHEET!$G$2:$G$3475,TRADESHEET!#REF!,'SCRIPT-WISE RETURNS'!AT$1,TRADESHEET!$H$2:$H$3475,'SCRIPT-WISE RETURNS'!$A195)</f>
        <v>#REF!</v>
      </c>
      <c r="AU195" s="8" t="e">
        <f>+SUMIFS(TRADESHEET!$G$2:$G$3475,TRADESHEET!#REF!,'SCRIPT-WISE RETURNS'!AU$1,TRADESHEET!$H$2:$H$3475,'SCRIPT-WISE RETURNS'!$A195)</f>
        <v>#REF!</v>
      </c>
      <c r="AV195" s="8" t="e">
        <f>+SUMIFS(TRADESHEET!$G$2:$G$3475,TRADESHEET!#REF!,'SCRIPT-WISE RETURNS'!AV$1,TRADESHEET!$H$2:$H$3475,'SCRIPT-WISE RETURNS'!$A195)</f>
        <v>#REF!</v>
      </c>
      <c r="AW195" s="8" t="e">
        <f>+SUMIFS(TRADESHEET!$G$2:$G$3475,TRADESHEET!#REF!,'SCRIPT-WISE RETURNS'!AW$1,TRADESHEET!$H$2:$H$3475,'SCRIPT-WISE RETURNS'!$A195)</f>
        <v>#REF!</v>
      </c>
    </row>
    <row r="196" spans="1:49" x14ac:dyDescent="0.25">
      <c r="A196" s="7">
        <v>42691</v>
      </c>
      <c r="B196" s="8" t="e">
        <f>+SUMIFS(TRADESHEET!$G$2:$G$3475,TRADESHEET!#REF!,'SCRIPT-WISE RETURNS'!B$1,TRADESHEET!$H$2:$H$3475,'SCRIPT-WISE RETURNS'!$A196)</f>
        <v>#REF!</v>
      </c>
      <c r="C196" s="8" t="e">
        <f>+SUMIFS(TRADESHEET!$G$2:$G$3475,TRADESHEET!#REF!,'SCRIPT-WISE RETURNS'!C$1,TRADESHEET!$H$2:$H$3475,'SCRIPT-WISE RETURNS'!$A196)</f>
        <v>#REF!</v>
      </c>
      <c r="D196" s="8" t="e">
        <f>+SUMIFS(TRADESHEET!$G$2:$G$3475,TRADESHEET!#REF!,'SCRIPT-WISE RETURNS'!D$1,TRADESHEET!$H$2:$H$3475,'SCRIPT-WISE RETURNS'!$A196)</f>
        <v>#REF!</v>
      </c>
      <c r="E196" s="8" t="e">
        <f>+SUMIFS(TRADESHEET!$G$2:$G$3475,TRADESHEET!#REF!,'SCRIPT-WISE RETURNS'!E$1,TRADESHEET!$H$2:$H$3475,'SCRIPT-WISE RETURNS'!$A196)</f>
        <v>#REF!</v>
      </c>
      <c r="F196" s="8" t="e">
        <f>+SUMIFS(TRADESHEET!$G$2:$G$3475,TRADESHEET!#REF!,'SCRIPT-WISE RETURNS'!F$1,TRADESHEET!$H$2:$H$3475,'SCRIPT-WISE RETURNS'!$A196)</f>
        <v>#REF!</v>
      </c>
      <c r="G196" s="8" t="e">
        <f>+SUMIFS(TRADESHEET!$G$2:$G$3475,TRADESHEET!#REF!,'SCRIPT-WISE RETURNS'!G$1,TRADESHEET!$H$2:$H$3475,'SCRIPT-WISE RETURNS'!$A196)</f>
        <v>#REF!</v>
      </c>
      <c r="H196" s="8" t="e">
        <f>+SUMIFS(TRADESHEET!$G$2:$G$3475,TRADESHEET!#REF!,'SCRIPT-WISE RETURNS'!H$1,TRADESHEET!$H$2:$H$3475,'SCRIPT-WISE RETURNS'!$A196)</f>
        <v>#REF!</v>
      </c>
      <c r="I196" s="8" t="e">
        <f>+SUMIFS(TRADESHEET!$G$2:$G$3475,TRADESHEET!#REF!,'SCRIPT-WISE RETURNS'!I$1,TRADESHEET!$H$2:$H$3475,'SCRIPT-WISE RETURNS'!$A196)</f>
        <v>#REF!</v>
      </c>
      <c r="J196" s="8" t="e">
        <f>+SUMIFS(TRADESHEET!$G$2:$G$3475,TRADESHEET!#REF!,'SCRIPT-WISE RETURNS'!J$1,TRADESHEET!$H$2:$H$3475,'SCRIPT-WISE RETURNS'!$A196)</f>
        <v>#REF!</v>
      </c>
      <c r="K196" s="8" t="e">
        <f>+SUMIFS(TRADESHEET!$G$2:$G$3475,TRADESHEET!#REF!,'SCRIPT-WISE RETURNS'!K$1,TRADESHEET!$H$2:$H$3475,'SCRIPT-WISE RETURNS'!$A196)</f>
        <v>#REF!</v>
      </c>
      <c r="L196" s="8" t="e">
        <f>+SUMIFS(TRADESHEET!$G$2:$G$3475,TRADESHEET!#REF!,'SCRIPT-WISE RETURNS'!L$1,TRADESHEET!$H$2:$H$3475,'SCRIPT-WISE RETURNS'!$A196)</f>
        <v>#REF!</v>
      </c>
      <c r="M196" s="8" t="e">
        <f>+SUMIFS(TRADESHEET!$G$2:$G$3475,TRADESHEET!#REF!,'SCRIPT-WISE RETURNS'!M$1,TRADESHEET!$H$2:$H$3475,'SCRIPT-WISE RETURNS'!$A196)</f>
        <v>#REF!</v>
      </c>
      <c r="N196" s="8" t="e">
        <f>+SUMIFS(TRADESHEET!$G$2:$G$3475,TRADESHEET!#REF!,'SCRIPT-WISE RETURNS'!N$1,TRADESHEET!$H$2:$H$3475,'SCRIPT-WISE RETURNS'!$A196)</f>
        <v>#REF!</v>
      </c>
      <c r="O196" s="8" t="e">
        <f>+SUMIFS(TRADESHEET!$G$2:$G$3475,TRADESHEET!#REF!,'SCRIPT-WISE RETURNS'!O$1,TRADESHEET!$H$2:$H$3475,'SCRIPT-WISE RETURNS'!$A196)</f>
        <v>#REF!</v>
      </c>
      <c r="P196" s="8" t="e">
        <f>+SUMIFS(TRADESHEET!$G$2:$G$3475,TRADESHEET!#REF!,'SCRIPT-WISE RETURNS'!P$1,TRADESHEET!$H$2:$H$3475,'SCRIPT-WISE RETURNS'!$A196)</f>
        <v>#REF!</v>
      </c>
      <c r="Q196" s="8" t="e">
        <f>+SUMIFS(TRADESHEET!$G$2:$G$3475,TRADESHEET!#REF!,'SCRIPT-WISE RETURNS'!Q$1,TRADESHEET!$H$2:$H$3475,'SCRIPT-WISE RETURNS'!$A196)</f>
        <v>#REF!</v>
      </c>
      <c r="R196" s="8" t="e">
        <f>+SUMIFS(TRADESHEET!$G$2:$G$3475,TRADESHEET!#REF!,'SCRIPT-WISE RETURNS'!R$1,TRADESHEET!$H$2:$H$3475,'SCRIPT-WISE RETURNS'!$A196)</f>
        <v>#REF!</v>
      </c>
      <c r="S196" s="8" t="e">
        <f>+SUMIFS(TRADESHEET!$G$2:$G$3475,TRADESHEET!#REF!,'SCRIPT-WISE RETURNS'!S$1,TRADESHEET!$H$2:$H$3475,'SCRIPT-WISE RETURNS'!$A196)</f>
        <v>#REF!</v>
      </c>
      <c r="T196" s="8" t="e">
        <f>+SUMIFS(TRADESHEET!$G$2:$G$3475,TRADESHEET!#REF!,'SCRIPT-WISE RETURNS'!T$1,TRADESHEET!$H$2:$H$3475,'SCRIPT-WISE RETURNS'!$A196)</f>
        <v>#REF!</v>
      </c>
      <c r="U196" s="8" t="e">
        <f>+SUMIFS(TRADESHEET!$G$2:$G$3475,TRADESHEET!#REF!,'SCRIPT-WISE RETURNS'!U$1,TRADESHEET!$H$2:$H$3475,'SCRIPT-WISE RETURNS'!$A196)</f>
        <v>#REF!</v>
      </c>
      <c r="V196" s="8" t="e">
        <f>+SUMIFS(TRADESHEET!$G$2:$G$3475,TRADESHEET!#REF!,'SCRIPT-WISE RETURNS'!V$1,TRADESHEET!$H$2:$H$3475,'SCRIPT-WISE RETURNS'!$A196)</f>
        <v>#REF!</v>
      </c>
      <c r="W196" s="8" t="e">
        <f>+SUMIFS(TRADESHEET!$G$2:$G$3475,TRADESHEET!#REF!,'SCRIPT-WISE RETURNS'!W$1,TRADESHEET!$H$2:$H$3475,'SCRIPT-WISE RETURNS'!$A196)</f>
        <v>#REF!</v>
      </c>
      <c r="X196" s="8" t="e">
        <f>+SUMIFS(TRADESHEET!$G$2:$G$3475,TRADESHEET!#REF!,'SCRIPT-WISE RETURNS'!X$1,TRADESHEET!$H$2:$H$3475,'SCRIPT-WISE RETURNS'!$A196)</f>
        <v>#REF!</v>
      </c>
      <c r="Y196" s="8" t="e">
        <f>+SUMIFS(TRADESHEET!$G$2:$G$3475,TRADESHEET!#REF!,'SCRIPT-WISE RETURNS'!Y$1,TRADESHEET!$H$2:$H$3475,'SCRIPT-WISE RETURNS'!$A196)</f>
        <v>#REF!</v>
      </c>
      <c r="Z196" s="8" t="e">
        <f>+SUMIFS(TRADESHEET!$G$2:$G$3475,TRADESHEET!#REF!,'SCRIPT-WISE RETURNS'!Z$1,TRADESHEET!$H$2:$H$3475,'SCRIPT-WISE RETURNS'!$A196)</f>
        <v>#REF!</v>
      </c>
      <c r="AA196" s="8" t="e">
        <f>+SUMIFS(TRADESHEET!$G$2:$G$3475,TRADESHEET!#REF!,'SCRIPT-WISE RETURNS'!AA$1,TRADESHEET!$H$2:$H$3475,'SCRIPT-WISE RETURNS'!$A196)</f>
        <v>#REF!</v>
      </c>
      <c r="AB196" s="8" t="e">
        <f>+SUMIFS(TRADESHEET!$G$2:$G$3475,TRADESHEET!#REF!,'SCRIPT-WISE RETURNS'!AB$1,TRADESHEET!$H$2:$H$3475,'SCRIPT-WISE RETURNS'!$A196)</f>
        <v>#REF!</v>
      </c>
      <c r="AC196" s="8" t="e">
        <f>+SUMIFS(TRADESHEET!$G$2:$G$3475,TRADESHEET!#REF!,'SCRIPT-WISE RETURNS'!AC$1,TRADESHEET!$H$2:$H$3475,'SCRIPT-WISE RETURNS'!$A196)</f>
        <v>#REF!</v>
      </c>
      <c r="AD196" s="8" t="e">
        <f>+SUMIFS(TRADESHEET!$G$2:$G$3475,TRADESHEET!#REF!,'SCRIPT-WISE RETURNS'!AD$1,TRADESHEET!$H$2:$H$3475,'SCRIPT-WISE RETURNS'!$A196)</f>
        <v>#REF!</v>
      </c>
      <c r="AE196" s="8" t="e">
        <f>+SUMIFS(TRADESHEET!$G$2:$G$3475,TRADESHEET!#REF!,'SCRIPT-WISE RETURNS'!AE$1,TRADESHEET!$H$2:$H$3475,'SCRIPT-WISE RETURNS'!$A196)</f>
        <v>#REF!</v>
      </c>
      <c r="AF196" s="8" t="e">
        <f>+SUMIFS(TRADESHEET!$G$2:$G$3475,TRADESHEET!#REF!,'SCRIPT-WISE RETURNS'!AF$1,TRADESHEET!$H$2:$H$3475,'SCRIPT-WISE RETURNS'!$A196)</f>
        <v>#REF!</v>
      </c>
      <c r="AG196" s="8" t="e">
        <f>+SUMIFS(TRADESHEET!$G$2:$G$3475,TRADESHEET!#REF!,'SCRIPT-WISE RETURNS'!AG$1,TRADESHEET!$H$2:$H$3475,'SCRIPT-WISE RETURNS'!$A196)</f>
        <v>#REF!</v>
      </c>
      <c r="AH196" s="8" t="e">
        <f>+SUMIFS(TRADESHEET!$G$2:$G$3475,TRADESHEET!#REF!,'SCRIPT-WISE RETURNS'!AH$1,TRADESHEET!$H$2:$H$3475,'SCRIPT-WISE RETURNS'!$A196)</f>
        <v>#REF!</v>
      </c>
      <c r="AI196" s="8" t="e">
        <f>+SUMIFS(TRADESHEET!$G$2:$G$3475,TRADESHEET!#REF!,'SCRIPT-WISE RETURNS'!AI$1,TRADESHEET!$H$2:$H$3475,'SCRIPT-WISE RETURNS'!$A196)</f>
        <v>#REF!</v>
      </c>
      <c r="AJ196" s="8" t="e">
        <f>+SUMIFS(TRADESHEET!$G$2:$G$3475,TRADESHEET!#REF!,'SCRIPT-WISE RETURNS'!AJ$1,TRADESHEET!$H$2:$H$3475,'SCRIPT-WISE RETURNS'!$A196)</f>
        <v>#REF!</v>
      </c>
      <c r="AK196" s="8" t="e">
        <f>+SUMIFS(TRADESHEET!$G$2:$G$3475,TRADESHEET!#REF!,'SCRIPT-WISE RETURNS'!AK$1,TRADESHEET!$H$2:$H$3475,'SCRIPT-WISE RETURNS'!$A196)</f>
        <v>#REF!</v>
      </c>
      <c r="AL196" s="8" t="e">
        <f>+SUMIFS(TRADESHEET!$G$2:$G$3475,TRADESHEET!#REF!,'SCRIPT-WISE RETURNS'!AL$1,TRADESHEET!$H$2:$H$3475,'SCRIPT-WISE RETURNS'!$A196)</f>
        <v>#REF!</v>
      </c>
      <c r="AM196" s="8" t="e">
        <f>+SUMIFS(TRADESHEET!$G$2:$G$3475,TRADESHEET!#REF!,'SCRIPT-WISE RETURNS'!AM$1,TRADESHEET!$H$2:$H$3475,'SCRIPT-WISE RETURNS'!$A196)</f>
        <v>#REF!</v>
      </c>
      <c r="AN196" s="8" t="e">
        <f>+SUMIFS(TRADESHEET!$G$2:$G$3475,TRADESHEET!#REF!,'SCRIPT-WISE RETURNS'!AN$1,TRADESHEET!$H$2:$H$3475,'SCRIPT-WISE RETURNS'!$A196)</f>
        <v>#REF!</v>
      </c>
      <c r="AO196" s="8" t="e">
        <f>+SUMIFS(TRADESHEET!$G$2:$G$3475,TRADESHEET!#REF!,'SCRIPT-WISE RETURNS'!AO$1,TRADESHEET!$H$2:$H$3475,'SCRIPT-WISE RETURNS'!$A196)</f>
        <v>#REF!</v>
      </c>
      <c r="AP196" s="8" t="e">
        <f>+SUMIFS(TRADESHEET!$G$2:$G$3475,TRADESHEET!#REF!,'SCRIPT-WISE RETURNS'!AP$1,TRADESHEET!$H$2:$H$3475,'SCRIPT-WISE RETURNS'!$A196)</f>
        <v>#REF!</v>
      </c>
      <c r="AQ196" s="8" t="e">
        <f>+SUMIFS(TRADESHEET!$G$2:$G$3475,TRADESHEET!#REF!,'SCRIPT-WISE RETURNS'!AQ$1,TRADESHEET!$H$2:$H$3475,'SCRIPT-WISE RETURNS'!$A196)</f>
        <v>#REF!</v>
      </c>
      <c r="AR196" s="8" t="e">
        <f>+SUMIFS(TRADESHEET!$G$2:$G$3475,TRADESHEET!#REF!,'SCRIPT-WISE RETURNS'!AR$1,TRADESHEET!$H$2:$H$3475,'SCRIPT-WISE RETURNS'!$A196)</f>
        <v>#REF!</v>
      </c>
      <c r="AS196" s="8" t="e">
        <f>+SUMIFS(TRADESHEET!$G$2:$G$3475,TRADESHEET!#REF!,'SCRIPT-WISE RETURNS'!AS$1,TRADESHEET!$H$2:$H$3475,'SCRIPT-WISE RETURNS'!$A196)</f>
        <v>#REF!</v>
      </c>
      <c r="AT196" s="8" t="e">
        <f>+SUMIFS(TRADESHEET!$G$2:$G$3475,TRADESHEET!#REF!,'SCRIPT-WISE RETURNS'!AT$1,TRADESHEET!$H$2:$H$3475,'SCRIPT-WISE RETURNS'!$A196)</f>
        <v>#REF!</v>
      </c>
      <c r="AU196" s="8" t="e">
        <f>+SUMIFS(TRADESHEET!$G$2:$G$3475,TRADESHEET!#REF!,'SCRIPT-WISE RETURNS'!AU$1,TRADESHEET!$H$2:$H$3475,'SCRIPT-WISE RETURNS'!$A196)</f>
        <v>#REF!</v>
      </c>
      <c r="AV196" s="8" t="e">
        <f>+SUMIFS(TRADESHEET!$G$2:$G$3475,TRADESHEET!#REF!,'SCRIPT-WISE RETURNS'!AV$1,TRADESHEET!$H$2:$H$3475,'SCRIPT-WISE RETURNS'!$A196)</f>
        <v>#REF!</v>
      </c>
      <c r="AW196" s="8" t="e">
        <f>+SUMIFS(TRADESHEET!$G$2:$G$3475,TRADESHEET!#REF!,'SCRIPT-WISE RETURNS'!AW$1,TRADESHEET!$H$2:$H$3475,'SCRIPT-WISE RETURNS'!$A196)</f>
        <v>#REF!</v>
      </c>
    </row>
    <row r="197" spans="1:49" x14ac:dyDescent="0.25">
      <c r="A197" s="7">
        <v>42692</v>
      </c>
      <c r="B197" s="8" t="e">
        <f>+SUMIFS(TRADESHEET!$G$2:$G$3475,TRADESHEET!#REF!,'SCRIPT-WISE RETURNS'!B$1,TRADESHEET!$H$2:$H$3475,'SCRIPT-WISE RETURNS'!$A197)</f>
        <v>#REF!</v>
      </c>
      <c r="C197" s="8" t="e">
        <f>+SUMIFS(TRADESHEET!$G$2:$G$3475,TRADESHEET!#REF!,'SCRIPT-WISE RETURNS'!C$1,TRADESHEET!$H$2:$H$3475,'SCRIPT-WISE RETURNS'!$A197)</f>
        <v>#REF!</v>
      </c>
      <c r="D197" s="8" t="e">
        <f>+SUMIFS(TRADESHEET!$G$2:$G$3475,TRADESHEET!#REF!,'SCRIPT-WISE RETURNS'!D$1,TRADESHEET!$H$2:$H$3475,'SCRIPT-WISE RETURNS'!$A197)</f>
        <v>#REF!</v>
      </c>
      <c r="E197" s="8" t="e">
        <f>+SUMIFS(TRADESHEET!$G$2:$G$3475,TRADESHEET!#REF!,'SCRIPT-WISE RETURNS'!E$1,TRADESHEET!$H$2:$H$3475,'SCRIPT-WISE RETURNS'!$A197)</f>
        <v>#REF!</v>
      </c>
      <c r="F197" s="8" t="e">
        <f>+SUMIFS(TRADESHEET!$G$2:$G$3475,TRADESHEET!#REF!,'SCRIPT-WISE RETURNS'!F$1,TRADESHEET!$H$2:$H$3475,'SCRIPT-WISE RETURNS'!$A197)</f>
        <v>#REF!</v>
      </c>
      <c r="G197" s="8" t="e">
        <f>+SUMIFS(TRADESHEET!$G$2:$G$3475,TRADESHEET!#REF!,'SCRIPT-WISE RETURNS'!G$1,TRADESHEET!$H$2:$H$3475,'SCRIPT-WISE RETURNS'!$A197)</f>
        <v>#REF!</v>
      </c>
      <c r="H197" s="8" t="e">
        <f>+SUMIFS(TRADESHEET!$G$2:$G$3475,TRADESHEET!#REF!,'SCRIPT-WISE RETURNS'!H$1,TRADESHEET!$H$2:$H$3475,'SCRIPT-WISE RETURNS'!$A197)</f>
        <v>#REF!</v>
      </c>
      <c r="I197" s="8" t="e">
        <f>+SUMIFS(TRADESHEET!$G$2:$G$3475,TRADESHEET!#REF!,'SCRIPT-WISE RETURNS'!I$1,TRADESHEET!$H$2:$H$3475,'SCRIPT-WISE RETURNS'!$A197)</f>
        <v>#REF!</v>
      </c>
      <c r="J197" s="8" t="e">
        <f>+SUMIFS(TRADESHEET!$G$2:$G$3475,TRADESHEET!#REF!,'SCRIPT-WISE RETURNS'!J$1,TRADESHEET!$H$2:$H$3475,'SCRIPT-WISE RETURNS'!$A197)</f>
        <v>#REF!</v>
      </c>
      <c r="K197" s="8" t="e">
        <f>+SUMIFS(TRADESHEET!$G$2:$G$3475,TRADESHEET!#REF!,'SCRIPT-WISE RETURNS'!K$1,TRADESHEET!$H$2:$H$3475,'SCRIPT-WISE RETURNS'!$A197)</f>
        <v>#REF!</v>
      </c>
      <c r="L197" s="8" t="e">
        <f>+SUMIFS(TRADESHEET!$G$2:$G$3475,TRADESHEET!#REF!,'SCRIPT-WISE RETURNS'!L$1,TRADESHEET!$H$2:$H$3475,'SCRIPT-WISE RETURNS'!$A197)</f>
        <v>#REF!</v>
      </c>
      <c r="M197" s="8" t="e">
        <f>+SUMIFS(TRADESHEET!$G$2:$G$3475,TRADESHEET!#REF!,'SCRIPT-WISE RETURNS'!M$1,TRADESHEET!$H$2:$H$3475,'SCRIPT-WISE RETURNS'!$A197)</f>
        <v>#REF!</v>
      </c>
      <c r="N197" s="8" t="e">
        <f>+SUMIFS(TRADESHEET!$G$2:$G$3475,TRADESHEET!#REF!,'SCRIPT-WISE RETURNS'!N$1,TRADESHEET!$H$2:$H$3475,'SCRIPT-WISE RETURNS'!$A197)</f>
        <v>#REF!</v>
      </c>
      <c r="O197" s="8" t="e">
        <f>+SUMIFS(TRADESHEET!$G$2:$G$3475,TRADESHEET!#REF!,'SCRIPT-WISE RETURNS'!O$1,TRADESHEET!$H$2:$H$3475,'SCRIPT-WISE RETURNS'!$A197)</f>
        <v>#REF!</v>
      </c>
      <c r="P197" s="8" t="e">
        <f>+SUMIFS(TRADESHEET!$G$2:$G$3475,TRADESHEET!#REF!,'SCRIPT-WISE RETURNS'!P$1,TRADESHEET!$H$2:$H$3475,'SCRIPT-WISE RETURNS'!$A197)</f>
        <v>#REF!</v>
      </c>
      <c r="Q197" s="8" t="e">
        <f>+SUMIFS(TRADESHEET!$G$2:$G$3475,TRADESHEET!#REF!,'SCRIPT-WISE RETURNS'!Q$1,TRADESHEET!$H$2:$H$3475,'SCRIPT-WISE RETURNS'!$A197)</f>
        <v>#REF!</v>
      </c>
      <c r="R197" s="8" t="e">
        <f>+SUMIFS(TRADESHEET!$G$2:$G$3475,TRADESHEET!#REF!,'SCRIPT-WISE RETURNS'!R$1,TRADESHEET!$H$2:$H$3475,'SCRIPT-WISE RETURNS'!$A197)</f>
        <v>#REF!</v>
      </c>
      <c r="S197" s="8" t="e">
        <f>+SUMIFS(TRADESHEET!$G$2:$G$3475,TRADESHEET!#REF!,'SCRIPT-WISE RETURNS'!S$1,TRADESHEET!$H$2:$H$3475,'SCRIPT-WISE RETURNS'!$A197)</f>
        <v>#REF!</v>
      </c>
      <c r="T197" s="8" t="e">
        <f>+SUMIFS(TRADESHEET!$G$2:$G$3475,TRADESHEET!#REF!,'SCRIPT-WISE RETURNS'!T$1,TRADESHEET!$H$2:$H$3475,'SCRIPT-WISE RETURNS'!$A197)</f>
        <v>#REF!</v>
      </c>
      <c r="U197" s="8" t="e">
        <f>+SUMIFS(TRADESHEET!$G$2:$G$3475,TRADESHEET!#REF!,'SCRIPT-WISE RETURNS'!U$1,TRADESHEET!$H$2:$H$3475,'SCRIPT-WISE RETURNS'!$A197)</f>
        <v>#REF!</v>
      </c>
      <c r="V197" s="8" t="e">
        <f>+SUMIFS(TRADESHEET!$G$2:$G$3475,TRADESHEET!#REF!,'SCRIPT-WISE RETURNS'!V$1,TRADESHEET!$H$2:$H$3475,'SCRIPT-WISE RETURNS'!$A197)</f>
        <v>#REF!</v>
      </c>
      <c r="W197" s="8" t="e">
        <f>+SUMIFS(TRADESHEET!$G$2:$G$3475,TRADESHEET!#REF!,'SCRIPT-WISE RETURNS'!W$1,TRADESHEET!$H$2:$H$3475,'SCRIPT-WISE RETURNS'!$A197)</f>
        <v>#REF!</v>
      </c>
      <c r="X197" s="8" t="e">
        <f>+SUMIFS(TRADESHEET!$G$2:$G$3475,TRADESHEET!#REF!,'SCRIPT-WISE RETURNS'!X$1,TRADESHEET!$H$2:$H$3475,'SCRIPT-WISE RETURNS'!$A197)</f>
        <v>#REF!</v>
      </c>
      <c r="Y197" s="8" t="e">
        <f>+SUMIFS(TRADESHEET!$G$2:$G$3475,TRADESHEET!#REF!,'SCRIPT-WISE RETURNS'!Y$1,TRADESHEET!$H$2:$H$3475,'SCRIPT-WISE RETURNS'!$A197)</f>
        <v>#REF!</v>
      </c>
      <c r="Z197" s="8" t="e">
        <f>+SUMIFS(TRADESHEET!$G$2:$G$3475,TRADESHEET!#REF!,'SCRIPT-WISE RETURNS'!Z$1,TRADESHEET!$H$2:$H$3475,'SCRIPT-WISE RETURNS'!$A197)</f>
        <v>#REF!</v>
      </c>
      <c r="AA197" s="8" t="e">
        <f>+SUMIFS(TRADESHEET!$G$2:$G$3475,TRADESHEET!#REF!,'SCRIPT-WISE RETURNS'!AA$1,TRADESHEET!$H$2:$H$3475,'SCRIPT-WISE RETURNS'!$A197)</f>
        <v>#REF!</v>
      </c>
      <c r="AB197" s="8" t="e">
        <f>+SUMIFS(TRADESHEET!$G$2:$G$3475,TRADESHEET!#REF!,'SCRIPT-WISE RETURNS'!AB$1,TRADESHEET!$H$2:$H$3475,'SCRIPT-WISE RETURNS'!$A197)</f>
        <v>#REF!</v>
      </c>
      <c r="AC197" s="8" t="e">
        <f>+SUMIFS(TRADESHEET!$G$2:$G$3475,TRADESHEET!#REF!,'SCRIPT-WISE RETURNS'!AC$1,TRADESHEET!$H$2:$H$3475,'SCRIPT-WISE RETURNS'!$A197)</f>
        <v>#REF!</v>
      </c>
      <c r="AD197" s="8" t="e">
        <f>+SUMIFS(TRADESHEET!$G$2:$G$3475,TRADESHEET!#REF!,'SCRIPT-WISE RETURNS'!AD$1,TRADESHEET!$H$2:$H$3475,'SCRIPT-WISE RETURNS'!$A197)</f>
        <v>#REF!</v>
      </c>
      <c r="AE197" s="8" t="e">
        <f>+SUMIFS(TRADESHEET!$G$2:$G$3475,TRADESHEET!#REF!,'SCRIPT-WISE RETURNS'!AE$1,TRADESHEET!$H$2:$H$3475,'SCRIPT-WISE RETURNS'!$A197)</f>
        <v>#REF!</v>
      </c>
      <c r="AF197" s="8" t="e">
        <f>+SUMIFS(TRADESHEET!$G$2:$G$3475,TRADESHEET!#REF!,'SCRIPT-WISE RETURNS'!AF$1,TRADESHEET!$H$2:$H$3475,'SCRIPT-WISE RETURNS'!$A197)</f>
        <v>#REF!</v>
      </c>
      <c r="AG197" s="8" t="e">
        <f>+SUMIFS(TRADESHEET!$G$2:$G$3475,TRADESHEET!#REF!,'SCRIPT-WISE RETURNS'!AG$1,TRADESHEET!$H$2:$H$3475,'SCRIPT-WISE RETURNS'!$A197)</f>
        <v>#REF!</v>
      </c>
      <c r="AH197" s="8" t="e">
        <f>+SUMIFS(TRADESHEET!$G$2:$G$3475,TRADESHEET!#REF!,'SCRIPT-WISE RETURNS'!AH$1,TRADESHEET!$H$2:$H$3475,'SCRIPT-WISE RETURNS'!$A197)</f>
        <v>#REF!</v>
      </c>
      <c r="AI197" s="8" t="e">
        <f>+SUMIFS(TRADESHEET!$G$2:$G$3475,TRADESHEET!#REF!,'SCRIPT-WISE RETURNS'!AI$1,TRADESHEET!$H$2:$H$3475,'SCRIPT-WISE RETURNS'!$A197)</f>
        <v>#REF!</v>
      </c>
      <c r="AJ197" s="8" t="e">
        <f>+SUMIFS(TRADESHEET!$G$2:$G$3475,TRADESHEET!#REF!,'SCRIPT-WISE RETURNS'!AJ$1,TRADESHEET!$H$2:$H$3475,'SCRIPT-WISE RETURNS'!$A197)</f>
        <v>#REF!</v>
      </c>
      <c r="AK197" s="8" t="e">
        <f>+SUMIFS(TRADESHEET!$G$2:$G$3475,TRADESHEET!#REF!,'SCRIPT-WISE RETURNS'!AK$1,TRADESHEET!$H$2:$H$3475,'SCRIPT-WISE RETURNS'!$A197)</f>
        <v>#REF!</v>
      </c>
      <c r="AL197" s="8" t="e">
        <f>+SUMIFS(TRADESHEET!$G$2:$G$3475,TRADESHEET!#REF!,'SCRIPT-WISE RETURNS'!AL$1,TRADESHEET!$H$2:$H$3475,'SCRIPT-WISE RETURNS'!$A197)</f>
        <v>#REF!</v>
      </c>
      <c r="AM197" s="8" t="e">
        <f>+SUMIFS(TRADESHEET!$G$2:$G$3475,TRADESHEET!#REF!,'SCRIPT-WISE RETURNS'!AM$1,TRADESHEET!$H$2:$H$3475,'SCRIPT-WISE RETURNS'!$A197)</f>
        <v>#REF!</v>
      </c>
      <c r="AN197" s="8" t="e">
        <f>+SUMIFS(TRADESHEET!$G$2:$G$3475,TRADESHEET!#REF!,'SCRIPT-WISE RETURNS'!AN$1,TRADESHEET!$H$2:$H$3475,'SCRIPT-WISE RETURNS'!$A197)</f>
        <v>#REF!</v>
      </c>
      <c r="AO197" s="8" t="e">
        <f>+SUMIFS(TRADESHEET!$G$2:$G$3475,TRADESHEET!#REF!,'SCRIPT-WISE RETURNS'!AO$1,TRADESHEET!$H$2:$H$3475,'SCRIPT-WISE RETURNS'!$A197)</f>
        <v>#REF!</v>
      </c>
      <c r="AP197" s="8" t="e">
        <f>+SUMIFS(TRADESHEET!$G$2:$G$3475,TRADESHEET!#REF!,'SCRIPT-WISE RETURNS'!AP$1,TRADESHEET!$H$2:$H$3475,'SCRIPT-WISE RETURNS'!$A197)</f>
        <v>#REF!</v>
      </c>
      <c r="AQ197" s="8" t="e">
        <f>+SUMIFS(TRADESHEET!$G$2:$G$3475,TRADESHEET!#REF!,'SCRIPT-WISE RETURNS'!AQ$1,TRADESHEET!$H$2:$H$3475,'SCRIPT-WISE RETURNS'!$A197)</f>
        <v>#REF!</v>
      </c>
      <c r="AR197" s="8" t="e">
        <f>+SUMIFS(TRADESHEET!$G$2:$G$3475,TRADESHEET!#REF!,'SCRIPT-WISE RETURNS'!AR$1,TRADESHEET!$H$2:$H$3475,'SCRIPT-WISE RETURNS'!$A197)</f>
        <v>#REF!</v>
      </c>
      <c r="AS197" s="8" t="e">
        <f>+SUMIFS(TRADESHEET!$G$2:$G$3475,TRADESHEET!#REF!,'SCRIPT-WISE RETURNS'!AS$1,TRADESHEET!$H$2:$H$3475,'SCRIPT-WISE RETURNS'!$A197)</f>
        <v>#REF!</v>
      </c>
      <c r="AT197" s="8" t="e">
        <f>+SUMIFS(TRADESHEET!$G$2:$G$3475,TRADESHEET!#REF!,'SCRIPT-WISE RETURNS'!AT$1,TRADESHEET!$H$2:$H$3475,'SCRIPT-WISE RETURNS'!$A197)</f>
        <v>#REF!</v>
      </c>
      <c r="AU197" s="8" t="e">
        <f>+SUMIFS(TRADESHEET!$G$2:$G$3475,TRADESHEET!#REF!,'SCRIPT-WISE RETURNS'!AU$1,TRADESHEET!$H$2:$H$3475,'SCRIPT-WISE RETURNS'!$A197)</f>
        <v>#REF!</v>
      </c>
      <c r="AV197" s="8" t="e">
        <f>+SUMIFS(TRADESHEET!$G$2:$G$3475,TRADESHEET!#REF!,'SCRIPT-WISE RETURNS'!AV$1,TRADESHEET!$H$2:$H$3475,'SCRIPT-WISE RETURNS'!$A197)</f>
        <v>#REF!</v>
      </c>
      <c r="AW197" s="8" t="e">
        <f>+SUMIFS(TRADESHEET!$G$2:$G$3475,TRADESHEET!#REF!,'SCRIPT-WISE RETURNS'!AW$1,TRADESHEET!$H$2:$H$3475,'SCRIPT-WISE RETURNS'!$A197)</f>
        <v>#REF!</v>
      </c>
    </row>
    <row r="198" spans="1:49" x14ac:dyDescent="0.25">
      <c r="A198" s="7">
        <v>42695</v>
      </c>
      <c r="B198" s="8" t="e">
        <f>+SUMIFS(TRADESHEET!$G$2:$G$3475,TRADESHEET!#REF!,'SCRIPT-WISE RETURNS'!B$1,TRADESHEET!$H$2:$H$3475,'SCRIPT-WISE RETURNS'!$A198)</f>
        <v>#REF!</v>
      </c>
      <c r="C198" s="8" t="e">
        <f>+SUMIFS(TRADESHEET!$G$2:$G$3475,TRADESHEET!#REF!,'SCRIPT-WISE RETURNS'!C$1,TRADESHEET!$H$2:$H$3475,'SCRIPT-WISE RETURNS'!$A198)</f>
        <v>#REF!</v>
      </c>
      <c r="D198" s="8" t="e">
        <f>+SUMIFS(TRADESHEET!$G$2:$G$3475,TRADESHEET!#REF!,'SCRIPT-WISE RETURNS'!D$1,TRADESHEET!$H$2:$H$3475,'SCRIPT-WISE RETURNS'!$A198)</f>
        <v>#REF!</v>
      </c>
      <c r="E198" s="8" t="e">
        <f>+SUMIFS(TRADESHEET!$G$2:$G$3475,TRADESHEET!#REF!,'SCRIPT-WISE RETURNS'!E$1,TRADESHEET!$H$2:$H$3475,'SCRIPT-WISE RETURNS'!$A198)</f>
        <v>#REF!</v>
      </c>
      <c r="F198" s="8" t="e">
        <f>+SUMIFS(TRADESHEET!$G$2:$G$3475,TRADESHEET!#REF!,'SCRIPT-WISE RETURNS'!F$1,TRADESHEET!$H$2:$H$3475,'SCRIPT-WISE RETURNS'!$A198)</f>
        <v>#REF!</v>
      </c>
      <c r="G198" s="8" t="e">
        <f>+SUMIFS(TRADESHEET!$G$2:$G$3475,TRADESHEET!#REF!,'SCRIPT-WISE RETURNS'!G$1,TRADESHEET!$H$2:$H$3475,'SCRIPT-WISE RETURNS'!$A198)</f>
        <v>#REF!</v>
      </c>
      <c r="H198" s="8" t="e">
        <f>+SUMIFS(TRADESHEET!$G$2:$G$3475,TRADESHEET!#REF!,'SCRIPT-WISE RETURNS'!H$1,TRADESHEET!$H$2:$H$3475,'SCRIPT-WISE RETURNS'!$A198)</f>
        <v>#REF!</v>
      </c>
      <c r="I198" s="8" t="e">
        <f>+SUMIFS(TRADESHEET!$G$2:$G$3475,TRADESHEET!#REF!,'SCRIPT-WISE RETURNS'!I$1,TRADESHEET!$H$2:$H$3475,'SCRIPT-WISE RETURNS'!$A198)</f>
        <v>#REF!</v>
      </c>
      <c r="J198" s="8" t="e">
        <f>+SUMIFS(TRADESHEET!$G$2:$G$3475,TRADESHEET!#REF!,'SCRIPT-WISE RETURNS'!J$1,TRADESHEET!$H$2:$H$3475,'SCRIPT-WISE RETURNS'!$A198)</f>
        <v>#REF!</v>
      </c>
      <c r="K198" s="8" t="e">
        <f>+SUMIFS(TRADESHEET!$G$2:$G$3475,TRADESHEET!#REF!,'SCRIPT-WISE RETURNS'!K$1,TRADESHEET!$H$2:$H$3475,'SCRIPT-WISE RETURNS'!$A198)</f>
        <v>#REF!</v>
      </c>
      <c r="L198" s="8" t="e">
        <f>+SUMIFS(TRADESHEET!$G$2:$G$3475,TRADESHEET!#REF!,'SCRIPT-WISE RETURNS'!L$1,TRADESHEET!$H$2:$H$3475,'SCRIPT-WISE RETURNS'!$A198)</f>
        <v>#REF!</v>
      </c>
      <c r="M198" s="8" t="e">
        <f>+SUMIFS(TRADESHEET!$G$2:$G$3475,TRADESHEET!#REF!,'SCRIPT-WISE RETURNS'!M$1,TRADESHEET!$H$2:$H$3475,'SCRIPT-WISE RETURNS'!$A198)</f>
        <v>#REF!</v>
      </c>
      <c r="N198" s="8" t="e">
        <f>+SUMIFS(TRADESHEET!$G$2:$G$3475,TRADESHEET!#REF!,'SCRIPT-WISE RETURNS'!N$1,TRADESHEET!$H$2:$H$3475,'SCRIPT-WISE RETURNS'!$A198)</f>
        <v>#REF!</v>
      </c>
      <c r="O198" s="8" t="e">
        <f>+SUMIFS(TRADESHEET!$G$2:$G$3475,TRADESHEET!#REF!,'SCRIPT-WISE RETURNS'!O$1,TRADESHEET!$H$2:$H$3475,'SCRIPT-WISE RETURNS'!$A198)</f>
        <v>#REF!</v>
      </c>
      <c r="P198" s="8" t="e">
        <f>+SUMIFS(TRADESHEET!$G$2:$G$3475,TRADESHEET!#REF!,'SCRIPT-WISE RETURNS'!P$1,TRADESHEET!$H$2:$H$3475,'SCRIPT-WISE RETURNS'!$A198)</f>
        <v>#REF!</v>
      </c>
      <c r="Q198" s="8" t="e">
        <f>+SUMIFS(TRADESHEET!$G$2:$G$3475,TRADESHEET!#REF!,'SCRIPT-WISE RETURNS'!Q$1,TRADESHEET!$H$2:$H$3475,'SCRIPT-WISE RETURNS'!$A198)</f>
        <v>#REF!</v>
      </c>
      <c r="R198" s="8" t="e">
        <f>+SUMIFS(TRADESHEET!$G$2:$G$3475,TRADESHEET!#REF!,'SCRIPT-WISE RETURNS'!R$1,TRADESHEET!$H$2:$H$3475,'SCRIPT-WISE RETURNS'!$A198)</f>
        <v>#REF!</v>
      </c>
      <c r="S198" s="8" t="e">
        <f>+SUMIFS(TRADESHEET!$G$2:$G$3475,TRADESHEET!#REF!,'SCRIPT-WISE RETURNS'!S$1,TRADESHEET!$H$2:$H$3475,'SCRIPT-WISE RETURNS'!$A198)</f>
        <v>#REF!</v>
      </c>
      <c r="T198" s="8" t="e">
        <f>+SUMIFS(TRADESHEET!$G$2:$G$3475,TRADESHEET!#REF!,'SCRIPT-WISE RETURNS'!T$1,TRADESHEET!$H$2:$H$3475,'SCRIPT-WISE RETURNS'!$A198)</f>
        <v>#REF!</v>
      </c>
      <c r="U198" s="8" t="e">
        <f>+SUMIFS(TRADESHEET!$G$2:$G$3475,TRADESHEET!#REF!,'SCRIPT-WISE RETURNS'!U$1,TRADESHEET!$H$2:$H$3475,'SCRIPT-WISE RETURNS'!$A198)</f>
        <v>#REF!</v>
      </c>
      <c r="V198" s="8" t="e">
        <f>+SUMIFS(TRADESHEET!$G$2:$G$3475,TRADESHEET!#REF!,'SCRIPT-WISE RETURNS'!V$1,TRADESHEET!$H$2:$H$3475,'SCRIPT-WISE RETURNS'!$A198)</f>
        <v>#REF!</v>
      </c>
      <c r="W198" s="8" t="e">
        <f>+SUMIFS(TRADESHEET!$G$2:$G$3475,TRADESHEET!#REF!,'SCRIPT-WISE RETURNS'!W$1,TRADESHEET!$H$2:$H$3475,'SCRIPT-WISE RETURNS'!$A198)</f>
        <v>#REF!</v>
      </c>
      <c r="X198" s="8" t="e">
        <f>+SUMIFS(TRADESHEET!$G$2:$G$3475,TRADESHEET!#REF!,'SCRIPT-WISE RETURNS'!X$1,TRADESHEET!$H$2:$H$3475,'SCRIPT-WISE RETURNS'!$A198)</f>
        <v>#REF!</v>
      </c>
      <c r="Y198" s="8" t="e">
        <f>+SUMIFS(TRADESHEET!$G$2:$G$3475,TRADESHEET!#REF!,'SCRIPT-WISE RETURNS'!Y$1,TRADESHEET!$H$2:$H$3475,'SCRIPT-WISE RETURNS'!$A198)</f>
        <v>#REF!</v>
      </c>
      <c r="Z198" s="8" t="e">
        <f>+SUMIFS(TRADESHEET!$G$2:$G$3475,TRADESHEET!#REF!,'SCRIPT-WISE RETURNS'!Z$1,TRADESHEET!$H$2:$H$3475,'SCRIPT-WISE RETURNS'!$A198)</f>
        <v>#REF!</v>
      </c>
      <c r="AA198" s="8" t="e">
        <f>+SUMIFS(TRADESHEET!$G$2:$G$3475,TRADESHEET!#REF!,'SCRIPT-WISE RETURNS'!AA$1,TRADESHEET!$H$2:$H$3475,'SCRIPT-WISE RETURNS'!$A198)</f>
        <v>#REF!</v>
      </c>
      <c r="AB198" s="8" t="e">
        <f>+SUMIFS(TRADESHEET!$G$2:$G$3475,TRADESHEET!#REF!,'SCRIPT-WISE RETURNS'!AB$1,TRADESHEET!$H$2:$H$3475,'SCRIPT-WISE RETURNS'!$A198)</f>
        <v>#REF!</v>
      </c>
      <c r="AC198" s="8" t="e">
        <f>+SUMIFS(TRADESHEET!$G$2:$G$3475,TRADESHEET!#REF!,'SCRIPT-WISE RETURNS'!AC$1,TRADESHEET!$H$2:$H$3475,'SCRIPT-WISE RETURNS'!$A198)</f>
        <v>#REF!</v>
      </c>
      <c r="AD198" s="8" t="e">
        <f>+SUMIFS(TRADESHEET!$G$2:$G$3475,TRADESHEET!#REF!,'SCRIPT-WISE RETURNS'!AD$1,TRADESHEET!$H$2:$H$3475,'SCRIPT-WISE RETURNS'!$A198)</f>
        <v>#REF!</v>
      </c>
      <c r="AE198" s="8" t="e">
        <f>+SUMIFS(TRADESHEET!$G$2:$G$3475,TRADESHEET!#REF!,'SCRIPT-WISE RETURNS'!AE$1,TRADESHEET!$H$2:$H$3475,'SCRIPT-WISE RETURNS'!$A198)</f>
        <v>#REF!</v>
      </c>
      <c r="AF198" s="8" t="e">
        <f>+SUMIFS(TRADESHEET!$G$2:$G$3475,TRADESHEET!#REF!,'SCRIPT-WISE RETURNS'!AF$1,TRADESHEET!$H$2:$H$3475,'SCRIPT-WISE RETURNS'!$A198)</f>
        <v>#REF!</v>
      </c>
      <c r="AG198" s="8" t="e">
        <f>+SUMIFS(TRADESHEET!$G$2:$G$3475,TRADESHEET!#REF!,'SCRIPT-WISE RETURNS'!AG$1,TRADESHEET!$H$2:$H$3475,'SCRIPT-WISE RETURNS'!$A198)</f>
        <v>#REF!</v>
      </c>
      <c r="AH198" s="8" t="e">
        <f>+SUMIFS(TRADESHEET!$G$2:$G$3475,TRADESHEET!#REF!,'SCRIPT-WISE RETURNS'!AH$1,TRADESHEET!$H$2:$H$3475,'SCRIPT-WISE RETURNS'!$A198)</f>
        <v>#REF!</v>
      </c>
      <c r="AI198" s="8" t="e">
        <f>+SUMIFS(TRADESHEET!$G$2:$G$3475,TRADESHEET!#REF!,'SCRIPT-WISE RETURNS'!AI$1,TRADESHEET!$H$2:$H$3475,'SCRIPT-WISE RETURNS'!$A198)</f>
        <v>#REF!</v>
      </c>
      <c r="AJ198" s="8" t="e">
        <f>+SUMIFS(TRADESHEET!$G$2:$G$3475,TRADESHEET!#REF!,'SCRIPT-WISE RETURNS'!AJ$1,TRADESHEET!$H$2:$H$3475,'SCRIPT-WISE RETURNS'!$A198)</f>
        <v>#REF!</v>
      </c>
      <c r="AK198" s="8" t="e">
        <f>+SUMIFS(TRADESHEET!$G$2:$G$3475,TRADESHEET!#REF!,'SCRIPT-WISE RETURNS'!AK$1,TRADESHEET!$H$2:$H$3475,'SCRIPT-WISE RETURNS'!$A198)</f>
        <v>#REF!</v>
      </c>
      <c r="AL198" s="8" t="e">
        <f>+SUMIFS(TRADESHEET!$G$2:$G$3475,TRADESHEET!#REF!,'SCRIPT-WISE RETURNS'!AL$1,TRADESHEET!$H$2:$H$3475,'SCRIPT-WISE RETURNS'!$A198)</f>
        <v>#REF!</v>
      </c>
      <c r="AM198" s="8" t="e">
        <f>+SUMIFS(TRADESHEET!$G$2:$G$3475,TRADESHEET!#REF!,'SCRIPT-WISE RETURNS'!AM$1,TRADESHEET!$H$2:$H$3475,'SCRIPT-WISE RETURNS'!$A198)</f>
        <v>#REF!</v>
      </c>
      <c r="AN198" s="8" t="e">
        <f>+SUMIFS(TRADESHEET!$G$2:$G$3475,TRADESHEET!#REF!,'SCRIPT-WISE RETURNS'!AN$1,TRADESHEET!$H$2:$H$3475,'SCRIPT-WISE RETURNS'!$A198)</f>
        <v>#REF!</v>
      </c>
      <c r="AO198" s="8" t="e">
        <f>+SUMIFS(TRADESHEET!$G$2:$G$3475,TRADESHEET!#REF!,'SCRIPT-WISE RETURNS'!AO$1,TRADESHEET!$H$2:$H$3475,'SCRIPT-WISE RETURNS'!$A198)</f>
        <v>#REF!</v>
      </c>
      <c r="AP198" s="8" t="e">
        <f>+SUMIFS(TRADESHEET!$G$2:$G$3475,TRADESHEET!#REF!,'SCRIPT-WISE RETURNS'!AP$1,TRADESHEET!$H$2:$H$3475,'SCRIPT-WISE RETURNS'!$A198)</f>
        <v>#REF!</v>
      </c>
      <c r="AQ198" s="8" t="e">
        <f>+SUMIFS(TRADESHEET!$G$2:$G$3475,TRADESHEET!#REF!,'SCRIPT-WISE RETURNS'!AQ$1,TRADESHEET!$H$2:$H$3475,'SCRIPT-WISE RETURNS'!$A198)</f>
        <v>#REF!</v>
      </c>
      <c r="AR198" s="8" t="e">
        <f>+SUMIFS(TRADESHEET!$G$2:$G$3475,TRADESHEET!#REF!,'SCRIPT-WISE RETURNS'!AR$1,TRADESHEET!$H$2:$H$3475,'SCRIPT-WISE RETURNS'!$A198)</f>
        <v>#REF!</v>
      </c>
      <c r="AS198" s="8" t="e">
        <f>+SUMIFS(TRADESHEET!$G$2:$G$3475,TRADESHEET!#REF!,'SCRIPT-WISE RETURNS'!AS$1,TRADESHEET!$H$2:$H$3475,'SCRIPT-WISE RETURNS'!$A198)</f>
        <v>#REF!</v>
      </c>
      <c r="AT198" s="8" t="e">
        <f>+SUMIFS(TRADESHEET!$G$2:$G$3475,TRADESHEET!#REF!,'SCRIPT-WISE RETURNS'!AT$1,TRADESHEET!$H$2:$H$3475,'SCRIPT-WISE RETURNS'!$A198)</f>
        <v>#REF!</v>
      </c>
      <c r="AU198" s="8" t="e">
        <f>+SUMIFS(TRADESHEET!$G$2:$G$3475,TRADESHEET!#REF!,'SCRIPT-WISE RETURNS'!AU$1,TRADESHEET!$H$2:$H$3475,'SCRIPT-WISE RETURNS'!$A198)</f>
        <v>#REF!</v>
      </c>
      <c r="AV198" s="8" t="e">
        <f>+SUMIFS(TRADESHEET!$G$2:$G$3475,TRADESHEET!#REF!,'SCRIPT-WISE RETURNS'!AV$1,TRADESHEET!$H$2:$H$3475,'SCRIPT-WISE RETURNS'!$A198)</f>
        <v>#REF!</v>
      </c>
      <c r="AW198" s="8" t="e">
        <f>+SUMIFS(TRADESHEET!$G$2:$G$3475,TRADESHEET!#REF!,'SCRIPT-WISE RETURNS'!AW$1,TRADESHEET!$H$2:$H$3475,'SCRIPT-WISE RETURNS'!$A198)</f>
        <v>#REF!</v>
      </c>
    </row>
    <row r="199" spans="1:49" x14ac:dyDescent="0.25">
      <c r="A199" s="7">
        <v>42696</v>
      </c>
      <c r="B199" s="8" t="e">
        <f>+SUMIFS(TRADESHEET!$G$2:$G$3475,TRADESHEET!#REF!,'SCRIPT-WISE RETURNS'!B$1,TRADESHEET!$H$2:$H$3475,'SCRIPT-WISE RETURNS'!$A199)</f>
        <v>#REF!</v>
      </c>
      <c r="C199" s="8" t="e">
        <f>+SUMIFS(TRADESHEET!$G$2:$G$3475,TRADESHEET!#REF!,'SCRIPT-WISE RETURNS'!C$1,TRADESHEET!$H$2:$H$3475,'SCRIPT-WISE RETURNS'!$A199)</f>
        <v>#REF!</v>
      </c>
      <c r="D199" s="8" t="e">
        <f>+SUMIFS(TRADESHEET!$G$2:$G$3475,TRADESHEET!#REF!,'SCRIPT-WISE RETURNS'!D$1,TRADESHEET!$H$2:$H$3475,'SCRIPT-WISE RETURNS'!$A199)</f>
        <v>#REF!</v>
      </c>
      <c r="E199" s="8" t="e">
        <f>+SUMIFS(TRADESHEET!$G$2:$G$3475,TRADESHEET!#REF!,'SCRIPT-WISE RETURNS'!E$1,TRADESHEET!$H$2:$H$3475,'SCRIPT-WISE RETURNS'!$A199)</f>
        <v>#REF!</v>
      </c>
      <c r="F199" s="8" t="e">
        <f>+SUMIFS(TRADESHEET!$G$2:$G$3475,TRADESHEET!#REF!,'SCRIPT-WISE RETURNS'!F$1,TRADESHEET!$H$2:$H$3475,'SCRIPT-WISE RETURNS'!$A199)</f>
        <v>#REF!</v>
      </c>
      <c r="G199" s="8" t="e">
        <f>+SUMIFS(TRADESHEET!$G$2:$G$3475,TRADESHEET!#REF!,'SCRIPT-WISE RETURNS'!G$1,TRADESHEET!$H$2:$H$3475,'SCRIPT-WISE RETURNS'!$A199)</f>
        <v>#REF!</v>
      </c>
      <c r="H199" s="8" t="e">
        <f>+SUMIFS(TRADESHEET!$G$2:$G$3475,TRADESHEET!#REF!,'SCRIPT-WISE RETURNS'!H$1,TRADESHEET!$H$2:$H$3475,'SCRIPT-WISE RETURNS'!$A199)</f>
        <v>#REF!</v>
      </c>
      <c r="I199" s="8" t="e">
        <f>+SUMIFS(TRADESHEET!$G$2:$G$3475,TRADESHEET!#REF!,'SCRIPT-WISE RETURNS'!I$1,TRADESHEET!$H$2:$H$3475,'SCRIPT-WISE RETURNS'!$A199)</f>
        <v>#REF!</v>
      </c>
      <c r="J199" s="8" t="e">
        <f>+SUMIFS(TRADESHEET!$G$2:$G$3475,TRADESHEET!#REF!,'SCRIPT-WISE RETURNS'!J$1,TRADESHEET!$H$2:$H$3475,'SCRIPT-WISE RETURNS'!$A199)</f>
        <v>#REF!</v>
      </c>
      <c r="K199" s="8" t="e">
        <f>+SUMIFS(TRADESHEET!$G$2:$G$3475,TRADESHEET!#REF!,'SCRIPT-WISE RETURNS'!K$1,TRADESHEET!$H$2:$H$3475,'SCRIPT-WISE RETURNS'!$A199)</f>
        <v>#REF!</v>
      </c>
      <c r="L199" s="8" t="e">
        <f>+SUMIFS(TRADESHEET!$G$2:$G$3475,TRADESHEET!#REF!,'SCRIPT-WISE RETURNS'!L$1,TRADESHEET!$H$2:$H$3475,'SCRIPT-WISE RETURNS'!$A199)</f>
        <v>#REF!</v>
      </c>
      <c r="M199" s="8" t="e">
        <f>+SUMIFS(TRADESHEET!$G$2:$G$3475,TRADESHEET!#REF!,'SCRIPT-WISE RETURNS'!M$1,TRADESHEET!$H$2:$H$3475,'SCRIPT-WISE RETURNS'!$A199)</f>
        <v>#REF!</v>
      </c>
      <c r="N199" s="8" t="e">
        <f>+SUMIFS(TRADESHEET!$G$2:$G$3475,TRADESHEET!#REF!,'SCRIPT-WISE RETURNS'!N$1,TRADESHEET!$H$2:$H$3475,'SCRIPT-WISE RETURNS'!$A199)</f>
        <v>#REF!</v>
      </c>
      <c r="O199" s="8" t="e">
        <f>+SUMIFS(TRADESHEET!$G$2:$G$3475,TRADESHEET!#REF!,'SCRIPT-WISE RETURNS'!O$1,TRADESHEET!$H$2:$H$3475,'SCRIPT-WISE RETURNS'!$A199)</f>
        <v>#REF!</v>
      </c>
      <c r="P199" s="8" t="e">
        <f>+SUMIFS(TRADESHEET!$G$2:$G$3475,TRADESHEET!#REF!,'SCRIPT-WISE RETURNS'!P$1,TRADESHEET!$H$2:$H$3475,'SCRIPT-WISE RETURNS'!$A199)</f>
        <v>#REF!</v>
      </c>
      <c r="Q199" s="8" t="e">
        <f>+SUMIFS(TRADESHEET!$G$2:$G$3475,TRADESHEET!#REF!,'SCRIPT-WISE RETURNS'!Q$1,TRADESHEET!$H$2:$H$3475,'SCRIPT-WISE RETURNS'!$A199)</f>
        <v>#REF!</v>
      </c>
      <c r="R199" s="8" t="e">
        <f>+SUMIFS(TRADESHEET!$G$2:$G$3475,TRADESHEET!#REF!,'SCRIPT-WISE RETURNS'!R$1,TRADESHEET!$H$2:$H$3475,'SCRIPT-WISE RETURNS'!$A199)</f>
        <v>#REF!</v>
      </c>
      <c r="S199" s="8" t="e">
        <f>+SUMIFS(TRADESHEET!$G$2:$G$3475,TRADESHEET!#REF!,'SCRIPT-WISE RETURNS'!S$1,TRADESHEET!$H$2:$H$3475,'SCRIPT-WISE RETURNS'!$A199)</f>
        <v>#REF!</v>
      </c>
      <c r="T199" s="8" t="e">
        <f>+SUMIFS(TRADESHEET!$G$2:$G$3475,TRADESHEET!#REF!,'SCRIPT-WISE RETURNS'!T$1,TRADESHEET!$H$2:$H$3475,'SCRIPT-WISE RETURNS'!$A199)</f>
        <v>#REF!</v>
      </c>
      <c r="U199" s="8" t="e">
        <f>+SUMIFS(TRADESHEET!$G$2:$G$3475,TRADESHEET!#REF!,'SCRIPT-WISE RETURNS'!U$1,TRADESHEET!$H$2:$H$3475,'SCRIPT-WISE RETURNS'!$A199)</f>
        <v>#REF!</v>
      </c>
      <c r="V199" s="8" t="e">
        <f>+SUMIFS(TRADESHEET!$G$2:$G$3475,TRADESHEET!#REF!,'SCRIPT-WISE RETURNS'!V$1,TRADESHEET!$H$2:$H$3475,'SCRIPT-WISE RETURNS'!$A199)</f>
        <v>#REF!</v>
      </c>
      <c r="W199" s="8" t="e">
        <f>+SUMIFS(TRADESHEET!$G$2:$G$3475,TRADESHEET!#REF!,'SCRIPT-WISE RETURNS'!W$1,TRADESHEET!$H$2:$H$3475,'SCRIPT-WISE RETURNS'!$A199)</f>
        <v>#REF!</v>
      </c>
      <c r="X199" s="8" t="e">
        <f>+SUMIFS(TRADESHEET!$G$2:$G$3475,TRADESHEET!#REF!,'SCRIPT-WISE RETURNS'!X$1,TRADESHEET!$H$2:$H$3475,'SCRIPT-WISE RETURNS'!$A199)</f>
        <v>#REF!</v>
      </c>
      <c r="Y199" s="8" t="e">
        <f>+SUMIFS(TRADESHEET!$G$2:$G$3475,TRADESHEET!#REF!,'SCRIPT-WISE RETURNS'!Y$1,TRADESHEET!$H$2:$H$3475,'SCRIPT-WISE RETURNS'!$A199)</f>
        <v>#REF!</v>
      </c>
      <c r="Z199" s="8" t="e">
        <f>+SUMIFS(TRADESHEET!$G$2:$G$3475,TRADESHEET!#REF!,'SCRIPT-WISE RETURNS'!Z$1,TRADESHEET!$H$2:$H$3475,'SCRIPT-WISE RETURNS'!$A199)</f>
        <v>#REF!</v>
      </c>
      <c r="AA199" s="8" t="e">
        <f>+SUMIFS(TRADESHEET!$G$2:$G$3475,TRADESHEET!#REF!,'SCRIPT-WISE RETURNS'!AA$1,TRADESHEET!$H$2:$H$3475,'SCRIPT-WISE RETURNS'!$A199)</f>
        <v>#REF!</v>
      </c>
      <c r="AB199" s="8" t="e">
        <f>+SUMIFS(TRADESHEET!$G$2:$G$3475,TRADESHEET!#REF!,'SCRIPT-WISE RETURNS'!AB$1,TRADESHEET!$H$2:$H$3475,'SCRIPT-WISE RETURNS'!$A199)</f>
        <v>#REF!</v>
      </c>
      <c r="AC199" s="8" t="e">
        <f>+SUMIFS(TRADESHEET!$G$2:$G$3475,TRADESHEET!#REF!,'SCRIPT-WISE RETURNS'!AC$1,TRADESHEET!$H$2:$H$3475,'SCRIPT-WISE RETURNS'!$A199)</f>
        <v>#REF!</v>
      </c>
      <c r="AD199" s="8" t="e">
        <f>+SUMIFS(TRADESHEET!$G$2:$G$3475,TRADESHEET!#REF!,'SCRIPT-WISE RETURNS'!AD$1,TRADESHEET!$H$2:$H$3475,'SCRIPT-WISE RETURNS'!$A199)</f>
        <v>#REF!</v>
      </c>
      <c r="AE199" s="8" t="e">
        <f>+SUMIFS(TRADESHEET!$G$2:$G$3475,TRADESHEET!#REF!,'SCRIPT-WISE RETURNS'!AE$1,TRADESHEET!$H$2:$H$3475,'SCRIPT-WISE RETURNS'!$A199)</f>
        <v>#REF!</v>
      </c>
      <c r="AF199" s="8" t="e">
        <f>+SUMIFS(TRADESHEET!$G$2:$G$3475,TRADESHEET!#REF!,'SCRIPT-WISE RETURNS'!AF$1,TRADESHEET!$H$2:$H$3475,'SCRIPT-WISE RETURNS'!$A199)</f>
        <v>#REF!</v>
      </c>
      <c r="AG199" s="8" t="e">
        <f>+SUMIFS(TRADESHEET!$G$2:$G$3475,TRADESHEET!#REF!,'SCRIPT-WISE RETURNS'!AG$1,TRADESHEET!$H$2:$H$3475,'SCRIPT-WISE RETURNS'!$A199)</f>
        <v>#REF!</v>
      </c>
      <c r="AH199" s="8" t="e">
        <f>+SUMIFS(TRADESHEET!$G$2:$G$3475,TRADESHEET!#REF!,'SCRIPT-WISE RETURNS'!AH$1,TRADESHEET!$H$2:$H$3475,'SCRIPT-WISE RETURNS'!$A199)</f>
        <v>#REF!</v>
      </c>
      <c r="AI199" s="8" t="e">
        <f>+SUMIFS(TRADESHEET!$G$2:$G$3475,TRADESHEET!#REF!,'SCRIPT-WISE RETURNS'!AI$1,TRADESHEET!$H$2:$H$3475,'SCRIPT-WISE RETURNS'!$A199)</f>
        <v>#REF!</v>
      </c>
      <c r="AJ199" s="8" t="e">
        <f>+SUMIFS(TRADESHEET!$G$2:$G$3475,TRADESHEET!#REF!,'SCRIPT-WISE RETURNS'!AJ$1,TRADESHEET!$H$2:$H$3475,'SCRIPT-WISE RETURNS'!$A199)</f>
        <v>#REF!</v>
      </c>
      <c r="AK199" s="8" t="e">
        <f>+SUMIFS(TRADESHEET!$G$2:$G$3475,TRADESHEET!#REF!,'SCRIPT-WISE RETURNS'!AK$1,TRADESHEET!$H$2:$H$3475,'SCRIPT-WISE RETURNS'!$A199)</f>
        <v>#REF!</v>
      </c>
      <c r="AL199" s="8" t="e">
        <f>+SUMIFS(TRADESHEET!$G$2:$G$3475,TRADESHEET!#REF!,'SCRIPT-WISE RETURNS'!AL$1,TRADESHEET!$H$2:$H$3475,'SCRIPT-WISE RETURNS'!$A199)</f>
        <v>#REF!</v>
      </c>
      <c r="AM199" s="8" t="e">
        <f>+SUMIFS(TRADESHEET!$G$2:$G$3475,TRADESHEET!#REF!,'SCRIPT-WISE RETURNS'!AM$1,TRADESHEET!$H$2:$H$3475,'SCRIPT-WISE RETURNS'!$A199)</f>
        <v>#REF!</v>
      </c>
      <c r="AN199" s="8" t="e">
        <f>+SUMIFS(TRADESHEET!$G$2:$G$3475,TRADESHEET!#REF!,'SCRIPT-WISE RETURNS'!AN$1,TRADESHEET!$H$2:$H$3475,'SCRIPT-WISE RETURNS'!$A199)</f>
        <v>#REF!</v>
      </c>
      <c r="AO199" s="8" t="e">
        <f>+SUMIFS(TRADESHEET!$G$2:$G$3475,TRADESHEET!#REF!,'SCRIPT-WISE RETURNS'!AO$1,TRADESHEET!$H$2:$H$3475,'SCRIPT-WISE RETURNS'!$A199)</f>
        <v>#REF!</v>
      </c>
      <c r="AP199" s="8" t="e">
        <f>+SUMIFS(TRADESHEET!$G$2:$G$3475,TRADESHEET!#REF!,'SCRIPT-WISE RETURNS'!AP$1,TRADESHEET!$H$2:$H$3475,'SCRIPT-WISE RETURNS'!$A199)</f>
        <v>#REF!</v>
      </c>
      <c r="AQ199" s="8" t="e">
        <f>+SUMIFS(TRADESHEET!$G$2:$G$3475,TRADESHEET!#REF!,'SCRIPT-WISE RETURNS'!AQ$1,TRADESHEET!$H$2:$H$3475,'SCRIPT-WISE RETURNS'!$A199)</f>
        <v>#REF!</v>
      </c>
      <c r="AR199" s="8" t="e">
        <f>+SUMIFS(TRADESHEET!$G$2:$G$3475,TRADESHEET!#REF!,'SCRIPT-WISE RETURNS'!AR$1,TRADESHEET!$H$2:$H$3475,'SCRIPT-WISE RETURNS'!$A199)</f>
        <v>#REF!</v>
      </c>
      <c r="AS199" s="8" t="e">
        <f>+SUMIFS(TRADESHEET!$G$2:$G$3475,TRADESHEET!#REF!,'SCRIPT-WISE RETURNS'!AS$1,TRADESHEET!$H$2:$H$3475,'SCRIPT-WISE RETURNS'!$A199)</f>
        <v>#REF!</v>
      </c>
      <c r="AT199" s="8" t="e">
        <f>+SUMIFS(TRADESHEET!$G$2:$G$3475,TRADESHEET!#REF!,'SCRIPT-WISE RETURNS'!AT$1,TRADESHEET!$H$2:$H$3475,'SCRIPT-WISE RETURNS'!$A199)</f>
        <v>#REF!</v>
      </c>
      <c r="AU199" s="8" t="e">
        <f>+SUMIFS(TRADESHEET!$G$2:$G$3475,TRADESHEET!#REF!,'SCRIPT-WISE RETURNS'!AU$1,TRADESHEET!$H$2:$H$3475,'SCRIPT-WISE RETURNS'!$A199)</f>
        <v>#REF!</v>
      </c>
      <c r="AV199" s="8" t="e">
        <f>+SUMIFS(TRADESHEET!$G$2:$G$3475,TRADESHEET!#REF!,'SCRIPT-WISE RETURNS'!AV$1,TRADESHEET!$H$2:$H$3475,'SCRIPT-WISE RETURNS'!$A199)</f>
        <v>#REF!</v>
      </c>
      <c r="AW199" s="8" t="e">
        <f>+SUMIFS(TRADESHEET!$G$2:$G$3475,TRADESHEET!#REF!,'SCRIPT-WISE RETURNS'!AW$1,TRADESHEET!$H$2:$H$3475,'SCRIPT-WISE RETURNS'!$A199)</f>
        <v>#REF!</v>
      </c>
    </row>
    <row r="200" spans="1:49" x14ac:dyDescent="0.25">
      <c r="A200" s="7">
        <v>42697</v>
      </c>
      <c r="B200" s="8" t="e">
        <f>+SUMIFS(TRADESHEET!$G$2:$G$3475,TRADESHEET!#REF!,'SCRIPT-WISE RETURNS'!B$1,TRADESHEET!$H$2:$H$3475,'SCRIPT-WISE RETURNS'!$A200)</f>
        <v>#REF!</v>
      </c>
      <c r="C200" s="8" t="e">
        <f>+SUMIFS(TRADESHEET!$G$2:$G$3475,TRADESHEET!#REF!,'SCRIPT-WISE RETURNS'!C$1,TRADESHEET!$H$2:$H$3475,'SCRIPT-WISE RETURNS'!$A200)</f>
        <v>#REF!</v>
      </c>
      <c r="D200" s="8" t="e">
        <f>+SUMIFS(TRADESHEET!$G$2:$G$3475,TRADESHEET!#REF!,'SCRIPT-WISE RETURNS'!D$1,TRADESHEET!$H$2:$H$3475,'SCRIPT-WISE RETURNS'!$A200)</f>
        <v>#REF!</v>
      </c>
      <c r="E200" s="8" t="e">
        <f>+SUMIFS(TRADESHEET!$G$2:$G$3475,TRADESHEET!#REF!,'SCRIPT-WISE RETURNS'!E$1,TRADESHEET!$H$2:$H$3475,'SCRIPT-WISE RETURNS'!$A200)</f>
        <v>#REF!</v>
      </c>
      <c r="F200" s="8" t="e">
        <f>+SUMIFS(TRADESHEET!$G$2:$G$3475,TRADESHEET!#REF!,'SCRIPT-WISE RETURNS'!F$1,TRADESHEET!$H$2:$H$3475,'SCRIPT-WISE RETURNS'!$A200)</f>
        <v>#REF!</v>
      </c>
      <c r="G200" s="8" t="e">
        <f>+SUMIFS(TRADESHEET!$G$2:$G$3475,TRADESHEET!#REF!,'SCRIPT-WISE RETURNS'!G$1,TRADESHEET!$H$2:$H$3475,'SCRIPT-WISE RETURNS'!$A200)</f>
        <v>#REF!</v>
      </c>
      <c r="H200" s="8" t="e">
        <f>+SUMIFS(TRADESHEET!$G$2:$G$3475,TRADESHEET!#REF!,'SCRIPT-WISE RETURNS'!H$1,TRADESHEET!$H$2:$H$3475,'SCRIPT-WISE RETURNS'!$A200)</f>
        <v>#REF!</v>
      </c>
      <c r="I200" s="8" t="e">
        <f>+SUMIFS(TRADESHEET!$G$2:$G$3475,TRADESHEET!#REF!,'SCRIPT-WISE RETURNS'!I$1,TRADESHEET!$H$2:$H$3475,'SCRIPT-WISE RETURNS'!$A200)</f>
        <v>#REF!</v>
      </c>
      <c r="J200" s="8" t="e">
        <f>+SUMIFS(TRADESHEET!$G$2:$G$3475,TRADESHEET!#REF!,'SCRIPT-WISE RETURNS'!J$1,TRADESHEET!$H$2:$H$3475,'SCRIPT-WISE RETURNS'!$A200)</f>
        <v>#REF!</v>
      </c>
      <c r="K200" s="8" t="e">
        <f>+SUMIFS(TRADESHEET!$G$2:$G$3475,TRADESHEET!#REF!,'SCRIPT-WISE RETURNS'!K$1,TRADESHEET!$H$2:$H$3475,'SCRIPT-WISE RETURNS'!$A200)</f>
        <v>#REF!</v>
      </c>
      <c r="L200" s="8" t="e">
        <f>+SUMIFS(TRADESHEET!$G$2:$G$3475,TRADESHEET!#REF!,'SCRIPT-WISE RETURNS'!L$1,TRADESHEET!$H$2:$H$3475,'SCRIPT-WISE RETURNS'!$A200)</f>
        <v>#REF!</v>
      </c>
      <c r="M200" s="8" t="e">
        <f>+SUMIFS(TRADESHEET!$G$2:$G$3475,TRADESHEET!#REF!,'SCRIPT-WISE RETURNS'!M$1,TRADESHEET!$H$2:$H$3475,'SCRIPT-WISE RETURNS'!$A200)</f>
        <v>#REF!</v>
      </c>
      <c r="N200" s="8" t="e">
        <f>+SUMIFS(TRADESHEET!$G$2:$G$3475,TRADESHEET!#REF!,'SCRIPT-WISE RETURNS'!N$1,TRADESHEET!$H$2:$H$3475,'SCRIPT-WISE RETURNS'!$A200)</f>
        <v>#REF!</v>
      </c>
      <c r="O200" s="8" t="e">
        <f>+SUMIFS(TRADESHEET!$G$2:$G$3475,TRADESHEET!#REF!,'SCRIPT-WISE RETURNS'!O$1,TRADESHEET!$H$2:$H$3475,'SCRIPT-WISE RETURNS'!$A200)</f>
        <v>#REF!</v>
      </c>
      <c r="P200" s="8" t="e">
        <f>+SUMIFS(TRADESHEET!$G$2:$G$3475,TRADESHEET!#REF!,'SCRIPT-WISE RETURNS'!P$1,TRADESHEET!$H$2:$H$3475,'SCRIPT-WISE RETURNS'!$A200)</f>
        <v>#REF!</v>
      </c>
      <c r="Q200" s="8" t="e">
        <f>+SUMIFS(TRADESHEET!$G$2:$G$3475,TRADESHEET!#REF!,'SCRIPT-WISE RETURNS'!Q$1,TRADESHEET!$H$2:$H$3475,'SCRIPT-WISE RETURNS'!$A200)</f>
        <v>#REF!</v>
      </c>
      <c r="R200" s="8" t="e">
        <f>+SUMIFS(TRADESHEET!$G$2:$G$3475,TRADESHEET!#REF!,'SCRIPT-WISE RETURNS'!R$1,TRADESHEET!$H$2:$H$3475,'SCRIPT-WISE RETURNS'!$A200)</f>
        <v>#REF!</v>
      </c>
      <c r="S200" s="8" t="e">
        <f>+SUMIFS(TRADESHEET!$G$2:$G$3475,TRADESHEET!#REF!,'SCRIPT-WISE RETURNS'!S$1,TRADESHEET!$H$2:$H$3475,'SCRIPT-WISE RETURNS'!$A200)</f>
        <v>#REF!</v>
      </c>
      <c r="T200" s="8" t="e">
        <f>+SUMIFS(TRADESHEET!$G$2:$G$3475,TRADESHEET!#REF!,'SCRIPT-WISE RETURNS'!T$1,TRADESHEET!$H$2:$H$3475,'SCRIPT-WISE RETURNS'!$A200)</f>
        <v>#REF!</v>
      </c>
      <c r="U200" s="8" t="e">
        <f>+SUMIFS(TRADESHEET!$G$2:$G$3475,TRADESHEET!#REF!,'SCRIPT-WISE RETURNS'!U$1,TRADESHEET!$H$2:$H$3475,'SCRIPT-WISE RETURNS'!$A200)</f>
        <v>#REF!</v>
      </c>
      <c r="V200" s="8" t="e">
        <f>+SUMIFS(TRADESHEET!$G$2:$G$3475,TRADESHEET!#REF!,'SCRIPT-WISE RETURNS'!V$1,TRADESHEET!$H$2:$H$3475,'SCRIPT-WISE RETURNS'!$A200)</f>
        <v>#REF!</v>
      </c>
      <c r="W200" s="8" t="e">
        <f>+SUMIFS(TRADESHEET!$G$2:$G$3475,TRADESHEET!#REF!,'SCRIPT-WISE RETURNS'!W$1,TRADESHEET!$H$2:$H$3475,'SCRIPT-WISE RETURNS'!$A200)</f>
        <v>#REF!</v>
      </c>
      <c r="X200" s="8" t="e">
        <f>+SUMIFS(TRADESHEET!$G$2:$G$3475,TRADESHEET!#REF!,'SCRIPT-WISE RETURNS'!X$1,TRADESHEET!$H$2:$H$3475,'SCRIPT-WISE RETURNS'!$A200)</f>
        <v>#REF!</v>
      </c>
      <c r="Y200" s="8" t="e">
        <f>+SUMIFS(TRADESHEET!$G$2:$G$3475,TRADESHEET!#REF!,'SCRIPT-WISE RETURNS'!Y$1,TRADESHEET!$H$2:$H$3475,'SCRIPT-WISE RETURNS'!$A200)</f>
        <v>#REF!</v>
      </c>
      <c r="Z200" s="8" t="e">
        <f>+SUMIFS(TRADESHEET!$G$2:$G$3475,TRADESHEET!#REF!,'SCRIPT-WISE RETURNS'!Z$1,TRADESHEET!$H$2:$H$3475,'SCRIPT-WISE RETURNS'!$A200)</f>
        <v>#REF!</v>
      </c>
      <c r="AA200" s="8" t="e">
        <f>+SUMIFS(TRADESHEET!$G$2:$G$3475,TRADESHEET!#REF!,'SCRIPT-WISE RETURNS'!AA$1,TRADESHEET!$H$2:$H$3475,'SCRIPT-WISE RETURNS'!$A200)</f>
        <v>#REF!</v>
      </c>
      <c r="AB200" s="8" t="e">
        <f>+SUMIFS(TRADESHEET!$G$2:$G$3475,TRADESHEET!#REF!,'SCRIPT-WISE RETURNS'!AB$1,TRADESHEET!$H$2:$H$3475,'SCRIPT-WISE RETURNS'!$A200)</f>
        <v>#REF!</v>
      </c>
      <c r="AC200" s="8" t="e">
        <f>+SUMIFS(TRADESHEET!$G$2:$G$3475,TRADESHEET!#REF!,'SCRIPT-WISE RETURNS'!AC$1,TRADESHEET!$H$2:$H$3475,'SCRIPT-WISE RETURNS'!$A200)</f>
        <v>#REF!</v>
      </c>
      <c r="AD200" s="8" t="e">
        <f>+SUMIFS(TRADESHEET!$G$2:$G$3475,TRADESHEET!#REF!,'SCRIPT-WISE RETURNS'!AD$1,TRADESHEET!$H$2:$H$3475,'SCRIPT-WISE RETURNS'!$A200)</f>
        <v>#REF!</v>
      </c>
      <c r="AE200" s="8" t="e">
        <f>+SUMIFS(TRADESHEET!$G$2:$G$3475,TRADESHEET!#REF!,'SCRIPT-WISE RETURNS'!AE$1,TRADESHEET!$H$2:$H$3475,'SCRIPT-WISE RETURNS'!$A200)</f>
        <v>#REF!</v>
      </c>
      <c r="AF200" s="8" t="e">
        <f>+SUMIFS(TRADESHEET!$G$2:$G$3475,TRADESHEET!#REF!,'SCRIPT-WISE RETURNS'!AF$1,TRADESHEET!$H$2:$H$3475,'SCRIPT-WISE RETURNS'!$A200)</f>
        <v>#REF!</v>
      </c>
      <c r="AG200" s="8" t="e">
        <f>+SUMIFS(TRADESHEET!$G$2:$G$3475,TRADESHEET!#REF!,'SCRIPT-WISE RETURNS'!AG$1,TRADESHEET!$H$2:$H$3475,'SCRIPT-WISE RETURNS'!$A200)</f>
        <v>#REF!</v>
      </c>
      <c r="AH200" s="8" t="e">
        <f>+SUMIFS(TRADESHEET!$G$2:$G$3475,TRADESHEET!#REF!,'SCRIPT-WISE RETURNS'!AH$1,TRADESHEET!$H$2:$H$3475,'SCRIPT-WISE RETURNS'!$A200)</f>
        <v>#REF!</v>
      </c>
      <c r="AI200" s="8" t="e">
        <f>+SUMIFS(TRADESHEET!$G$2:$G$3475,TRADESHEET!#REF!,'SCRIPT-WISE RETURNS'!AI$1,TRADESHEET!$H$2:$H$3475,'SCRIPT-WISE RETURNS'!$A200)</f>
        <v>#REF!</v>
      </c>
      <c r="AJ200" s="8" t="e">
        <f>+SUMIFS(TRADESHEET!$G$2:$G$3475,TRADESHEET!#REF!,'SCRIPT-WISE RETURNS'!AJ$1,TRADESHEET!$H$2:$H$3475,'SCRIPT-WISE RETURNS'!$A200)</f>
        <v>#REF!</v>
      </c>
      <c r="AK200" s="8" t="e">
        <f>+SUMIFS(TRADESHEET!$G$2:$G$3475,TRADESHEET!#REF!,'SCRIPT-WISE RETURNS'!AK$1,TRADESHEET!$H$2:$H$3475,'SCRIPT-WISE RETURNS'!$A200)</f>
        <v>#REF!</v>
      </c>
      <c r="AL200" s="8" t="e">
        <f>+SUMIFS(TRADESHEET!$G$2:$G$3475,TRADESHEET!#REF!,'SCRIPT-WISE RETURNS'!AL$1,TRADESHEET!$H$2:$H$3475,'SCRIPT-WISE RETURNS'!$A200)</f>
        <v>#REF!</v>
      </c>
      <c r="AM200" s="8" t="e">
        <f>+SUMIFS(TRADESHEET!$G$2:$G$3475,TRADESHEET!#REF!,'SCRIPT-WISE RETURNS'!AM$1,TRADESHEET!$H$2:$H$3475,'SCRIPT-WISE RETURNS'!$A200)</f>
        <v>#REF!</v>
      </c>
      <c r="AN200" s="8" t="e">
        <f>+SUMIFS(TRADESHEET!$G$2:$G$3475,TRADESHEET!#REF!,'SCRIPT-WISE RETURNS'!AN$1,TRADESHEET!$H$2:$H$3475,'SCRIPT-WISE RETURNS'!$A200)</f>
        <v>#REF!</v>
      </c>
      <c r="AO200" s="8" t="e">
        <f>+SUMIFS(TRADESHEET!$G$2:$G$3475,TRADESHEET!#REF!,'SCRIPT-WISE RETURNS'!AO$1,TRADESHEET!$H$2:$H$3475,'SCRIPT-WISE RETURNS'!$A200)</f>
        <v>#REF!</v>
      </c>
      <c r="AP200" s="8" t="e">
        <f>+SUMIFS(TRADESHEET!$G$2:$G$3475,TRADESHEET!#REF!,'SCRIPT-WISE RETURNS'!AP$1,TRADESHEET!$H$2:$H$3475,'SCRIPT-WISE RETURNS'!$A200)</f>
        <v>#REF!</v>
      </c>
      <c r="AQ200" s="8" t="e">
        <f>+SUMIFS(TRADESHEET!$G$2:$G$3475,TRADESHEET!#REF!,'SCRIPT-WISE RETURNS'!AQ$1,TRADESHEET!$H$2:$H$3475,'SCRIPT-WISE RETURNS'!$A200)</f>
        <v>#REF!</v>
      </c>
      <c r="AR200" s="8" t="e">
        <f>+SUMIFS(TRADESHEET!$G$2:$G$3475,TRADESHEET!#REF!,'SCRIPT-WISE RETURNS'!AR$1,TRADESHEET!$H$2:$H$3475,'SCRIPT-WISE RETURNS'!$A200)</f>
        <v>#REF!</v>
      </c>
      <c r="AS200" s="8" t="e">
        <f>+SUMIFS(TRADESHEET!$G$2:$G$3475,TRADESHEET!#REF!,'SCRIPT-WISE RETURNS'!AS$1,TRADESHEET!$H$2:$H$3475,'SCRIPT-WISE RETURNS'!$A200)</f>
        <v>#REF!</v>
      </c>
      <c r="AT200" s="8" t="e">
        <f>+SUMIFS(TRADESHEET!$G$2:$G$3475,TRADESHEET!#REF!,'SCRIPT-WISE RETURNS'!AT$1,TRADESHEET!$H$2:$H$3475,'SCRIPT-WISE RETURNS'!$A200)</f>
        <v>#REF!</v>
      </c>
      <c r="AU200" s="8" t="e">
        <f>+SUMIFS(TRADESHEET!$G$2:$G$3475,TRADESHEET!#REF!,'SCRIPT-WISE RETURNS'!AU$1,TRADESHEET!$H$2:$H$3475,'SCRIPT-WISE RETURNS'!$A200)</f>
        <v>#REF!</v>
      </c>
      <c r="AV200" s="8" t="e">
        <f>+SUMIFS(TRADESHEET!$G$2:$G$3475,TRADESHEET!#REF!,'SCRIPT-WISE RETURNS'!AV$1,TRADESHEET!$H$2:$H$3475,'SCRIPT-WISE RETURNS'!$A200)</f>
        <v>#REF!</v>
      </c>
      <c r="AW200" s="8" t="e">
        <f>+SUMIFS(TRADESHEET!$G$2:$G$3475,TRADESHEET!#REF!,'SCRIPT-WISE RETURNS'!AW$1,TRADESHEET!$H$2:$H$3475,'SCRIPT-WISE RETURNS'!$A200)</f>
        <v>#REF!</v>
      </c>
    </row>
    <row r="201" spans="1:49" x14ac:dyDescent="0.25">
      <c r="A201" s="7">
        <v>42698</v>
      </c>
      <c r="B201" s="8" t="e">
        <f>+SUMIFS(TRADESHEET!$G$2:$G$3475,TRADESHEET!#REF!,'SCRIPT-WISE RETURNS'!B$1,TRADESHEET!$H$2:$H$3475,'SCRIPT-WISE RETURNS'!$A201)</f>
        <v>#REF!</v>
      </c>
      <c r="C201" s="8" t="e">
        <f>+SUMIFS(TRADESHEET!$G$2:$G$3475,TRADESHEET!#REF!,'SCRIPT-WISE RETURNS'!C$1,TRADESHEET!$H$2:$H$3475,'SCRIPT-WISE RETURNS'!$A201)</f>
        <v>#REF!</v>
      </c>
      <c r="D201" s="8" t="e">
        <f>+SUMIFS(TRADESHEET!$G$2:$G$3475,TRADESHEET!#REF!,'SCRIPT-WISE RETURNS'!D$1,TRADESHEET!$H$2:$H$3475,'SCRIPT-WISE RETURNS'!$A201)</f>
        <v>#REF!</v>
      </c>
      <c r="E201" s="8" t="e">
        <f>+SUMIFS(TRADESHEET!$G$2:$G$3475,TRADESHEET!#REF!,'SCRIPT-WISE RETURNS'!E$1,TRADESHEET!$H$2:$H$3475,'SCRIPT-WISE RETURNS'!$A201)</f>
        <v>#REF!</v>
      </c>
      <c r="F201" s="8" t="e">
        <f>+SUMIFS(TRADESHEET!$G$2:$G$3475,TRADESHEET!#REF!,'SCRIPT-WISE RETURNS'!F$1,TRADESHEET!$H$2:$H$3475,'SCRIPT-WISE RETURNS'!$A201)</f>
        <v>#REF!</v>
      </c>
      <c r="G201" s="8" t="e">
        <f>+SUMIFS(TRADESHEET!$G$2:$G$3475,TRADESHEET!#REF!,'SCRIPT-WISE RETURNS'!G$1,TRADESHEET!$H$2:$H$3475,'SCRIPT-WISE RETURNS'!$A201)</f>
        <v>#REF!</v>
      </c>
      <c r="H201" s="8" t="e">
        <f>+SUMIFS(TRADESHEET!$G$2:$G$3475,TRADESHEET!#REF!,'SCRIPT-WISE RETURNS'!H$1,TRADESHEET!$H$2:$H$3475,'SCRIPT-WISE RETURNS'!$A201)</f>
        <v>#REF!</v>
      </c>
      <c r="I201" s="8" t="e">
        <f>+SUMIFS(TRADESHEET!$G$2:$G$3475,TRADESHEET!#REF!,'SCRIPT-WISE RETURNS'!I$1,TRADESHEET!$H$2:$H$3475,'SCRIPT-WISE RETURNS'!$A201)</f>
        <v>#REF!</v>
      </c>
      <c r="J201" s="8" t="e">
        <f>+SUMIFS(TRADESHEET!$G$2:$G$3475,TRADESHEET!#REF!,'SCRIPT-WISE RETURNS'!J$1,TRADESHEET!$H$2:$H$3475,'SCRIPT-WISE RETURNS'!$A201)</f>
        <v>#REF!</v>
      </c>
      <c r="K201" s="8" t="e">
        <f>+SUMIFS(TRADESHEET!$G$2:$G$3475,TRADESHEET!#REF!,'SCRIPT-WISE RETURNS'!K$1,TRADESHEET!$H$2:$H$3475,'SCRIPT-WISE RETURNS'!$A201)</f>
        <v>#REF!</v>
      </c>
      <c r="L201" s="8" t="e">
        <f>+SUMIFS(TRADESHEET!$G$2:$G$3475,TRADESHEET!#REF!,'SCRIPT-WISE RETURNS'!L$1,TRADESHEET!$H$2:$H$3475,'SCRIPT-WISE RETURNS'!$A201)</f>
        <v>#REF!</v>
      </c>
      <c r="M201" s="8" t="e">
        <f>+SUMIFS(TRADESHEET!$G$2:$G$3475,TRADESHEET!#REF!,'SCRIPT-WISE RETURNS'!M$1,TRADESHEET!$H$2:$H$3475,'SCRIPT-WISE RETURNS'!$A201)</f>
        <v>#REF!</v>
      </c>
      <c r="N201" s="8" t="e">
        <f>+SUMIFS(TRADESHEET!$G$2:$G$3475,TRADESHEET!#REF!,'SCRIPT-WISE RETURNS'!N$1,TRADESHEET!$H$2:$H$3475,'SCRIPT-WISE RETURNS'!$A201)</f>
        <v>#REF!</v>
      </c>
      <c r="O201" s="8" t="e">
        <f>+SUMIFS(TRADESHEET!$G$2:$G$3475,TRADESHEET!#REF!,'SCRIPT-WISE RETURNS'!O$1,TRADESHEET!$H$2:$H$3475,'SCRIPT-WISE RETURNS'!$A201)</f>
        <v>#REF!</v>
      </c>
      <c r="P201" s="8" t="e">
        <f>+SUMIFS(TRADESHEET!$G$2:$G$3475,TRADESHEET!#REF!,'SCRIPT-WISE RETURNS'!P$1,TRADESHEET!$H$2:$H$3475,'SCRIPT-WISE RETURNS'!$A201)</f>
        <v>#REF!</v>
      </c>
      <c r="Q201" s="8" t="e">
        <f>+SUMIFS(TRADESHEET!$G$2:$G$3475,TRADESHEET!#REF!,'SCRIPT-WISE RETURNS'!Q$1,TRADESHEET!$H$2:$H$3475,'SCRIPT-WISE RETURNS'!$A201)</f>
        <v>#REF!</v>
      </c>
      <c r="R201" s="8" t="e">
        <f>+SUMIFS(TRADESHEET!$G$2:$G$3475,TRADESHEET!#REF!,'SCRIPT-WISE RETURNS'!R$1,TRADESHEET!$H$2:$H$3475,'SCRIPT-WISE RETURNS'!$A201)</f>
        <v>#REF!</v>
      </c>
      <c r="S201" s="8" t="e">
        <f>+SUMIFS(TRADESHEET!$G$2:$G$3475,TRADESHEET!#REF!,'SCRIPT-WISE RETURNS'!S$1,TRADESHEET!$H$2:$H$3475,'SCRIPT-WISE RETURNS'!$A201)</f>
        <v>#REF!</v>
      </c>
      <c r="T201" s="8" t="e">
        <f>+SUMIFS(TRADESHEET!$G$2:$G$3475,TRADESHEET!#REF!,'SCRIPT-WISE RETURNS'!T$1,TRADESHEET!$H$2:$H$3475,'SCRIPT-WISE RETURNS'!$A201)</f>
        <v>#REF!</v>
      </c>
      <c r="U201" s="8" t="e">
        <f>+SUMIFS(TRADESHEET!$G$2:$G$3475,TRADESHEET!#REF!,'SCRIPT-WISE RETURNS'!U$1,TRADESHEET!$H$2:$H$3475,'SCRIPT-WISE RETURNS'!$A201)</f>
        <v>#REF!</v>
      </c>
      <c r="V201" s="8" t="e">
        <f>+SUMIFS(TRADESHEET!$G$2:$G$3475,TRADESHEET!#REF!,'SCRIPT-WISE RETURNS'!V$1,TRADESHEET!$H$2:$H$3475,'SCRIPT-WISE RETURNS'!$A201)</f>
        <v>#REF!</v>
      </c>
      <c r="W201" s="8" t="e">
        <f>+SUMIFS(TRADESHEET!$G$2:$G$3475,TRADESHEET!#REF!,'SCRIPT-WISE RETURNS'!W$1,TRADESHEET!$H$2:$H$3475,'SCRIPT-WISE RETURNS'!$A201)</f>
        <v>#REF!</v>
      </c>
      <c r="X201" s="8" t="e">
        <f>+SUMIFS(TRADESHEET!$G$2:$G$3475,TRADESHEET!#REF!,'SCRIPT-WISE RETURNS'!X$1,TRADESHEET!$H$2:$H$3475,'SCRIPT-WISE RETURNS'!$A201)</f>
        <v>#REF!</v>
      </c>
      <c r="Y201" s="8" t="e">
        <f>+SUMIFS(TRADESHEET!$G$2:$G$3475,TRADESHEET!#REF!,'SCRIPT-WISE RETURNS'!Y$1,TRADESHEET!$H$2:$H$3475,'SCRIPT-WISE RETURNS'!$A201)</f>
        <v>#REF!</v>
      </c>
      <c r="Z201" s="8" t="e">
        <f>+SUMIFS(TRADESHEET!$G$2:$G$3475,TRADESHEET!#REF!,'SCRIPT-WISE RETURNS'!Z$1,TRADESHEET!$H$2:$H$3475,'SCRIPT-WISE RETURNS'!$A201)</f>
        <v>#REF!</v>
      </c>
      <c r="AA201" s="8" t="e">
        <f>+SUMIFS(TRADESHEET!$G$2:$G$3475,TRADESHEET!#REF!,'SCRIPT-WISE RETURNS'!AA$1,TRADESHEET!$H$2:$H$3475,'SCRIPT-WISE RETURNS'!$A201)</f>
        <v>#REF!</v>
      </c>
      <c r="AB201" s="8" t="e">
        <f>+SUMIFS(TRADESHEET!$G$2:$G$3475,TRADESHEET!#REF!,'SCRIPT-WISE RETURNS'!AB$1,TRADESHEET!$H$2:$H$3475,'SCRIPT-WISE RETURNS'!$A201)</f>
        <v>#REF!</v>
      </c>
      <c r="AC201" s="8" t="e">
        <f>+SUMIFS(TRADESHEET!$G$2:$G$3475,TRADESHEET!#REF!,'SCRIPT-WISE RETURNS'!AC$1,TRADESHEET!$H$2:$H$3475,'SCRIPT-WISE RETURNS'!$A201)</f>
        <v>#REF!</v>
      </c>
      <c r="AD201" s="8" t="e">
        <f>+SUMIFS(TRADESHEET!$G$2:$G$3475,TRADESHEET!#REF!,'SCRIPT-WISE RETURNS'!AD$1,TRADESHEET!$H$2:$H$3475,'SCRIPT-WISE RETURNS'!$A201)</f>
        <v>#REF!</v>
      </c>
      <c r="AE201" s="8" t="e">
        <f>+SUMIFS(TRADESHEET!$G$2:$G$3475,TRADESHEET!#REF!,'SCRIPT-WISE RETURNS'!AE$1,TRADESHEET!$H$2:$H$3475,'SCRIPT-WISE RETURNS'!$A201)</f>
        <v>#REF!</v>
      </c>
      <c r="AF201" s="8" t="e">
        <f>+SUMIFS(TRADESHEET!$G$2:$G$3475,TRADESHEET!#REF!,'SCRIPT-WISE RETURNS'!AF$1,TRADESHEET!$H$2:$H$3475,'SCRIPT-WISE RETURNS'!$A201)</f>
        <v>#REF!</v>
      </c>
      <c r="AG201" s="8" t="e">
        <f>+SUMIFS(TRADESHEET!$G$2:$G$3475,TRADESHEET!#REF!,'SCRIPT-WISE RETURNS'!AG$1,TRADESHEET!$H$2:$H$3475,'SCRIPT-WISE RETURNS'!$A201)</f>
        <v>#REF!</v>
      </c>
      <c r="AH201" s="8" t="e">
        <f>+SUMIFS(TRADESHEET!$G$2:$G$3475,TRADESHEET!#REF!,'SCRIPT-WISE RETURNS'!AH$1,TRADESHEET!$H$2:$H$3475,'SCRIPT-WISE RETURNS'!$A201)</f>
        <v>#REF!</v>
      </c>
      <c r="AI201" s="8" t="e">
        <f>+SUMIFS(TRADESHEET!$G$2:$G$3475,TRADESHEET!#REF!,'SCRIPT-WISE RETURNS'!AI$1,TRADESHEET!$H$2:$H$3475,'SCRIPT-WISE RETURNS'!$A201)</f>
        <v>#REF!</v>
      </c>
      <c r="AJ201" s="8" t="e">
        <f>+SUMIFS(TRADESHEET!$G$2:$G$3475,TRADESHEET!#REF!,'SCRIPT-WISE RETURNS'!AJ$1,TRADESHEET!$H$2:$H$3475,'SCRIPT-WISE RETURNS'!$A201)</f>
        <v>#REF!</v>
      </c>
      <c r="AK201" s="8" t="e">
        <f>+SUMIFS(TRADESHEET!$G$2:$G$3475,TRADESHEET!#REF!,'SCRIPT-WISE RETURNS'!AK$1,TRADESHEET!$H$2:$H$3475,'SCRIPT-WISE RETURNS'!$A201)</f>
        <v>#REF!</v>
      </c>
      <c r="AL201" s="8" t="e">
        <f>+SUMIFS(TRADESHEET!$G$2:$G$3475,TRADESHEET!#REF!,'SCRIPT-WISE RETURNS'!AL$1,TRADESHEET!$H$2:$H$3475,'SCRIPT-WISE RETURNS'!$A201)</f>
        <v>#REF!</v>
      </c>
      <c r="AM201" s="8" t="e">
        <f>+SUMIFS(TRADESHEET!$G$2:$G$3475,TRADESHEET!#REF!,'SCRIPT-WISE RETURNS'!AM$1,TRADESHEET!$H$2:$H$3475,'SCRIPT-WISE RETURNS'!$A201)</f>
        <v>#REF!</v>
      </c>
      <c r="AN201" s="8" t="e">
        <f>+SUMIFS(TRADESHEET!$G$2:$G$3475,TRADESHEET!#REF!,'SCRIPT-WISE RETURNS'!AN$1,TRADESHEET!$H$2:$H$3475,'SCRIPT-WISE RETURNS'!$A201)</f>
        <v>#REF!</v>
      </c>
      <c r="AO201" s="8" t="e">
        <f>+SUMIFS(TRADESHEET!$G$2:$G$3475,TRADESHEET!#REF!,'SCRIPT-WISE RETURNS'!AO$1,TRADESHEET!$H$2:$H$3475,'SCRIPT-WISE RETURNS'!$A201)</f>
        <v>#REF!</v>
      </c>
      <c r="AP201" s="8" t="e">
        <f>+SUMIFS(TRADESHEET!$G$2:$G$3475,TRADESHEET!#REF!,'SCRIPT-WISE RETURNS'!AP$1,TRADESHEET!$H$2:$H$3475,'SCRIPT-WISE RETURNS'!$A201)</f>
        <v>#REF!</v>
      </c>
      <c r="AQ201" s="8" t="e">
        <f>+SUMIFS(TRADESHEET!$G$2:$G$3475,TRADESHEET!#REF!,'SCRIPT-WISE RETURNS'!AQ$1,TRADESHEET!$H$2:$H$3475,'SCRIPT-WISE RETURNS'!$A201)</f>
        <v>#REF!</v>
      </c>
      <c r="AR201" s="8" t="e">
        <f>+SUMIFS(TRADESHEET!$G$2:$G$3475,TRADESHEET!#REF!,'SCRIPT-WISE RETURNS'!AR$1,TRADESHEET!$H$2:$H$3475,'SCRIPT-WISE RETURNS'!$A201)</f>
        <v>#REF!</v>
      </c>
      <c r="AS201" s="8" t="e">
        <f>+SUMIFS(TRADESHEET!$G$2:$G$3475,TRADESHEET!#REF!,'SCRIPT-WISE RETURNS'!AS$1,TRADESHEET!$H$2:$H$3475,'SCRIPT-WISE RETURNS'!$A201)</f>
        <v>#REF!</v>
      </c>
      <c r="AT201" s="8" t="e">
        <f>+SUMIFS(TRADESHEET!$G$2:$G$3475,TRADESHEET!#REF!,'SCRIPT-WISE RETURNS'!AT$1,TRADESHEET!$H$2:$H$3475,'SCRIPT-WISE RETURNS'!$A201)</f>
        <v>#REF!</v>
      </c>
      <c r="AU201" s="8" t="e">
        <f>+SUMIFS(TRADESHEET!$G$2:$G$3475,TRADESHEET!#REF!,'SCRIPT-WISE RETURNS'!AU$1,TRADESHEET!$H$2:$H$3475,'SCRIPT-WISE RETURNS'!$A201)</f>
        <v>#REF!</v>
      </c>
      <c r="AV201" s="8" t="e">
        <f>+SUMIFS(TRADESHEET!$G$2:$G$3475,TRADESHEET!#REF!,'SCRIPT-WISE RETURNS'!AV$1,TRADESHEET!$H$2:$H$3475,'SCRIPT-WISE RETURNS'!$A201)</f>
        <v>#REF!</v>
      </c>
      <c r="AW201" s="8" t="e">
        <f>+SUMIFS(TRADESHEET!$G$2:$G$3475,TRADESHEET!#REF!,'SCRIPT-WISE RETURNS'!AW$1,TRADESHEET!$H$2:$H$3475,'SCRIPT-WISE RETURNS'!$A201)</f>
        <v>#REF!</v>
      </c>
    </row>
    <row r="202" spans="1:49" x14ac:dyDescent="0.25">
      <c r="A202" s="7">
        <v>42699</v>
      </c>
      <c r="B202" s="8" t="e">
        <f>+SUMIFS(TRADESHEET!$G$2:$G$3475,TRADESHEET!#REF!,'SCRIPT-WISE RETURNS'!B$1,TRADESHEET!$H$2:$H$3475,'SCRIPT-WISE RETURNS'!$A202)</f>
        <v>#REF!</v>
      </c>
      <c r="C202" s="8" t="e">
        <f>+SUMIFS(TRADESHEET!$G$2:$G$3475,TRADESHEET!#REF!,'SCRIPT-WISE RETURNS'!C$1,TRADESHEET!$H$2:$H$3475,'SCRIPT-WISE RETURNS'!$A202)</f>
        <v>#REF!</v>
      </c>
      <c r="D202" s="8" t="e">
        <f>+SUMIFS(TRADESHEET!$G$2:$G$3475,TRADESHEET!#REF!,'SCRIPT-WISE RETURNS'!D$1,TRADESHEET!$H$2:$H$3475,'SCRIPT-WISE RETURNS'!$A202)</f>
        <v>#REF!</v>
      </c>
      <c r="E202" s="8" t="e">
        <f>+SUMIFS(TRADESHEET!$G$2:$G$3475,TRADESHEET!#REF!,'SCRIPT-WISE RETURNS'!E$1,TRADESHEET!$H$2:$H$3475,'SCRIPT-WISE RETURNS'!$A202)</f>
        <v>#REF!</v>
      </c>
      <c r="F202" s="8" t="e">
        <f>+SUMIFS(TRADESHEET!$G$2:$G$3475,TRADESHEET!#REF!,'SCRIPT-WISE RETURNS'!F$1,TRADESHEET!$H$2:$H$3475,'SCRIPT-WISE RETURNS'!$A202)</f>
        <v>#REF!</v>
      </c>
      <c r="G202" s="8" t="e">
        <f>+SUMIFS(TRADESHEET!$G$2:$G$3475,TRADESHEET!#REF!,'SCRIPT-WISE RETURNS'!G$1,TRADESHEET!$H$2:$H$3475,'SCRIPT-WISE RETURNS'!$A202)</f>
        <v>#REF!</v>
      </c>
      <c r="H202" s="8" t="e">
        <f>+SUMIFS(TRADESHEET!$G$2:$G$3475,TRADESHEET!#REF!,'SCRIPT-WISE RETURNS'!H$1,TRADESHEET!$H$2:$H$3475,'SCRIPT-WISE RETURNS'!$A202)</f>
        <v>#REF!</v>
      </c>
      <c r="I202" s="8" t="e">
        <f>+SUMIFS(TRADESHEET!$G$2:$G$3475,TRADESHEET!#REF!,'SCRIPT-WISE RETURNS'!I$1,TRADESHEET!$H$2:$H$3475,'SCRIPT-WISE RETURNS'!$A202)</f>
        <v>#REF!</v>
      </c>
      <c r="J202" s="8" t="e">
        <f>+SUMIFS(TRADESHEET!$G$2:$G$3475,TRADESHEET!#REF!,'SCRIPT-WISE RETURNS'!J$1,TRADESHEET!$H$2:$H$3475,'SCRIPT-WISE RETURNS'!$A202)</f>
        <v>#REF!</v>
      </c>
      <c r="K202" s="8" t="e">
        <f>+SUMIFS(TRADESHEET!$G$2:$G$3475,TRADESHEET!#REF!,'SCRIPT-WISE RETURNS'!K$1,TRADESHEET!$H$2:$H$3475,'SCRIPT-WISE RETURNS'!$A202)</f>
        <v>#REF!</v>
      </c>
      <c r="L202" s="8" t="e">
        <f>+SUMIFS(TRADESHEET!$G$2:$G$3475,TRADESHEET!#REF!,'SCRIPT-WISE RETURNS'!L$1,TRADESHEET!$H$2:$H$3475,'SCRIPT-WISE RETURNS'!$A202)</f>
        <v>#REF!</v>
      </c>
      <c r="M202" s="8" t="e">
        <f>+SUMIFS(TRADESHEET!$G$2:$G$3475,TRADESHEET!#REF!,'SCRIPT-WISE RETURNS'!M$1,TRADESHEET!$H$2:$H$3475,'SCRIPT-WISE RETURNS'!$A202)</f>
        <v>#REF!</v>
      </c>
      <c r="N202" s="8" t="e">
        <f>+SUMIFS(TRADESHEET!$G$2:$G$3475,TRADESHEET!#REF!,'SCRIPT-WISE RETURNS'!N$1,TRADESHEET!$H$2:$H$3475,'SCRIPT-WISE RETURNS'!$A202)</f>
        <v>#REF!</v>
      </c>
      <c r="O202" s="8" t="e">
        <f>+SUMIFS(TRADESHEET!$G$2:$G$3475,TRADESHEET!#REF!,'SCRIPT-WISE RETURNS'!O$1,TRADESHEET!$H$2:$H$3475,'SCRIPT-WISE RETURNS'!$A202)</f>
        <v>#REF!</v>
      </c>
      <c r="P202" s="8" t="e">
        <f>+SUMIFS(TRADESHEET!$G$2:$G$3475,TRADESHEET!#REF!,'SCRIPT-WISE RETURNS'!P$1,TRADESHEET!$H$2:$H$3475,'SCRIPT-WISE RETURNS'!$A202)</f>
        <v>#REF!</v>
      </c>
      <c r="Q202" s="8" t="e">
        <f>+SUMIFS(TRADESHEET!$G$2:$G$3475,TRADESHEET!#REF!,'SCRIPT-WISE RETURNS'!Q$1,TRADESHEET!$H$2:$H$3475,'SCRIPT-WISE RETURNS'!$A202)</f>
        <v>#REF!</v>
      </c>
      <c r="R202" s="8" t="e">
        <f>+SUMIFS(TRADESHEET!$G$2:$G$3475,TRADESHEET!#REF!,'SCRIPT-WISE RETURNS'!R$1,TRADESHEET!$H$2:$H$3475,'SCRIPT-WISE RETURNS'!$A202)</f>
        <v>#REF!</v>
      </c>
      <c r="S202" s="8" t="e">
        <f>+SUMIFS(TRADESHEET!$G$2:$G$3475,TRADESHEET!#REF!,'SCRIPT-WISE RETURNS'!S$1,TRADESHEET!$H$2:$H$3475,'SCRIPT-WISE RETURNS'!$A202)</f>
        <v>#REF!</v>
      </c>
      <c r="T202" s="8" t="e">
        <f>+SUMIFS(TRADESHEET!$G$2:$G$3475,TRADESHEET!#REF!,'SCRIPT-WISE RETURNS'!T$1,TRADESHEET!$H$2:$H$3475,'SCRIPT-WISE RETURNS'!$A202)</f>
        <v>#REF!</v>
      </c>
      <c r="U202" s="8" t="e">
        <f>+SUMIFS(TRADESHEET!$G$2:$G$3475,TRADESHEET!#REF!,'SCRIPT-WISE RETURNS'!U$1,TRADESHEET!$H$2:$H$3475,'SCRIPT-WISE RETURNS'!$A202)</f>
        <v>#REF!</v>
      </c>
      <c r="V202" s="8" t="e">
        <f>+SUMIFS(TRADESHEET!$G$2:$G$3475,TRADESHEET!#REF!,'SCRIPT-WISE RETURNS'!V$1,TRADESHEET!$H$2:$H$3475,'SCRIPT-WISE RETURNS'!$A202)</f>
        <v>#REF!</v>
      </c>
      <c r="W202" s="8" t="e">
        <f>+SUMIFS(TRADESHEET!$G$2:$G$3475,TRADESHEET!#REF!,'SCRIPT-WISE RETURNS'!W$1,TRADESHEET!$H$2:$H$3475,'SCRIPT-WISE RETURNS'!$A202)</f>
        <v>#REF!</v>
      </c>
      <c r="X202" s="8" t="e">
        <f>+SUMIFS(TRADESHEET!$G$2:$G$3475,TRADESHEET!#REF!,'SCRIPT-WISE RETURNS'!X$1,TRADESHEET!$H$2:$H$3475,'SCRIPT-WISE RETURNS'!$A202)</f>
        <v>#REF!</v>
      </c>
      <c r="Y202" s="8" t="e">
        <f>+SUMIFS(TRADESHEET!$G$2:$G$3475,TRADESHEET!#REF!,'SCRIPT-WISE RETURNS'!Y$1,TRADESHEET!$H$2:$H$3475,'SCRIPT-WISE RETURNS'!$A202)</f>
        <v>#REF!</v>
      </c>
      <c r="Z202" s="8" t="e">
        <f>+SUMIFS(TRADESHEET!$G$2:$G$3475,TRADESHEET!#REF!,'SCRIPT-WISE RETURNS'!Z$1,TRADESHEET!$H$2:$H$3475,'SCRIPT-WISE RETURNS'!$A202)</f>
        <v>#REF!</v>
      </c>
      <c r="AA202" s="8" t="e">
        <f>+SUMIFS(TRADESHEET!$G$2:$G$3475,TRADESHEET!#REF!,'SCRIPT-WISE RETURNS'!AA$1,TRADESHEET!$H$2:$H$3475,'SCRIPT-WISE RETURNS'!$A202)</f>
        <v>#REF!</v>
      </c>
      <c r="AB202" s="8" t="e">
        <f>+SUMIFS(TRADESHEET!$G$2:$G$3475,TRADESHEET!#REF!,'SCRIPT-WISE RETURNS'!AB$1,TRADESHEET!$H$2:$H$3475,'SCRIPT-WISE RETURNS'!$A202)</f>
        <v>#REF!</v>
      </c>
      <c r="AC202" s="8" t="e">
        <f>+SUMIFS(TRADESHEET!$G$2:$G$3475,TRADESHEET!#REF!,'SCRIPT-WISE RETURNS'!AC$1,TRADESHEET!$H$2:$H$3475,'SCRIPT-WISE RETURNS'!$A202)</f>
        <v>#REF!</v>
      </c>
      <c r="AD202" s="8" t="e">
        <f>+SUMIFS(TRADESHEET!$G$2:$G$3475,TRADESHEET!#REF!,'SCRIPT-WISE RETURNS'!AD$1,TRADESHEET!$H$2:$H$3475,'SCRIPT-WISE RETURNS'!$A202)</f>
        <v>#REF!</v>
      </c>
      <c r="AE202" s="8" t="e">
        <f>+SUMIFS(TRADESHEET!$G$2:$G$3475,TRADESHEET!#REF!,'SCRIPT-WISE RETURNS'!AE$1,TRADESHEET!$H$2:$H$3475,'SCRIPT-WISE RETURNS'!$A202)</f>
        <v>#REF!</v>
      </c>
      <c r="AF202" s="8" t="e">
        <f>+SUMIFS(TRADESHEET!$G$2:$G$3475,TRADESHEET!#REF!,'SCRIPT-WISE RETURNS'!AF$1,TRADESHEET!$H$2:$H$3475,'SCRIPT-WISE RETURNS'!$A202)</f>
        <v>#REF!</v>
      </c>
      <c r="AG202" s="8" t="e">
        <f>+SUMIFS(TRADESHEET!$G$2:$G$3475,TRADESHEET!#REF!,'SCRIPT-WISE RETURNS'!AG$1,TRADESHEET!$H$2:$H$3475,'SCRIPT-WISE RETURNS'!$A202)</f>
        <v>#REF!</v>
      </c>
      <c r="AH202" s="8" t="e">
        <f>+SUMIFS(TRADESHEET!$G$2:$G$3475,TRADESHEET!#REF!,'SCRIPT-WISE RETURNS'!AH$1,TRADESHEET!$H$2:$H$3475,'SCRIPT-WISE RETURNS'!$A202)</f>
        <v>#REF!</v>
      </c>
      <c r="AI202" s="8" t="e">
        <f>+SUMIFS(TRADESHEET!$G$2:$G$3475,TRADESHEET!#REF!,'SCRIPT-WISE RETURNS'!AI$1,TRADESHEET!$H$2:$H$3475,'SCRIPT-WISE RETURNS'!$A202)</f>
        <v>#REF!</v>
      </c>
      <c r="AJ202" s="8" t="e">
        <f>+SUMIFS(TRADESHEET!$G$2:$G$3475,TRADESHEET!#REF!,'SCRIPT-WISE RETURNS'!AJ$1,TRADESHEET!$H$2:$H$3475,'SCRIPT-WISE RETURNS'!$A202)</f>
        <v>#REF!</v>
      </c>
      <c r="AK202" s="8" t="e">
        <f>+SUMIFS(TRADESHEET!$G$2:$G$3475,TRADESHEET!#REF!,'SCRIPT-WISE RETURNS'!AK$1,TRADESHEET!$H$2:$H$3475,'SCRIPT-WISE RETURNS'!$A202)</f>
        <v>#REF!</v>
      </c>
      <c r="AL202" s="8" t="e">
        <f>+SUMIFS(TRADESHEET!$G$2:$G$3475,TRADESHEET!#REF!,'SCRIPT-WISE RETURNS'!AL$1,TRADESHEET!$H$2:$H$3475,'SCRIPT-WISE RETURNS'!$A202)</f>
        <v>#REF!</v>
      </c>
      <c r="AM202" s="8" t="e">
        <f>+SUMIFS(TRADESHEET!$G$2:$G$3475,TRADESHEET!#REF!,'SCRIPT-WISE RETURNS'!AM$1,TRADESHEET!$H$2:$H$3475,'SCRIPT-WISE RETURNS'!$A202)</f>
        <v>#REF!</v>
      </c>
      <c r="AN202" s="8" t="e">
        <f>+SUMIFS(TRADESHEET!$G$2:$G$3475,TRADESHEET!#REF!,'SCRIPT-WISE RETURNS'!AN$1,TRADESHEET!$H$2:$H$3475,'SCRIPT-WISE RETURNS'!$A202)</f>
        <v>#REF!</v>
      </c>
      <c r="AO202" s="8" t="e">
        <f>+SUMIFS(TRADESHEET!$G$2:$G$3475,TRADESHEET!#REF!,'SCRIPT-WISE RETURNS'!AO$1,TRADESHEET!$H$2:$H$3475,'SCRIPT-WISE RETURNS'!$A202)</f>
        <v>#REF!</v>
      </c>
      <c r="AP202" s="8" t="e">
        <f>+SUMIFS(TRADESHEET!$G$2:$G$3475,TRADESHEET!#REF!,'SCRIPT-WISE RETURNS'!AP$1,TRADESHEET!$H$2:$H$3475,'SCRIPT-WISE RETURNS'!$A202)</f>
        <v>#REF!</v>
      </c>
      <c r="AQ202" s="8" t="e">
        <f>+SUMIFS(TRADESHEET!$G$2:$G$3475,TRADESHEET!#REF!,'SCRIPT-WISE RETURNS'!AQ$1,TRADESHEET!$H$2:$H$3475,'SCRIPT-WISE RETURNS'!$A202)</f>
        <v>#REF!</v>
      </c>
      <c r="AR202" s="8" t="e">
        <f>+SUMIFS(TRADESHEET!$G$2:$G$3475,TRADESHEET!#REF!,'SCRIPT-WISE RETURNS'!AR$1,TRADESHEET!$H$2:$H$3475,'SCRIPT-WISE RETURNS'!$A202)</f>
        <v>#REF!</v>
      </c>
      <c r="AS202" s="8" t="e">
        <f>+SUMIFS(TRADESHEET!$G$2:$G$3475,TRADESHEET!#REF!,'SCRIPT-WISE RETURNS'!AS$1,TRADESHEET!$H$2:$H$3475,'SCRIPT-WISE RETURNS'!$A202)</f>
        <v>#REF!</v>
      </c>
      <c r="AT202" s="8" t="e">
        <f>+SUMIFS(TRADESHEET!$G$2:$G$3475,TRADESHEET!#REF!,'SCRIPT-WISE RETURNS'!AT$1,TRADESHEET!$H$2:$H$3475,'SCRIPT-WISE RETURNS'!$A202)</f>
        <v>#REF!</v>
      </c>
      <c r="AU202" s="8" t="e">
        <f>+SUMIFS(TRADESHEET!$G$2:$G$3475,TRADESHEET!#REF!,'SCRIPT-WISE RETURNS'!AU$1,TRADESHEET!$H$2:$H$3475,'SCRIPT-WISE RETURNS'!$A202)</f>
        <v>#REF!</v>
      </c>
      <c r="AV202" s="8" t="e">
        <f>+SUMIFS(TRADESHEET!$G$2:$G$3475,TRADESHEET!#REF!,'SCRIPT-WISE RETURNS'!AV$1,TRADESHEET!$H$2:$H$3475,'SCRIPT-WISE RETURNS'!$A202)</f>
        <v>#REF!</v>
      </c>
      <c r="AW202" s="8" t="e">
        <f>+SUMIFS(TRADESHEET!$G$2:$G$3475,TRADESHEET!#REF!,'SCRIPT-WISE RETURNS'!AW$1,TRADESHEET!$H$2:$H$3475,'SCRIPT-WISE RETURNS'!$A202)</f>
        <v>#REF!</v>
      </c>
    </row>
    <row r="203" spans="1:49" x14ac:dyDescent="0.25">
      <c r="A203" s="7">
        <v>42702</v>
      </c>
      <c r="B203" s="8" t="e">
        <f>+SUMIFS(TRADESHEET!$G$2:$G$3475,TRADESHEET!#REF!,'SCRIPT-WISE RETURNS'!B$1,TRADESHEET!$H$2:$H$3475,'SCRIPT-WISE RETURNS'!$A203)</f>
        <v>#REF!</v>
      </c>
      <c r="C203" s="8" t="e">
        <f>+SUMIFS(TRADESHEET!$G$2:$G$3475,TRADESHEET!#REF!,'SCRIPT-WISE RETURNS'!C$1,TRADESHEET!$H$2:$H$3475,'SCRIPT-WISE RETURNS'!$A203)</f>
        <v>#REF!</v>
      </c>
      <c r="D203" s="8" t="e">
        <f>+SUMIFS(TRADESHEET!$G$2:$G$3475,TRADESHEET!#REF!,'SCRIPT-WISE RETURNS'!D$1,TRADESHEET!$H$2:$H$3475,'SCRIPT-WISE RETURNS'!$A203)</f>
        <v>#REF!</v>
      </c>
      <c r="E203" s="8" t="e">
        <f>+SUMIFS(TRADESHEET!$G$2:$G$3475,TRADESHEET!#REF!,'SCRIPT-WISE RETURNS'!E$1,TRADESHEET!$H$2:$H$3475,'SCRIPT-WISE RETURNS'!$A203)</f>
        <v>#REF!</v>
      </c>
      <c r="F203" s="8" t="e">
        <f>+SUMIFS(TRADESHEET!$G$2:$G$3475,TRADESHEET!#REF!,'SCRIPT-WISE RETURNS'!F$1,TRADESHEET!$H$2:$H$3475,'SCRIPT-WISE RETURNS'!$A203)</f>
        <v>#REF!</v>
      </c>
      <c r="G203" s="8" t="e">
        <f>+SUMIFS(TRADESHEET!$G$2:$G$3475,TRADESHEET!#REF!,'SCRIPT-WISE RETURNS'!G$1,TRADESHEET!$H$2:$H$3475,'SCRIPT-WISE RETURNS'!$A203)</f>
        <v>#REF!</v>
      </c>
      <c r="H203" s="8" t="e">
        <f>+SUMIFS(TRADESHEET!$G$2:$G$3475,TRADESHEET!#REF!,'SCRIPT-WISE RETURNS'!H$1,TRADESHEET!$H$2:$H$3475,'SCRIPT-WISE RETURNS'!$A203)</f>
        <v>#REF!</v>
      </c>
      <c r="I203" s="8" t="e">
        <f>+SUMIFS(TRADESHEET!$G$2:$G$3475,TRADESHEET!#REF!,'SCRIPT-WISE RETURNS'!I$1,TRADESHEET!$H$2:$H$3475,'SCRIPT-WISE RETURNS'!$A203)</f>
        <v>#REF!</v>
      </c>
      <c r="J203" s="8" t="e">
        <f>+SUMIFS(TRADESHEET!$G$2:$G$3475,TRADESHEET!#REF!,'SCRIPT-WISE RETURNS'!J$1,TRADESHEET!$H$2:$H$3475,'SCRIPT-WISE RETURNS'!$A203)</f>
        <v>#REF!</v>
      </c>
      <c r="K203" s="8" t="e">
        <f>+SUMIFS(TRADESHEET!$G$2:$G$3475,TRADESHEET!#REF!,'SCRIPT-WISE RETURNS'!K$1,TRADESHEET!$H$2:$H$3475,'SCRIPT-WISE RETURNS'!$A203)</f>
        <v>#REF!</v>
      </c>
      <c r="L203" s="8" t="e">
        <f>+SUMIFS(TRADESHEET!$G$2:$G$3475,TRADESHEET!#REF!,'SCRIPT-WISE RETURNS'!L$1,TRADESHEET!$H$2:$H$3475,'SCRIPT-WISE RETURNS'!$A203)</f>
        <v>#REF!</v>
      </c>
      <c r="M203" s="8" t="e">
        <f>+SUMIFS(TRADESHEET!$G$2:$G$3475,TRADESHEET!#REF!,'SCRIPT-WISE RETURNS'!M$1,TRADESHEET!$H$2:$H$3475,'SCRIPT-WISE RETURNS'!$A203)</f>
        <v>#REF!</v>
      </c>
      <c r="N203" s="8" t="e">
        <f>+SUMIFS(TRADESHEET!$G$2:$G$3475,TRADESHEET!#REF!,'SCRIPT-WISE RETURNS'!N$1,TRADESHEET!$H$2:$H$3475,'SCRIPT-WISE RETURNS'!$A203)</f>
        <v>#REF!</v>
      </c>
      <c r="O203" s="8" t="e">
        <f>+SUMIFS(TRADESHEET!$G$2:$G$3475,TRADESHEET!#REF!,'SCRIPT-WISE RETURNS'!O$1,TRADESHEET!$H$2:$H$3475,'SCRIPT-WISE RETURNS'!$A203)</f>
        <v>#REF!</v>
      </c>
      <c r="P203" s="8" t="e">
        <f>+SUMIFS(TRADESHEET!$G$2:$G$3475,TRADESHEET!#REF!,'SCRIPT-WISE RETURNS'!P$1,TRADESHEET!$H$2:$H$3475,'SCRIPT-WISE RETURNS'!$A203)</f>
        <v>#REF!</v>
      </c>
      <c r="Q203" s="8" t="e">
        <f>+SUMIFS(TRADESHEET!$G$2:$G$3475,TRADESHEET!#REF!,'SCRIPT-WISE RETURNS'!Q$1,TRADESHEET!$H$2:$H$3475,'SCRIPT-WISE RETURNS'!$A203)</f>
        <v>#REF!</v>
      </c>
      <c r="R203" s="8" t="e">
        <f>+SUMIFS(TRADESHEET!$G$2:$G$3475,TRADESHEET!#REF!,'SCRIPT-WISE RETURNS'!R$1,TRADESHEET!$H$2:$H$3475,'SCRIPT-WISE RETURNS'!$A203)</f>
        <v>#REF!</v>
      </c>
      <c r="S203" s="8" t="e">
        <f>+SUMIFS(TRADESHEET!$G$2:$G$3475,TRADESHEET!#REF!,'SCRIPT-WISE RETURNS'!S$1,TRADESHEET!$H$2:$H$3475,'SCRIPT-WISE RETURNS'!$A203)</f>
        <v>#REF!</v>
      </c>
      <c r="T203" s="8" t="e">
        <f>+SUMIFS(TRADESHEET!$G$2:$G$3475,TRADESHEET!#REF!,'SCRIPT-WISE RETURNS'!T$1,TRADESHEET!$H$2:$H$3475,'SCRIPT-WISE RETURNS'!$A203)</f>
        <v>#REF!</v>
      </c>
      <c r="U203" s="8" t="e">
        <f>+SUMIFS(TRADESHEET!$G$2:$G$3475,TRADESHEET!#REF!,'SCRIPT-WISE RETURNS'!U$1,TRADESHEET!$H$2:$H$3475,'SCRIPT-WISE RETURNS'!$A203)</f>
        <v>#REF!</v>
      </c>
      <c r="V203" s="8" t="e">
        <f>+SUMIFS(TRADESHEET!$G$2:$G$3475,TRADESHEET!#REF!,'SCRIPT-WISE RETURNS'!V$1,TRADESHEET!$H$2:$H$3475,'SCRIPT-WISE RETURNS'!$A203)</f>
        <v>#REF!</v>
      </c>
      <c r="W203" s="8" t="e">
        <f>+SUMIFS(TRADESHEET!$G$2:$G$3475,TRADESHEET!#REF!,'SCRIPT-WISE RETURNS'!W$1,TRADESHEET!$H$2:$H$3475,'SCRIPT-WISE RETURNS'!$A203)</f>
        <v>#REF!</v>
      </c>
      <c r="X203" s="8" t="e">
        <f>+SUMIFS(TRADESHEET!$G$2:$G$3475,TRADESHEET!#REF!,'SCRIPT-WISE RETURNS'!X$1,TRADESHEET!$H$2:$H$3475,'SCRIPT-WISE RETURNS'!$A203)</f>
        <v>#REF!</v>
      </c>
      <c r="Y203" s="8" t="e">
        <f>+SUMIFS(TRADESHEET!$G$2:$G$3475,TRADESHEET!#REF!,'SCRIPT-WISE RETURNS'!Y$1,TRADESHEET!$H$2:$H$3475,'SCRIPT-WISE RETURNS'!$A203)</f>
        <v>#REF!</v>
      </c>
      <c r="Z203" s="8" t="e">
        <f>+SUMIFS(TRADESHEET!$G$2:$G$3475,TRADESHEET!#REF!,'SCRIPT-WISE RETURNS'!Z$1,TRADESHEET!$H$2:$H$3475,'SCRIPT-WISE RETURNS'!$A203)</f>
        <v>#REF!</v>
      </c>
      <c r="AA203" s="8" t="e">
        <f>+SUMIFS(TRADESHEET!$G$2:$G$3475,TRADESHEET!#REF!,'SCRIPT-WISE RETURNS'!AA$1,TRADESHEET!$H$2:$H$3475,'SCRIPT-WISE RETURNS'!$A203)</f>
        <v>#REF!</v>
      </c>
      <c r="AB203" s="8" t="e">
        <f>+SUMIFS(TRADESHEET!$G$2:$G$3475,TRADESHEET!#REF!,'SCRIPT-WISE RETURNS'!AB$1,TRADESHEET!$H$2:$H$3475,'SCRIPT-WISE RETURNS'!$A203)</f>
        <v>#REF!</v>
      </c>
      <c r="AC203" s="8" t="e">
        <f>+SUMIFS(TRADESHEET!$G$2:$G$3475,TRADESHEET!#REF!,'SCRIPT-WISE RETURNS'!AC$1,TRADESHEET!$H$2:$H$3475,'SCRIPT-WISE RETURNS'!$A203)</f>
        <v>#REF!</v>
      </c>
      <c r="AD203" s="8" t="e">
        <f>+SUMIFS(TRADESHEET!$G$2:$G$3475,TRADESHEET!#REF!,'SCRIPT-WISE RETURNS'!AD$1,TRADESHEET!$H$2:$H$3475,'SCRIPT-WISE RETURNS'!$A203)</f>
        <v>#REF!</v>
      </c>
      <c r="AE203" s="8" t="e">
        <f>+SUMIFS(TRADESHEET!$G$2:$G$3475,TRADESHEET!#REF!,'SCRIPT-WISE RETURNS'!AE$1,TRADESHEET!$H$2:$H$3475,'SCRIPT-WISE RETURNS'!$A203)</f>
        <v>#REF!</v>
      </c>
      <c r="AF203" s="8" t="e">
        <f>+SUMIFS(TRADESHEET!$G$2:$G$3475,TRADESHEET!#REF!,'SCRIPT-WISE RETURNS'!AF$1,TRADESHEET!$H$2:$H$3475,'SCRIPT-WISE RETURNS'!$A203)</f>
        <v>#REF!</v>
      </c>
      <c r="AG203" s="8" t="e">
        <f>+SUMIFS(TRADESHEET!$G$2:$G$3475,TRADESHEET!#REF!,'SCRIPT-WISE RETURNS'!AG$1,TRADESHEET!$H$2:$H$3475,'SCRIPT-WISE RETURNS'!$A203)</f>
        <v>#REF!</v>
      </c>
      <c r="AH203" s="8" t="e">
        <f>+SUMIFS(TRADESHEET!$G$2:$G$3475,TRADESHEET!#REF!,'SCRIPT-WISE RETURNS'!AH$1,TRADESHEET!$H$2:$H$3475,'SCRIPT-WISE RETURNS'!$A203)</f>
        <v>#REF!</v>
      </c>
      <c r="AI203" s="8" t="e">
        <f>+SUMIFS(TRADESHEET!$G$2:$G$3475,TRADESHEET!#REF!,'SCRIPT-WISE RETURNS'!AI$1,TRADESHEET!$H$2:$H$3475,'SCRIPT-WISE RETURNS'!$A203)</f>
        <v>#REF!</v>
      </c>
      <c r="AJ203" s="8" t="e">
        <f>+SUMIFS(TRADESHEET!$G$2:$G$3475,TRADESHEET!#REF!,'SCRIPT-WISE RETURNS'!AJ$1,TRADESHEET!$H$2:$H$3475,'SCRIPT-WISE RETURNS'!$A203)</f>
        <v>#REF!</v>
      </c>
      <c r="AK203" s="8" t="e">
        <f>+SUMIFS(TRADESHEET!$G$2:$G$3475,TRADESHEET!#REF!,'SCRIPT-WISE RETURNS'!AK$1,TRADESHEET!$H$2:$H$3475,'SCRIPT-WISE RETURNS'!$A203)</f>
        <v>#REF!</v>
      </c>
      <c r="AL203" s="8" t="e">
        <f>+SUMIFS(TRADESHEET!$G$2:$G$3475,TRADESHEET!#REF!,'SCRIPT-WISE RETURNS'!AL$1,TRADESHEET!$H$2:$H$3475,'SCRIPT-WISE RETURNS'!$A203)</f>
        <v>#REF!</v>
      </c>
      <c r="AM203" s="8" t="e">
        <f>+SUMIFS(TRADESHEET!$G$2:$G$3475,TRADESHEET!#REF!,'SCRIPT-WISE RETURNS'!AM$1,TRADESHEET!$H$2:$H$3475,'SCRIPT-WISE RETURNS'!$A203)</f>
        <v>#REF!</v>
      </c>
      <c r="AN203" s="8" t="e">
        <f>+SUMIFS(TRADESHEET!$G$2:$G$3475,TRADESHEET!#REF!,'SCRIPT-WISE RETURNS'!AN$1,TRADESHEET!$H$2:$H$3475,'SCRIPT-WISE RETURNS'!$A203)</f>
        <v>#REF!</v>
      </c>
      <c r="AO203" s="8" t="e">
        <f>+SUMIFS(TRADESHEET!$G$2:$G$3475,TRADESHEET!#REF!,'SCRIPT-WISE RETURNS'!AO$1,TRADESHEET!$H$2:$H$3475,'SCRIPT-WISE RETURNS'!$A203)</f>
        <v>#REF!</v>
      </c>
      <c r="AP203" s="8" t="e">
        <f>+SUMIFS(TRADESHEET!$G$2:$G$3475,TRADESHEET!#REF!,'SCRIPT-WISE RETURNS'!AP$1,TRADESHEET!$H$2:$H$3475,'SCRIPT-WISE RETURNS'!$A203)</f>
        <v>#REF!</v>
      </c>
      <c r="AQ203" s="8" t="e">
        <f>+SUMIFS(TRADESHEET!$G$2:$G$3475,TRADESHEET!#REF!,'SCRIPT-WISE RETURNS'!AQ$1,TRADESHEET!$H$2:$H$3475,'SCRIPT-WISE RETURNS'!$A203)</f>
        <v>#REF!</v>
      </c>
      <c r="AR203" s="8" t="e">
        <f>+SUMIFS(TRADESHEET!$G$2:$G$3475,TRADESHEET!#REF!,'SCRIPT-WISE RETURNS'!AR$1,TRADESHEET!$H$2:$H$3475,'SCRIPT-WISE RETURNS'!$A203)</f>
        <v>#REF!</v>
      </c>
      <c r="AS203" s="8" t="e">
        <f>+SUMIFS(TRADESHEET!$G$2:$G$3475,TRADESHEET!#REF!,'SCRIPT-WISE RETURNS'!AS$1,TRADESHEET!$H$2:$H$3475,'SCRIPT-WISE RETURNS'!$A203)</f>
        <v>#REF!</v>
      </c>
      <c r="AT203" s="8" t="e">
        <f>+SUMIFS(TRADESHEET!$G$2:$G$3475,TRADESHEET!#REF!,'SCRIPT-WISE RETURNS'!AT$1,TRADESHEET!$H$2:$H$3475,'SCRIPT-WISE RETURNS'!$A203)</f>
        <v>#REF!</v>
      </c>
      <c r="AU203" s="8" t="e">
        <f>+SUMIFS(TRADESHEET!$G$2:$G$3475,TRADESHEET!#REF!,'SCRIPT-WISE RETURNS'!AU$1,TRADESHEET!$H$2:$H$3475,'SCRIPT-WISE RETURNS'!$A203)</f>
        <v>#REF!</v>
      </c>
      <c r="AV203" s="8" t="e">
        <f>+SUMIFS(TRADESHEET!$G$2:$G$3475,TRADESHEET!#REF!,'SCRIPT-WISE RETURNS'!AV$1,TRADESHEET!$H$2:$H$3475,'SCRIPT-WISE RETURNS'!$A203)</f>
        <v>#REF!</v>
      </c>
      <c r="AW203" s="8" t="e">
        <f>+SUMIFS(TRADESHEET!$G$2:$G$3475,TRADESHEET!#REF!,'SCRIPT-WISE RETURNS'!AW$1,TRADESHEET!$H$2:$H$3475,'SCRIPT-WISE RETURNS'!$A203)</f>
        <v>#REF!</v>
      </c>
    </row>
    <row r="204" spans="1:49" x14ac:dyDescent="0.25">
      <c r="A204" s="7">
        <v>42703</v>
      </c>
      <c r="B204" s="8" t="e">
        <f>+SUMIFS(TRADESHEET!$G$2:$G$3475,TRADESHEET!#REF!,'SCRIPT-WISE RETURNS'!B$1,TRADESHEET!$H$2:$H$3475,'SCRIPT-WISE RETURNS'!$A204)</f>
        <v>#REF!</v>
      </c>
      <c r="C204" s="8" t="e">
        <f>+SUMIFS(TRADESHEET!$G$2:$G$3475,TRADESHEET!#REF!,'SCRIPT-WISE RETURNS'!C$1,TRADESHEET!$H$2:$H$3475,'SCRIPT-WISE RETURNS'!$A204)</f>
        <v>#REF!</v>
      </c>
      <c r="D204" s="8" t="e">
        <f>+SUMIFS(TRADESHEET!$G$2:$G$3475,TRADESHEET!#REF!,'SCRIPT-WISE RETURNS'!D$1,TRADESHEET!$H$2:$H$3475,'SCRIPT-WISE RETURNS'!$A204)</f>
        <v>#REF!</v>
      </c>
      <c r="E204" s="8" t="e">
        <f>+SUMIFS(TRADESHEET!$G$2:$G$3475,TRADESHEET!#REF!,'SCRIPT-WISE RETURNS'!E$1,TRADESHEET!$H$2:$H$3475,'SCRIPT-WISE RETURNS'!$A204)</f>
        <v>#REF!</v>
      </c>
      <c r="F204" s="8" t="e">
        <f>+SUMIFS(TRADESHEET!$G$2:$G$3475,TRADESHEET!#REF!,'SCRIPT-WISE RETURNS'!F$1,TRADESHEET!$H$2:$H$3475,'SCRIPT-WISE RETURNS'!$A204)</f>
        <v>#REF!</v>
      </c>
      <c r="G204" s="8" t="e">
        <f>+SUMIFS(TRADESHEET!$G$2:$G$3475,TRADESHEET!#REF!,'SCRIPT-WISE RETURNS'!G$1,TRADESHEET!$H$2:$H$3475,'SCRIPT-WISE RETURNS'!$A204)</f>
        <v>#REF!</v>
      </c>
      <c r="H204" s="8" t="e">
        <f>+SUMIFS(TRADESHEET!$G$2:$G$3475,TRADESHEET!#REF!,'SCRIPT-WISE RETURNS'!H$1,TRADESHEET!$H$2:$H$3475,'SCRIPT-WISE RETURNS'!$A204)</f>
        <v>#REF!</v>
      </c>
      <c r="I204" s="8" t="e">
        <f>+SUMIFS(TRADESHEET!$G$2:$G$3475,TRADESHEET!#REF!,'SCRIPT-WISE RETURNS'!I$1,TRADESHEET!$H$2:$H$3475,'SCRIPT-WISE RETURNS'!$A204)</f>
        <v>#REF!</v>
      </c>
      <c r="J204" s="8" t="e">
        <f>+SUMIFS(TRADESHEET!$G$2:$G$3475,TRADESHEET!#REF!,'SCRIPT-WISE RETURNS'!J$1,TRADESHEET!$H$2:$H$3475,'SCRIPT-WISE RETURNS'!$A204)</f>
        <v>#REF!</v>
      </c>
      <c r="K204" s="8" t="e">
        <f>+SUMIFS(TRADESHEET!$G$2:$G$3475,TRADESHEET!#REF!,'SCRIPT-WISE RETURNS'!K$1,TRADESHEET!$H$2:$H$3475,'SCRIPT-WISE RETURNS'!$A204)</f>
        <v>#REF!</v>
      </c>
      <c r="L204" s="8" t="e">
        <f>+SUMIFS(TRADESHEET!$G$2:$G$3475,TRADESHEET!#REF!,'SCRIPT-WISE RETURNS'!L$1,TRADESHEET!$H$2:$H$3475,'SCRIPT-WISE RETURNS'!$A204)</f>
        <v>#REF!</v>
      </c>
      <c r="M204" s="8" t="e">
        <f>+SUMIFS(TRADESHEET!$G$2:$G$3475,TRADESHEET!#REF!,'SCRIPT-WISE RETURNS'!M$1,TRADESHEET!$H$2:$H$3475,'SCRIPT-WISE RETURNS'!$A204)</f>
        <v>#REF!</v>
      </c>
      <c r="N204" s="8" t="e">
        <f>+SUMIFS(TRADESHEET!$G$2:$G$3475,TRADESHEET!#REF!,'SCRIPT-WISE RETURNS'!N$1,TRADESHEET!$H$2:$H$3475,'SCRIPT-WISE RETURNS'!$A204)</f>
        <v>#REF!</v>
      </c>
      <c r="O204" s="8" t="e">
        <f>+SUMIFS(TRADESHEET!$G$2:$G$3475,TRADESHEET!#REF!,'SCRIPT-WISE RETURNS'!O$1,TRADESHEET!$H$2:$H$3475,'SCRIPT-WISE RETURNS'!$A204)</f>
        <v>#REF!</v>
      </c>
      <c r="P204" s="8" t="e">
        <f>+SUMIFS(TRADESHEET!$G$2:$G$3475,TRADESHEET!#REF!,'SCRIPT-WISE RETURNS'!P$1,TRADESHEET!$H$2:$H$3475,'SCRIPT-WISE RETURNS'!$A204)</f>
        <v>#REF!</v>
      </c>
      <c r="Q204" s="8" t="e">
        <f>+SUMIFS(TRADESHEET!$G$2:$G$3475,TRADESHEET!#REF!,'SCRIPT-WISE RETURNS'!Q$1,TRADESHEET!$H$2:$H$3475,'SCRIPT-WISE RETURNS'!$A204)</f>
        <v>#REF!</v>
      </c>
      <c r="R204" s="8" t="e">
        <f>+SUMIFS(TRADESHEET!$G$2:$G$3475,TRADESHEET!#REF!,'SCRIPT-WISE RETURNS'!R$1,TRADESHEET!$H$2:$H$3475,'SCRIPT-WISE RETURNS'!$A204)</f>
        <v>#REF!</v>
      </c>
      <c r="S204" s="8" t="e">
        <f>+SUMIFS(TRADESHEET!$G$2:$G$3475,TRADESHEET!#REF!,'SCRIPT-WISE RETURNS'!S$1,TRADESHEET!$H$2:$H$3475,'SCRIPT-WISE RETURNS'!$A204)</f>
        <v>#REF!</v>
      </c>
      <c r="T204" s="8" t="e">
        <f>+SUMIFS(TRADESHEET!$G$2:$G$3475,TRADESHEET!#REF!,'SCRIPT-WISE RETURNS'!T$1,TRADESHEET!$H$2:$H$3475,'SCRIPT-WISE RETURNS'!$A204)</f>
        <v>#REF!</v>
      </c>
      <c r="U204" s="8" t="e">
        <f>+SUMIFS(TRADESHEET!$G$2:$G$3475,TRADESHEET!#REF!,'SCRIPT-WISE RETURNS'!U$1,TRADESHEET!$H$2:$H$3475,'SCRIPT-WISE RETURNS'!$A204)</f>
        <v>#REF!</v>
      </c>
      <c r="V204" s="8" t="e">
        <f>+SUMIFS(TRADESHEET!$G$2:$G$3475,TRADESHEET!#REF!,'SCRIPT-WISE RETURNS'!V$1,TRADESHEET!$H$2:$H$3475,'SCRIPT-WISE RETURNS'!$A204)</f>
        <v>#REF!</v>
      </c>
      <c r="W204" s="8" t="e">
        <f>+SUMIFS(TRADESHEET!$G$2:$G$3475,TRADESHEET!#REF!,'SCRIPT-WISE RETURNS'!W$1,TRADESHEET!$H$2:$H$3475,'SCRIPT-WISE RETURNS'!$A204)</f>
        <v>#REF!</v>
      </c>
      <c r="X204" s="8" t="e">
        <f>+SUMIFS(TRADESHEET!$G$2:$G$3475,TRADESHEET!#REF!,'SCRIPT-WISE RETURNS'!X$1,TRADESHEET!$H$2:$H$3475,'SCRIPT-WISE RETURNS'!$A204)</f>
        <v>#REF!</v>
      </c>
      <c r="Y204" s="8" t="e">
        <f>+SUMIFS(TRADESHEET!$G$2:$G$3475,TRADESHEET!#REF!,'SCRIPT-WISE RETURNS'!Y$1,TRADESHEET!$H$2:$H$3475,'SCRIPT-WISE RETURNS'!$A204)</f>
        <v>#REF!</v>
      </c>
      <c r="Z204" s="8" t="e">
        <f>+SUMIFS(TRADESHEET!$G$2:$G$3475,TRADESHEET!#REF!,'SCRIPT-WISE RETURNS'!Z$1,TRADESHEET!$H$2:$H$3475,'SCRIPT-WISE RETURNS'!$A204)</f>
        <v>#REF!</v>
      </c>
      <c r="AA204" s="8" t="e">
        <f>+SUMIFS(TRADESHEET!$G$2:$G$3475,TRADESHEET!#REF!,'SCRIPT-WISE RETURNS'!AA$1,TRADESHEET!$H$2:$H$3475,'SCRIPT-WISE RETURNS'!$A204)</f>
        <v>#REF!</v>
      </c>
      <c r="AB204" s="8" t="e">
        <f>+SUMIFS(TRADESHEET!$G$2:$G$3475,TRADESHEET!#REF!,'SCRIPT-WISE RETURNS'!AB$1,TRADESHEET!$H$2:$H$3475,'SCRIPT-WISE RETURNS'!$A204)</f>
        <v>#REF!</v>
      </c>
      <c r="AC204" s="8" t="e">
        <f>+SUMIFS(TRADESHEET!$G$2:$G$3475,TRADESHEET!#REF!,'SCRIPT-WISE RETURNS'!AC$1,TRADESHEET!$H$2:$H$3475,'SCRIPT-WISE RETURNS'!$A204)</f>
        <v>#REF!</v>
      </c>
      <c r="AD204" s="8" t="e">
        <f>+SUMIFS(TRADESHEET!$G$2:$G$3475,TRADESHEET!#REF!,'SCRIPT-WISE RETURNS'!AD$1,TRADESHEET!$H$2:$H$3475,'SCRIPT-WISE RETURNS'!$A204)</f>
        <v>#REF!</v>
      </c>
      <c r="AE204" s="8" t="e">
        <f>+SUMIFS(TRADESHEET!$G$2:$G$3475,TRADESHEET!#REF!,'SCRIPT-WISE RETURNS'!AE$1,TRADESHEET!$H$2:$H$3475,'SCRIPT-WISE RETURNS'!$A204)</f>
        <v>#REF!</v>
      </c>
      <c r="AF204" s="8" t="e">
        <f>+SUMIFS(TRADESHEET!$G$2:$G$3475,TRADESHEET!#REF!,'SCRIPT-WISE RETURNS'!AF$1,TRADESHEET!$H$2:$H$3475,'SCRIPT-WISE RETURNS'!$A204)</f>
        <v>#REF!</v>
      </c>
      <c r="AG204" s="8" t="e">
        <f>+SUMIFS(TRADESHEET!$G$2:$G$3475,TRADESHEET!#REF!,'SCRIPT-WISE RETURNS'!AG$1,TRADESHEET!$H$2:$H$3475,'SCRIPT-WISE RETURNS'!$A204)</f>
        <v>#REF!</v>
      </c>
      <c r="AH204" s="8" t="e">
        <f>+SUMIFS(TRADESHEET!$G$2:$G$3475,TRADESHEET!#REF!,'SCRIPT-WISE RETURNS'!AH$1,TRADESHEET!$H$2:$H$3475,'SCRIPT-WISE RETURNS'!$A204)</f>
        <v>#REF!</v>
      </c>
      <c r="AI204" s="8" t="e">
        <f>+SUMIFS(TRADESHEET!$G$2:$G$3475,TRADESHEET!#REF!,'SCRIPT-WISE RETURNS'!AI$1,TRADESHEET!$H$2:$H$3475,'SCRIPT-WISE RETURNS'!$A204)</f>
        <v>#REF!</v>
      </c>
      <c r="AJ204" s="8" t="e">
        <f>+SUMIFS(TRADESHEET!$G$2:$G$3475,TRADESHEET!#REF!,'SCRIPT-WISE RETURNS'!AJ$1,TRADESHEET!$H$2:$H$3475,'SCRIPT-WISE RETURNS'!$A204)</f>
        <v>#REF!</v>
      </c>
      <c r="AK204" s="8" t="e">
        <f>+SUMIFS(TRADESHEET!$G$2:$G$3475,TRADESHEET!#REF!,'SCRIPT-WISE RETURNS'!AK$1,TRADESHEET!$H$2:$H$3475,'SCRIPT-WISE RETURNS'!$A204)</f>
        <v>#REF!</v>
      </c>
      <c r="AL204" s="8" t="e">
        <f>+SUMIFS(TRADESHEET!$G$2:$G$3475,TRADESHEET!#REF!,'SCRIPT-WISE RETURNS'!AL$1,TRADESHEET!$H$2:$H$3475,'SCRIPT-WISE RETURNS'!$A204)</f>
        <v>#REF!</v>
      </c>
      <c r="AM204" s="8" t="e">
        <f>+SUMIFS(TRADESHEET!$G$2:$G$3475,TRADESHEET!#REF!,'SCRIPT-WISE RETURNS'!AM$1,TRADESHEET!$H$2:$H$3475,'SCRIPT-WISE RETURNS'!$A204)</f>
        <v>#REF!</v>
      </c>
      <c r="AN204" s="8" t="e">
        <f>+SUMIFS(TRADESHEET!$G$2:$G$3475,TRADESHEET!#REF!,'SCRIPT-WISE RETURNS'!AN$1,TRADESHEET!$H$2:$H$3475,'SCRIPT-WISE RETURNS'!$A204)</f>
        <v>#REF!</v>
      </c>
      <c r="AO204" s="8" t="e">
        <f>+SUMIFS(TRADESHEET!$G$2:$G$3475,TRADESHEET!#REF!,'SCRIPT-WISE RETURNS'!AO$1,TRADESHEET!$H$2:$H$3475,'SCRIPT-WISE RETURNS'!$A204)</f>
        <v>#REF!</v>
      </c>
      <c r="AP204" s="8" t="e">
        <f>+SUMIFS(TRADESHEET!$G$2:$G$3475,TRADESHEET!#REF!,'SCRIPT-WISE RETURNS'!AP$1,TRADESHEET!$H$2:$H$3475,'SCRIPT-WISE RETURNS'!$A204)</f>
        <v>#REF!</v>
      </c>
      <c r="AQ204" s="8" t="e">
        <f>+SUMIFS(TRADESHEET!$G$2:$G$3475,TRADESHEET!#REF!,'SCRIPT-WISE RETURNS'!AQ$1,TRADESHEET!$H$2:$H$3475,'SCRIPT-WISE RETURNS'!$A204)</f>
        <v>#REF!</v>
      </c>
      <c r="AR204" s="8" t="e">
        <f>+SUMIFS(TRADESHEET!$G$2:$G$3475,TRADESHEET!#REF!,'SCRIPT-WISE RETURNS'!AR$1,TRADESHEET!$H$2:$H$3475,'SCRIPT-WISE RETURNS'!$A204)</f>
        <v>#REF!</v>
      </c>
      <c r="AS204" s="8" t="e">
        <f>+SUMIFS(TRADESHEET!$G$2:$G$3475,TRADESHEET!#REF!,'SCRIPT-WISE RETURNS'!AS$1,TRADESHEET!$H$2:$H$3475,'SCRIPT-WISE RETURNS'!$A204)</f>
        <v>#REF!</v>
      </c>
      <c r="AT204" s="8" t="e">
        <f>+SUMIFS(TRADESHEET!$G$2:$G$3475,TRADESHEET!#REF!,'SCRIPT-WISE RETURNS'!AT$1,TRADESHEET!$H$2:$H$3475,'SCRIPT-WISE RETURNS'!$A204)</f>
        <v>#REF!</v>
      </c>
      <c r="AU204" s="8" t="e">
        <f>+SUMIFS(TRADESHEET!$G$2:$G$3475,TRADESHEET!#REF!,'SCRIPT-WISE RETURNS'!AU$1,TRADESHEET!$H$2:$H$3475,'SCRIPT-WISE RETURNS'!$A204)</f>
        <v>#REF!</v>
      </c>
      <c r="AV204" s="8" t="e">
        <f>+SUMIFS(TRADESHEET!$G$2:$G$3475,TRADESHEET!#REF!,'SCRIPT-WISE RETURNS'!AV$1,TRADESHEET!$H$2:$H$3475,'SCRIPT-WISE RETURNS'!$A204)</f>
        <v>#REF!</v>
      </c>
      <c r="AW204" s="8" t="e">
        <f>+SUMIFS(TRADESHEET!$G$2:$G$3475,TRADESHEET!#REF!,'SCRIPT-WISE RETURNS'!AW$1,TRADESHEET!$H$2:$H$3475,'SCRIPT-WISE RETURNS'!$A204)</f>
        <v>#REF!</v>
      </c>
    </row>
    <row r="205" spans="1:49" x14ac:dyDescent="0.25">
      <c r="A205" s="7">
        <v>42704</v>
      </c>
      <c r="B205" s="8" t="e">
        <f>+SUMIFS(TRADESHEET!$G$2:$G$3475,TRADESHEET!#REF!,'SCRIPT-WISE RETURNS'!B$1,TRADESHEET!$H$2:$H$3475,'SCRIPT-WISE RETURNS'!$A205)</f>
        <v>#REF!</v>
      </c>
      <c r="C205" s="8" t="e">
        <f>+SUMIFS(TRADESHEET!$G$2:$G$3475,TRADESHEET!#REF!,'SCRIPT-WISE RETURNS'!C$1,TRADESHEET!$H$2:$H$3475,'SCRIPT-WISE RETURNS'!$A205)</f>
        <v>#REF!</v>
      </c>
      <c r="D205" s="8" t="e">
        <f>+SUMIFS(TRADESHEET!$G$2:$G$3475,TRADESHEET!#REF!,'SCRIPT-WISE RETURNS'!D$1,TRADESHEET!$H$2:$H$3475,'SCRIPT-WISE RETURNS'!$A205)</f>
        <v>#REF!</v>
      </c>
      <c r="E205" s="8" t="e">
        <f>+SUMIFS(TRADESHEET!$G$2:$G$3475,TRADESHEET!#REF!,'SCRIPT-WISE RETURNS'!E$1,TRADESHEET!$H$2:$H$3475,'SCRIPT-WISE RETURNS'!$A205)</f>
        <v>#REF!</v>
      </c>
      <c r="F205" s="8" t="e">
        <f>+SUMIFS(TRADESHEET!$G$2:$G$3475,TRADESHEET!#REF!,'SCRIPT-WISE RETURNS'!F$1,TRADESHEET!$H$2:$H$3475,'SCRIPT-WISE RETURNS'!$A205)</f>
        <v>#REF!</v>
      </c>
      <c r="G205" s="8" t="e">
        <f>+SUMIFS(TRADESHEET!$G$2:$G$3475,TRADESHEET!#REF!,'SCRIPT-WISE RETURNS'!G$1,TRADESHEET!$H$2:$H$3475,'SCRIPT-WISE RETURNS'!$A205)</f>
        <v>#REF!</v>
      </c>
      <c r="H205" s="8" t="e">
        <f>+SUMIFS(TRADESHEET!$G$2:$G$3475,TRADESHEET!#REF!,'SCRIPT-WISE RETURNS'!H$1,TRADESHEET!$H$2:$H$3475,'SCRIPT-WISE RETURNS'!$A205)</f>
        <v>#REF!</v>
      </c>
      <c r="I205" s="8" t="e">
        <f>+SUMIFS(TRADESHEET!$G$2:$G$3475,TRADESHEET!#REF!,'SCRIPT-WISE RETURNS'!I$1,TRADESHEET!$H$2:$H$3475,'SCRIPT-WISE RETURNS'!$A205)</f>
        <v>#REF!</v>
      </c>
      <c r="J205" s="8" t="e">
        <f>+SUMIFS(TRADESHEET!$G$2:$G$3475,TRADESHEET!#REF!,'SCRIPT-WISE RETURNS'!J$1,TRADESHEET!$H$2:$H$3475,'SCRIPT-WISE RETURNS'!$A205)</f>
        <v>#REF!</v>
      </c>
      <c r="K205" s="8" t="e">
        <f>+SUMIFS(TRADESHEET!$G$2:$G$3475,TRADESHEET!#REF!,'SCRIPT-WISE RETURNS'!K$1,TRADESHEET!$H$2:$H$3475,'SCRIPT-WISE RETURNS'!$A205)</f>
        <v>#REF!</v>
      </c>
      <c r="L205" s="8" t="e">
        <f>+SUMIFS(TRADESHEET!$G$2:$G$3475,TRADESHEET!#REF!,'SCRIPT-WISE RETURNS'!L$1,TRADESHEET!$H$2:$H$3475,'SCRIPT-WISE RETURNS'!$A205)</f>
        <v>#REF!</v>
      </c>
      <c r="M205" s="8" t="e">
        <f>+SUMIFS(TRADESHEET!$G$2:$G$3475,TRADESHEET!#REF!,'SCRIPT-WISE RETURNS'!M$1,TRADESHEET!$H$2:$H$3475,'SCRIPT-WISE RETURNS'!$A205)</f>
        <v>#REF!</v>
      </c>
      <c r="N205" s="8" t="e">
        <f>+SUMIFS(TRADESHEET!$G$2:$G$3475,TRADESHEET!#REF!,'SCRIPT-WISE RETURNS'!N$1,TRADESHEET!$H$2:$H$3475,'SCRIPT-WISE RETURNS'!$A205)</f>
        <v>#REF!</v>
      </c>
      <c r="O205" s="8" t="e">
        <f>+SUMIFS(TRADESHEET!$G$2:$G$3475,TRADESHEET!#REF!,'SCRIPT-WISE RETURNS'!O$1,TRADESHEET!$H$2:$H$3475,'SCRIPT-WISE RETURNS'!$A205)</f>
        <v>#REF!</v>
      </c>
      <c r="P205" s="8" t="e">
        <f>+SUMIFS(TRADESHEET!$G$2:$G$3475,TRADESHEET!#REF!,'SCRIPT-WISE RETURNS'!P$1,TRADESHEET!$H$2:$H$3475,'SCRIPT-WISE RETURNS'!$A205)</f>
        <v>#REF!</v>
      </c>
      <c r="Q205" s="8" t="e">
        <f>+SUMIFS(TRADESHEET!$G$2:$G$3475,TRADESHEET!#REF!,'SCRIPT-WISE RETURNS'!Q$1,TRADESHEET!$H$2:$H$3475,'SCRIPT-WISE RETURNS'!$A205)</f>
        <v>#REF!</v>
      </c>
      <c r="R205" s="8" t="e">
        <f>+SUMIFS(TRADESHEET!$G$2:$G$3475,TRADESHEET!#REF!,'SCRIPT-WISE RETURNS'!R$1,TRADESHEET!$H$2:$H$3475,'SCRIPT-WISE RETURNS'!$A205)</f>
        <v>#REF!</v>
      </c>
      <c r="S205" s="8" t="e">
        <f>+SUMIFS(TRADESHEET!$G$2:$G$3475,TRADESHEET!#REF!,'SCRIPT-WISE RETURNS'!S$1,TRADESHEET!$H$2:$H$3475,'SCRIPT-WISE RETURNS'!$A205)</f>
        <v>#REF!</v>
      </c>
      <c r="T205" s="8" t="e">
        <f>+SUMIFS(TRADESHEET!$G$2:$G$3475,TRADESHEET!#REF!,'SCRIPT-WISE RETURNS'!T$1,TRADESHEET!$H$2:$H$3475,'SCRIPT-WISE RETURNS'!$A205)</f>
        <v>#REF!</v>
      </c>
      <c r="U205" s="8" t="e">
        <f>+SUMIFS(TRADESHEET!$G$2:$G$3475,TRADESHEET!#REF!,'SCRIPT-WISE RETURNS'!U$1,TRADESHEET!$H$2:$H$3475,'SCRIPT-WISE RETURNS'!$A205)</f>
        <v>#REF!</v>
      </c>
      <c r="V205" s="8" t="e">
        <f>+SUMIFS(TRADESHEET!$G$2:$G$3475,TRADESHEET!#REF!,'SCRIPT-WISE RETURNS'!V$1,TRADESHEET!$H$2:$H$3475,'SCRIPT-WISE RETURNS'!$A205)</f>
        <v>#REF!</v>
      </c>
      <c r="W205" s="8" t="e">
        <f>+SUMIFS(TRADESHEET!$G$2:$G$3475,TRADESHEET!#REF!,'SCRIPT-WISE RETURNS'!W$1,TRADESHEET!$H$2:$H$3475,'SCRIPT-WISE RETURNS'!$A205)</f>
        <v>#REF!</v>
      </c>
      <c r="X205" s="8" t="e">
        <f>+SUMIFS(TRADESHEET!$G$2:$G$3475,TRADESHEET!#REF!,'SCRIPT-WISE RETURNS'!X$1,TRADESHEET!$H$2:$H$3475,'SCRIPT-WISE RETURNS'!$A205)</f>
        <v>#REF!</v>
      </c>
      <c r="Y205" s="8" t="e">
        <f>+SUMIFS(TRADESHEET!$G$2:$G$3475,TRADESHEET!#REF!,'SCRIPT-WISE RETURNS'!Y$1,TRADESHEET!$H$2:$H$3475,'SCRIPT-WISE RETURNS'!$A205)</f>
        <v>#REF!</v>
      </c>
      <c r="Z205" s="8" t="e">
        <f>+SUMIFS(TRADESHEET!$G$2:$G$3475,TRADESHEET!#REF!,'SCRIPT-WISE RETURNS'!Z$1,TRADESHEET!$H$2:$H$3475,'SCRIPT-WISE RETURNS'!$A205)</f>
        <v>#REF!</v>
      </c>
      <c r="AA205" s="8" t="e">
        <f>+SUMIFS(TRADESHEET!$G$2:$G$3475,TRADESHEET!#REF!,'SCRIPT-WISE RETURNS'!AA$1,TRADESHEET!$H$2:$H$3475,'SCRIPT-WISE RETURNS'!$A205)</f>
        <v>#REF!</v>
      </c>
      <c r="AB205" s="8" t="e">
        <f>+SUMIFS(TRADESHEET!$G$2:$G$3475,TRADESHEET!#REF!,'SCRIPT-WISE RETURNS'!AB$1,TRADESHEET!$H$2:$H$3475,'SCRIPT-WISE RETURNS'!$A205)</f>
        <v>#REF!</v>
      </c>
      <c r="AC205" s="8" t="e">
        <f>+SUMIFS(TRADESHEET!$G$2:$G$3475,TRADESHEET!#REF!,'SCRIPT-WISE RETURNS'!AC$1,TRADESHEET!$H$2:$H$3475,'SCRIPT-WISE RETURNS'!$A205)</f>
        <v>#REF!</v>
      </c>
      <c r="AD205" s="8" t="e">
        <f>+SUMIFS(TRADESHEET!$G$2:$G$3475,TRADESHEET!#REF!,'SCRIPT-WISE RETURNS'!AD$1,TRADESHEET!$H$2:$H$3475,'SCRIPT-WISE RETURNS'!$A205)</f>
        <v>#REF!</v>
      </c>
      <c r="AE205" s="8" t="e">
        <f>+SUMIFS(TRADESHEET!$G$2:$G$3475,TRADESHEET!#REF!,'SCRIPT-WISE RETURNS'!AE$1,TRADESHEET!$H$2:$H$3475,'SCRIPT-WISE RETURNS'!$A205)</f>
        <v>#REF!</v>
      </c>
      <c r="AF205" s="8" t="e">
        <f>+SUMIFS(TRADESHEET!$G$2:$G$3475,TRADESHEET!#REF!,'SCRIPT-WISE RETURNS'!AF$1,TRADESHEET!$H$2:$H$3475,'SCRIPT-WISE RETURNS'!$A205)</f>
        <v>#REF!</v>
      </c>
      <c r="AG205" s="8" t="e">
        <f>+SUMIFS(TRADESHEET!$G$2:$G$3475,TRADESHEET!#REF!,'SCRIPT-WISE RETURNS'!AG$1,TRADESHEET!$H$2:$H$3475,'SCRIPT-WISE RETURNS'!$A205)</f>
        <v>#REF!</v>
      </c>
      <c r="AH205" s="8" t="e">
        <f>+SUMIFS(TRADESHEET!$G$2:$G$3475,TRADESHEET!#REF!,'SCRIPT-WISE RETURNS'!AH$1,TRADESHEET!$H$2:$H$3475,'SCRIPT-WISE RETURNS'!$A205)</f>
        <v>#REF!</v>
      </c>
      <c r="AI205" s="8" t="e">
        <f>+SUMIFS(TRADESHEET!$G$2:$G$3475,TRADESHEET!#REF!,'SCRIPT-WISE RETURNS'!AI$1,TRADESHEET!$H$2:$H$3475,'SCRIPT-WISE RETURNS'!$A205)</f>
        <v>#REF!</v>
      </c>
      <c r="AJ205" s="8" t="e">
        <f>+SUMIFS(TRADESHEET!$G$2:$G$3475,TRADESHEET!#REF!,'SCRIPT-WISE RETURNS'!AJ$1,TRADESHEET!$H$2:$H$3475,'SCRIPT-WISE RETURNS'!$A205)</f>
        <v>#REF!</v>
      </c>
      <c r="AK205" s="8" t="e">
        <f>+SUMIFS(TRADESHEET!$G$2:$G$3475,TRADESHEET!#REF!,'SCRIPT-WISE RETURNS'!AK$1,TRADESHEET!$H$2:$H$3475,'SCRIPT-WISE RETURNS'!$A205)</f>
        <v>#REF!</v>
      </c>
      <c r="AL205" s="8" t="e">
        <f>+SUMIFS(TRADESHEET!$G$2:$G$3475,TRADESHEET!#REF!,'SCRIPT-WISE RETURNS'!AL$1,TRADESHEET!$H$2:$H$3475,'SCRIPT-WISE RETURNS'!$A205)</f>
        <v>#REF!</v>
      </c>
      <c r="AM205" s="8" t="e">
        <f>+SUMIFS(TRADESHEET!$G$2:$G$3475,TRADESHEET!#REF!,'SCRIPT-WISE RETURNS'!AM$1,TRADESHEET!$H$2:$H$3475,'SCRIPT-WISE RETURNS'!$A205)</f>
        <v>#REF!</v>
      </c>
      <c r="AN205" s="8" t="e">
        <f>+SUMIFS(TRADESHEET!$G$2:$G$3475,TRADESHEET!#REF!,'SCRIPT-WISE RETURNS'!AN$1,TRADESHEET!$H$2:$H$3475,'SCRIPT-WISE RETURNS'!$A205)</f>
        <v>#REF!</v>
      </c>
      <c r="AO205" s="8" t="e">
        <f>+SUMIFS(TRADESHEET!$G$2:$G$3475,TRADESHEET!#REF!,'SCRIPT-WISE RETURNS'!AO$1,TRADESHEET!$H$2:$H$3475,'SCRIPT-WISE RETURNS'!$A205)</f>
        <v>#REF!</v>
      </c>
      <c r="AP205" s="8" t="e">
        <f>+SUMIFS(TRADESHEET!$G$2:$G$3475,TRADESHEET!#REF!,'SCRIPT-WISE RETURNS'!AP$1,TRADESHEET!$H$2:$H$3475,'SCRIPT-WISE RETURNS'!$A205)</f>
        <v>#REF!</v>
      </c>
      <c r="AQ205" s="8" t="e">
        <f>+SUMIFS(TRADESHEET!$G$2:$G$3475,TRADESHEET!#REF!,'SCRIPT-WISE RETURNS'!AQ$1,TRADESHEET!$H$2:$H$3475,'SCRIPT-WISE RETURNS'!$A205)</f>
        <v>#REF!</v>
      </c>
      <c r="AR205" s="8" t="e">
        <f>+SUMIFS(TRADESHEET!$G$2:$G$3475,TRADESHEET!#REF!,'SCRIPT-WISE RETURNS'!AR$1,TRADESHEET!$H$2:$H$3475,'SCRIPT-WISE RETURNS'!$A205)</f>
        <v>#REF!</v>
      </c>
      <c r="AS205" s="8" t="e">
        <f>+SUMIFS(TRADESHEET!$G$2:$G$3475,TRADESHEET!#REF!,'SCRIPT-WISE RETURNS'!AS$1,TRADESHEET!$H$2:$H$3475,'SCRIPT-WISE RETURNS'!$A205)</f>
        <v>#REF!</v>
      </c>
      <c r="AT205" s="8" t="e">
        <f>+SUMIFS(TRADESHEET!$G$2:$G$3475,TRADESHEET!#REF!,'SCRIPT-WISE RETURNS'!AT$1,TRADESHEET!$H$2:$H$3475,'SCRIPT-WISE RETURNS'!$A205)</f>
        <v>#REF!</v>
      </c>
      <c r="AU205" s="8" t="e">
        <f>+SUMIFS(TRADESHEET!$G$2:$G$3475,TRADESHEET!#REF!,'SCRIPT-WISE RETURNS'!AU$1,TRADESHEET!$H$2:$H$3475,'SCRIPT-WISE RETURNS'!$A205)</f>
        <v>#REF!</v>
      </c>
      <c r="AV205" s="8" t="e">
        <f>+SUMIFS(TRADESHEET!$G$2:$G$3475,TRADESHEET!#REF!,'SCRIPT-WISE RETURNS'!AV$1,TRADESHEET!$H$2:$H$3475,'SCRIPT-WISE RETURNS'!$A205)</f>
        <v>#REF!</v>
      </c>
      <c r="AW205" s="8" t="e">
        <f>+SUMIFS(TRADESHEET!$G$2:$G$3475,TRADESHEET!#REF!,'SCRIPT-WISE RETURNS'!AW$1,TRADESHEET!$H$2:$H$3475,'SCRIPT-WISE RETURNS'!$A205)</f>
        <v>#REF!</v>
      </c>
    </row>
    <row r="206" spans="1:49" x14ac:dyDescent="0.25">
      <c r="A206" s="7">
        <v>42705</v>
      </c>
      <c r="B206" s="8" t="e">
        <f>+SUMIFS(TRADESHEET!$G$2:$G$3475,TRADESHEET!#REF!,'SCRIPT-WISE RETURNS'!B$1,TRADESHEET!$H$2:$H$3475,'SCRIPT-WISE RETURNS'!$A206)</f>
        <v>#REF!</v>
      </c>
      <c r="C206" s="8" t="e">
        <f>+SUMIFS(TRADESHEET!$G$2:$G$3475,TRADESHEET!#REF!,'SCRIPT-WISE RETURNS'!C$1,TRADESHEET!$H$2:$H$3475,'SCRIPT-WISE RETURNS'!$A206)</f>
        <v>#REF!</v>
      </c>
      <c r="D206" s="8" t="e">
        <f>+SUMIFS(TRADESHEET!$G$2:$G$3475,TRADESHEET!#REF!,'SCRIPT-WISE RETURNS'!D$1,TRADESHEET!$H$2:$H$3475,'SCRIPT-WISE RETURNS'!$A206)</f>
        <v>#REF!</v>
      </c>
      <c r="E206" s="8" t="e">
        <f>+SUMIFS(TRADESHEET!$G$2:$G$3475,TRADESHEET!#REF!,'SCRIPT-WISE RETURNS'!E$1,TRADESHEET!$H$2:$H$3475,'SCRIPT-WISE RETURNS'!$A206)</f>
        <v>#REF!</v>
      </c>
      <c r="F206" s="8" t="e">
        <f>+SUMIFS(TRADESHEET!$G$2:$G$3475,TRADESHEET!#REF!,'SCRIPT-WISE RETURNS'!F$1,TRADESHEET!$H$2:$H$3475,'SCRIPT-WISE RETURNS'!$A206)</f>
        <v>#REF!</v>
      </c>
      <c r="G206" s="8" t="e">
        <f>+SUMIFS(TRADESHEET!$G$2:$G$3475,TRADESHEET!#REF!,'SCRIPT-WISE RETURNS'!G$1,TRADESHEET!$H$2:$H$3475,'SCRIPT-WISE RETURNS'!$A206)</f>
        <v>#REF!</v>
      </c>
      <c r="H206" s="8" t="e">
        <f>+SUMIFS(TRADESHEET!$G$2:$G$3475,TRADESHEET!#REF!,'SCRIPT-WISE RETURNS'!H$1,TRADESHEET!$H$2:$H$3475,'SCRIPT-WISE RETURNS'!$A206)</f>
        <v>#REF!</v>
      </c>
      <c r="I206" s="8" t="e">
        <f>+SUMIFS(TRADESHEET!$G$2:$G$3475,TRADESHEET!#REF!,'SCRIPT-WISE RETURNS'!I$1,TRADESHEET!$H$2:$H$3475,'SCRIPT-WISE RETURNS'!$A206)</f>
        <v>#REF!</v>
      </c>
      <c r="J206" s="8" t="e">
        <f>+SUMIFS(TRADESHEET!$G$2:$G$3475,TRADESHEET!#REF!,'SCRIPT-WISE RETURNS'!J$1,TRADESHEET!$H$2:$H$3475,'SCRIPT-WISE RETURNS'!$A206)</f>
        <v>#REF!</v>
      </c>
      <c r="K206" s="8" t="e">
        <f>+SUMIFS(TRADESHEET!$G$2:$G$3475,TRADESHEET!#REF!,'SCRIPT-WISE RETURNS'!K$1,TRADESHEET!$H$2:$H$3475,'SCRIPT-WISE RETURNS'!$A206)</f>
        <v>#REF!</v>
      </c>
      <c r="L206" s="8" t="e">
        <f>+SUMIFS(TRADESHEET!$G$2:$G$3475,TRADESHEET!#REF!,'SCRIPT-WISE RETURNS'!L$1,TRADESHEET!$H$2:$H$3475,'SCRIPT-WISE RETURNS'!$A206)</f>
        <v>#REF!</v>
      </c>
      <c r="M206" s="8" t="e">
        <f>+SUMIFS(TRADESHEET!$G$2:$G$3475,TRADESHEET!#REF!,'SCRIPT-WISE RETURNS'!M$1,TRADESHEET!$H$2:$H$3475,'SCRIPT-WISE RETURNS'!$A206)</f>
        <v>#REF!</v>
      </c>
      <c r="N206" s="8" t="e">
        <f>+SUMIFS(TRADESHEET!$G$2:$G$3475,TRADESHEET!#REF!,'SCRIPT-WISE RETURNS'!N$1,TRADESHEET!$H$2:$H$3475,'SCRIPT-WISE RETURNS'!$A206)</f>
        <v>#REF!</v>
      </c>
      <c r="O206" s="8" t="e">
        <f>+SUMIFS(TRADESHEET!$G$2:$G$3475,TRADESHEET!#REF!,'SCRIPT-WISE RETURNS'!O$1,TRADESHEET!$H$2:$H$3475,'SCRIPT-WISE RETURNS'!$A206)</f>
        <v>#REF!</v>
      </c>
      <c r="P206" s="8" t="e">
        <f>+SUMIFS(TRADESHEET!$G$2:$G$3475,TRADESHEET!#REF!,'SCRIPT-WISE RETURNS'!P$1,TRADESHEET!$H$2:$H$3475,'SCRIPT-WISE RETURNS'!$A206)</f>
        <v>#REF!</v>
      </c>
      <c r="Q206" s="8" t="e">
        <f>+SUMIFS(TRADESHEET!$G$2:$G$3475,TRADESHEET!#REF!,'SCRIPT-WISE RETURNS'!Q$1,TRADESHEET!$H$2:$H$3475,'SCRIPT-WISE RETURNS'!$A206)</f>
        <v>#REF!</v>
      </c>
      <c r="R206" s="8" t="e">
        <f>+SUMIFS(TRADESHEET!$G$2:$G$3475,TRADESHEET!#REF!,'SCRIPT-WISE RETURNS'!R$1,TRADESHEET!$H$2:$H$3475,'SCRIPT-WISE RETURNS'!$A206)</f>
        <v>#REF!</v>
      </c>
      <c r="S206" s="8" t="e">
        <f>+SUMIFS(TRADESHEET!$G$2:$G$3475,TRADESHEET!#REF!,'SCRIPT-WISE RETURNS'!S$1,TRADESHEET!$H$2:$H$3475,'SCRIPT-WISE RETURNS'!$A206)</f>
        <v>#REF!</v>
      </c>
      <c r="T206" s="8" t="e">
        <f>+SUMIFS(TRADESHEET!$G$2:$G$3475,TRADESHEET!#REF!,'SCRIPT-WISE RETURNS'!T$1,TRADESHEET!$H$2:$H$3475,'SCRIPT-WISE RETURNS'!$A206)</f>
        <v>#REF!</v>
      </c>
      <c r="U206" s="8" t="e">
        <f>+SUMIFS(TRADESHEET!$G$2:$G$3475,TRADESHEET!#REF!,'SCRIPT-WISE RETURNS'!U$1,TRADESHEET!$H$2:$H$3475,'SCRIPT-WISE RETURNS'!$A206)</f>
        <v>#REF!</v>
      </c>
      <c r="V206" s="8" t="e">
        <f>+SUMIFS(TRADESHEET!$G$2:$G$3475,TRADESHEET!#REF!,'SCRIPT-WISE RETURNS'!V$1,TRADESHEET!$H$2:$H$3475,'SCRIPT-WISE RETURNS'!$A206)</f>
        <v>#REF!</v>
      </c>
      <c r="W206" s="8" t="e">
        <f>+SUMIFS(TRADESHEET!$G$2:$G$3475,TRADESHEET!#REF!,'SCRIPT-WISE RETURNS'!W$1,TRADESHEET!$H$2:$H$3475,'SCRIPT-WISE RETURNS'!$A206)</f>
        <v>#REF!</v>
      </c>
      <c r="X206" s="8" t="e">
        <f>+SUMIFS(TRADESHEET!$G$2:$G$3475,TRADESHEET!#REF!,'SCRIPT-WISE RETURNS'!X$1,TRADESHEET!$H$2:$H$3475,'SCRIPT-WISE RETURNS'!$A206)</f>
        <v>#REF!</v>
      </c>
      <c r="Y206" s="8" t="e">
        <f>+SUMIFS(TRADESHEET!$G$2:$G$3475,TRADESHEET!#REF!,'SCRIPT-WISE RETURNS'!Y$1,TRADESHEET!$H$2:$H$3475,'SCRIPT-WISE RETURNS'!$A206)</f>
        <v>#REF!</v>
      </c>
      <c r="Z206" s="8" t="e">
        <f>+SUMIFS(TRADESHEET!$G$2:$G$3475,TRADESHEET!#REF!,'SCRIPT-WISE RETURNS'!Z$1,TRADESHEET!$H$2:$H$3475,'SCRIPT-WISE RETURNS'!$A206)</f>
        <v>#REF!</v>
      </c>
      <c r="AA206" s="8" t="e">
        <f>+SUMIFS(TRADESHEET!$G$2:$G$3475,TRADESHEET!#REF!,'SCRIPT-WISE RETURNS'!AA$1,TRADESHEET!$H$2:$H$3475,'SCRIPT-WISE RETURNS'!$A206)</f>
        <v>#REF!</v>
      </c>
      <c r="AB206" s="8" t="e">
        <f>+SUMIFS(TRADESHEET!$G$2:$G$3475,TRADESHEET!#REF!,'SCRIPT-WISE RETURNS'!AB$1,TRADESHEET!$H$2:$H$3475,'SCRIPT-WISE RETURNS'!$A206)</f>
        <v>#REF!</v>
      </c>
      <c r="AC206" s="8" t="e">
        <f>+SUMIFS(TRADESHEET!$G$2:$G$3475,TRADESHEET!#REF!,'SCRIPT-WISE RETURNS'!AC$1,TRADESHEET!$H$2:$H$3475,'SCRIPT-WISE RETURNS'!$A206)</f>
        <v>#REF!</v>
      </c>
      <c r="AD206" s="8" t="e">
        <f>+SUMIFS(TRADESHEET!$G$2:$G$3475,TRADESHEET!#REF!,'SCRIPT-WISE RETURNS'!AD$1,TRADESHEET!$H$2:$H$3475,'SCRIPT-WISE RETURNS'!$A206)</f>
        <v>#REF!</v>
      </c>
      <c r="AE206" s="8" t="e">
        <f>+SUMIFS(TRADESHEET!$G$2:$G$3475,TRADESHEET!#REF!,'SCRIPT-WISE RETURNS'!AE$1,TRADESHEET!$H$2:$H$3475,'SCRIPT-WISE RETURNS'!$A206)</f>
        <v>#REF!</v>
      </c>
      <c r="AF206" s="8" t="e">
        <f>+SUMIFS(TRADESHEET!$G$2:$G$3475,TRADESHEET!#REF!,'SCRIPT-WISE RETURNS'!AF$1,TRADESHEET!$H$2:$H$3475,'SCRIPT-WISE RETURNS'!$A206)</f>
        <v>#REF!</v>
      </c>
      <c r="AG206" s="8" t="e">
        <f>+SUMIFS(TRADESHEET!$G$2:$G$3475,TRADESHEET!#REF!,'SCRIPT-WISE RETURNS'!AG$1,TRADESHEET!$H$2:$H$3475,'SCRIPT-WISE RETURNS'!$A206)</f>
        <v>#REF!</v>
      </c>
      <c r="AH206" s="8" t="e">
        <f>+SUMIFS(TRADESHEET!$G$2:$G$3475,TRADESHEET!#REF!,'SCRIPT-WISE RETURNS'!AH$1,TRADESHEET!$H$2:$H$3475,'SCRIPT-WISE RETURNS'!$A206)</f>
        <v>#REF!</v>
      </c>
      <c r="AI206" s="8" t="e">
        <f>+SUMIFS(TRADESHEET!$G$2:$G$3475,TRADESHEET!#REF!,'SCRIPT-WISE RETURNS'!AI$1,TRADESHEET!$H$2:$H$3475,'SCRIPT-WISE RETURNS'!$A206)</f>
        <v>#REF!</v>
      </c>
      <c r="AJ206" s="8" t="e">
        <f>+SUMIFS(TRADESHEET!$G$2:$G$3475,TRADESHEET!#REF!,'SCRIPT-WISE RETURNS'!AJ$1,TRADESHEET!$H$2:$H$3475,'SCRIPT-WISE RETURNS'!$A206)</f>
        <v>#REF!</v>
      </c>
      <c r="AK206" s="8" t="e">
        <f>+SUMIFS(TRADESHEET!$G$2:$G$3475,TRADESHEET!#REF!,'SCRIPT-WISE RETURNS'!AK$1,TRADESHEET!$H$2:$H$3475,'SCRIPT-WISE RETURNS'!$A206)</f>
        <v>#REF!</v>
      </c>
      <c r="AL206" s="8" t="e">
        <f>+SUMIFS(TRADESHEET!$G$2:$G$3475,TRADESHEET!#REF!,'SCRIPT-WISE RETURNS'!AL$1,TRADESHEET!$H$2:$H$3475,'SCRIPT-WISE RETURNS'!$A206)</f>
        <v>#REF!</v>
      </c>
      <c r="AM206" s="8" t="e">
        <f>+SUMIFS(TRADESHEET!$G$2:$G$3475,TRADESHEET!#REF!,'SCRIPT-WISE RETURNS'!AM$1,TRADESHEET!$H$2:$H$3475,'SCRIPT-WISE RETURNS'!$A206)</f>
        <v>#REF!</v>
      </c>
      <c r="AN206" s="8" t="e">
        <f>+SUMIFS(TRADESHEET!$G$2:$G$3475,TRADESHEET!#REF!,'SCRIPT-WISE RETURNS'!AN$1,TRADESHEET!$H$2:$H$3475,'SCRIPT-WISE RETURNS'!$A206)</f>
        <v>#REF!</v>
      </c>
      <c r="AO206" s="8" t="e">
        <f>+SUMIFS(TRADESHEET!$G$2:$G$3475,TRADESHEET!#REF!,'SCRIPT-WISE RETURNS'!AO$1,TRADESHEET!$H$2:$H$3475,'SCRIPT-WISE RETURNS'!$A206)</f>
        <v>#REF!</v>
      </c>
      <c r="AP206" s="8" t="e">
        <f>+SUMIFS(TRADESHEET!$G$2:$G$3475,TRADESHEET!#REF!,'SCRIPT-WISE RETURNS'!AP$1,TRADESHEET!$H$2:$H$3475,'SCRIPT-WISE RETURNS'!$A206)</f>
        <v>#REF!</v>
      </c>
      <c r="AQ206" s="8" t="e">
        <f>+SUMIFS(TRADESHEET!$G$2:$G$3475,TRADESHEET!#REF!,'SCRIPT-WISE RETURNS'!AQ$1,TRADESHEET!$H$2:$H$3475,'SCRIPT-WISE RETURNS'!$A206)</f>
        <v>#REF!</v>
      </c>
      <c r="AR206" s="8" t="e">
        <f>+SUMIFS(TRADESHEET!$G$2:$G$3475,TRADESHEET!#REF!,'SCRIPT-WISE RETURNS'!AR$1,TRADESHEET!$H$2:$H$3475,'SCRIPT-WISE RETURNS'!$A206)</f>
        <v>#REF!</v>
      </c>
      <c r="AS206" s="8" t="e">
        <f>+SUMIFS(TRADESHEET!$G$2:$G$3475,TRADESHEET!#REF!,'SCRIPT-WISE RETURNS'!AS$1,TRADESHEET!$H$2:$H$3475,'SCRIPT-WISE RETURNS'!$A206)</f>
        <v>#REF!</v>
      </c>
      <c r="AT206" s="8" t="e">
        <f>+SUMIFS(TRADESHEET!$G$2:$G$3475,TRADESHEET!#REF!,'SCRIPT-WISE RETURNS'!AT$1,TRADESHEET!$H$2:$H$3475,'SCRIPT-WISE RETURNS'!$A206)</f>
        <v>#REF!</v>
      </c>
      <c r="AU206" s="8" t="e">
        <f>+SUMIFS(TRADESHEET!$G$2:$G$3475,TRADESHEET!#REF!,'SCRIPT-WISE RETURNS'!AU$1,TRADESHEET!$H$2:$H$3475,'SCRIPT-WISE RETURNS'!$A206)</f>
        <v>#REF!</v>
      </c>
      <c r="AV206" s="8" t="e">
        <f>+SUMIFS(TRADESHEET!$G$2:$G$3475,TRADESHEET!#REF!,'SCRIPT-WISE RETURNS'!AV$1,TRADESHEET!$H$2:$H$3475,'SCRIPT-WISE RETURNS'!$A206)</f>
        <v>#REF!</v>
      </c>
      <c r="AW206" s="8" t="e">
        <f>+SUMIFS(TRADESHEET!$G$2:$G$3475,TRADESHEET!#REF!,'SCRIPT-WISE RETURNS'!AW$1,TRADESHEET!$H$2:$H$3475,'SCRIPT-WISE RETURNS'!$A206)</f>
        <v>#REF!</v>
      </c>
    </row>
    <row r="207" spans="1:49" x14ac:dyDescent="0.25">
      <c r="A207" s="7">
        <v>42706</v>
      </c>
      <c r="B207" s="8" t="e">
        <f>+SUMIFS(TRADESHEET!$G$2:$G$3475,TRADESHEET!#REF!,'SCRIPT-WISE RETURNS'!B$1,TRADESHEET!$H$2:$H$3475,'SCRIPT-WISE RETURNS'!$A207)</f>
        <v>#REF!</v>
      </c>
      <c r="C207" s="8" t="e">
        <f>+SUMIFS(TRADESHEET!$G$2:$G$3475,TRADESHEET!#REF!,'SCRIPT-WISE RETURNS'!C$1,TRADESHEET!$H$2:$H$3475,'SCRIPT-WISE RETURNS'!$A207)</f>
        <v>#REF!</v>
      </c>
      <c r="D207" s="8" t="e">
        <f>+SUMIFS(TRADESHEET!$G$2:$G$3475,TRADESHEET!#REF!,'SCRIPT-WISE RETURNS'!D$1,TRADESHEET!$H$2:$H$3475,'SCRIPT-WISE RETURNS'!$A207)</f>
        <v>#REF!</v>
      </c>
      <c r="E207" s="8" t="e">
        <f>+SUMIFS(TRADESHEET!$G$2:$G$3475,TRADESHEET!#REF!,'SCRIPT-WISE RETURNS'!E$1,TRADESHEET!$H$2:$H$3475,'SCRIPT-WISE RETURNS'!$A207)</f>
        <v>#REF!</v>
      </c>
      <c r="F207" s="8" t="e">
        <f>+SUMIFS(TRADESHEET!$G$2:$G$3475,TRADESHEET!#REF!,'SCRIPT-WISE RETURNS'!F$1,TRADESHEET!$H$2:$H$3475,'SCRIPT-WISE RETURNS'!$A207)</f>
        <v>#REF!</v>
      </c>
      <c r="G207" s="8" t="e">
        <f>+SUMIFS(TRADESHEET!$G$2:$G$3475,TRADESHEET!#REF!,'SCRIPT-WISE RETURNS'!G$1,TRADESHEET!$H$2:$H$3475,'SCRIPT-WISE RETURNS'!$A207)</f>
        <v>#REF!</v>
      </c>
      <c r="H207" s="8" t="e">
        <f>+SUMIFS(TRADESHEET!$G$2:$G$3475,TRADESHEET!#REF!,'SCRIPT-WISE RETURNS'!H$1,TRADESHEET!$H$2:$H$3475,'SCRIPT-WISE RETURNS'!$A207)</f>
        <v>#REF!</v>
      </c>
      <c r="I207" s="8" t="e">
        <f>+SUMIFS(TRADESHEET!$G$2:$G$3475,TRADESHEET!#REF!,'SCRIPT-WISE RETURNS'!I$1,TRADESHEET!$H$2:$H$3475,'SCRIPT-WISE RETURNS'!$A207)</f>
        <v>#REF!</v>
      </c>
      <c r="J207" s="8" t="e">
        <f>+SUMIFS(TRADESHEET!$G$2:$G$3475,TRADESHEET!#REF!,'SCRIPT-WISE RETURNS'!J$1,TRADESHEET!$H$2:$H$3475,'SCRIPT-WISE RETURNS'!$A207)</f>
        <v>#REF!</v>
      </c>
      <c r="K207" s="8" t="e">
        <f>+SUMIFS(TRADESHEET!$G$2:$G$3475,TRADESHEET!#REF!,'SCRIPT-WISE RETURNS'!K$1,TRADESHEET!$H$2:$H$3475,'SCRIPT-WISE RETURNS'!$A207)</f>
        <v>#REF!</v>
      </c>
      <c r="L207" s="8" t="e">
        <f>+SUMIFS(TRADESHEET!$G$2:$G$3475,TRADESHEET!#REF!,'SCRIPT-WISE RETURNS'!L$1,TRADESHEET!$H$2:$H$3475,'SCRIPT-WISE RETURNS'!$A207)</f>
        <v>#REF!</v>
      </c>
      <c r="M207" s="8" t="e">
        <f>+SUMIFS(TRADESHEET!$G$2:$G$3475,TRADESHEET!#REF!,'SCRIPT-WISE RETURNS'!M$1,TRADESHEET!$H$2:$H$3475,'SCRIPT-WISE RETURNS'!$A207)</f>
        <v>#REF!</v>
      </c>
      <c r="N207" s="8" t="e">
        <f>+SUMIFS(TRADESHEET!$G$2:$G$3475,TRADESHEET!#REF!,'SCRIPT-WISE RETURNS'!N$1,TRADESHEET!$H$2:$H$3475,'SCRIPT-WISE RETURNS'!$A207)</f>
        <v>#REF!</v>
      </c>
      <c r="O207" s="8" t="e">
        <f>+SUMIFS(TRADESHEET!$G$2:$G$3475,TRADESHEET!#REF!,'SCRIPT-WISE RETURNS'!O$1,TRADESHEET!$H$2:$H$3475,'SCRIPT-WISE RETURNS'!$A207)</f>
        <v>#REF!</v>
      </c>
      <c r="P207" s="8" t="e">
        <f>+SUMIFS(TRADESHEET!$G$2:$G$3475,TRADESHEET!#REF!,'SCRIPT-WISE RETURNS'!P$1,TRADESHEET!$H$2:$H$3475,'SCRIPT-WISE RETURNS'!$A207)</f>
        <v>#REF!</v>
      </c>
      <c r="Q207" s="8" t="e">
        <f>+SUMIFS(TRADESHEET!$G$2:$G$3475,TRADESHEET!#REF!,'SCRIPT-WISE RETURNS'!Q$1,TRADESHEET!$H$2:$H$3475,'SCRIPT-WISE RETURNS'!$A207)</f>
        <v>#REF!</v>
      </c>
      <c r="R207" s="8" t="e">
        <f>+SUMIFS(TRADESHEET!$G$2:$G$3475,TRADESHEET!#REF!,'SCRIPT-WISE RETURNS'!R$1,TRADESHEET!$H$2:$H$3475,'SCRIPT-WISE RETURNS'!$A207)</f>
        <v>#REF!</v>
      </c>
      <c r="S207" s="8" t="e">
        <f>+SUMIFS(TRADESHEET!$G$2:$G$3475,TRADESHEET!#REF!,'SCRIPT-WISE RETURNS'!S$1,TRADESHEET!$H$2:$H$3475,'SCRIPT-WISE RETURNS'!$A207)</f>
        <v>#REF!</v>
      </c>
      <c r="T207" s="8" t="e">
        <f>+SUMIFS(TRADESHEET!$G$2:$G$3475,TRADESHEET!#REF!,'SCRIPT-WISE RETURNS'!T$1,TRADESHEET!$H$2:$H$3475,'SCRIPT-WISE RETURNS'!$A207)</f>
        <v>#REF!</v>
      </c>
      <c r="U207" s="8" t="e">
        <f>+SUMIFS(TRADESHEET!$G$2:$G$3475,TRADESHEET!#REF!,'SCRIPT-WISE RETURNS'!U$1,TRADESHEET!$H$2:$H$3475,'SCRIPT-WISE RETURNS'!$A207)</f>
        <v>#REF!</v>
      </c>
      <c r="V207" s="8" t="e">
        <f>+SUMIFS(TRADESHEET!$G$2:$G$3475,TRADESHEET!#REF!,'SCRIPT-WISE RETURNS'!V$1,TRADESHEET!$H$2:$H$3475,'SCRIPT-WISE RETURNS'!$A207)</f>
        <v>#REF!</v>
      </c>
      <c r="W207" s="8" t="e">
        <f>+SUMIFS(TRADESHEET!$G$2:$G$3475,TRADESHEET!#REF!,'SCRIPT-WISE RETURNS'!W$1,TRADESHEET!$H$2:$H$3475,'SCRIPT-WISE RETURNS'!$A207)</f>
        <v>#REF!</v>
      </c>
      <c r="X207" s="8" t="e">
        <f>+SUMIFS(TRADESHEET!$G$2:$G$3475,TRADESHEET!#REF!,'SCRIPT-WISE RETURNS'!X$1,TRADESHEET!$H$2:$H$3475,'SCRIPT-WISE RETURNS'!$A207)</f>
        <v>#REF!</v>
      </c>
      <c r="Y207" s="8" t="e">
        <f>+SUMIFS(TRADESHEET!$G$2:$G$3475,TRADESHEET!#REF!,'SCRIPT-WISE RETURNS'!Y$1,TRADESHEET!$H$2:$H$3475,'SCRIPT-WISE RETURNS'!$A207)</f>
        <v>#REF!</v>
      </c>
      <c r="Z207" s="8" t="e">
        <f>+SUMIFS(TRADESHEET!$G$2:$G$3475,TRADESHEET!#REF!,'SCRIPT-WISE RETURNS'!Z$1,TRADESHEET!$H$2:$H$3475,'SCRIPT-WISE RETURNS'!$A207)</f>
        <v>#REF!</v>
      </c>
      <c r="AA207" s="8" t="e">
        <f>+SUMIFS(TRADESHEET!$G$2:$G$3475,TRADESHEET!#REF!,'SCRIPT-WISE RETURNS'!AA$1,TRADESHEET!$H$2:$H$3475,'SCRIPT-WISE RETURNS'!$A207)</f>
        <v>#REF!</v>
      </c>
      <c r="AB207" s="8" t="e">
        <f>+SUMIFS(TRADESHEET!$G$2:$G$3475,TRADESHEET!#REF!,'SCRIPT-WISE RETURNS'!AB$1,TRADESHEET!$H$2:$H$3475,'SCRIPT-WISE RETURNS'!$A207)</f>
        <v>#REF!</v>
      </c>
      <c r="AC207" s="8" t="e">
        <f>+SUMIFS(TRADESHEET!$G$2:$G$3475,TRADESHEET!#REF!,'SCRIPT-WISE RETURNS'!AC$1,TRADESHEET!$H$2:$H$3475,'SCRIPT-WISE RETURNS'!$A207)</f>
        <v>#REF!</v>
      </c>
      <c r="AD207" s="8" t="e">
        <f>+SUMIFS(TRADESHEET!$G$2:$G$3475,TRADESHEET!#REF!,'SCRIPT-WISE RETURNS'!AD$1,TRADESHEET!$H$2:$H$3475,'SCRIPT-WISE RETURNS'!$A207)</f>
        <v>#REF!</v>
      </c>
      <c r="AE207" s="8" t="e">
        <f>+SUMIFS(TRADESHEET!$G$2:$G$3475,TRADESHEET!#REF!,'SCRIPT-WISE RETURNS'!AE$1,TRADESHEET!$H$2:$H$3475,'SCRIPT-WISE RETURNS'!$A207)</f>
        <v>#REF!</v>
      </c>
      <c r="AF207" s="8" t="e">
        <f>+SUMIFS(TRADESHEET!$G$2:$G$3475,TRADESHEET!#REF!,'SCRIPT-WISE RETURNS'!AF$1,TRADESHEET!$H$2:$H$3475,'SCRIPT-WISE RETURNS'!$A207)</f>
        <v>#REF!</v>
      </c>
      <c r="AG207" s="8" t="e">
        <f>+SUMIFS(TRADESHEET!$G$2:$G$3475,TRADESHEET!#REF!,'SCRIPT-WISE RETURNS'!AG$1,TRADESHEET!$H$2:$H$3475,'SCRIPT-WISE RETURNS'!$A207)</f>
        <v>#REF!</v>
      </c>
      <c r="AH207" s="8" t="e">
        <f>+SUMIFS(TRADESHEET!$G$2:$G$3475,TRADESHEET!#REF!,'SCRIPT-WISE RETURNS'!AH$1,TRADESHEET!$H$2:$H$3475,'SCRIPT-WISE RETURNS'!$A207)</f>
        <v>#REF!</v>
      </c>
      <c r="AI207" s="8" t="e">
        <f>+SUMIFS(TRADESHEET!$G$2:$G$3475,TRADESHEET!#REF!,'SCRIPT-WISE RETURNS'!AI$1,TRADESHEET!$H$2:$H$3475,'SCRIPT-WISE RETURNS'!$A207)</f>
        <v>#REF!</v>
      </c>
      <c r="AJ207" s="8" t="e">
        <f>+SUMIFS(TRADESHEET!$G$2:$G$3475,TRADESHEET!#REF!,'SCRIPT-WISE RETURNS'!AJ$1,TRADESHEET!$H$2:$H$3475,'SCRIPT-WISE RETURNS'!$A207)</f>
        <v>#REF!</v>
      </c>
      <c r="AK207" s="8" t="e">
        <f>+SUMIFS(TRADESHEET!$G$2:$G$3475,TRADESHEET!#REF!,'SCRIPT-WISE RETURNS'!AK$1,TRADESHEET!$H$2:$H$3475,'SCRIPT-WISE RETURNS'!$A207)</f>
        <v>#REF!</v>
      </c>
      <c r="AL207" s="8" t="e">
        <f>+SUMIFS(TRADESHEET!$G$2:$G$3475,TRADESHEET!#REF!,'SCRIPT-WISE RETURNS'!AL$1,TRADESHEET!$H$2:$H$3475,'SCRIPT-WISE RETURNS'!$A207)</f>
        <v>#REF!</v>
      </c>
      <c r="AM207" s="8" t="e">
        <f>+SUMIFS(TRADESHEET!$G$2:$G$3475,TRADESHEET!#REF!,'SCRIPT-WISE RETURNS'!AM$1,TRADESHEET!$H$2:$H$3475,'SCRIPT-WISE RETURNS'!$A207)</f>
        <v>#REF!</v>
      </c>
      <c r="AN207" s="8" t="e">
        <f>+SUMIFS(TRADESHEET!$G$2:$G$3475,TRADESHEET!#REF!,'SCRIPT-WISE RETURNS'!AN$1,TRADESHEET!$H$2:$H$3475,'SCRIPT-WISE RETURNS'!$A207)</f>
        <v>#REF!</v>
      </c>
      <c r="AO207" s="8" t="e">
        <f>+SUMIFS(TRADESHEET!$G$2:$G$3475,TRADESHEET!#REF!,'SCRIPT-WISE RETURNS'!AO$1,TRADESHEET!$H$2:$H$3475,'SCRIPT-WISE RETURNS'!$A207)</f>
        <v>#REF!</v>
      </c>
      <c r="AP207" s="8" t="e">
        <f>+SUMIFS(TRADESHEET!$G$2:$G$3475,TRADESHEET!#REF!,'SCRIPT-WISE RETURNS'!AP$1,TRADESHEET!$H$2:$H$3475,'SCRIPT-WISE RETURNS'!$A207)</f>
        <v>#REF!</v>
      </c>
      <c r="AQ207" s="8" t="e">
        <f>+SUMIFS(TRADESHEET!$G$2:$G$3475,TRADESHEET!#REF!,'SCRIPT-WISE RETURNS'!AQ$1,TRADESHEET!$H$2:$H$3475,'SCRIPT-WISE RETURNS'!$A207)</f>
        <v>#REF!</v>
      </c>
      <c r="AR207" s="8" t="e">
        <f>+SUMIFS(TRADESHEET!$G$2:$G$3475,TRADESHEET!#REF!,'SCRIPT-WISE RETURNS'!AR$1,TRADESHEET!$H$2:$H$3475,'SCRIPT-WISE RETURNS'!$A207)</f>
        <v>#REF!</v>
      </c>
      <c r="AS207" s="8" t="e">
        <f>+SUMIFS(TRADESHEET!$G$2:$G$3475,TRADESHEET!#REF!,'SCRIPT-WISE RETURNS'!AS$1,TRADESHEET!$H$2:$H$3475,'SCRIPT-WISE RETURNS'!$A207)</f>
        <v>#REF!</v>
      </c>
      <c r="AT207" s="8" t="e">
        <f>+SUMIFS(TRADESHEET!$G$2:$G$3475,TRADESHEET!#REF!,'SCRIPT-WISE RETURNS'!AT$1,TRADESHEET!$H$2:$H$3475,'SCRIPT-WISE RETURNS'!$A207)</f>
        <v>#REF!</v>
      </c>
      <c r="AU207" s="8" t="e">
        <f>+SUMIFS(TRADESHEET!$G$2:$G$3475,TRADESHEET!#REF!,'SCRIPT-WISE RETURNS'!AU$1,TRADESHEET!$H$2:$H$3475,'SCRIPT-WISE RETURNS'!$A207)</f>
        <v>#REF!</v>
      </c>
      <c r="AV207" s="8" t="e">
        <f>+SUMIFS(TRADESHEET!$G$2:$G$3475,TRADESHEET!#REF!,'SCRIPT-WISE RETURNS'!AV$1,TRADESHEET!$H$2:$H$3475,'SCRIPT-WISE RETURNS'!$A207)</f>
        <v>#REF!</v>
      </c>
      <c r="AW207" s="8" t="e">
        <f>+SUMIFS(TRADESHEET!$G$2:$G$3475,TRADESHEET!#REF!,'SCRIPT-WISE RETURNS'!AW$1,TRADESHEET!$H$2:$H$3475,'SCRIPT-WISE RETURNS'!$A207)</f>
        <v>#REF!</v>
      </c>
    </row>
    <row r="208" spans="1:49" x14ac:dyDescent="0.25">
      <c r="A208" s="7">
        <v>42709</v>
      </c>
      <c r="B208" s="8" t="e">
        <f>+SUMIFS(TRADESHEET!$G$2:$G$3475,TRADESHEET!#REF!,'SCRIPT-WISE RETURNS'!B$1,TRADESHEET!$H$2:$H$3475,'SCRIPT-WISE RETURNS'!$A208)</f>
        <v>#REF!</v>
      </c>
      <c r="C208" s="8" t="e">
        <f>+SUMIFS(TRADESHEET!$G$2:$G$3475,TRADESHEET!#REF!,'SCRIPT-WISE RETURNS'!C$1,TRADESHEET!$H$2:$H$3475,'SCRIPT-WISE RETURNS'!$A208)</f>
        <v>#REF!</v>
      </c>
      <c r="D208" s="8" t="e">
        <f>+SUMIFS(TRADESHEET!$G$2:$G$3475,TRADESHEET!#REF!,'SCRIPT-WISE RETURNS'!D$1,TRADESHEET!$H$2:$H$3475,'SCRIPT-WISE RETURNS'!$A208)</f>
        <v>#REF!</v>
      </c>
      <c r="E208" s="8" t="e">
        <f>+SUMIFS(TRADESHEET!$G$2:$G$3475,TRADESHEET!#REF!,'SCRIPT-WISE RETURNS'!E$1,TRADESHEET!$H$2:$H$3475,'SCRIPT-WISE RETURNS'!$A208)</f>
        <v>#REF!</v>
      </c>
      <c r="F208" s="8" t="e">
        <f>+SUMIFS(TRADESHEET!$G$2:$G$3475,TRADESHEET!#REF!,'SCRIPT-WISE RETURNS'!F$1,TRADESHEET!$H$2:$H$3475,'SCRIPT-WISE RETURNS'!$A208)</f>
        <v>#REF!</v>
      </c>
      <c r="G208" s="8" t="e">
        <f>+SUMIFS(TRADESHEET!$G$2:$G$3475,TRADESHEET!#REF!,'SCRIPT-WISE RETURNS'!G$1,TRADESHEET!$H$2:$H$3475,'SCRIPT-WISE RETURNS'!$A208)</f>
        <v>#REF!</v>
      </c>
      <c r="H208" s="8" t="e">
        <f>+SUMIFS(TRADESHEET!$G$2:$G$3475,TRADESHEET!#REF!,'SCRIPT-WISE RETURNS'!H$1,TRADESHEET!$H$2:$H$3475,'SCRIPT-WISE RETURNS'!$A208)</f>
        <v>#REF!</v>
      </c>
      <c r="I208" s="8" t="e">
        <f>+SUMIFS(TRADESHEET!$G$2:$G$3475,TRADESHEET!#REF!,'SCRIPT-WISE RETURNS'!I$1,TRADESHEET!$H$2:$H$3475,'SCRIPT-WISE RETURNS'!$A208)</f>
        <v>#REF!</v>
      </c>
      <c r="J208" s="8" t="e">
        <f>+SUMIFS(TRADESHEET!$G$2:$G$3475,TRADESHEET!#REF!,'SCRIPT-WISE RETURNS'!J$1,TRADESHEET!$H$2:$H$3475,'SCRIPT-WISE RETURNS'!$A208)</f>
        <v>#REF!</v>
      </c>
      <c r="K208" s="8" t="e">
        <f>+SUMIFS(TRADESHEET!$G$2:$G$3475,TRADESHEET!#REF!,'SCRIPT-WISE RETURNS'!K$1,TRADESHEET!$H$2:$H$3475,'SCRIPT-WISE RETURNS'!$A208)</f>
        <v>#REF!</v>
      </c>
      <c r="L208" s="8" t="e">
        <f>+SUMIFS(TRADESHEET!$G$2:$G$3475,TRADESHEET!#REF!,'SCRIPT-WISE RETURNS'!L$1,TRADESHEET!$H$2:$H$3475,'SCRIPT-WISE RETURNS'!$A208)</f>
        <v>#REF!</v>
      </c>
      <c r="M208" s="8" t="e">
        <f>+SUMIFS(TRADESHEET!$G$2:$G$3475,TRADESHEET!#REF!,'SCRIPT-WISE RETURNS'!M$1,TRADESHEET!$H$2:$H$3475,'SCRIPT-WISE RETURNS'!$A208)</f>
        <v>#REF!</v>
      </c>
      <c r="N208" s="8" t="e">
        <f>+SUMIFS(TRADESHEET!$G$2:$G$3475,TRADESHEET!#REF!,'SCRIPT-WISE RETURNS'!N$1,TRADESHEET!$H$2:$H$3475,'SCRIPT-WISE RETURNS'!$A208)</f>
        <v>#REF!</v>
      </c>
      <c r="O208" s="8" t="e">
        <f>+SUMIFS(TRADESHEET!$G$2:$G$3475,TRADESHEET!#REF!,'SCRIPT-WISE RETURNS'!O$1,TRADESHEET!$H$2:$H$3475,'SCRIPT-WISE RETURNS'!$A208)</f>
        <v>#REF!</v>
      </c>
      <c r="P208" s="8" t="e">
        <f>+SUMIFS(TRADESHEET!$G$2:$G$3475,TRADESHEET!#REF!,'SCRIPT-WISE RETURNS'!P$1,TRADESHEET!$H$2:$H$3475,'SCRIPT-WISE RETURNS'!$A208)</f>
        <v>#REF!</v>
      </c>
      <c r="Q208" s="8" t="e">
        <f>+SUMIFS(TRADESHEET!$G$2:$G$3475,TRADESHEET!#REF!,'SCRIPT-WISE RETURNS'!Q$1,TRADESHEET!$H$2:$H$3475,'SCRIPT-WISE RETURNS'!$A208)</f>
        <v>#REF!</v>
      </c>
      <c r="R208" s="8" t="e">
        <f>+SUMIFS(TRADESHEET!$G$2:$G$3475,TRADESHEET!#REF!,'SCRIPT-WISE RETURNS'!R$1,TRADESHEET!$H$2:$H$3475,'SCRIPT-WISE RETURNS'!$A208)</f>
        <v>#REF!</v>
      </c>
      <c r="S208" s="8" t="e">
        <f>+SUMIFS(TRADESHEET!$G$2:$G$3475,TRADESHEET!#REF!,'SCRIPT-WISE RETURNS'!S$1,TRADESHEET!$H$2:$H$3475,'SCRIPT-WISE RETURNS'!$A208)</f>
        <v>#REF!</v>
      </c>
      <c r="T208" s="8" t="e">
        <f>+SUMIFS(TRADESHEET!$G$2:$G$3475,TRADESHEET!#REF!,'SCRIPT-WISE RETURNS'!T$1,TRADESHEET!$H$2:$H$3475,'SCRIPT-WISE RETURNS'!$A208)</f>
        <v>#REF!</v>
      </c>
      <c r="U208" s="8" t="e">
        <f>+SUMIFS(TRADESHEET!$G$2:$G$3475,TRADESHEET!#REF!,'SCRIPT-WISE RETURNS'!U$1,TRADESHEET!$H$2:$H$3475,'SCRIPT-WISE RETURNS'!$A208)</f>
        <v>#REF!</v>
      </c>
      <c r="V208" s="8" t="e">
        <f>+SUMIFS(TRADESHEET!$G$2:$G$3475,TRADESHEET!#REF!,'SCRIPT-WISE RETURNS'!V$1,TRADESHEET!$H$2:$H$3475,'SCRIPT-WISE RETURNS'!$A208)</f>
        <v>#REF!</v>
      </c>
      <c r="W208" s="8" t="e">
        <f>+SUMIFS(TRADESHEET!$G$2:$G$3475,TRADESHEET!#REF!,'SCRIPT-WISE RETURNS'!W$1,TRADESHEET!$H$2:$H$3475,'SCRIPT-WISE RETURNS'!$A208)</f>
        <v>#REF!</v>
      </c>
      <c r="X208" s="8" t="e">
        <f>+SUMIFS(TRADESHEET!$G$2:$G$3475,TRADESHEET!#REF!,'SCRIPT-WISE RETURNS'!X$1,TRADESHEET!$H$2:$H$3475,'SCRIPT-WISE RETURNS'!$A208)</f>
        <v>#REF!</v>
      </c>
      <c r="Y208" s="8" t="e">
        <f>+SUMIFS(TRADESHEET!$G$2:$G$3475,TRADESHEET!#REF!,'SCRIPT-WISE RETURNS'!Y$1,TRADESHEET!$H$2:$H$3475,'SCRIPT-WISE RETURNS'!$A208)</f>
        <v>#REF!</v>
      </c>
      <c r="Z208" s="8" t="e">
        <f>+SUMIFS(TRADESHEET!$G$2:$G$3475,TRADESHEET!#REF!,'SCRIPT-WISE RETURNS'!Z$1,TRADESHEET!$H$2:$H$3475,'SCRIPT-WISE RETURNS'!$A208)</f>
        <v>#REF!</v>
      </c>
      <c r="AA208" s="8" t="e">
        <f>+SUMIFS(TRADESHEET!$G$2:$G$3475,TRADESHEET!#REF!,'SCRIPT-WISE RETURNS'!AA$1,TRADESHEET!$H$2:$H$3475,'SCRIPT-WISE RETURNS'!$A208)</f>
        <v>#REF!</v>
      </c>
      <c r="AB208" s="8" t="e">
        <f>+SUMIFS(TRADESHEET!$G$2:$G$3475,TRADESHEET!#REF!,'SCRIPT-WISE RETURNS'!AB$1,TRADESHEET!$H$2:$H$3475,'SCRIPT-WISE RETURNS'!$A208)</f>
        <v>#REF!</v>
      </c>
      <c r="AC208" s="8" t="e">
        <f>+SUMIFS(TRADESHEET!$G$2:$G$3475,TRADESHEET!#REF!,'SCRIPT-WISE RETURNS'!AC$1,TRADESHEET!$H$2:$H$3475,'SCRIPT-WISE RETURNS'!$A208)</f>
        <v>#REF!</v>
      </c>
      <c r="AD208" s="8" t="e">
        <f>+SUMIFS(TRADESHEET!$G$2:$G$3475,TRADESHEET!#REF!,'SCRIPT-WISE RETURNS'!AD$1,TRADESHEET!$H$2:$H$3475,'SCRIPT-WISE RETURNS'!$A208)</f>
        <v>#REF!</v>
      </c>
      <c r="AE208" s="8" t="e">
        <f>+SUMIFS(TRADESHEET!$G$2:$G$3475,TRADESHEET!#REF!,'SCRIPT-WISE RETURNS'!AE$1,TRADESHEET!$H$2:$H$3475,'SCRIPT-WISE RETURNS'!$A208)</f>
        <v>#REF!</v>
      </c>
      <c r="AF208" s="8" t="e">
        <f>+SUMIFS(TRADESHEET!$G$2:$G$3475,TRADESHEET!#REF!,'SCRIPT-WISE RETURNS'!AF$1,TRADESHEET!$H$2:$H$3475,'SCRIPT-WISE RETURNS'!$A208)</f>
        <v>#REF!</v>
      </c>
      <c r="AG208" s="8" t="e">
        <f>+SUMIFS(TRADESHEET!$G$2:$G$3475,TRADESHEET!#REF!,'SCRIPT-WISE RETURNS'!AG$1,TRADESHEET!$H$2:$H$3475,'SCRIPT-WISE RETURNS'!$A208)</f>
        <v>#REF!</v>
      </c>
      <c r="AH208" s="8" t="e">
        <f>+SUMIFS(TRADESHEET!$G$2:$G$3475,TRADESHEET!#REF!,'SCRIPT-WISE RETURNS'!AH$1,TRADESHEET!$H$2:$H$3475,'SCRIPT-WISE RETURNS'!$A208)</f>
        <v>#REF!</v>
      </c>
      <c r="AI208" s="8" t="e">
        <f>+SUMIFS(TRADESHEET!$G$2:$G$3475,TRADESHEET!#REF!,'SCRIPT-WISE RETURNS'!AI$1,TRADESHEET!$H$2:$H$3475,'SCRIPT-WISE RETURNS'!$A208)</f>
        <v>#REF!</v>
      </c>
      <c r="AJ208" s="8" t="e">
        <f>+SUMIFS(TRADESHEET!$G$2:$G$3475,TRADESHEET!#REF!,'SCRIPT-WISE RETURNS'!AJ$1,TRADESHEET!$H$2:$H$3475,'SCRIPT-WISE RETURNS'!$A208)</f>
        <v>#REF!</v>
      </c>
      <c r="AK208" s="8" t="e">
        <f>+SUMIFS(TRADESHEET!$G$2:$G$3475,TRADESHEET!#REF!,'SCRIPT-WISE RETURNS'!AK$1,TRADESHEET!$H$2:$H$3475,'SCRIPT-WISE RETURNS'!$A208)</f>
        <v>#REF!</v>
      </c>
      <c r="AL208" s="8" t="e">
        <f>+SUMIFS(TRADESHEET!$G$2:$G$3475,TRADESHEET!#REF!,'SCRIPT-WISE RETURNS'!AL$1,TRADESHEET!$H$2:$H$3475,'SCRIPT-WISE RETURNS'!$A208)</f>
        <v>#REF!</v>
      </c>
      <c r="AM208" s="8" t="e">
        <f>+SUMIFS(TRADESHEET!$G$2:$G$3475,TRADESHEET!#REF!,'SCRIPT-WISE RETURNS'!AM$1,TRADESHEET!$H$2:$H$3475,'SCRIPT-WISE RETURNS'!$A208)</f>
        <v>#REF!</v>
      </c>
      <c r="AN208" s="8" t="e">
        <f>+SUMIFS(TRADESHEET!$G$2:$G$3475,TRADESHEET!#REF!,'SCRIPT-WISE RETURNS'!AN$1,TRADESHEET!$H$2:$H$3475,'SCRIPT-WISE RETURNS'!$A208)</f>
        <v>#REF!</v>
      </c>
      <c r="AO208" s="8" t="e">
        <f>+SUMIFS(TRADESHEET!$G$2:$G$3475,TRADESHEET!#REF!,'SCRIPT-WISE RETURNS'!AO$1,TRADESHEET!$H$2:$H$3475,'SCRIPT-WISE RETURNS'!$A208)</f>
        <v>#REF!</v>
      </c>
      <c r="AP208" s="8" t="e">
        <f>+SUMIFS(TRADESHEET!$G$2:$G$3475,TRADESHEET!#REF!,'SCRIPT-WISE RETURNS'!AP$1,TRADESHEET!$H$2:$H$3475,'SCRIPT-WISE RETURNS'!$A208)</f>
        <v>#REF!</v>
      </c>
      <c r="AQ208" s="8" t="e">
        <f>+SUMIFS(TRADESHEET!$G$2:$G$3475,TRADESHEET!#REF!,'SCRIPT-WISE RETURNS'!AQ$1,TRADESHEET!$H$2:$H$3475,'SCRIPT-WISE RETURNS'!$A208)</f>
        <v>#REF!</v>
      </c>
      <c r="AR208" s="8" t="e">
        <f>+SUMIFS(TRADESHEET!$G$2:$G$3475,TRADESHEET!#REF!,'SCRIPT-WISE RETURNS'!AR$1,TRADESHEET!$H$2:$H$3475,'SCRIPT-WISE RETURNS'!$A208)</f>
        <v>#REF!</v>
      </c>
      <c r="AS208" s="8" t="e">
        <f>+SUMIFS(TRADESHEET!$G$2:$G$3475,TRADESHEET!#REF!,'SCRIPT-WISE RETURNS'!AS$1,TRADESHEET!$H$2:$H$3475,'SCRIPT-WISE RETURNS'!$A208)</f>
        <v>#REF!</v>
      </c>
      <c r="AT208" s="8" t="e">
        <f>+SUMIFS(TRADESHEET!$G$2:$G$3475,TRADESHEET!#REF!,'SCRIPT-WISE RETURNS'!AT$1,TRADESHEET!$H$2:$H$3475,'SCRIPT-WISE RETURNS'!$A208)</f>
        <v>#REF!</v>
      </c>
      <c r="AU208" s="8" t="e">
        <f>+SUMIFS(TRADESHEET!$G$2:$G$3475,TRADESHEET!#REF!,'SCRIPT-WISE RETURNS'!AU$1,TRADESHEET!$H$2:$H$3475,'SCRIPT-WISE RETURNS'!$A208)</f>
        <v>#REF!</v>
      </c>
      <c r="AV208" s="8" t="e">
        <f>+SUMIFS(TRADESHEET!$G$2:$G$3475,TRADESHEET!#REF!,'SCRIPT-WISE RETURNS'!AV$1,TRADESHEET!$H$2:$H$3475,'SCRIPT-WISE RETURNS'!$A208)</f>
        <v>#REF!</v>
      </c>
      <c r="AW208" s="8" t="e">
        <f>+SUMIFS(TRADESHEET!$G$2:$G$3475,TRADESHEET!#REF!,'SCRIPT-WISE RETURNS'!AW$1,TRADESHEET!$H$2:$H$3475,'SCRIPT-WISE RETURNS'!$A208)</f>
        <v>#REF!</v>
      </c>
    </row>
    <row r="209" spans="1:49" x14ac:dyDescent="0.25">
      <c r="A209" s="7">
        <v>42710</v>
      </c>
      <c r="B209" s="8" t="e">
        <f>+SUMIFS(TRADESHEET!$G$2:$G$3475,TRADESHEET!#REF!,'SCRIPT-WISE RETURNS'!B$1,TRADESHEET!$H$2:$H$3475,'SCRIPT-WISE RETURNS'!$A209)</f>
        <v>#REF!</v>
      </c>
      <c r="C209" s="8" t="e">
        <f>+SUMIFS(TRADESHEET!$G$2:$G$3475,TRADESHEET!#REF!,'SCRIPT-WISE RETURNS'!C$1,TRADESHEET!$H$2:$H$3475,'SCRIPT-WISE RETURNS'!$A209)</f>
        <v>#REF!</v>
      </c>
      <c r="D209" s="8" t="e">
        <f>+SUMIFS(TRADESHEET!$G$2:$G$3475,TRADESHEET!#REF!,'SCRIPT-WISE RETURNS'!D$1,TRADESHEET!$H$2:$H$3475,'SCRIPT-WISE RETURNS'!$A209)</f>
        <v>#REF!</v>
      </c>
      <c r="E209" s="8" t="e">
        <f>+SUMIFS(TRADESHEET!$G$2:$G$3475,TRADESHEET!#REF!,'SCRIPT-WISE RETURNS'!E$1,TRADESHEET!$H$2:$H$3475,'SCRIPT-WISE RETURNS'!$A209)</f>
        <v>#REF!</v>
      </c>
      <c r="F209" s="8" t="e">
        <f>+SUMIFS(TRADESHEET!$G$2:$G$3475,TRADESHEET!#REF!,'SCRIPT-WISE RETURNS'!F$1,TRADESHEET!$H$2:$H$3475,'SCRIPT-WISE RETURNS'!$A209)</f>
        <v>#REF!</v>
      </c>
      <c r="G209" s="8" t="e">
        <f>+SUMIFS(TRADESHEET!$G$2:$G$3475,TRADESHEET!#REF!,'SCRIPT-WISE RETURNS'!G$1,TRADESHEET!$H$2:$H$3475,'SCRIPT-WISE RETURNS'!$A209)</f>
        <v>#REF!</v>
      </c>
      <c r="H209" s="8" t="e">
        <f>+SUMIFS(TRADESHEET!$G$2:$G$3475,TRADESHEET!#REF!,'SCRIPT-WISE RETURNS'!H$1,TRADESHEET!$H$2:$H$3475,'SCRIPT-WISE RETURNS'!$A209)</f>
        <v>#REF!</v>
      </c>
      <c r="I209" s="8" t="e">
        <f>+SUMIFS(TRADESHEET!$G$2:$G$3475,TRADESHEET!#REF!,'SCRIPT-WISE RETURNS'!I$1,TRADESHEET!$H$2:$H$3475,'SCRIPT-WISE RETURNS'!$A209)</f>
        <v>#REF!</v>
      </c>
      <c r="J209" s="8" t="e">
        <f>+SUMIFS(TRADESHEET!$G$2:$G$3475,TRADESHEET!#REF!,'SCRIPT-WISE RETURNS'!J$1,TRADESHEET!$H$2:$H$3475,'SCRIPT-WISE RETURNS'!$A209)</f>
        <v>#REF!</v>
      </c>
      <c r="K209" s="8" t="e">
        <f>+SUMIFS(TRADESHEET!$G$2:$G$3475,TRADESHEET!#REF!,'SCRIPT-WISE RETURNS'!K$1,TRADESHEET!$H$2:$H$3475,'SCRIPT-WISE RETURNS'!$A209)</f>
        <v>#REF!</v>
      </c>
      <c r="L209" s="8" t="e">
        <f>+SUMIFS(TRADESHEET!$G$2:$G$3475,TRADESHEET!#REF!,'SCRIPT-WISE RETURNS'!L$1,TRADESHEET!$H$2:$H$3475,'SCRIPT-WISE RETURNS'!$A209)</f>
        <v>#REF!</v>
      </c>
      <c r="M209" s="8" t="e">
        <f>+SUMIFS(TRADESHEET!$G$2:$G$3475,TRADESHEET!#REF!,'SCRIPT-WISE RETURNS'!M$1,TRADESHEET!$H$2:$H$3475,'SCRIPT-WISE RETURNS'!$A209)</f>
        <v>#REF!</v>
      </c>
      <c r="N209" s="8" t="e">
        <f>+SUMIFS(TRADESHEET!$G$2:$G$3475,TRADESHEET!#REF!,'SCRIPT-WISE RETURNS'!N$1,TRADESHEET!$H$2:$H$3475,'SCRIPT-WISE RETURNS'!$A209)</f>
        <v>#REF!</v>
      </c>
      <c r="O209" s="8" t="e">
        <f>+SUMIFS(TRADESHEET!$G$2:$G$3475,TRADESHEET!#REF!,'SCRIPT-WISE RETURNS'!O$1,TRADESHEET!$H$2:$H$3475,'SCRIPT-WISE RETURNS'!$A209)</f>
        <v>#REF!</v>
      </c>
      <c r="P209" s="8" t="e">
        <f>+SUMIFS(TRADESHEET!$G$2:$G$3475,TRADESHEET!#REF!,'SCRIPT-WISE RETURNS'!P$1,TRADESHEET!$H$2:$H$3475,'SCRIPT-WISE RETURNS'!$A209)</f>
        <v>#REF!</v>
      </c>
      <c r="Q209" s="8" t="e">
        <f>+SUMIFS(TRADESHEET!$G$2:$G$3475,TRADESHEET!#REF!,'SCRIPT-WISE RETURNS'!Q$1,TRADESHEET!$H$2:$H$3475,'SCRIPT-WISE RETURNS'!$A209)</f>
        <v>#REF!</v>
      </c>
      <c r="R209" s="8" t="e">
        <f>+SUMIFS(TRADESHEET!$G$2:$G$3475,TRADESHEET!#REF!,'SCRIPT-WISE RETURNS'!R$1,TRADESHEET!$H$2:$H$3475,'SCRIPT-WISE RETURNS'!$A209)</f>
        <v>#REF!</v>
      </c>
      <c r="S209" s="8" t="e">
        <f>+SUMIFS(TRADESHEET!$G$2:$G$3475,TRADESHEET!#REF!,'SCRIPT-WISE RETURNS'!S$1,TRADESHEET!$H$2:$H$3475,'SCRIPT-WISE RETURNS'!$A209)</f>
        <v>#REF!</v>
      </c>
      <c r="T209" s="8" t="e">
        <f>+SUMIFS(TRADESHEET!$G$2:$G$3475,TRADESHEET!#REF!,'SCRIPT-WISE RETURNS'!T$1,TRADESHEET!$H$2:$H$3475,'SCRIPT-WISE RETURNS'!$A209)</f>
        <v>#REF!</v>
      </c>
      <c r="U209" s="8" t="e">
        <f>+SUMIFS(TRADESHEET!$G$2:$G$3475,TRADESHEET!#REF!,'SCRIPT-WISE RETURNS'!U$1,TRADESHEET!$H$2:$H$3475,'SCRIPT-WISE RETURNS'!$A209)</f>
        <v>#REF!</v>
      </c>
      <c r="V209" s="8" t="e">
        <f>+SUMIFS(TRADESHEET!$G$2:$G$3475,TRADESHEET!#REF!,'SCRIPT-WISE RETURNS'!V$1,TRADESHEET!$H$2:$H$3475,'SCRIPT-WISE RETURNS'!$A209)</f>
        <v>#REF!</v>
      </c>
      <c r="W209" s="8" t="e">
        <f>+SUMIFS(TRADESHEET!$G$2:$G$3475,TRADESHEET!#REF!,'SCRIPT-WISE RETURNS'!W$1,TRADESHEET!$H$2:$H$3475,'SCRIPT-WISE RETURNS'!$A209)</f>
        <v>#REF!</v>
      </c>
      <c r="X209" s="8" t="e">
        <f>+SUMIFS(TRADESHEET!$G$2:$G$3475,TRADESHEET!#REF!,'SCRIPT-WISE RETURNS'!X$1,TRADESHEET!$H$2:$H$3475,'SCRIPT-WISE RETURNS'!$A209)</f>
        <v>#REF!</v>
      </c>
      <c r="Y209" s="8" t="e">
        <f>+SUMIFS(TRADESHEET!$G$2:$G$3475,TRADESHEET!#REF!,'SCRIPT-WISE RETURNS'!Y$1,TRADESHEET!$H$2:$H$3475,'SCRIPT-WISE RETURNS'!$A209)</f>
        <v>#REF!</v>
      </c>
      <c r="Z209" s="8" t="e">
        <f>+SUMIFS(TRADESHEET!$G$2:$G$3475,TRADESHEET!#REF!,'SCRIPT-WISE RETURNS'!Z$1,TRADESHEET!$H$2:$H$3475,'SCRIPT-WISE RETURNS'!$A209)</f>
        <v>#REF!</v>
      </c>
      <c r="AA209" s="8" t="e">
        <f>+SUMIFS(TRADESHEET!$G$2:$G$3475,TRADESHEET!#REF!,'SCRIPT-WISE RETURNS'!AA$1,TRADESHEET!$H$2:$H$3475,'SCRIPT-WISE RETURNS'!$A209)</f>
        <v>#REF!</v>
      </c>
      <c r="AB209" s="8" t="e">
        <f>+SUMIFS(TRADESHEET!$G$2:$G$3475,TRADESHEET!#REF!,'SCRIPT-WISE RETURNS'!AB$1,TRADESHEET!$H$2:$H$3475,'SCRIPT-WISE RETURNS'!$A209)</f>
        <v>#REF!</v>
      </c>
      <c r="AC209" s="8" t="e">
        <f>+SUMIFS(TRADESHEET!$G$2:$G$3475,TRADESHEET!#REF!,'SCRIPT-WISE RETURNS'!AC$1,TRADESHEET!$H$2:$H$3475,'SCRIPT-WISE RETURNS'!$A209)</f>
        <v>#REF!</v>
      </c>
      <c r="AD209" s="8" t="e">
        <f>+SUMIFS(TRADESHEET!$G$2:$G$3475,TRADESHEET!#REF!,'SCRIPT-WISE RETURNS'!AD$1,TRADESHEET!$H$2:$H$3475,'SCRIPT-WISE RETURNS'!$A209)</f>
        <v>#REF!</v>
      </c>
      <c r="AE209" s="8" t="e">
        <f>+SUMIFS(TRADESHEET!$G$2:$G$3475,TRADESHEET!#REF!,'SCRIPT-WISE RETURNS'!AE$1,TRADESHEET!$H$2:$H$3475,'SCRIPT-WISE RETURNS'!$A209)</f>
        <v>#REF!</v>
      </c>
      <c r="AF209" s="8" t="e">
        <f>+SUMIFS(TRADESHEET!$G$2:$G$3475,TRADESHEET!#REF!,'SCRIPT-WISE RETURNS'!AF$1,TRADESHEET!$H$2:$H$3475,'SCRIPT-WISE RETURNS'!$A209)</f>
        <v>#REF!</v>
      </c>
      <c r="AG209" s="8" t="e">
        <f>+SUMIFS(TRADESHEET!$G$2:$G$3475,TRADESHEET!#REF!,'SCRIPT-WISE RETURNS'!AG$1,TRADESHEET!$H$2:$H$3475,'SCRIPT-WISE RETURNS'!$A209)</f>
        <v>#REF!</v>
      </c>
      <c r="AH209" s="8" t="e">
        <f>+SUMIFS(TRADESHEET!$G$2:$G$3475,TRADESHEET!#REF!,'SCRIPT-WISE RETURNS'!AH$1,TRADESHEET!$H$2:$H$3475,'SCRIPT-WISE RETURNS'!$A209)</f>
        <v>#REF!</v>
      </c>
      <c r="AI209" s="8" t="e">
        <f>+SUMIFS(TRADESHEET!$G$2:$G$3475,TRADESHEET!#REF!,'SCRIPT-WISE RETURNS'!AI$1,TRADESHEET!$H$2:$H$3475,'SCRIPT-WISE RETURNS'!$A209)</f>
        <v>#REF!</v>
      </c>
      <c r="AJ209" s="8" t="e">
        <f>+SUMIFS(TRADESHEET!$G$2:$G$3475,TRADESHEET!#REF!,'SCRIPT-WISE RETURNS'!AJ$1,TRADESHEET!$H$2:$H$3475,'SCRIPT-WISE RETURNS'!$A209)</f>
        <v>#REF!</v>
      </c>
      <c r="AK209" s="8" t="e">
        <f>+SUMIFS(TRADESHEET!$G$2:$G$3475,TRADESHEET!#REF!,'SCRIPT-WISE RETURNS'!AK$1,TRADESHEET!$H$2:$H$3475,'SCRIPT-WISE RETURNS'!$A209)</f>
        <v>#REF!</v>
      </c>
      <c r="AL209" s="8" t="e">
        <f>+SUMIFS(TRADESHEET!$G$2:$G$3475,TRADESHEET!#REF!,'SCRIPT-WISE RETURNS'!AL$1,TRADESHEET!$H$2:$H$3475,'SCRIPT-WISE RETURNS'!$A209)</f>
        <v>#REF!</v>
      </c>
      <c r="AM209" s="8" t="e">
        <f>+SUMIFS(TRADESHEET!$G$2:$G$3475,TRADESHEET!#REF!,'SCRIPT-WISE RETURNS'!AM$1,TRADESHEET!$H$2:$H$3475,'SCRIPT-WISE RETURNS'!$A209)</f>
        <v>#REF!</v>
      </c>
      <c r="AN209" s="8" t="e">
        <f>+SUMIFS(TRADESHEET!$G$2:$G$3475,TRADESHEET!#REF!,'SCRIPT-WISE RETURNS'!AN$1,TRADESHEET!$H$2:$H$3475,'SCRIPT-WISE RETURNS'!$A209)</f>
        <v>#REF!</v>
      </c>
      <c r="AO209" s="8" t="e">
        <f>+SUMIFS(TRADESHEET!$G$2:$G$3475,TRADESHEET!#REF!,'SCRIPT-WISE RETURNS'!AO$1,TRADESHEET!$H$2:$H$3475,'SCRIPT-WISE RETURNS'!$A209)</f>
        <v>#REF!</v>
      </c>
      <c r="AP209" s="8" t="e">
        <f>+SUMIFS(TRADESHEET!$G$2:$G$3475,TRADESHEET!#REF!,'SCRIPT-WISE RETURNS'!AP$1,TRADESHEET!$H$2:$H$3475,'SCRIPT-WISE RETURNS'!$A209)</f>
        <v>#REF!</v>
      </c>
      <c r="AQ209" s="8" t="e">
        <f>+SUMIFS(TRADESHEET!$G$2:$G$3475,TRADESHEET!#REF!,'SCRIPT-WISE RETURNS'!AQ$1,TRADESHEET!$H$2:$H$3475,'SCRIPT-WISE RETURNS'!$A209)</f>
        <v>#REF!</v>
      </c>
      <c r="AR209" s="8" t="e">
        <f>+SUMIFS(TRADESHEET!$G$2:$G$3475,TRADESHEET!#REF!,'SCRIPT-WISE RETURNS'!AR$1,TRADESHEET!$H$2:$H$3475,'SCRIPT-WISE RETURNS'!$A209)</f>
        <v>#REF!</v>
      </c>
      <c r="AS209" s="8" t="e">
        <f>+SUMIFS(TRADESHEET!$G$2:$G$3475,TRADESHEET!#REF!,'SCRIPT-WISE RETURNS'!AS$1,TRADESHEET!$H$2:$H$3475,'SCRIPT-WISE RETURNS'!$A209)</f>
        <v>#REF!</v>
      </c>
      <c r="AT209" s="8" t="e">
        <f>+SUMIFS(TRADESHEET!$G$2:$G$3475,TRADESHEET!#REF!,'SCRIPT-WISE RETURNS'!AT$1,TRADESHEET!$H$2:$H$3475,'SCRIPT-WISE RETURNS'!$A209)</f>
        <v>#REF!</v>
      </c>
      <c r="AU209" s="8" t="e">
        <f>+SUMIFS(TRADESHEET!$G$2:$G$3475,TRADESHEET!#REF!,'SCRIPT-WISE RETURNS'!AU$1,TRADESHEET!$H$2:$H$3475,'SCRIPT-WISE RETURNS'!$A209)</f>
        <v>#REF!</v>
      </c>
      <c r="AV209" s="8" t="e">
        <f>+SUMIFS(TRADESHEET!$G$2:$G$3475,TRADESHEET!#REF!,'SCRIPT-WISE RETURNS'!AV$1,TRADESHEET!$H$2:$H$3475,'SCRIPT-WISE RETURNS'!$A209)</f>
        <v>#REF!</v>
      </c>
      <c r="AW209" s="8" t="e">
        <f>+SUMIFS(TRADESHEET!$G$2:$G$3475,TRADESHEET!#REF!,'SCRIPT-WISE RETURNS'!AW$1,TRADESHEET!$H$2:$H$3475,'SCRIPT-WISE RETURNS'!$A209)</f>
        <v>#REF!</v>
      </c>
    </row>
    <row r="210" spans="1:49" x14ac:dyDescent="0.25">
      <c r="A210" s="7">
        <v>42711</v>
      </c>
      <c r="B210" s="8" t="e">
        <f>+SUMIFS(TRADESHEET!$G$2:$G$3475,TRADESHEET!#REF!,'SCRIPT-WISE RETURNS'!B$1,TRADESHEET!$H$2:$H$3475,'SCRIPT-WISE RETURNS'!$A210)</f>
        <v>#REF!</v>
      </c>
      <c r="C210" s="8" t="e">
        <f>+SUMIFS(TRADESHEET!$G$2:$G$3475,TRADESHEET!#REF!,'SCRIPT-WISE RETURNS'!C$1,TRADESHEET!$H$2:$H$3475,'SCRIPT-WISE RETURNS'!$A210)</f>
        <v>#REF!</v>
      </c>
      <c r="D210" s="8" t="e">
        <f>+SUMIFS(TRADESHEET!$G$2:$G$3475,TRADESHEET!#REF!,'SCRIPT-WISE RETURNS'!D$1,TRADESHEET!$H$2:$H$3475,'SCRIPT-WISE RETURNS'!$A210)</f>
        <v>#REF!</v>
      </c>
      <c r="E210" s="8" t="e">
        <f>+SUMIFS(TRADESHEET!$G$2:$G$3475,TRADESHEET!#REF!,'SCRIPT-WISE RETURNS'!E$1,TRADESHEET!$H$2:$H$3475,'SCRIPT-WISE RETURNS'!$A210)</f>
        <v>#REF!</v>
      </c>
      <c r="F210" s="8" t="e">
        <f>+SUMIFS(TRADESHEET!$G$2:$G$3475,TRADESHEET!#REF!,'SCRIPT-WISE RETURNS'!F$1,TRADESHEET!$H$2:$H$3475,'SCRIPT-WISE RETURNS'!$A210)</f>
        <v>#REF!</v>
      </c>
      <c r="G210" s="8" t="e">
        <f>+SUMIFS(TRADESHEET!$G$2:$G$3475,TRADESHEET!#REF!,'SCRIPT-WISE RETURNS'!G$1,TRADESHEET!$H$2:$H$3475,'SCRIPT-WISE RETURNS'!$A210)</f>
        <v>#REF!</v>
      </c>
      <c r="H210" s="8" t="e">
        <f>+SUMIFS(TRADESHEET!$G$2:$G$3475,TRADESHEET!#REF!,'SCRIPT-WISE RETURNS'!H$1,TRADESHEET!$H$2:$H$3475,'SCRIPT-WISE RETURNS'!$A210)</f>
        <v>#REF!</v>
      </c>
      <c r="I210" s="8" t="e">
        <f>+SUMIFS(TRADESHEET!$G$2:$G$3475,TRADESHEET!#REF!,'SCRIPT-WISE RETURNS'!I$1,TRADESHEET!$H$2:$H$3475,'SCRIPT-WISE RETURNS'!$A210)</f>
        <v>#REF!</v>
      </c>
      <c r="J210" s="8" t="e">
        <f>+SUMIFS(TRADESHEET!$G$2:$G$3475,TRADESHEET!#REF!,'SCRIPT-WISE RETURNS'!J$1,TRADESHEET!$H$2:$H$3475,'SCRIPT-WISE RETURNS'!$A210)</f>
        <v>#REF!</v>
      </c>
      <c r="K210" s="8" t="e">
        <f>+SUMIFS(TRADESHEET!$G$2:$G$3475,TRADESHEET!#REF!,'SCRIPT-WISE RETURNS'!K$1,TRADESHEET!$H$2:$H$3475,'SCRIPT-WISE RETURNS'!$A210)</f>
        <v>#REF!</v>
      </c>
      <c r="L210" s="8" t="e">
        <f>+SUMIFS(TRADESHEET!$G$2:$G$3475,TRADESHEET!#REF!,'SCRIPT-WISE RETURNS'!L$1,TRADESHEET!$H$2:$H$3475,'SCRIPT-WISE RETURNS'!$A210)</f>
        <v>#REF!</v>
      </c>
      <c r="M210" s="8" t="e">
        <f>+SUMIFS(TRADESHEET!$G$2:$G$3475,TRADESHEET!#REF!,'SCRIPT-WISE RETURNS'!M$1,TRADESHEET!$H$2:$H$3475,'SCRIPT-WISE RETURNS'!$A210)</f>
        <v>#REF!</v>
      </c>
      <c r="N210" s="8" t="e">
        <f>+SUMIFS(TRADESHEET!$G$2:$G$3475,TRADESHEET!#REF!,'SCRIPT-WISE RETURNS'!N$1,TRADESHEET!$H$2:$H$3475,'SCRIPT-WISE RETURNS'!$A210)</f>
        <v>#REF!</v>
      </c>
      <c r="O210" s="8" t="e">
        <f>+SUMIFS(TRADESHEET!$G$2:$G$3475,TRADESHEET!#REF!,'SCRIPT-WISE RETURNS'!O$1,TRADESHEET!$H$2:$H$3475,'SCRIPT-WISE RETURNS'!$A210)</f>
        <v>#REF!</v>
      </c>
      <c r="P210" s="8" t="e">
        <f>+SUMIFS(TRADESHEET!$G$2:$G$3475,TRADESHEET!#REF!,'SCRIPT-WISE RETURNS'!P$1,TRADESHEET!$H$2:$H$3475,'SCRIPT-WISE RETURNS'!$A210)</f>
        <v>#REF!</v>
      </c>
      <c r="Q210" s="8" t="e">
        <f>+SUMIFS(TRADESHEET!$G$2:$G$3475,TRADESHEET!#REF!,'SCRIPT-WISE RETURNS'!Q$1,TRADESHEET!$H$2:$H$3475,'SCRIPT-WISE RETURNS'!$A210)</f>
        <v>#REF!</v>
      </c>
      <c r="R210" s="8" t="e">
        <f>+SUMIFS(TRADESHEET!$G$2:$G$3475,TRADESHEET!#REF!,'SCRIPT-WISE RETURNS'!R$1,TRADESHEET!$H$2:$H$3475,'SCRIPT-WISE RETURNS'!$A210)</f>
        <v>#REF!</v>
      </c>
      <c r="S210" s="8" t="e">
        <f>+SUMIFS(TRADESHEET!$G$2:$G$3475,TRADESHEET!#REF!,'SCRIPT-WISE RETURNS'!S$1,TRADESHEET!$H$2:$H$3475,'SCRIPT-WISE RETURNS'!$A210)</f>
        <v>#REF!</v>
      </c>
      <c r="T210" s="8" t="e">
        <f>+SUMIFS(TRADESHEET!$G$2:$G$3475,TRADESHEET!#REF!,'SCRIPT-WISE RETURNS'!T$1,TRADESHEET!$H$2:$H$3475,'SCRIPT-WISE RETURNS'!$A210)</f>
        <v>#REF!</v>
      </c>
      <c r="U210" s="8" t="e">
        <f>+SUMIFS(TRADESHEET!$G$2:$G$3475,TRADESHEET!#REF!,'SCRIPT-WISE RETURNS'!U$1,TRADESHEET!$H$2:$H$3475,'SCRIPT-WISE RETURNS'!$A210)</f>
        <v>#REF!</v>
      </c>
      <c r="V210" s="8" t="e">
        <f>+SUMIFS(TRADESHEET!$G$2:$G$3475,TRADESHEET!#REF!,'SCRIPT-WISE RETURNS'!V$1,TRADESHEET!$H$2:$H$3475,'SCRIPT-WISE RETURNS'!$A210)</f>
        <v>#REF!</v>
      </c>
      <c r="W210" s="8" t="e">
        <f>+SUMIFS(TRADESHEET!$G$2:$G$3475,TRADESHEET!#REF!,'SCRIPT-WISE RETURNS'!W$1,TRADESHEET!$H$2:$H$3475,'SCRIPT-WISE RETURNS'!$A210)</f>
        <v>#REF!</v>
      </c>
      <c r="X210" s="8" t="e">
        <f>+SUMIFS(TRADESHEET!$G$2:$G$3475,TRADESHEET!#REF!,'SCRIPT-WISE RETURNS'!X$1,TRADESHEET!$H$2:$H$3475,'SCRIPT-WISE RETURNS'!$A210)</f>
        <v>#REF!</v>
      </c>
      <c r="Y210" s="8" t="e">
        <f>+SUMIFS(TRADESHEET!$G$2:$G$3475,TRADESHEET!#REF!,'SCRIPT-WISE RETURNS'!Y$1,TRADESHEET!$H$2:$H$3475,'SCRIPT-WISE RETURNS'!$A210)</f>
        <v>#REF!</v>
      </c>
      <c r="Z210" s="8" t="e">
        <f>+SUMIFS(TRADESHEET!$G$2:$G$3475,TRADESHEET!#REF!,'SCRIPT-WISE RETURNS'!Z$1,TRADESHEET!$H$2:$H$3475,'SCRIPT-WISE RETURNS'!$A210)</f>
        <v>#REF!</v>
      </c>
      <c r="AA210" s="8" t="e">
        <f>+SUMIFS(TRADESHEET!$G$2:$G$3475,TRADESHEET!#REF!,'SCRIPT-WISE RETURNS'!AA$1,TRADESHEET!$H$2:$H$3475,'SCRIPT-WISE RETURNS'!$A210)</f>
        <v>#REF!</v>
      </c>
      <c r="AB210" s="8" t="e">
        <f>+SUMIFS(TRADESHEET!$G$2:$G$3475,TRADESHEET!#REF!,'SCRIPT-WISE RETURNS'!AB$1,TRADESHEET!$H$2:$H$3475,'SCRIPT-WISE RETURNS'!$A210)</f>
        <v>#REF!</v>
      </c>
      <c r="AC210" s="8" t="e">
        <f>+SUMIFS(TRADESHEET!$G$2:$G$3475,TRADESHEET!#REF!,'SCRIPT-WISE RETURNS'!AC$1,TRADESHEET!$H$2:$H$3475,'SCRIPT-WISE RETURNS'!$A210)</f>
        <v>#REF!</v>
      </c>
      <c r="AD210" s="8" t="e">
        <f>+SUMIFS(TRADESHEET!$G$2:$G$3475,TRADESHEET!#REF!,'SCRIPT-WISE RETURNS'!AD$1,TRADESHEET!$H$2:$H$3475,'SCRIPT-WISE RETURNS'!$A210)</f>
        <v>#REF!</v>
      </c>
      <c r="AE210" s="8" t="e">
        <f>+SUMIFS(TRADESHEET!$G$2:$G$3475,TRADESHEET!#REF!,'SCRIPT-WISE RETURNS'!AE$1,TRADESHEET!$H$2:$H$3475,'SCRIPT-WISE RETURNS'!$A210)</f>
        <v>#REF!</v>
      </c>
      <c r="AF210" s="8" t="e">
        <f>+SUMIFS(TRADESHEET!$G$2:$G$3475,TRADESHEET!#REF!,'SCRIPT-WISE RETURNS'!AF$1,TRADESHEET!$H$2:$H$3475,'SCRIPT-WISE RETURNS'!$A210)</f>
        <v>#REF!</v>
      </c>
      <c r="AG210" s="8" t="e">
        <f>+SUMIFS(TRADESHEET!$G$2:$G$3475,TRADESHEET!#REF!,'SCRIPT-WISE RETURNS'!AG$1,TRADESHEET!$H$2:$H$3475,'SCRIPT-WISE RETURNS'!$A210)</f>
        <v>#REF!</v>
      </c>
      <c r="AH210" s="8" t="e">
        <f>+SUMIFS(TRADESHEET!$G$2:$G$3475,TRADESHEET!#REF!,'SCRIPT-WISE RETURNS'!AH$1,TRADESHEET!$H$2:$H$3475,'SCRIPT-WISE RETURNS'!$A210)</f>
        <v>#REF!</v>
      </c>
      <c r="AI210" s="8" t="e">
        <f>+SUMIFS(TRADESHEET!$G$2:$G$3475,TRADESHEET!#REF!,'SCRIPT-WISE RETURNS'!AI$1,TRADESHEET!$H$2:$H$3475,'SCRIPT-WISE RETURNS'!$A210)</f>
        <v>#REF!</v>
      </c>
      <c r="AJ210" s="8" t="e">
        <f>+SUMIFS(TRADESHEET!$G$2:$G$3475,TRADESHEET!#REF!,'SCRIPT-WISE RETURNS'!AJ$1,TRADESHEET!$H$2:$H$3475,'SCRIPT-WISE RETURNS'!$A210)</f>
        <v>#REF!</v>
      </c>
      <c r="AK210" s="8" t="e">
        <f>+SUMIFS(TRADESHEET!$G$2:$G$3475,TRADESHEET!#REF!,'SCRIPT-WISE RETURNS'!AK$1,TRADESHEET!$H$2:$H$3475,'SCRIPT-WISE RETURNS'!$A210)</f>
        <v>#REF!</v>
      </c>
      <c r="AL210" s="8" t="e">
        <f>+SUMIFS(TRADESHEET!$G$2:$G$3475,TRADESHEET!#REF!,'SCRIPT-WISE RETURNS'!AL$1,TRADESHEET!$H$2:$H$3475,'SCRIPT-WISE RETURNS'!$A210)</f>
        <v>#REF!</v>
      </c>
      <c r="AM210" s="8" t="e">
        <f>+SUMIFS(TRADESHEET!$G$2:$G$3475,TRADESHEET!#REF!,'SCRIPT-WISE RETURNS'!AM$1,TRADESHEET!$H$2:$H$3475,'SCRIPT-WISE RETURNS'!$A210)</f>
        <v>#REF!</v>
      </c>
      <c r="AN210" s="8" t="e">
        <f>+SUMIFS(TRADESHEET!$G$2:$G$3475,TRADESHEET!#REF!,'SCRIPT-WISE RETURNS'!AN$1,TRADESHEET!$H$2:$H$3475,'SCRIPT-WISE RETURNS'!$A210)</f>
        <v>#REF!</v>
      </c>
      <c r="AO210" s="8" t="e">
        <f>+SUMIFS(TRADESHEET!$G$2:$G$3475,TRADESHEET!#REF!,'SCRIPT-WISE RETURNS'!AO$1,TRADESHEET!$H$2:$H$3475,'SCRIPT-WISE RETURNS'!$A210)</f>
        <v>#REF!</v>
      </c>
      <c r="AP210" s="8" t="e">
        <f>+SUMIFS(TRADESHEET!$G$2:$G$3475,TRADESHEET!#REF!,'SCRIPT-WISE RETURNS'!AP$1,TRADESHEET!$H$2:$H$3475,'SCRIPT-WISE RETURNS'!$A210)</f>
        <v>#REF!</v>
      </c>
      <c r="AQ210" s="8" t="e">
        <f>+SUMIFS(TRADESHEET!$G$2:$G$3475,TRADESHEET!#REF!,'SCRIPT-WISE RETURNS'!AQ$1,TRADESHEET!$H$2:$H$3475,'SCRIPT-WISE RETURNS'!$A210)</f>
        <v>#REF!</v>
      </c>
      <c r="AR210" s="8" t="e">
        <f>+SUMIFS(TRADESHEET!$G$2:$G$3475,TRADESHEET!#REF!,'SCRIPT-WISE RETURNS'!AR$1,TRADESHEET!$H$2:$H$3475,'SCRIPT-WISE RETURNS'!$A210)</f>
        <v>#REF!</v>
      </c>
      <c r="AS210" s="8" t="e">
        <f>+SUMIFS(TRADESHEET!$G$2:$G$3475,TRADESHEET!#REF!,'SCRIPT-WISE RETURNS'!AS$1,TRADESHEET!$H$2:$H$3475,'SCRIPT-WISE RETURNS'!$A210)</f>
        <v>#REF!</v>
      </c>
      <c r="AT210" s="8" t="e">
        <f>+SUMIFS(TRADESHEET!$G$2:$G$3475,TRADESHEET!#REF!,'SCRIPT-WISE RETURNS'!AT$1,TRADESHEET!$H$2:$H$3475,'SCRIPT-WISE RETURNS'!$A210)</f>
        <v>#REF!</v>
      </c>
      <c r="AU210" s="8" t="e">
        <f>+SUMIFS(TRADESHEET!$G$2:$G$3475,TRADESHEET!#REF!,'SCRIPT-WISE RETURNS'!AU$1,TRADESHEET!$H$2:$H$3475,'SCRIPT-WISE RETURNS'!$A210)</f>
        <v>#REF!</v>
      </c>
      <c r="AV210" s="8" t="e">
        <f>+SUMIFS(TRADESHEET!$G$2:$G$3475,TRADESHEET!#REF!,'SCRIPT-WISE RETURNS'!AV$1,TRADESHEET!$H$2:$H$3475,'SCRIPT-WISE RETURNS'!$A210)</f>
        <v>#REF!</v>
      </c>
      <c r="AW210" s="8" t="e">
        <f>+SUMIFS(TRADESHEET!$G$2:$G$3475,TRADESHEET!#REF!,'SCRIPT-WISE RETURNS'!AW$1,TRADESHEET!$H$2:$H$3475,'SCRIPT-WISE RETURNS'!$A210)</f>
        <v>#REF!</v>
      </c>
    </row>
    <row r="211" spans="1:49" x14ac:dyDescent="0.25">
      <c r="A211" s="7">
        <v>42712</v>
      </c>
      <c r="B211" s="8" t="e">
        <f>+SUMIFS(TRADESHEET!$G$2:$G$3475,TRADESHEET!#REF!,'SCRIPT-WISE RETURNS'!B$1,TRADESHEET!$H$2:$H$3475,'SCRIPT-WISE RETURNS'!$A211)</f>
        <v>#REF!</v>
      </c>
      <c r="C211" s="8" t="e">
        <f>+SUMIFS(TRADESHEET!$G$2:$G$3475,TRADESHEET!#REF!,'SCRIPT-WISE RETURNS'!C$1,TRADESHEET!$H$2:$H$3475,'SCRIPT-WISE RETURNS'!$A211)</f>
        <v>#REF!</v>
      </c>
      <c r="D211" s="8" t="e">
        <f>+SUMIFS(TRADESHEET!$G$2:$G$3475,TRADESHEET!#REF!,'SCRIPT-WISE RETURNS'!D$1,TRADESHEET!$H$2:$H$3475,'SCRIPT-WISE RETURNS'!$A211)</f>
        <v>#REF!</v>
      </c>
      <c r="E211" s="8" t="e">
        <f>+SUMIFS(TRADESHEET!$G$2:$G$3475,TRADESHEET!#REF!,'SCRIPT-WISE RETURNS'!E$1,TRADESHEET!$H$2:$H$3475,'SCRIPT-WISE RETURNS'!$A211)</f>
        <v>#REF!</v>
      </c>
      <c r="F211" s="8" t="e">
        <f>+SUMIFS(TRADESHEET!$G$2:$G$3475,TRADESHEET!#REF!,'SCRIPT-WISE RETURNS'!F$1,TRADESHEET!$H$2:$H$3475,'SCRIPT-WISE RETURNS'!$A211)</f>
        <v>#REF!</v>
      </c>
      <c r="G211" s="8" t="e">
        <f>+SUMIFS(TRADESHEET!$G$2:$G$3475,TRADESHEET!#REF!,'SCRIPT-WISE RETURNS'!G$1,TRADESHEET!$H$2:$H$3475,'SCRIPT-WISE RETURNS'!$A211)</f>
        <v>#REF!</v>
      </c>
      <c r="H211" s="8" t="e">
        <f>+SUMIFS(TRADESHEET!$G$2:$G$3475,TRADESHEET!#REF!,'SCRIPT-WISE RETURNS'!H$1,TRADESHEET!$H$2:$H$3475,'SCRIPT-WISE RETURNS'!$A211)</f>
        <v>#REF!</v>
      </c>
      <c r="I211" s="8" t="e">
        <f>+SUMIFS(TRADESHEET!$G$2:$G$3475,TRADESHEET!#REF!,'SCRIPT-WISE RETURNS'!I$1,TRADESHEET!$H$2:$H$3475,'SCRIPT-WISE RETURNS'!$A211)</f>
        <v>#REF!</v>
      </c>
      <c r="J211" s="8" t="e">
        <f>+SUMIFS(TRADESHEET!$G$2:$G$3475,TRADESHEET!#REF!,'SCRIPT-WISE RETURNS'!J$1,TRADESHEET!$H$2:$H$3475,'SCRIPT-WISE RETURNS'!$A211)</f>
        <v>#REF!</v>
      </c>
      <c r="K211" s="8" t="e">
        <f>+SUMIFS(TRADESHEET!$G$2:$G$3475,TRADESHEET!#REF!,'SCRIPT-WISE RETURNS'!K$1,TRADESHEET!$H$2:$H$3475,'SCRIPT-WISE RETURNS'!$A211)</f>
        <v>#REF!</v>
      </c>
      <c r="L211" s="8" t="e">
        <f>+SUMIFS(TRADESHEET!$G$2:$G$3475,TRADESHEET!#REF!,'SCRIPT-WISE RETURNS'!L$1,TRADESHEET!$H$2:$H$3475,'SCRIPT-WISE RETURNS'!$A211)</f>
        <v>#REF!</v>
      </c>
      <c r="M211" s="8" t="e">
        <f>+SUMIFS(TRADESHEET!$G$2:$G$3475,TRADESHEET!#REF!,'SCRIPT-WISE RETURNS'!M$1,TRADESHEET!$H$2:$H$3475,'SCRIPT-WISE RETURNS'!$A211)</f>
        <v>#REF!</v>
      </c>
      <c r="N211" s="8" t="e">
        <f>+SUMIFS(TRADESHEET!$G$2:$G$3475,TRADESHEET!#REF!,'SCRIPT-WISE RETURNS'!N$1,TRADESHEET!$H$2:$H$3475,'SCRIPT-WISE RETURNS'!$A211)</f>
        <v>#REF!</v>
      </c>
      <c r="O211" s="8" t="e">
        <f>+SUMIFS(TRADESHEET!$G$2:$G$3475,TRADESHEET!#REF!,'SCRIPT-WISE RETURNS'!O$1,TRADESHEET!$H$2:$H$3475,'SCRIPT-WISE RETURNS'!$A211)</f>
        <v>#REF!</v>
      </c>
      <c r="P211" s="8" t="e">
        <f>+SUMIFS(TRADESHEET!$G$2:$G$3475,TRADESHEET!#REF!,'SCRIPT-WISE RETURNS'!P$1,TRADESHEET!$H$2:$H$3475,'SCRIPT-WISE RETURNS'!$A211)</f>
        <v>#REF!</v>
      </c>
      <c r="Q211" s="8" t="e">
        <f>+SUMIFS(TRADESHEET!$G$2:$G$3475,TRADESHEET!#REF!,'SCRIPT-WISE RETURNS'!Q$1,TRADESHEET!$H$2:$H$3475,'SCRIPT-WISE RETURNS'!$A211)</f>
        <v>#REF!</v>
      </c>
      <c r="R211" s="8" t="e">
        <f>+SUMIFS(TRADESHEET!$G$2:$G$3475,TRADESHEET!#REF!,'SCRIPT-WISE RETURNS'!R$1,TRADESHEET!$H$2:$H$3475,'SCRIPT-WISE RETURNS'!$A211)</f>
        <v>#REF!</v>
      </c>
      <c r="S211" s="8" t="e">
        <f>+SUMIFS(TRADESHEET!$G$2:$G$3475,TRADESHEET!#REF!,'SCRIPT-WISE RETURNS'!S$1,TRADESHEET!$H$2:$H$3475,'SCRIPT-WISE RETURNS'!$A211)</f>
        <v>#REF!</v>
      </c>
      <c r="T211" s="8" t="e">
        <f>+SUMIFS(TRADESHEET!$G$2:$G$3475,TRADESHEET!#REF!,'SCRIPT-WISE RETURNS'!T$1,TRADESHEET!$H$2:$H$3475,'SCRIPT-WISE RETURNS'!$A211)</f>
        <v>#REF!</v>
      </c>
      <c r="U211" s="8" t="e">
        <f>+SUMIFS(TRADESHEET!$G$2:$G$3475,TRADESHEET!#REF!,'SCRIPT-WISE RETURNS'!U$1,TRADESHEET!$H$2:$H$3475,'SCRIPT-WISE RETURNS'!$A211)</f>
        <v>#REF!</v>
      </c>
      <c r="V211" s="8" t="e">
        <f>+SUMIFS(TRADESHEET!$G$2:$G$3475,TRADESHEET!#REF!,'SCRIPT-WISE RETURNS'!V$1,TRADESHEET!$H$2:$H$3475,'SCRIPT-WISE RETURNS'!$A211)</f>
        <v>#REF!</v>
      </c>
      <c r="W211" s="8" t="e">
        <f>+SUMIFS(TRADESHEET!$G$2:$G$3475,TRADESHEET!#REF!,'SCRIPT-WISE RETURNS'!W$1,TRADESHEET!$H$2:$H$3475,'SCRIPT-WISE RETURNS'!$A211)</f>
        <v>#REF!</v>
      </c>
      <c r="X211" s="8" t="e">
        <f>+SUMIFS(TRADESHEET!$G$2:$G$3475,TRADESHEET!#REF!,'SCRIPT-WISE RETURNS'!X$1,TRADESHEET!$H$2:$H$3475,'SCRIPT-WISE RETURNS'!$A211)</f>
        <v>#REF!</v>
      </c>
      <c r="Y211" s="8" t="e">
        <f>+SUMIFS(TRADESHEET!$G$2:$G$3475,TRADESHEET!#REF!,'SCRIPT-WISE RETURNS'!Y$1,TRADESHEET!$H$2:$H$3475,'SCRIPT-WISE RETURNS'!$A211)</f>
        <v>#REF!</v>
      </c>
      <c r="Z211" s="8" t="e">
        <f>+SUMIFS(TRADESHEET!$G$2:$G$3475,TRADESHEET!#REF!,'SCRIPT-WISE RETURNS'!Z$1,TRADESHEET!$H$2:$H$3475,'SCRIPT-WISE RETURNS'!$A211)</f>
        <v>#REF!</v>
      </c>
      <c r="AA211" s="8" t="e">
        <f>+SUMIFS(TRADESHEET!$G$2:$G$3475,TRADESHEET!#REF!,'SCRIPT-WISE RETURNS'!AA$1,TRADESHEET!$H$2:$H$3475,'SCRIPT-WISE RETURNS'!$A211)</f>
        <v>#REF!</v>
      </c>
      <c r="AB211" s="8" t="e">
        <f>+SUMIFS(TRADESHEET!$G$2:$G$3475,TRADESHEET!#REF!,'SCRIPT-WISE RETURNS'!AB$1,TRADESHEET!$H$2:$H$3475,'SCRIPT-WISE RETURNS'!$A211)</f>
        <v>#REF!</v>
      </c>
      <c r="AC211" s="8" t="e">
        <f>+SUMIFS(TRADESHEET!$G$2:$G$3475,TRADESHEET!#REF!,'SCRIPT-WISE RETURNS'!AC$1,TRADESHEET!$H$2:$H$3475,'SCRIPT-WISE RETURNS'!$A211)</f>
        <v>#REF!</v>
      </c>
      <c r="AD211" s="8" t="e">
        <f>+SUMIFS(TRADESHEET!$G$2:$G$3475,TRADESHEET!#REF!,'SCRIPT-WISE RETURNS'!AD$1,TRADESHEET!$H$2:$H$3475,'SCRIPT-WISE RETURNS'!$A211)</f>
        <v>#REF!</v>
      </c>
      <c r="AE211" s="8" t="e">
        <f>+SUMIFS(TRADESHEET!$G$2:$G$3475,TRADESHEET!#REF!,'SCRIPT-WISE RETURNS'!AE$1,TRADESHEET!$H$2:$H$3475,'SCRIPT-WISE RETURNS'!$A211)</f>
        <v>#REF!</v>
      </c>
      <c r="AF211" s="8" t="e">
        <f>+SUMIFS(TRADESHEET!$G$2:$G$3475,TRADESHEET!#REF!,'SCRIPT-WISE RETURNS'!AF$1,TRADESHEET!$H$2:$H$3475,'SCRIPT-WISE RETURNS'!$A211)</f>
        <v>#REF!</v>
      </c>
      <c r="AG211" s="8" t="e">
        <f>+SUMIFS(TRADESHEET!$G$2:$G$3475,TRADESHEET!#REF!,'SCRIPT-WISE RETURNS'!AG$1,TRADESHEET!$H$2:$H$3475,'SCRIPT-WISE RETURNS'!$A211)</f>
        <v>#REF!</v>
      </c>
      <c r="AH211" s="8" t="e">
        <f>+SUMIFS(TRADESHEET!$G$2:$G$3475,TRADESHEET!#REF!,'SCRIPT-WISE RETURNS'!AH$1,TRADESHEET!$H$2:$H$3475,'SCRIPT-WISE RETURNS'!$A211)</f>
        <v>#REF!</v>
      </c>
      <c r="AI211" s="8" t="e">
        <f>+SUMIFS(TRADESHEET!$G$2:$G$3475,TRADESHEET!#REF!,'SCRIPT-WISE RETURNS'!AI$1,TRADESHEET!$H$2:$H$3475,'SCRIPT-WISE RETURNS'!$A211)</f>
        <v>#REF!</v>
      </c>
      <c r="AJ211" s="8" t="e">
        <f>+SUMIFS(TRADESHEET!$G$2:$G$3475,TRADESHEET!#REF!,'SCRIPT-WISE RETURNS'!AJ$1,TRADESHEET!$H$2:$H$3475,'SCRIPT-WISE RETURNS'!$A211)</f>
        <v>#REF!</v>
      </c>
      <c r="AK211" s="8" t="e">
        <f>+SUMIFS(TRADESHEET!$G$2:$G$3475,TRADESHEET!#REF!,'SCRIPT-WISE RETURNS'!AK$1,TRADESHEET!$H$2:$H$3475,'SCRIPT-WISE RETURNS'!$A211)</f>
        <v>#REF!</v>
      </c>
      <c r="AL211" s="8" t="e">
        <f>+SUMIFS(TRADESHEET!$G$2:$G$3475,TRADESHEET!#REF!,'SCRIPT-WISE RETURNS'!AL$1,TRADESHEET!$H$2:$H$3475,'SCRIPT-WISE RETURNS'!$A211)</f>
        <v>#REF!</v>
      </c>
      <c r="AM211" s="8" t="e">
        <f>+SUMIFS(TRADESHEET!$G$2:$G$3475,TRADESHEET!#REF!,'SCRIPT-WISE RETURNS'!AM$1,TRADESHEET!$H$2:$H$3475,'SCRIPT-WISE RETURNS'!$A211)</f>
        <v>#REF!</v>
      </c>
      <c r="AN211" s="8" t="e">
        <f>+SUMIFS(TRADESHEET!$G$2:$G$3475,TRADESHEET!#REF!,'SCRIPT-WISE RETURNS'!AN$1,TRADESHEET!$H$2:$H$3475,'SCRIPT-WISE RETURNS'!$A211)</f>
        <v>#REF!</v>
      </c>
      <c r="AO211" s="8" t="e">
        <f>+SUMIFS(TRADESHEET!$G$2:$G$3475,TRADESHEET!#REF!,'SCRIPT-WISE RETURNS'!AO$1,TRADESHEET!$H$2:$H$3475,'SCRIPT-WISE RETURNS'!$A211)</f>
        <v>#REF!</v>
      </c>
      <c r="AP211" s="8" t="e">
        <f>+SUMIFS(TRADESHEET!$G$2:$G$3475,TRADESHEET!#REF!,'SCRIPT-WISE RETURNS'!AP$1,TRADESHEET!$H$2:$H$3475,'SCRIPT-WISE RETURNS'!$A211)</f>
        <v>#REF!</v>
      </c>
      <c r="AQ211" s="8" t="e">
        <f>+SUMIFS(TRADESHEET!$G$2:$G$3475,TRADESHEET!#REF!,'SCRIPT-WISE RETURNS'!AQ$1,TRADESHEET!$H$2:$H$3475,'SCRIPT-WISE RETURNS'!$A211)</f>
        <v>#REF!</v>
      </c>
      <c r="AR211" s="8" t="e">
        <f>+SUMIFS(TRADESHEET!$G$2:$G$3475,TRADESHEET!#REF!,'SCRIPT-WISE RETURNS'!AR$1,TRADESHEET!$H$2:$H$3475,'SCRIPT-WISE RETURNS'!$A211)</f>
        <v>#REF!</v>
      </c>
      <c r="AS211" s="8" t="e">
        <f>+SUMIFS(TRADESHEET!$G$2:$G$3475,TRADESHEET!#REF!,'SCRIPT-WISE RETURNS'!AS$1,TRADESHEET!$H$2:$H$3475,'SCRIPT-WISE RETURNS'!$A211)</f>
        <v>#REF!</v>
      </c>
      <c r="AT211" s="8" t="e">
        <f>+SUMIFS(TRADESHEET!$G$2:$G$3475,TRADESHEET!#REF!,'SCRIPT-WISE RETURNS'!AT$1,TRADESHEET!$H$2:$H$3475,'SCRIPT-WISE RETURNS'!$A211)</f>
        <v>#REF!</v>
      </c>
      <c r="AU211" s="8" t="e">
        <f>+SUMIFS(TRADESHEET!$G$2:$G$3475,TRADESHEET!#REF!,'SCRIPT-WISE RETURNS'!AU$1,TRADESHEET!$H$2:$H$3475,'SCRIPT-WISE RETURNS'!$A211)</f>
        <v>#REF!</v>
      </c>
      <c r="AV211" s="8" t="e">
        <f>+SUMIFS(TRADESHEET!$G$2:$G$3475,TRADESHEET!#REF!,'SCRIPT-WISE RETURNS'!AV$1,TRADESHEET!$H$2:$H$3475,'SCRIPT-WISE RETURNS'!$A211)</f>
        <v>#REF!</v>
      </c>
      <c r="AW211" s="8" t="e">
        <f>+SUMIFS(TRADESHEET!$G$2:$G$3475,TRADESHEET!#REF!,'SCRIPT-WISE RETURNS'!AW$1,TRADESHEET!$H$2:$H$3475,'SCRIPT-WISE RETURNS'!$A211)</f>
        <v>#REF!</v>
      </c>
    </row>
    <row r="212" spans="1:49" x14ac:dyDescent="0.25">
      <c r="A212" s="7">
        <v>42713</v>
      </c>
      <c r="B212" s="8" t="e">
        <f>+SUMIFS(TRADESHEET!$G$2:$G$3475,TRADESHEET!#REF!,'SCRIPT-WISE RETURNS'!B$1,TRADESHEET!$H$2:$H$3475,'SCRIPT-WISE RETURNS'!$A212)</f>
        <v>#REF!</v>
      </c>
      <c r="C212" s="8" t="e">
        <f>+SUMIFS(TRADESHEET!$G$2:$G$3475,TRADESHEET!#REF!,'SCRIPT-WISE RETURNS'!C$1,TRADESHEET!$H$2:$H$3475,'SCRIPT-WISE RETURNS'!$A212)</f>
        <v>#REF!</v>
      </c>
      <c r="D212" s="8" t="e">
        <f>+SUMIFS(TRADESHEET!$G$2:$G$3475,TRADESHEET!#REF!,'SCRIPT-WISE RETURNS'!D$1,TRADESHEET!$H$2:$H$3475,'SCRIPT-WISE RETURNS'!$A212)</f>
        <v>#REF!</v>
      </c>
      <c r="E212" s="8" t="e">
        <f>+SUMIFS(TRADESHEET!$G$2:$G$3475,TRADESHEET!#REF!,'SCRIPT-WISE RETURNS'!E$1,TRADESHEET!$H$2:$H$3475,'SCRIPT-WISE RETURNS'!$A212)</f>
        <v>#REF!</v>
      </c>
      <c r="F212" s="8" t="e">
        <f>+SUMIFS(TRADESHEET!$G$2:$G$3475,TRADESHEET!#REF!,'SCRIPT-WISE RETURNS'!F$1,TRADESHEET!$H$2:$H$3475,'SCRIPT-WISE RETURNS'!$A212)</f>
        <v>#REF!</v>
      </c>
      <c r="G212" s="8" t="e">
        <f>+SUMIFS(TRADESHEET!$G$2:$G$3475,TRADESHEET!#REF!,'SCRIPT-WISE RETURNS'!G$1,TRADESHEET!$H$2:$H$3475,'SCRIPT-WISE RETURNS'!$A212)</f>
        <v>#REF!</v>
      </c>
      <c r="H212" s="8" t="e">
        <f>+SUMIFS(TRADESHEET!$G$2:$G$3475,TRADESHEET!#REF!,'SCRIPT-WISE RETURNS'!H$1,TRADESHEET!$H$2:$H$3475,'SCRIPT-WISE RETURNS'!$A212)</f>
        <v>#REF!</v>
      </c>
      <c r="I212" s="8" t="e">
        <f>+SUMIFS(TRADESHEET!$G$2:$G$3475,TRADESHEET!#REF!,'SCRIPT-WISE RETURNS'!I$1,TRADESHEET!$H$2:$H$3475,'SCRIPT-WISE RETURNS'!$A212)</f>
        <v>#REF!</v>
      </c>
      <c r="J212" s="8" t="e">
        <f>+SUMIFS(TRADESHEET!$G$2:$G$3475,TRADESHEET!#REF!,'SCRIPT-WISE RETURNS'!J$1,TRADESHEET!$H$2:$H$3475,'SCRIPT-WISE RETURNS'!$A212)</f>
        <v>#REF!</v>
      </c>
      <c r="K212" s="8" t="e">
        <f>+SUMIFS(TRADESHEET!$G$2:$G$3475,TRADESHEET!#REF!,'SCRIPT-WISE RETURNS'!K$1,TRADESHEET!$H$2:$H$3475,'SCRIPT-WISE RETURNS'!$A212)</f>
        <v>#REF!</v>
      </c>
      <c r="L212" s="8" t="e">
        <f>+SUMIFS(TRADESHEET!$G$2:$G$3475,TRADESHEET!#REF!,'SCRIPT-WISE RETURNS'!L$1,TRADESHEET!$H$2:$H$3475,'SCRIPT-WISE RETURNS'!$A212)</f>
        <v>#REF!</v>
      </c>
      <c r="M212" s="8" t="e">
        <f>+SUMIFS(TRADESHEET!$G$2:$G$3475,TRADESHEET!#REF!,'SCRIPT-WISE RETURNS'!M$1,TRADESHEET!$H$2:$H$3475,'SCRIPT-WISE RETURNS'!$A212)</f>
        <v>#REF!</v>
      </c>
      <c r="N212" s="8" t="e">
        <f>+SUMIFS(TRADESHEET!$G$2:$G$3475,TRADESHEET!#REF!,'SCRIPT-WISE RETURNS'!N$1,TRADESHEET!$H$2:$H$3475,'SCRIPT-WISE RETURNS'!$A212)</f>
        <v>#REF!</v>
      </c>
      <c r="O212" s="8" t="e">
        <f>+SUMIFS(TRADESHEET!$G$2:$G$3475,TRADESHEET!#REF!,'SCRIPT-WISE RETURNS'!O$1,TRADESHEET!$H$2:$H$3475,'SCRIPT-WISE RETURNS'!$A212)</f>
        <v>#REF!</v>
      </c>
      <c r="P212" s="8" t="e">
        <f>+SUMIFS(TRADESHEET!$G$2:$G$3475,TRADESHEET!#REF!,'SCRIPT-WISE RETURNS'!P$1,TRADESHEET!$H$2:$H$3475,'SCRIPT-WISE RETURNS'!$A212)</f>
        <v>#REF!</v>
      </c>
      <c r="Q212" s="8" t="e">
        <f>+SUMIFS(TRADESHEET!$G$2:$G$3475,TRADESHEET!#REF!,'SCRIPT-WISE RETURNS'!Q$1,TRADESHEET!$H$2:$H$3475,'SCRIPT-WISE RETURNS'!$A212)</f>
        <v>#REF!</v>
      </c>
      <c r="R212" s="8" t="e">
        <f>+SUMIFS(TRADESHEET!$G$2:$G$3475,TRADESHEET!#REF!,'SCRIPT-WISE RETURNS'!R$1,TRADESHEET!$H$2:$H$3475,'SCRIPT-WISE RETURNS'!$A212)</f>
        <v>#REF!</v>
      </c>
      <c r="S212" s="8" t="e">
        <f>+SUMIFS(TRADESHEET!$G$2:$G$3475,TRADESHEET!#REF!,'SCRIPT-WISE RETURNS'!S$1,TRADESHEET!$H$2:$H$3475,'SCRIPT-WISE RETURNS'!$A212)</f>
        <v>#REF!</v>
      </c>
      <c r="T212" s="8" t="e">
        <f>+SUMIFS(TRADESHEET!$G$2:$G$3475,TRADESHEET!#REF!,'SCRIPT-WISE RETURNS'!T$1,TRADESHEET!$H$2:$H$3475,'SCRIPT-WISE RETURNS'!$A212)</f>
        <v>#REF!</v>
      </c>
      <c r="U212" s="8" t="e">
        <f>+SUMIFS(TRADESHEET!$G$2:$G$3475,TRADESHEET!#REF!,'SCRIPT-WISE RETURNS'!U$1,TRADESHEET!$H$2:$H$3475,'SCRIPT-WISE RETURNS'!$A212)</f>
        <v>#REF!</v>
      </c>
      <c r="V212" s="8" t="e">
        <f>+SUMIFS(TRADESHEET!$G$2:$G$3475,TRADESHEET!#REF!,'SCRIPT-WISE RETURNS'!V$1,TRADESHEET!$H$2:$H$3475,'SCRIPT-WISE RETURNS'!$A212)</f>
        <v>#REF!</v>
      </c>
      <c r="W212" s="8" t="e">
        <f>+SUMIFS(TRADESHEET!$G$2:$G$3475,TRADESHEET!#REF!,'SCRIPT-WISE RETURNS'!W$1,TRADESHEET!$H$2:$H$3475,'SCRIPT-WISE RETURNS'!$A212)</f>
        <v>#REF!</v>
      </c>
      <c r="X212" s="8" t="e">
        <f>+SUMIFS(TRADESHEET!$G$2:$G$3475,TRADESHEET!#REF!,'SCRIPT-WISE RETURNS'!X$1,TRADESHEET!$H$2:$H$3475,'SCRIPT-WISE RETURNS'!$A212)</f>
        <v>#REF!</v>
      </c>
      <c r="Y212" s="8" t="e">
        <f>+SUMIFS(TRADESHEET!$G$2:$G$3475,TRADESHEET!#REF!,'SCRIPT-WISE RETURNS'!Y$1,TRADESHEET!$H$2:$H$3475,'SCRIPT-WISE RETURNS'!$A212)</f>
        <v>#REF!</v>
      </c>
      <c r="Z212" s="8" t="e">
        <f>+SUMIFS(TRADESHEET!$G$2:$G$3475,TRADESHEET!#REF!,'SCRIPT-WISE RETURNS'!Z$1,TRADESHEET!$H$2:$H$3475,'SCRIPT-WISE RETURNS'!$A212)</f>
        <v>#REF!</v>
      </c>
      <c r="AA212" s="8" t="e">
        <f>+SUMIFS(TRADESHEET!$G$2:$G$3475,TRADESHEET!#REF!,'SCRIPT-WISE RETURNS'!AA$1,TRADESHEET!$H$2:$H$3475,'SCRIPT-WISE RETURNS'!$A212)</f>
        <v>#REF!</v>
      </c>
      <c r="AB212" s="8" t="e">
        <f>+SUMIFS(TRADESHEET!$G$2:$G$3475,TRADESHEET!#REF!,'SCRIPT-WISE RETURNS'!AB$1,TRADESHEET!$H$2:$H$3475,'SCRIPT-WISE RETURNS'!$A212)</f>
        <v>#REF!</v>
      </c>
      <c r="AC212" s="8" t="e">
        <f>+SUMIFS(TRADESHEET!$G$2:$G$3475,TRADESHEET!#REF!,'SCRIPT-WISE RETURNS'!AC$1,TRADESHEET!$H$2:$H$3475,'SCRIPT-WISE RETURNS'!$A212)</f>
        <v>#REF!</v>
      </c>
      <c r="AD212" s="8" t="e">
        <f>+SUMIFS(TRADESHEET!$G$2:$G$3475,TRADESHEET!#REF!,'SCRIPT-WISE RETURNS'!AD$1,TRADESHEET!$H$2:$H$3475,'SCRIPT-WISE RETURNS'!$A212)</f>
        <v>#REF!</v>
      </c>
      <c r="AE212" s="8" t="e">
        <f>+SUMIFS(TRADESHEET!$G$2:$G$3475,TRADESHEET!#REF!,'SCRIPT-WISE RETURNS'!AE$1,TRADESHEET!$H$2:$H$3475,'SCRIPT-WISE RETURNS'!$A212)</f>
        <v>#REF!</v>
      </c>
      <c r="AF212" s="8" t="e">
        <f>+SUMIFS(TRADESHEET!$G$2:$G$3475,TRADESHEET!#REF!,'SCRIPT-WISE RETURNS'!AF$1,TRADESHEET!$H$2:$H$3475,'SCRIPT-WISE RETURNS'!$A212)</f>
        <v>#REF!</v>
      </c>
      <c r="AG212" s="8" t="e">
        <f>+SUMIFS(TRADESHEET!$G$2:$G$3475,TRADESHEET!#REF!,'SCRIPT-WISE RETURNS'!AG$1,TRADESHEET!$H$2:$H$3475,'SCRIPT-WISE RETURNS'!$A212)</f>
        <v>#REF!</v>
      </c>
      <c r="AH212" s="8" t="e">
        <f>+SUMIFS(TRADESHEET!$G$2:$G$3475,TRADESHEET!#REF!,'SCRIPT-WISE RETURNS'!AH$1,TRADESHEET!$H$2:$H$3475,'SCRIPT-WISE RETURNS'!$A212)</f>
        <v>#REF!</v>
      </c>
      <c r="AI212" s="8" t="e">
        <f>+SUMIFS(TRADESHEET!$G$2:$G$3475,TRADESHEET!#REF!,'SCRIPT-WISE RETURNS'!AI$1,TRADESHEET!$H$2:$H$3475,'SCRIPT-WISE RETURNS'!$A212)</f>
        <v>#REF!</v>
      </c>
      <c r="AJ212" s="8" t="e">
        <f>+SUMIFS(TRADESHEET!$G$2:$G$3475,TRADESHEET!#REF!,'SCRIPT-WISE RETURNS'!AJ$1,TRADESHEET!$H$2:$H$3475,'SCRIPT-WISE RETURNS'!$A212)</f>
        <v>#REF!</v>
      </c>
      <c r="AK212" s="8" t="e">
        <f>+SUMIFS(TRADESHEET!$G$2:$G$3475,TRADESHEET!#REF!,'SCRIPT-WISE RETURNS'!AK$1,TRADESHEET!$H$2:$H$3475,'SCRIPT-WISE RETURNS'!$A212)</f>
        <v>#REF!</v>
      </c>
      <c r="AL212" s="8" t="e">
        <f>+SUMIFS(TRADESHEET!$G$2:$G$3475,TRADESHEET!#REF!,'SCRIPT-WISE RETURNS'!AL$1,TRADESHEET!$H$2:$H$3475,'SCRIPT-WISE RETURNS'!$A212)</f>
        <v>#REF!</v>
      </c>
      <c r="AM212" s="8" t="e">
        <f>+SUMIFS(TRADESHEET!$G$2:$G$3475,TRADESHEET!#REF!,'SCRIPT-WISE RETURNS'!AM$1,TRADESHEET!$H$2:$H$3475,'SCRIPT-WISE RETURNS'!$A212)</f>
        <v>#REF!</v>
      </c>
      <c r="AN212" s="8" t="e">
        <f>+SUMIFS(TRADESHEET!$G$2:$G$3475,TRADESHEET!#REF!,'SCRIPT-WISE RETURNS'!AN$1,TRADESHEET!$H$2:$H$3475,'SCRIPT-WISE RETURNS'!$A212)</f>
        <v>#REF!</v>
      </c>
      <c r="AO212" s="8" t="e">
        <f>+SUMIFS(TRADESHEET!$G$2:$G$3475,TRADESHEET!#REF!,'SCRIPT-WISE RETURNS'!AO$1,TRADESHEET!$H$2:$H$3475,'SCRIPT-WISE RETURNS'!$A212)</f>
        <v>#REF!</v>
      </c>
      <c r="AP212" s="8" t="e">
        <f>+SUMIFS(TRADESHEET!$G$2:$G$3475,TRADESHEET!#REF!,'SCRIPT-WISE RETURNS'!AP$1,TRADESHEET!$H$2:$H$3475,'SCRIPT-WISE RETURNS'!$A212)</f>
        <v>#REF!</v>
      </c>
      <c r="AQ212" s="8" t="e">
        <f>+SUMIFS(TRADESHEET!$G$2:$G$3475,TRADESHEET!#REF!,'SCRIPT-WISE RETURNS'!AQ$1,TRADESHEET!$H$2:$H$3475,'SCRIPT-WISE RETURNS'!$A212)</f>
        <v>#REF!</v>
      </c>
      <c r="AR212" s="8" t="e">
        <f>+SUMIFS(TRADESHEET!$G$2:$G$3475,TRADESHEET!#REF!,'SCRIPT-WISE RETURNS'!AR$1,TRADESHEET!$H$2:$H$3475,'SCRIPT-WISE RETURNS'!$A212)</f>
        <v>#REF!</v>
      </c>
      <c r="AS212" s="8" t="e">
        <f>+SUMIFS(TRADESHEET!$G$2:$G$3475,TRADESHEET!#REF!,'SCRIPT-WISE RETURNS'!AS$1,TRADESHEET!$H$2:$H$3475,'SCRIPT-WISE RETURNS'!$A212)</f>
        <v>#REF!</v>
      </c>
      <c r="AT212" s="8" t="e">
        <f>+SUMIFS(TRADESHEET!$G$2:$G$3475,TRADESHEET!#REF!,'SCRIPT-WISE RETURNS'!AT$1,TRADESHEET!$H$2:$H$3475,'SCRIPT-WISE RETURNS'!$A212)</f>
        <v>#REF!</v>
      </c>
      <c r="AU212" s="8" t="e">
        <f>+SUMIFS(TRADESHEET!$G$2:$G$3475,TRADESHEET!#REF!,'SCRIPT-WISE RETURNS'!AU$1,TRADESHEET!$H$2:$H$3475,'SCRIPT-WISE RETURNS'!$A212)</f>
        <v>#REF!</v>
      </c>
      <c r="AV212" s="8" t="e">
        <f>+SUMIFS(TRADESHEET!$G$2:$G$3475,TRADESHEET!#REF!,'SCRIPT-WISE RETURNS'!AV$1,TRADESHEET!$H$2:$H$3475,'SCRIPT-WISE RETURNS'!$A212)</f>
        <v>#REF!</v>
      </c>
      <c r="AW212" s="8" t="e">
        <f>+SUMIFS(TRADESHEET!$G$2:$G$3475,TRADESHEET!#REF!,'SCRIPT-WISE RETURNS'!AW$1,TRADESHEET!$H$2:$H$3475,'SCRIPT-WISE RETURNS'!$A212)</f>
        <v>#REF!</v>
      </c>
    </row>
    <row r="213" spans="1:49" x14ac:dyDescent="0.25">
      <c r="A213" s="7">
        <v>42716</v>
      </c>
      <c r="B213" s="8" t="e">
        <f>+SUMIFS(TRADESHEET!$G$2:$G$3475,TRADESHEET!#REF!,'SCRIPT-WISE RETURNS'!B$1,TRADESHEET!$H$2:$H$3475,'SCRIPT-WISE RETURNS'!$A213)</f>
        <v>#REF!</v>
      </c>
      <c r="C213" s="8" t="e">
        <f>+SUMIFS(TRADESHEET!$G$2:$G$3475,TRADESHEET!#REF!,'SCRIPT-WISE RETURNS'!C$1,TRADESHEET!$H$2:$H$3475,'SCRIPT-WISE RETURNS'!$A213)</f>
        <v>#REF!</v>
      </c>
      <c r="D213" s="8" t="e">
        <f>+SUMIFS(TRADESHEET!$G$2:$G$3475,TRADESHEET!#REF!,'SCRIPT-WISE RETURNS'!D$1,TRADESHEET!$H$2:$H$3475,'SCRIPT-WISE RETURNS'!$A213)</f>
        <v>#REF!</v>
      </c>
      <c r="E213" s="8" t="e">
        <f>+SUMIFS(TRADESHEET!$G$2:$G$3475,TRADESHEET!#REF!,'SCRIPT-WISE RETURNS'!E$1,TRADESHEET!$H$2:$H$3475,'SCRIPT-WISE RETURNS'!$A213)</f>
        <v>#REF!</v>
      </c>
      <c r="F213" s="8" t="e">
        <f>+SUMIFS(TRADESHEET!$G$2:$G$3475,TRADESHEET!#REF!,'SCRIPT-WISE RETURNS'!F$1,TRADESHEET!$H$2:$H$3475,'SCRIPT-WISE RETURNS'!$A213)</f>
        <v>#REF!</v>
      </c>
      <c r="G213" s="8" t="e">
        <f>+SUMIFS(TRADESHEET!$G$2:$G$3475,TRADESHEET!#REF!,'SCRIPT-WISE RETURNS'!G$1,TRADESHEET!$H$2:$H$3475,'SCRIPT-WISE RETURNS'!$A213)</f>
        <v>#REF!</v>
      </c>
      <c r="H213" s="8" t="e">
        <f>+SUMIFS(TRADESHEET!$G$2:$G$3475,TRADESHEET!#REF!,'SCRIPT-WISE RETURNS'!H$1,TRADESHEET!$H$2:$H$3475,'SCRIPT-WISE RETURNS'!$A213)</f>
        <v>#REF!</v>
      </c>
      <c r="I213" s="8" t="e">
        <f>+SUMIFS(TRADESHEET!$G$2:$G$3475,TRADESHEET!#REF!,'SCRIPT-WISE RETURNS'!I$1,TRADESHEET!$H$2:$H$3475,'SCRIPT-WISE RETURNS'!$A213)</f>
        <v>#REF!</v>
      </c>
      <c r="J213" s="8" t="e">
        <f>+SUMIFS(TRADESHEET!$G$2:$G$3475,TRADESHEET!#REF!,'SCRIPT-WISE RETURNS'!J$1,TRADESHEET!$H$2:$H$3475,'SCRIPT-WISE RETURNS'!$A213)</f>
        <v>#REF!</v>
      </c>
      <c r="K213" s="8" t="e">
        <f>+SUMIFS(TRADESHEET!$G$2:$G$3475,TRADESHEET!#REF!,'SCRIPT-WISE RETURNS'!K$1,TRADESHEET!$H$2:$H$3475,'SCRIPT-WISE RETURNS'!$A213)</f>
        <v>#REF!</v>
      </c>
      <c r="L213" s="8" t="e">
        <f>+SUMIFS(TRADESHEET!$G$2:$G$3475,TRADESHEET!#REF!,'SCRIPT-WISE RETURNS'!L$1,TRADESHEET!$H$2:$H$3475,'SCRIPT-WISE RETURNS'!$A213)</f>
        <v>#REF!</v>
      </c>
      <c r="M213" s="8" t="e">
        <f>+SUMIFS(TRADESHEET!$G$2:$G$3475,TRADESHEET!#REF!,'SCRIPT-WISE RETURNS'!M$1,TRADESHEET!$H$2:$H$3475,'SCRIPT-WISE RETURNS'!$A213)</f>
        <v>#REF!</v>
      </c>
      <c r="N213" s="8" t="e">
        <f>+SUMIFS(TRADESHEET!$G$2:$G$3475,TRADESHEET!#REF!,'SCRIPT-WISE RETURNS'!N$1,TRADESHEET!$H$2:$H$3475,'SCRIPT-WISE RETURNS'!$A213)</f>
        <v>#REF!</v>
      </c>
      <c r="O213" s="8" t="e">
        <f>+SUMIFS(TRADESHEET!$G$2:$G$3475,TRADESHEET!#REF!,'SCRIPT-WISE RETURNS'!O$1,TRADESHEET!$H$2:$H$3475,'SCRIPT-WISE RETURNS'!$A213)</f>
        <v>#REF!</v>
      </c>
      <c r="P213" s="8" t="e">
        <f>+SUMIFS(TRADESHEET!$G$2:$G$3475,TRADESHEET!#REF!,'SCRIPT-WISE RETURNS'!P$1,TRADESHEET!$H$2:$H$3475,'SCRIPT-WISE RETURNS'!$A213)</f>
        <v>#REF!</v>
      </c>
      <c r="Q213" s="8" t="e">
        <f>+SUMIFS(TRADESHEET!$G$2:$G$3475,TRADESHEET!#REF!,'SCRIPT-WISE RETURNS'!Q$1,TRADESHEET!$H$2:$H$3475,'SCRIPT-WISE RETURNS'!$A213)</f>
        <v>#REF!</v>
      </c>
      <c r="R213" s="8" t="e">
        <f>+SUMIFS(TRADESHEET!$G$2:$G$3475,TRADESHEET!#REF!,'SCRIPT-WISE RETURNS'!R$1,TRADESHEET!$H$2:$H$3475,'SCRIPT-WISE RETURNS'!$A213)</f>
        <v>#REF!</v>
      </c>
      <c r="S213" s="8" t="e">
        <f>+SUMIFS(TRADESHEET!$G$2:$G$3475,TRADESHEET!#REF!,'SCRIPT-WISE RETURNS'!S$1,TRADESHEET!$H$2:$H$3475,'SCRIPT-WISE RETURNS'!$A213)</f>
        <v>#REF!</v>
      </c>
      <c r="T213" s="8" t="e">
        <f>+SUMIFS(TRADESHEET!$G$2:$G$3475,TRADESHEET!#REF!,'SCRIPT-WISE RETURNS'!T$1,TRADESHEET!$H$2:$H$3475,'SCRIPT-WISE RETURNS'!$A213)</f>
        <v>#REF!</v>
      </c>
      <c r="U213" s="8" t="e">
        <f>+SUMIFS(TRADESHEET!$G$2:$G$3475,TRADESHEET!#REF!,'SCRIPT-WISE RETURNS'!U$1,TRADESHEET!$H$2:$H$3475,'SCRIPT-WISE RETURNS'!$A213)</f>
        <v>#REF!</v>
      </c>
      <c r="V213" s="8" t="e">
        <f>+SUMIFS(TRADESHEET!$G$2:$G$3475,TRADESHEET!#REF!,'SCRIPT-WISE RETURNS'!V$1,TRADESHEET!$H$2:$H$3475,'SCRIPT-WISE RETURNS'!$A213)</f>
        <v>#REF!</v>
      </c>
      <c r="W213" s="8" t="e">
        <f>+SUMIFS(TRADESHEET!$G$2:$G$3475,TRADESHEET!#REF!,'SCRIPT-WISE RETURNS'!W$1,TRADESHEET!$H$2:$H$3475,'SCRIPT-WISE RETURNS'!$A213)</f>
        <v>#REF!</v>
      </c>
      <c r="X213" s="8" t="e">
        <f>+SUMIFS(TRADESHEET!$G$2:$G$3475,TRADESHEET!#REF!,'SCRIPT-WISE RETURNS'!X$1,TRADESHEET!$H$2:$H$3475,'SCRIPT-WISE RETURNS'!$A213)</f>
        <v>#REF!</v>
      </c>
      <c r="Y213" s="8" t="e">
        <f>+SUMIFS(TRADESHEET!$G$2:$G$3475,TRADESHEET!#REF!,'SCRIPT-WISE RETURNS'!Y$1,TRADESHEET!$H$2:$H$3475,'SCRIPT-WISE RETURNS'!$A213)</f>
        <v>#REF!</v>
      </c>
      <c r="Z213" s="8" t="e">
        <f>+SUMIFS(TRADESHEET!$G$2:$G$3475,TRADESHEET!#REF!,'SCRIPT-WISE RETURNS'!Z$1,TRADESHEET!$H$2:$H$3475,'SCRIPT-WISE RETURNS'!$A213)</f>
        <v>#REF!</v>
      </c>
      <c r="AA213" s="8" t="e">
        <f>+SUMIFS(TRADESHEET!$G$2:$G$3475,TRADESHEET!#REF!,'SCRIPT-WISE RETURNS'!AA$1,TRADESHEET!$H$2:$H$3475,'SCRIPT-WISE RETURNS'!$A213)</f>
        <v>#REF!</v>
      </c>
      <c r="AB213" s="8" t="e">
        <f>+SUMIFS(TRADESHEET!$G$2:$G$3475,TRADESHEET!#REF!,'SCRIPT-WISE RETURNS'!AB$1,TRADESHEET!$H$2:$H$3475,'SCRIPT-WISE RETURNS'!$A213)</f>
        <v>#REF!</v>
      </c>
      <c r="AC213" s="8" t="e">
        <f>+SUMIFS(TRADESHEET!$G$2:$G$3475,TRADESHEET!#REF!,'SCRIPT-WISE RETURNS'!AC$1,TRADESHEET!$H$2:$H$3475,'SCRIPT-WISE RETURNS'!$A213)</f>
        <v>#REF!</v>
      </c>
      <c r="AD213" s="8" t="e">
        <f>+SUMIFS(TRADESHEET!$G$2:$G$3475,TRADESHEET!#REF!,'SCRIPT-WISE RETURNS'!AD$1,TRADESHEET!$H$2:$H$3475,'SCRIPT-WISE RETURNS'!$A213)</f>
        <v>#REF!</v>
      </c>
      <c r="AE213" s="8" t="e">
        <f>+SUMIFS(TRADESHEET!$G$2:$G$3475,TRADESHEET!#REF!,'SCRIPT-WISE RETURNS'!AE$1,TRADESHEET!$H$2:$H$3475,'SCRIPT-WISE RETURNS'!$A213)</f>
        <v>#REF!</v>
      </c>
      <c r="AF213" s="8" t="e">
        <f>+SUMIFS(TRADESHEET!$G$2:$G$3475,TRADESHEET!#REF!,'SCRIPT-WISE RETURNS'!AF$1,TRADESHEET!$H$2:$H$3475,'SCRIPT-WISE RETURNS'!$A213)</f>
        <v>#REF!</v>
      </c>
      <c r="AG213" s="8" t="e">
        <f>+SUMIFS(TRADESHEET!$G$2:$G$3475,TRADESHEET!#REF!,'SCRIPT-WISE RETURNS'!AG$1,TRADESHEET!$H$2:$H$3475,'SCRIPT-WISE RETURNS'!$A213)</f>
        <v>#REF!</v>
      </c>
      <c r="AH213" s="8" t="e">
        <f>+SUMIFS(TRADESHEET!$G$2:$G$3475,TRADESHEET!#REF!,'SCRIPT-WISE RETURNS'!AH$1,TRADESHEET!$H$2:$H$3475,'SCRIPT-WISE RETURNS'!$A213)</f>
        <v>#REF!</v>
      </c>
      <c r="AI213" s="8" t="e">
        <f>+SUMIFS(TRADESHEET!$G$2:$G$3475,TRADESHEET!#REF!,'SCRIPT-WISE RETURNS'!AI$1,TRADESHEET!$H$2:$H$3475,'SCRIPT-WISE RETURNS'!$A213)</f>
        <v>#REF!</v>
      </c>
      <c r="AJ213" s="8" t="e">
        <f>+SUMIFS(TRADESHEET!$G$2:$G$3475,TRADESHEET!#REF!,'SCRIPT-WISE RETURNS'!AJ$1,TRADESHEET!$H$2:$H$3475,'SCRIPT-WISE RETURNS'!$A213)</f>
        <v>#REF!</v>
      </c>
      <c r="AK213" s="8" t="e">
        <f>+SUMIFS(TRADESHEET!$G$2:$G$3475,TRADESHEET!#REF!,'SCRIPT-WISE RETURNS'!AK$1,TRADESHEET!$H$2:$H$3475,'SCRIPT-WISE RETURNS'!$A213)</f>
        <v>#REF!</v>
      </c>
      <c r="AL213" s="8" t="e">
        <f>+SUMIFS(TRADESHEET!$G$2:$G$3475,TRADESHEET!#REF!,'SCRIPT-WISE RETURNS'!AL$1,TRADESHEET!$H$2:$H$3475,'SCRIPT-WISE RETURNS'!$A213)</f>
        <v>#REF!</v>
      </c>
      <c r="AM213" s="8" t="e">
        <f>+SUMIFS(TRADESHEET!$G$2:$G$3475,TRADESHEET!#REF!,'SCRIPT-WISE RETURNS'!AM$1,TRADESHEET!$H$2:$H$3475,'SCRIPT-WISE RETURNS'!$A213)</f>
        <v>#REF!</v>
      </c>
      <c r="AN213" s="8" t="e">
        <f>+SUMIFS(TRADESHEET!$G$2:$G$3475,TRADESHEET!#REF!,'SCRIPT-WISE RETURNS'!AN$1,TRADESHEET!$H$2:$H$3475,'SCRIPT-WISE RETURNS'!$A213)</f>
        <v>#REF!</v>
      </c>
      <c r="AO213" s="8" t="e">
        <f>+SUMIFS(TRADESHEET!$G$2:$G$3475,TRADESHEET!#REF!,'SCRIPT-WISE RETURNS'!AO$1,TRADESHEET!$H$2:$H$3475,'SCRIPT-WISE RETURNS'!$A213)</f>
        <v>#REF!</v>
      </c>
      <c r="AP213" s="8" t="e">
        <f>+SUMIFS(TRADESHEET!$G$2:$G$3475,TRADESHEET!#REF!,'SCRIPT-WISE RETURNS'!AP$1,TRADESHEET!$H$2:$H$3475,'SCRIPT-WISE RETURNS'!$A213)</f>
        <v>#REF!</v>
      </c>
      <c r="AQ213" s="8" t="e">
        <f>+SUMIFS(TRADESHEET!$G$2:$G$3475,TRADESHEET!#REF!,'SCRIPT-WISE RETURNS'!AQ$1,TRADESHEET!$H$2:$H$3475,'SCRIPT-WISE RETURNS'!$A213)</f>
        <v>#REF!</v>
      </c>
      <c r="AR213" s="8" t="e">
        <f>+SUMIFS(TRADESHEET!$G$2:$G$3475,TRADESHEET!#REF!,'SCRIPT-WISE RETURNS'!AR$1,TRADESHEET!$H$2:$H$3475,'SCRIPT-WISE RETURNS'!$A213)</f>
        <v>#REF!</v>
      </c>
      <c r="AS213" s="8" t="e">
        <f>+SUMIFS(TRADESHEET!$G$2:$G$3475,TRADESHEET!#REF!,'SCRIPT-WISE RETURNS'!AS$1,TRADESHEET!$H$2:$H$3475,'SCRIPT-WISE RETURNS'!$A213)</f>
        <v>#REF!</v>
      </c>
      <c r="AT213" s="8" t="e">
        <f>+SUMIFS(TRADESHEET!$G$2:$G$3475,TRADESHEET!#REF!,'SCRIPT-WISE RETURNS'!AT$1,TRADESHEET!$H$2:$H$3475,'SCRIPT-WISE RETURNS'!$A213)</f>
        <v>#REF!</v>
      </c>
      <c r="AU213" s="8" t="e">
        <f>+SUMIFS(TRADESHEET!$G$2:$G$3475,TRADESHEET!#REF!,'SCRIPT-WISE RETURNS'!AU$1,TRADESHEET!$H$2:$H$3475,'SCRIPT-WISE RETURNS'!$A213)</f>
        <v>#REF!</v>
      </c>
      <c r="AV213" s="8" t="e">
        <f>+SUMIFS(TRADESHEET!$G$2:$G$3475,TRADESHEET!#REF!,'SCRIPT-WISE RETURNS'!AV$1,TRADESHEET!$H$2:$H$3475,'SCRIPT-WISE RETURNS'!$A213)</f>
        <v>#REF!</v>
      </c>
      <c r="AW213" s="8" t="e">
        <f>+SUMIFS(TRADESHEET!$G$2:$G$3475,TRADESHEET!#REF!,'SCRIPT-WISE RETURNS'!AW$1,TRADESHEET!$H$2:$H$3475,'SCRIPT-WISE RETURNS'!$A213)</f>
        <v>#REF!</v>
      </c>
    </row>
    <row r="214" spans="1:49" x14ac:dyDescent="0.25">
      <c r="A214" s="7">
        <v>42717</v>
      </c>
      <c r="B214" s="8" t="e">
        <f>+SUMIFS(TRADESHEET!$G$2:$G$3475,TRADESHEET!#REF!,'SCRIPT-WISE RETURNS'!B$1,TRADESHEET!$H$2:$H$3475,'SCRIPT-WISE RETURNS'!$A214)</f>
        <v>#REF!</v>
      </c>
      <c r="C214" s="8" t="e">
        <f>+SUMIFS(TRADESHEET!$G$2:$G$3475,TRADESHEET!#REF!,'SCRIPT-WISE RETURNS'!C$1,TRADESHEET!$H$2:$H$3475,'SCRIPT-WISE RETURNS'!$A214)</f>
        <v>#REF!</v>
      </c>
      <c r="D214" s="8" t="e">
        <f>+SUMIFS(TRADESHEET!$G$2:$G$3475,TRADESHEET!#REF!,'SCRIPT-WISE RETURNS'!D$1,TRADESHEET!$H$2:$H$3475,'SCRIPT-WISE RETURNS'!$A214)</f>
        <v>#REF!</v>
      </c>
      <c r="E214" s="8" t="e">
        <f>+SUMIFS(TRADESHEET!$G$2:$G$3475,TRADESHEET!#REF!,'SCRIPT-WISE RETURNS'!E$1,TRADESHEET!$H$2:$H$3475,'SCRIPT-WISE RETURNS'!$A214)</f>
        <v>#REF!</v>
      </c>
      <c r="F214" s="8" t="e">
        <f>+SUMIFS(TRADESHEET!$G$2:$G$3475,TRADESHEET!#REF!,'SCRIPT-WISE RETURNS'!F$1,TRADESHEET!$H$2:$H$3475,'SCRIPT-WISE RETURNS'!$A214)</f>
        <v>#REF!</v>
      </c>
      <c r="G214" s="8" t="e">
        <f>+SUMIFS(TRADESHEET!$G$2:$G$3475,TRADESHEET!#REF!,'SCRIPT-WISE RETURNS'!G$1,TRADESHEET!$H$2:$H$3475,'SCRIPT-WISE RETURNS'!$A214)</f>
        <v>#REF!</v>
      </c>
      <c r="H214" s="8" t="e">
        <f>+SUMIFS(TRADESHEET!$G$2:$G$3475,TRADESHEET!#REF!,'SCRIPT-WISE RETURNS'!H$1,TRADESHEET!$H$2:$H$3475,'SCRIPT-WISE RETURNS'!$A214)</f>
        <v>#REF!</v>
      </c>
      <c r="I214" s="8" t="e">
        <f>+SUMIFS(TRADESHEET!$G$2:$G$3475,TRADESHEET!#REF!,'SCRIPT-WISE RETURNS'!I$1,TRADESHEET!$H$2:$H$3475,'SCRIPT-WISE RETURNS'!$A214)</f>
        <v>#REF!</v>
      </c>
      <c r="J214" s="8" t="e">
        <f>+SUMIFS(TRADESHEET!$G$2:$G$3475,TRADESHEET!#REF!,'SCRIPT-WISE RETURNS'!J$1,TRADESHEET!$H$2:$H$3475,'SCRIPT-WISE RETURNS'!$A214)</f>
        <v>#REF!</v>
      </c>
      <c r="K214" s="8" t="e">
        <f>+SUMIFS(TRADESHEET!$G$2:$G$3475,TRADESHEET!#REF!,'SCRIPT-WISE RETURNS'!K$1,TRADESHEET!$H$2:$H$3475,'SCRIPT-WISE RETURNS'!$A214)</f>
        <v>#REF!</v>
      </c>
      <c r="L214" s="8" t="e">
        <f>+SUMIFS(TRADESHEET!$G$2:$G$3475,TRADESHEET!#REF!,'SCRIPT-WISE RETURNS'!L$1,TRADESHEET!$H$2:$H$3475,'SCRIPT-WISE RETURNS'!$A214)</f>
        <v>#REF!</v>
      </c>
      <c r="M214" s="8" t="e">
        <f>+SUMIFS(TRADESHEET!$G$2:$G$3475,TRADESHEET!#REF!,'SCRIPT-WISE RETURNS'!M$1,TRADESHEET!$H$2:$H$3475,'SCRIPT-WISE RETURNS'!$A214)</f>
        <v>#REF!</v>
      </c>
      <c r="N214" s="8" t="e">
        <f>+SUMIFS(TRADESHEET!$G$2:$G$3475,TRADESHEET!#REF!,'SCRIPT-WISE RETURNS'!N$1,TRADESHEET!$H$2:$H$3475,'SCRIPT-WISE RETURNS'!$A214)</f>
        <v>#REF!</v>
      </c>
      <c r="O214" s="8" t="e">
        <f>+SUMIFS(TRADESHEET!$G$2:$G$3475,TRADESHEET!#REF!,'SCRIPT-WISE RETURNS'!O$1,TRADESHEET!$H$2:$H$3475,'SCRIPT-WISE RETURNS'!$A214)</f>
        <v>#REF!</v>
      </c>
      <c r="P214" s="8" t="e">
        <f>+SUMIFS(TRADESHEET!$G$2:$G$3475,TRADESHEET!#REF!,'SCRIPT-WISE RETURNS'!P$1,TRADESHEET!$H$2:$H$3475,'SCRIPT-WISE RETURNS'!$A214)</f>
        <v>#REF!</v>
      </c>
      <c r="Q214" s="8" t="e">
        <f>+SUMIFS(TRADESHEET!$G$2:$G$3475,TRADESHEET!#REF!,'SCRIPT-WISE RETURNS'!Q$1,TRADESHEET!$H$2:$H$3475,'SCRIPT-WISE RETURNS'!$A214)</f>
        <v>#REF!</v>
      </c>
      <c r="R214" s="8" t="e">
        <f>+SUMIFS(TRADESHEET!$G$2:$G$3475,TRADESHEET!#REF!,'SCRIPT-WISE RETURNS'!R$1,TRADESHEET!$H$2:$H$3475,'SCRIPT-WISE RETURNS'!$A214)</f>
        <v>#REF!</v>
      </c>
      <c r="S214" s="8" t="e">
        <f>+SUMIFS(TRADESHEET!$G$2:$G$3475,TRADESHEET!#REF!,'SCRIPT-WISE RETURNS'!S$1,TRADESHEET!$H$2:$H$3475,'SCRIPT-WISE RETURNS'!$A214)</f>
        <v>#REF!</v>
      </c>
      <c r="T214" s="8" t="e">
        <f>+SUMIFS(TRADESHEET!$G$2:$G$3475,TRADESHEET!#REF!,'SCRIPT-WISE RETURNS'!T$1,TRADESHEET!$H$2:$H$3475,'SCRIPT-WISE RETURNS'!$A214)</f>
        <v>#REF!</v>
      </c>
      <c r="U214" s="8" t="e">
        <f>+SUMIFS(TRADESHEET!$G$2:$G$3475,TRADESHEET!#REF!,'SCRIPT-WISE RETURNS'!U$1,TRADESHEET!$H$2:$H$3475,'SCRIPT-WISE RETURNS'!$A214)</f>
        <v>#REF!</v>
      </c>
      <c r="V214" s="8" t="e">
        <f>+SUMIFS(TRADESHEET!$G$2:$G$3475,TRADESHEET!#REF!,'SCRIPT-WISE RETURNS'!V$1,TRADESHEET!$H$2:$H$3475,'SCRIPT-WISE RETURNS'!$A214)</f>
        <v>#REF!</v>
      </c>
      <c r="W214" s="8" t="e">
        <f>+SUMIFS(TRADESHEET!$G$2:$G$3475,TRADESHEET!#REF!,'SCRIPT-WISE RETURNS'!W$1,TRADESHEET!$H$2:$H$3475,'SCRIPT-WISE RETURNS'!$A214)</f>
        <v>#REF!</v>
      </c>
      <c r="X214" s="8" t="e">
        <f>+SUMIFS(TRADESHEET!$G$2:$G$3475,TRADESHEET!#REF!,'SCRIPT-WISE RETURNS'!X$1,TRADESHEET!$H$2:$H$3475,'SCRIPT-WISE RETURNS'!$A214)</f>
        <v>#REF!</v>
      </c>
      <c r="Y214" s="8" t="e">
        <f>+SUMIFS(TRADESHEET!$G$2:$G$3475,TRADESHEET!#REF!,'SCRIPT-WISE RETURNS'!Y$1,TRADESHEET!$H$2:$H$3475,'SCRIPT-WISE RETURNS'!$A214)</f>
        <v>#REF!</v>
      </c>
      <c r="Z214" s="8" t="e">
        <f>+SUMIFS(TRADESHEET!$G$2:$G$3475,TRADESHEET!#REF!,'SCRIPT-WISE RETURNS'!Z$1,TRADESHEET!$H$2:$H$3475,'SCRIPT-WISE RETURNS'!$A214)</f>
        <v>#REF!</v>
      </c>
      <c r="AA214" s="8" t="e">
        <f>+SUMIFS(TRADESHEET!$G$2:$G$3475,TRADESHEET!#REF!,'SCRIPT-WISE RETURNS'!AA$1,TRADESHEET!$H$2:$H$3475,'SCRIPT-WISE RETURNS'!$A214)</f>
        <v>#REF!</v>
      </c>
      <c r="AB214" s="8" t="e">
        <f>+SUMIFS(TRADESHEET!$G$2:$G$3475,TRADESHEET!#REF!,'SCRIPT-WISE RETURNS'!AB$1,TRADESHEET!$H$2:$H$3475,'SCRIPT-WISE RETURNS'!$A214)</f>
        <v>#REF!</v>
      </c>
      <c r="AC214" s="8" t="e">
        <f>+SUMIFS(TRADESHEET!$G$2:$G$3475,TRADESHEET!#REF!,'SCRIPT-WISE RETURNS'!AC$1,TRADESHEET!$H$2:$H$3475,'SCRIPT-WISE RETURNS'!$A214)</f>
        <v>#REF!</v>
      </c>
      <c r="AD214" s="8" t="e">
        <f>+SUMIFS(TRADESHEET!$G$2:$G$3475,TRADESHEET!#REF!,'SCRIPT-WISE RETURNS'!AD$1,TRADESHEET!$H$2:$H$3475,'SCRIPT-WISE RETURNS'!$A214)</f>
        <v>#REF!</v>
      </c>
      <c r="AE214" s="8" t="e">
        <f>+SUMIFS(TRADESHEET!$G$2:$G$3475,TRADESHEET!#REF!,'SCRIPT-WISE RETURNS'!AE$1,TRADESHEET!$H$2:$H$3475,'SCRIPT-WISE RETURNS'!$A214)</f>
        <v>#REF!</v>
      </c>
      <c r="AF214" s="8" t="e">
        <f>+SUMIFS(TRADESHEET!$G$2:$G$3475,TRADESHEET!#REF!,'SCRIPT-WISE RETURNS'!AF$1,TRADESHEET!$H$2:$H$3475,'SCRIPT-WISE RETURNS'!$A214)</f>
        <v>#REF!</v>
      </c>
      <c r="AG214" s="8" t="e">
        <f>+SUMIFS(TRADESHEET!$G$2:$G$3475,TRADESHEET!#REF!,'SCRIPT-WISE RETURNS'!AG$1,TRADESHEET!$H$2:$H$3475,'SCRIPT-WISE RETURNS'!$A214)</f>
        <v>#REF!</v>
      </c>
      <c r="AH214" s="8" t="e">
        <f>+SUMIFS(TRADESHEET!$G$2:$G$3475,TRADESHEET!#REF!,'SCRIPT-WISE RETURNS'!AH$1,TRADESHEET!$H$2:$H$3475,'SCRIPT-WISE RETURNS'!$A214)</f>
        <v>#REF!</v>
      </c>
      <c r="AI214" s="8" t="e">
        <f>+SUMIFS(TRADESHEET!$G$2:$G$3475,TRADESHEET!#REF!,'SCRIPT-WISE RETURNS'!AI$1,TRADESHEET!$H$2:$H$3475,'SCRIPT-WISE RETURNS'!$A214)</f>
        <v>#REF!</v>
      </c>
      <c r="AJ214" s="8" t="e">
        <f>+SUMIFS(TRADESHEET!$G$2:$G$3475,TRADESHEET!#REF!,'SCRIPT-WISE RETURNS'!AJ$1,TRADESHEET!$H$2:$H$3475,'SCRIPT-WISE RETURNS'!$A214)</f>
        <v>#REF!</v>
      </c>
      <c r="AK214" s="8" t="e">
        <f>+SUMIFS(TRADESHEET!$G$2:$G$3475,TRADESHEET!#REF!,'SCRIPT-WISE RETURNS'!AK$1,TRADESHEET!$H$2:$H$3475,'SCRIPT-WISE RETURNS'!$A214)</f>
        <v>#REF!</v>
      </c>
      <c r="AL214" s="8" t="e">
        <f>+SUMIFS(TRADESHEET!$G$2:$G$3475,TRADESHEET!#REF!,'SCRIPT-WISE RETURNS'!AL$1,TRADESHEET!$H$2:$H$3475,'SCRIPT-WISE RETURNS'!$A214)</f>
        <v>#REF!</v>
      </c>
      <c r="AM214" s="8" t="e">
        <f>+SUMIFS(TRADESHEET!$G$2:$G$3475,TRADESHEET!#REF!,'SCRIPT-WISE RETURNS'!AM$1,TRADESHEET!$H$2:$H$3475,'SCRIPT-WISE RETURNS'!$A214)</f>
        <v>#REF!</v>
      </c>
      <c r="AN214" s="8" t="e">
        <f>+SUMIFS(TRADESHEET!$G$2:$G$3475,TRADESHEET!#REF!,'SCRIPT-WISE RETURNS'!AN$1,TRADESHEET!$H$2:$H$3475,'SCRIPT-WISE RETURNS'!$A214)</f>
        <v>#REF!</v>
      </c>
      <c r="AO214" s="8" t="e">
        <f>+SUMIFS(TRADESHEET!$G$2:$G$3475,TRADESHEET!#REF!,'SCRIPT-WISE RETURNS'!AO$1,TRADESHEET!$H$2:$H$3475,'SCRIPT-WISE RETURNS'!$A214)</f>
        <v>#REF!</v>
      </c>
      <c r="AP214" s="8" t="e">
        <f>+SUMIFS(TRADESHEET!$G$2:$G$3475,TRADESHEET!#REF!,'SCRIPT-WISE RETURNS'!AP$1,TRADESHEET!$H$2:$H$3475,'SCRIPT-WISE RETURNS'!$A214)</f>
        <v>#REF!</v>
      </c>
      <c r="AQ214" s="8" t="e">
        <f>+SUMIFS(TRADESHEET!$G$2:$G$3475,TRADESHEET!#REF!,'SCRIPT-WISE RETURNS'!AQ$1,TRADESHEET!$H$2:$H$3475,'SCRIPT-WISE RETURNS'!$A214)</f>
        <v>#REF!</v>
      </c>
      <c r="AR214" s="8" t="e">
        <f>+SUMIFS(TRADESHEET!$G$2:$G$3475,TRADESHEET!#REF!,'SCRIPT-WISE RETURNS'!AR$1,TRADESHEET!$H$2:$H$3475,'SCRIPT-WISE RETURNS'!$A214)</f>
        <v>#REF!</v>
      </c>
      <c r="AS214" s="8" t="e">
        <f>+SUMIFS(TRADESHEET!$G$2:$G$3475,TRADESHEET!#REF!,'SCRIPT-WISE RETURNS'!AS$1,TRADESHEET!$H$2:$H$3475,'SCRIPT-WISE RETURNS'!$A214)</f>
        <v>#REF!</v>
      </c>
      <c r="AT214" s="8" t="e">
        <f>+SUMIFS(TRADESHEET!$G$2:$G$3475,TRADESHEET!#REF!,'SCRIPT-WISE RETURNS'!AT$1,TRADESHEET!$H$2:$H$3475,'SCRIPT-WISE RETURNS'!$A214)</f>
        <v>#REF!</v>
      </c>
      <c r="AU214" s="8" t="e">
        <f>+SUMIFS(TRADESHEET!$G$2:$G$3475,TRADESHEET!#REF!,'SCRIPT-WISE RETURNS'!AU$1,TRADESHEET!$H$2:$H$3475,'SCRIPT-WISE RETURNS'!$A214)</f>
        <v>#REF!</v>
      </c>
      <c r="AV214" s="8" t="e">
        <f>+SUMIFS(TRADESHEET!$G$2:$G$3475,TRADESHEET!#REF!,'SCRIPT-WISE RETURNS'!AV$1,TRADESHEET!$H$2:$H$3475,'SCRIPT-WISE RETURNS'!$A214)</f>
        <v>#REF!</v>
      </c>
      <c r="AW214" s="8" t="e">
        <f>+SUMIFS(TRADESHEET!$G$2:$G$3475,TRADESHEET!#REF!,'SCRIPT-WISE RETURNS'!AW$1,TRADESHEET!$H$2:$H$3475,'SCRIPT-WISE RETURNS'!$A214)</f>
        <v>#REF!</v>
      </c>
    </row>
    <row r="215" spans="1:49" x14ac:dyDescent="0.25">
      <c r="A215" s="7">
        <v>42718</v>
      </c>
      <c r="B215" s="8" t="e">
        <f>+SUMIFS(TRADESHEET!$G$2:$G$3475,TRADESHEET!#REF!,'SCRIPT-WISE RETURNS'!B$1,TRADESHEET!$H$2:$H$3475,'SCRIPT-WISE RETURNS'!$A215)</f>
        <v>#REF!</v>
      </c>
      <c r="C215" s="8" t="e">
        <f>+SUMIFS(TRADESHEET!$G$2:$G$3475,TRADESHEET!#REF!,'SCRIPT-WISE RETURNS'!C$1,TRADESHEET!$H$2:$H$3475,'SCRIPT-WISE RETURNS'!$A215)</f>
        <v>#REF!</v>
      </c>
      <c r="D215" s="8" t="e">
        <f>+SUMIFS(TRADESHEET!$G$2:$G$3475,TRADESHEET!#REF!,'SCRIPT-WISE RETURNS'!D$1,TRADESHEET!$H$2:$H$3475,'SCRIPT-WISE RETURNS'!$A215)</f>
        <v>#REF!</v>
      </c>
      <c r="E215" s="8" t="e">
        <f>+SUMIFS(TRADESHEET!$G$2:$G$3475,TRADESHEET!#REF!,'SCRIPT-WISE RETURNS'!E$1,TRADESHEET!$H$2:$H$3475,'SCRIPT-WISE RETURNS'!$A215)</f>
        <v>#REF!</v>
      </c>
      <c r="F215" s="8" t="e">
        <f>+SUMIFS(TRADESHEET!$G$2:$G$3475,TRADESHEET!#REF!,'SCRIPT-WISE RETURNS'!F$1,TRADESHEET!$H$2:$H$3475,'SCRIPT-WISE RETURNS'!$A215)</f>
        <v>#REF!</v>
      </c>
      <c r="G215" s="8" t="e">
        <f>+SUMIFS(TRADESHEET!$G$2:$G$3475,TRADESHEET!#REF!,'SCRIPT-WISE RETURNS'!G$1,TRADESHEET!$H$2:$H$3475,'SCRIPT-WISE RETURNS'!$A215)</f>
        <v>#REF!</v>
      </c>
      <c r="H215" s="8" t="e">
        <f>+SUMIFS(TRADESHEET!$G$2:$G$3475,TRADESHEET!#REF!,'SCRIPT-WISE RETURNS'!H$1,TRADESHEET!$H$2:$H$3475,'SCRIPT-WISE RETURNS'!$A215)</f>
        <v>#REF!</v>
      </c>
      <c r="I215" s="8" t="e">
        <f>+SUMIFS(TRADESHEET!$G$2:$G$3475,TRADESHEET!#REF!,'SCRIPT-WISE RETURNS'!I$1,TRADESHEET!$H$2:$H$3475,'SCRIPT-WISE RETURNS'!$A215)</f>
        <v>#REF!</v>
      </c>
      <c r="J215" s="8" t="e">
        <f>+SUMIFS(TRADESHEET!$G$2:$G$3475,TRADESHEET!#REF!,'SCRIPT-WISE RETURNS'!J$1,TRADESHEET!$H$2:$H$3475,'SCRIPT-WISE RETURNS'!$A215)</f>
        <v>#REF!</v>
      </c>
      <c r="K215" s="8" t="e">
        <f>+SUMIFS(TRADESHEET!$G$2:$G$3475,TRADESHEET!#REF!,'SCRIPT-WISE RETURNS'!K$1,TRADESHEET!$H$2:$H$3475,'SCRIPT-WISE RETURNS'!$A215)</f>
        <v>#REF!</v>
      </c>
      <c r="L215" s="8" t="e">
        <f>+SUMIFS(TRADESHEET!$G$2:$G$3475,TRADESHEET!#REF!,'SCRIPT-WISE RETURNS'!L$1,TRADESHEET!$H$2:$H$3475,'SCRIPT-WISE RETURNS'!$A215)</f>
        <v>#REF!</v>
      </c>
      <c r="M215" s="8" t="e">
        <f>+SUMIFS(TRADESHEET!$G$2:$G$3475,TRADESHEET!#REF!,'SCRIPT-WISE RETURNS'!M$1,TRADESHEET!$H$2:$H$3475,'SCRIPT-WISE RETURNS'!$A215)</f>
        <v>#REF!</v>
      </c>
      <c r="N215" s="8" t="e">
        <f>+SUMIFS(TRADESHEET!$G$2:$G$3475,TRADESHEET!#REF!,'SCRIPT-WISE RETURNS'!N$1,TRADESHEET!$H$2:$H$3475,'SCRIPT-WISE RETURNS'!$A215)</f>
        <v>#REF!</v>
      </c>
      <c r="O215" s="8" t="e">
        <f>+SUMIFS(TRADESHEET!$G$2:$G$3475,TRADESHEET!#REF!,'SCRIPT-WISE RETURNS'!O$1,TRADESHEET!$H$2:$H$3475,'SCRIPT-WISE RETURNS'!$A215)</f>
        <v>#REF!</v>
      </c>
      <c r="P215" s="8" t="e">
        <f>+SUMIFS(TRADESHEET!$G$2:$G$3475,TRADESHEET!#REF!,'SCRIPT-WISE RETURNS'!P$1,TRADESHEET!$H$2:$H$3475,'SCRIPT-WISE RETURNS'!$A215)</f>
        <v>#REF!</v>
      </c>
      <c r="Q215" s="8" t="e">
        <f>+SUMIFS(TRADESHEET!$G$2:$G$3475,TRADESHEET!#REF!,'SCRIPT-WISE RETURNS'!Q$1,TRADESHEET!$H$2:$H$3475,'SCRIPT-WISE RETURNS'!$A215)</f>
        <v>#REF!</v>
      </c>
      <c r="R215" s="8" t="e">
        <f>+SUMIFS(TRADESHEET!$G$2:$G$3475,TRADESHEET!#REF!,'SCRIPT-WISE RETURNS'!R$1,TRADESHEET!$H$2:$H$3475,'SCRIPT-WISE RETURNS'!$A215)</f>
        <v>#REF!</v>
      </c>
      <c r="S215" s="8" t="e">
        <f>+SUMIFS(TRADESHEET!$G$2:$G$3475,TRADESHEET!#REF!,'SCRIPT-WISE RETURNS'!S$1,TRADESHEET!$H$2:$H$3475,'SCRIPT-WISE RETURNS'!$A215)</f>
        <v>#REF!</v>
      </c>
      <c r="T215" s="8" t="e">
        <f>+SUMIFS(TRADESHEET!$G$2:$G$3475,TRADESHEET!#REF!,'SCRIPT-WISE RETURNS'!T$1,TRADESHEET!$H$2:$H$3475,'SCRIPT-WISE RETURNS'!$A215)</f>
        <v>#REF!</v>
      </c>
      <c r="U215" s="8" t="e">
        <f>+SUMIFS(TRADESHEET!$G$2:$G$3475,TRADESHEET!#REF!,'SCRIPT-WISE RETURNS'!U$1,TRADESHEET!$H$2:$H$3475,'SCRIPT-WISE RETURNS'!$A215)</f>
        <v>#REF!</v>
      </c>
      <c r="V215" s="8" t="e">
        <f>+SUMIFS(TRADESHEET!$G$2:$G$3475,TRADESHEET!#REF!,'SCRIPT-WISE RETURNS'!V$1,TRADESHEET!$H$2:$H$3475,'SCRIPT-WISE RETURNS'!$A215)</f>
        <v>#REF!</v>
      </c>
      <c r="W215" s="8" t="e">
        <f>+SUMIFS(TRADESHEET!$G$2:$G$3475,TRADESHEET!#REF!,'SCRIPT-WISE RETURNS'!W$1,TRADESHEET!$H$2:$H$3475,'SCRIPT-WISE RETURNS'!$A215)</f>
        <v>#REF!</v>
      </c>
      <c r="X215" s="8" t="e">
        <f>+SUMIFS(TRADESHEET!$G$2:$G$3475,TRADESHEET!#REF!,'SCRIPT-WISE RETURNS'!X$1,TRADESHEET!$H$2:$H$3475,'SCRIPT-WISE RETURNS'!$A215)</f>
        <v>#REF!</v>
      </c>
      <c r="Y215" s="8" t="e">
        <f>+SUMIFS(TRADESHEET!$G$2:$G$3475,TRADESHEET!#REF!,'SCRIPT-WISE RETURNS'!Y$1,TRADESHEET!$H$2:$H$3475,'SCRIPT-WISE RETURNS'!$A215)</f>
        <v>#REF!</v>
      </c>
      <c r="Z215" s="8" t="e">
        <f>+SUMIFS(TRADESHEET!$G$2:$G$3475,TRADESHEET!#REF!,'SCRIPT-WISE RETURNS'!Z$1,TRADESHEET!$H$2:$H$3475,'SCRIPT-WISE RETURNS'!$A215)</f>
        <v>#REF!</v>
      </c>
      <c r="AA215" s="8" t="e">
        <f>+SUMIFS(TRADESHEET!$G$2:$G$3475,TRADESHEET!#REF!,'SCRIPT-WISE RETURNS'!AA$1,TRADESHEET!$H$2:$H$3475,'SCRIPT-WISE RETURNS'!$A215)</f>
        <v>#REF!</v>
      </c>
      <c r="AB215" s="8" t="e">
        <f>+SUMIFS(TRADESHEET!$G$2:$G$3475,TRADESHEET!#REF!,'SCRIPT-WISE RETURNS'!AB$1,TRADESHEET!$H$2:$H$3475,'SCRIPT-WISE RETURNS'!$A215)</f>
        <v>#REF!</v>
      </c>
      <c r="AC215" s="8" t="e">
        <f>+SUMIFS(TRADESHEET!$G$2:$G$3475,TRADESHEET!#REF!,'SCRIPT-WISE RETURNS'!AC$1,TRADESHEET!$H$2:$H$3475,'SCRIPT-WISE RETURNS'!$A215)</f>
        <v>#REF!</v>
      </c>
      <c r="AD215" s="8" t="e">
        <f>+SUMIFS(TRADESHEET!$G$2:$G$3475,TRADESHEET!#REF!,'SCRIPT-WISE RETURNS'!AD$1,TRADESHEET!$H$2:$H$3475,'SCRIPT-WISE RETURNS'!$A215)</f>
        <v>#REF!</v>
      </c>
      <c r="AE215" s="8" t="e">
        <f>+SUMIFS(TRADESHEET!$G$2:$G$3475,TRADESHEET!#REF!,'SCRIPT-WISE RETURNS'!AE$1,TRADESHEET!$H$2:$H$3475,'SCRIPT-WISE RETURNS'!$A215)</f>
        <v>#REF!</v>
      </c>
      <c r="AF215" s="8" t="e">
        <f>+SUMIFS(TRADESHEET!$G$2:$G$3475,TRADESHEET!#REF!,'SCRIPT-WISE RETURNS'!AF$1,TRADESHEET!$H$2:$H$3475,'SCRIPT-WISE RETURNS'!$A215)</f>
        <v>#REF!</v>
      </c>
      <c r="AG215" s="8" t="e">
        <f>+SUMIFS(TRADESHEET!$G$2:$G$3475,TRADESHEET!#REF!,'SCRIPT-WISE RETURNS'!AG$1,TRADESHEET!$H$2:$H$3475,'SCRIPT-WISE RETURNS'!$A215)</f>
        <v>#REF!</v>
      </c>
      <c r="AH215" s="8" t="e">
        <f>+SUMIFS(TRADESHEET!$G$2:$G$3475,TRADESHEET!#REF!,'SCRIPT-WISE RETURNS'!AH$1,TRADESHEET!$H$2:$H$3475,'SCRIPT-WISE RETURNS'!$A215)</f>
        <v>#REF!</v>
      </c>
      <c r="AI215" s="8" t="e">
        <f>+SUMIFS(TRADESHEET!$G$2:$G$3475,TRADESHEET!#REF!,'SCRIPT-WISE RETURNS'!AI$1,TRADESHEET!$H$2:$H$3475,'SCRIPT-WISE RETURNS'!$A215)</f>
        <v>#REF!</v>
      </c>
      <c r="AJ215" s="8" t="e">
        <f>+SUMIFS(TRADESHEET!$G$2:$G$3475,TRADESHEET!#REF!,'SCRIPT-WISE RETURNS'!AJ$1,TRADESHEET!$H$2:$H$3475,'SCRIPT-WISE RETURNS'!$A215)</f>
        <v>#REF!</v>
      </c>
      <c r="AK215" s="8" t="e">
        <f>+SUMIFS(TRADESHEET!$G$2:$G$3475,TRADESHEET!#REF!,'SCRIPT-WISE RETURNS'!AK$1,TRADESHEET!$H$2:$H$3475,'SCRIPT-WISE RETURNS'!$A215)</f>
        <v>#REF!</v>
      </c>
      <c r="AL215" s="8" t="e">
        <f>+SUMIFS(TRADESHEET!$G$2:$G$3475,TRADESHEET!#REF!,'SCRIPT-WISE RETURNS'!AL$1,TRADESHEET!$H$2:$H$3475,'SCRIPT-WISE RETURNS'!$A215)</f>
        <v>#REF!</v>
      </c>
      <c r="AM215" s="8" t="e">
        <f>+SUMIFS(TRADESHEET!$G$2:$G$3475,TRADESHEET!#REF!,'SCRIPT-WISE RETURNS'!AM$1,TRADESHEET!$H$2:$H$3475,'SCRIPT-WISE RETURNS'!$A215)</f>
        <v>#REF!</v>
      </c>
      <c r="AN215" s="8" t="e">
        <f>+SUMIFS(TRADESHEET!$G$2:$G$3475,TRADESHEET!#REF!,'SCRIPT-WISE RETURNS'!AN$1,TRADESHEET!$H$2:$H$3475,'SCRIPT-WISE RETURNS'!$A215)</f>
        <v>#REF!</v>
      </c>
      <c r="AO215" s="8" t="e">
        <f>+SUMIFS(TRADESHEET!$G$2:$G$3475,TRADESHEET!#REF!,'SCRIPT-WISE RETURNS'!AO$1,TRADESHEET!$H$2:$H$3475,'SCRIPT-WISE RETURNS'!$A215)</f>
        <v>#REF!</v>
      </c>
      <c r="AP215" s="8" t="e">
        <f>+SUMIFS(TRADESHEET!$G$2:$G$3475,TRADESHEET!#REF!,'SCRIPT-WISE RETURNS'!AP$1,TRADESHEET!$H$2:$H$3475,'SCRIPT-WISE RETURNS'!$A215)</f>
        <v>#REF!</v>
      </c>
      <c r="AQ215" s="8" t="e">
        <f>+SUMIFS(TRADESHEET!$G$2:$G$3475,TRADESHEET!#REF!,'SCRIPT-WISE RETURNS'!AQ$1,TRADESHEET!$H$2:$H$3475,'SCRIPT-WISE RETURNS'!$A215)</f>
        <v>#REF!</v>
      </c>
      <c r="AR215" s="8" t="e">
        <f>+SUMIFS(TRADESHEET!$G$2:$G$3475,TRADESHEET!#REF!,'SCRIPT-WISE RETURNS'!AR$1,TRADESHEET!$H$2:$H$3475,'SCRIPT-WISE RETURNS'!$A215)</f>
        <v>#REF!</v>
      </c>
      <c r="AS215" s="8" t="e">
        <f>+SUMIFS(TRADESHEET!$G$2:$G$3475,TRADESHEET!#REF!,'SCRIPT-WISE RETURNS'!AS$1,TRADESHEET!$H$2:$H$3475,'SCRIPT-WISE RETURNS'!$A215)</f>
        <v>#REF!</v>
      </c>
      <c r="AT215" s="8" t="e">
        <f>+SUMIFS(TRADESHEET!$G$2:$G$3475,TRADESHEET!#REF!,'SCRIPT-WISE RETURNS'!AT$1,TRADESHEET!$H$2:$H$3475,'SCRIPT-WISE RETURNS'!$A215)</f>
        <v>#REF!</v>
      </c>
      <c r="AU215" s="8" t="e">
        <f>+SUMIFS(TRADESHEET!$G$2:$G$3475,TRADESHEET!#REF!,'SCRIPT-WISE RETURNS'!AU$1,TRADESHEET!$H$2:$H$3475,'SCRIPT-WISE RETURNS'!$A215)</f>
        <v>#REF!</v>
      </c>
      <c r="AV215" s="8" t="e">
        <f>+SUMIFS(TRADESHEET!$G$2:$G$3475,TRADESHEET!#REF!,'SCRIPT-WISE RETURNS'!AV$1,TRADESHEET!$H$2:$H$3475,'SCRIPT-WISE RETURNS'!$A215)</f>
        <v>#REF!</v>
      </c>
      <c r="AW215" s="8" t="e">
        <f>+SUMIFS(TRADESHEET!$G$2:$G$3475,TRADESHEET!#REF!,'SCRIPT-WISE RETURNS'!AW$1,TRADESHEET!$H$2:$H$3475,'SCRIPT-WISE RETURNS'!$A215)</f>
        <v>#REF!</v>
      </c>
    </row>
    <row r="216" spans="1:49" x14ac:dyDescent="0.25">
      <c r="A216" s="7">
        <v>42719</v>
      </c>
      <c r="B216" s="8" t="e">
        <f>+SUMIFS(TRADESHEET!$G$2:$G$3475,TRADESHEET!#REF!,'SCRIPT-WISE RETURNS'!B$1,TRADESHEET!$H$2:$H$3475,'SCRIPT-WISE RETURNS'!$A216)</f>
        <v>#REF!</v>
      </c>
      <c r="C216" s="8" t="e">
        <f>+SUMIFS(TRADESHEET!$G$2:$G$3475,TRADESHEET!#REF!,'SCRIPT-WISE RETURNS'!C$1,TRADESHEET!$H$2:$H$3475,'SCRIPT-WISE RETURNS'!$A216)</f>
        <v>#REF!</v>
      </c>
      <c r="D216" s="8" t="e">
        <f>+SUMIFS(TRADESHEET!$G$2:$G$3475,TRADESHEET!#REF!,'SCRIPT-WISE RETURNS'!D$1,TRADESHEET!$H$2:$H$3475,'SCRIPT-WISE RETURNS'!$A216)</f>
        <v>#REF!</v>
      </c>
      <c r="E216" s="8" t="e">
        <f>+SUMIFS(TRADESHEET!$G$2:$G$3475,TRADESHEET!#REF!,'SCRIPT-WISE RETURNS'!E$1,TRADESHEET!$H$2:$H$3475,'SCRIPT-WISE RETURNS'!$A216)</f>
        <v>#REF!</v>
      </c>
      <c r="F216" s="8" t="e">
        <f>+SUMIFS(TRADESHEET!$G$2:$G$3475,TRADESHEET!#REF!,'SCRIPT-WISE RETURNS'!F$1,TRADESHEET!$H$2:$H$3475,'SCRIPT-WISE RETURNS'!$A216)</f>
        <v>#REF!</v>
      </c>
      <c r="G216" s="8" t="e">
        <f>+SUMIFS(TRADESHEET!$G$2:$G$3475,TRADESHEET!#REF!,'SCRIPT-WISE RETURNS'!G$1,TRADESHEET!$H$2:$H$3475,'SCRIPT-WISE RETURNS'!$A216)</f>
        <v>#REF!</v>
      </c>
      <c r="H216" s="8" t="e">
        <f>+SUMIFS(TRADESHEET!$G$2:$G$3475,TRADESHEET!#REF!,'SCRIPT-WISE RETURNS'!H$1,TRADESHEET!$H$2:$H$3475,'SCRIPT-WISE RETURNS'!$A216)</f>
        <v>#REF!</v>
      </c>
      <c r="I216" s="8" t="e">
        <f>+SUMIFS(TRADESHEET!$G$2:$G$3475,TRADESHEET!#REF!,'SCRIPT-WISE RETURNS'!I$1,TRADESHEET!$H$2:$H$3475,'SCRIPT-WISE RETURNS'!$A216)</f>
        <v>#REF!</v>
      </c>
      <c r="J216" s="8" t="e">
        <f>+SUMIFS(TRADESHEET!$G$2:$G$3475,TRADESHEET!#REF!,'SCRIPT-WISE RETURNS'!J$1,TRADESHEET!$H$2:$H$3475,'SCRIPT-WISE RETURNS'!$A216)</f>
        <v>#REF!</v>
      </c>
      <c r="K216" s="8" t="e">
        <f>+SUMIFS(TRADESHEET!$G$2:$G$3475,TRADESHEET!#REF!,'SCRIPT-WISE RETURNS'!K$1,TRADESHEET!$H$2:$H$3475,'SCRIPT-WISE RETURNS'!$A216)</f>
        <v>#REF!</v>
      </c>
      <c r="L216" s="8" t="e">
        <f>+SUMIFS(TRADESHEET!$G$2:$G$3475,TRADESHEET!#REF!,'SCRIPT-WISE RETURNS'!L$1,TRADESHEET!$H$2:$H$3475,'SCRIPT-WISE RETURNS'!$A216)</f>
        <v>#REF!</v>
      </c>
      <c r="M216" s="8" t="e">
        <f>+SUMIFS(TRADESHEET!$G$2:$G$3475,TRADESHEET!#REF!,'SCRIPT-WISE RETURNS'!M$1,TRADESHEET!$H$2:$H$3475,'SCRIPT-WISE RETURNS'!$A216)</f>
        <v>#REF!</v>
      </c>
      <c r="N216" s="8" t="e">
        <f>+SUMIFS(TRADESHEET!$G$2:$G$3475,TRADESHEET!#REF!,'SCRIPT-WISE RETURNS'!N$1,TRADESHEET!$H$2:$H$3475,'SCRIPT-WISE RETURNS'!$A216)</f>
        <v>#REF!</v>
      </c>
      <c r="O216" s="8" t="e">
        <f>+SUMIFS(TRADESHEET!$G$2:$G$3475,TRADESHEET!#REF!,'SCRIPT-WISE RETURNS'!O$1,TRADESHEET!$H$2:$H$3475,'SCRIPT-WISE RETURNS'!$A216)</f>
        <v>#REF!</v>
      </c>
      <c r="P216" s="8" t="e">
        <f>+SUMIFS(TRADESHEET!$G$2:$G$3475,TRADESHEET!#REF!,'SCRIPT-WISE RETURNS'!P$1,TRADESHEET!$H$2:$H$3475,'SCRIPT-WISE RETURNS'!$A216)</f>
        <v>#REF!</v>
      </c>
      <c r="Q216" s="8" t="e">
        <f>+SUMIFS(TRADESHEET!$G$2:$G$3475,TRADESHEET!#REF!,'SCRIPT-WISE RETURNS'!Q$1,TRADESHEET!$H$2:$H$3475,'SCRIPT-WISE RETURNS'!$A216)</f>
        <v>#REF!</v>
      </c>
      <c r="R216" s="8" t="e">
        <f>+SUMIFS(TRADESHEET!$G$2:$G$3475,TRADESHEET!#REF!,'SCRIPT-WISE RETURNS'!R$1,TRADESHEET!$H$2:$H$3475,'SCRIPT-WISE RETURNS'!$A216)</f>
        <v>#REF!</v>
      </c>
      <c r="S216" s="8" t="e">
        <f>+SUMIFS(TRADESHEET!$G$2:$G$3475,TRADESHEET!#REF!,'SCRIPT-WISE RETURNS'!S$1,TRADESHEET!$H$2:$H$3475,'SCRIPT-WISE RETURNS'!$A216)</f>
        <v>#REF!</v>
      </c>
      <c r="T216" s="8" t="e">
        <f>+SUMIFS(TRADESHEET!$G$2:$G$3475,TRADESHEET!#REF!,'SCRIPT-WISE RETURNS'!T$1,TRADESHEET!$H$2:$H$3475,'SCRIPT-WISE RETURNS'!$A216)</f>
        <v>#REF!</v>
      </c>
      <c r="U216" s="8" t="e">
        <f>+SUMIFS(TRADESHEET!$G$2:$G$3475,TRADESHEET!#REF!,'SCRIPT-WISE RETURNS'!U$1,TRADESHEET!$H$2:$H$3475,'SCRIPT-WISE RETURNS'!$A216)</f>
        <v>#REF!</v>
      </c>
      <c r="V216" s="8" t="e">
        <f>+SUMIFS(TRADESHEET!$G$2:$G$3475,TRADESHEET!#REF!,'SCRIPT-WISE RETURNS'!V$1,TRADESHEET!$H$2:$H$3475,'SCRIPT-WISE RETURNS'!$A216)</f>
        <v>#REF!</v>
      </c>
      <c r="W216" s="8" t="e">
        <f>+SUMIFS(TRADESHEET!$G$2:$G$3475,TRADESHEET!#REF!,'SCRIPT-WISE RETURNS'!W$1,TRADESHEET!$H$2:$H$3475,'SCRIPT-WISE RETURNS'!$A216)</f>
        <v>#REF!</v>
      </c>
      <c r="X216" s="8" t="e">
        <f>+SUMIFS(TRADESHEET!$G$2:$G$3475,TRADESHEET!#REF!,'SCRIPT-WISE RETURNS'!X$1,TRADESHEET!$H$2:$H$3475,'SCRIPT-WISE RETURNS'!$A216)</f>
        <v>#REF!</v>
      </c>
      <c r="Y216" s="8" t="e">
        <f>+SUMIFS(TRADESHEET!$G$2:$G$3475,TRADESHEET!#REF!,'SCRIPT-WISE RETURNS'!Y$1,TRADESHEET!$H$2:$H$3475,'SCRIPT-WISE RETURNS'!$A216)</f>
        <v>#REF!</v>
      </c>
      <c r="Z216" s="8" t="e">
        <f>+SUMIFS(TRADESHEET!$G$2:$G$3475,TRADESHEET!#REF!,'SCRIPT-WISE RETURNS'!Z$1,TRADESHEET!$H$2:$H$3475,'SCRIPT-WISE RETURNS'!$A216)</f>
        <v>#REF!</v>
      </c>
      <c r="AA216" s="8" t="e">
        <f>+SUMIFS(TRADESHEET!$G$2:$G$3475,TRADESHEET!#REF!,'SCRIPT-WISE RETURNS'!AA$1,TRADESHEET!$H$2:$H$3475,'SCRIPT-WISE RETURNS'!$A216)</f>
        <v>#REF!</v>
      </c>
      <c r="AB216" s="8" t="e">
        <f>+SUMIFS(TRADESHEET!$G$2:$G$3475,TRADESHEET!#REF!,'SCRIPT-WISE RETURNS'!AB$1,TRADESHEET!$H$2:$H$3475,'SCRIPT-WISE RETURNS'!$A216)</f>
        <v>#REF!</v>
      </c>
      <c r="AC216" s="8" t="e">
        <f>+SUMIFS(TRADESHEET!$G$2:$G$3475,TRADESHEET!#REF!,'SCRIPT-WISE RETURNS'!AC$1,TRADESHEET!$H$2:$H$3475,'SCRIPT-WISE RETURNS'!$A216)</f>
        <v>#REF!</v>
      </c>
      <c r="AD216" s="8" t="e">
        <f>+SUMIFS(TRADESHEET!$G$2:$G$3475,TRADESHEET!#REF!,'SCRIPT-WISE RETURNS'!AD$1,TRADESHEET!$H$2:$H$3475,'SCRIPT-WISE RETURNS'!$A216)</f>
        <v>#REF!</v>
      </c>
      <c r="AE216" s="8" t="e">
        <f>+SUMIFS(TRADESHEET!$G$2:$G$3475,TRADESHEET!#REF!,'SCRIPT-WISE RETURNS'!AE$1,TRADESHEET!$H$2:$H$3475,'SCRIPT-WISE RETURNS'!$A216)</f>
        <v>#REF!</v>
      </c>
      <c r="AF216" s="8" t="e">
        <f>+SUMIFS(TRADESHEET!$G$2:$G$3475,TRADESHEET!#REF!,'SCRIPT-WISE RETURNS'!AF$1,TRADESHEET!$H$2:$H$3475,'SCRIPT-WISE RETURNS'!$A216)</f>
        <v>#REF!</v>
      </c>
      <c r="AG216" s="8" t="e">
        <f>+SUMIFS(TRADESHEET!$G$2:$G$3475,TRADESHEET!#REF!,'SCRIPT-WISE RETURNS'!AG$1,TRADESHEET!$H$2:$H$3475,'SCRIPT-WISE RETURNS'!$A216)</f>
        <v>#REF!</v>
      </c>
      <c r="AH216" s="8" t="e">
        <f>+SUMIFS(TRADESHEET!$G$2:$G$3475,TRADESHEET!#REF!,'SCRIPT-WISE RETURNS'!AH$1,TRADESHEET!$H$2:$H$3475,'SCRIPT-WISE RETURNS'!$A216)</f>
        <v>#REF!</v>
      </c>
      <c r="AI216" s="8" t="e">
        <f>+SUMIFS(TRADESHEET!$G$2:$G$3475,TRADESHEET!#REF!,'SCRIPT-WISE RETURNS'!AI$1,TRADESHEET!$H$2:$H$3475,'SCRIPT-WISE RETURNS'!$A216)</f>
        <v>#REF!</v>
      </c>
      <c r="AJ216" s="8" t="e">
        <f>+SUMIFS(TRADESHEET!$G$2:$G$3475,TRADESHEET!#REF!,'SCRIPT-WISE RETURNS'!AJ$1,TRADESHEET!$H$2:$H$3475,'SCRIPT-WISE RETURNS'!$A216)</f>
        <v>#REF!</v>
      </c>
      <c r="AK216" s="8" t="e">
        <f>+SUMIFS(TRADESHEET!$G$2:$G$3475,TRADESHEET!#REF!,'SCRIPT-WISE RETURNS'!AK$1,TRADESHEET!$H$2:$H$3475,'SCRIPT-WISE RETURNS'!$A216)</f>
        <v>#REF!</v>
      </c>
      <c r="AL216" s="8" t="e">
        <f>+SUMIFS(TRADESHEET!$G$2:$G$3475,TRADESHEET!#REF!,'SCRIPT-WISE RETURNS'!AL$1,TRADESHEET!$H$2:$H$3475,'SCRIPT-WISE RETURNS'!$A216)</f>
        <v>#REF!</v>
      </c>
      <c r="AM216" s="8" t="e">
        <f>+SUMIFS(TRADESHEET!$G$2:$G$3475,TRADESHEET!#REF!,'SCRIPT-WISE RETURNS'!AM$1,TRADESHEET!$H$2:$H$3475,'SCRIPT-WISE RETURNS'!$A216)</f>
        <v>#REF!</v>
      </c>
      <c r="AN216" s="8" t="e">
        <f>+SUMIFS(TRADESHEET!$G$2:$G$3475,TRADESHEET!#REF!,'SCRIPT-WISE RETURNS'!AN$1,TRADESHEET!$H$2:$H$3475,'SCRIPT-WISE RETURNS'!$A216)</f>
        <v>#REF!</v>
      </c>
      <c r="AO216" s="8" t="e">
        <f>+SUMIFS(TRADESHEET!$G$2:$G$3475,TRADESHEET!#REF!,'SCRIPT-WISE RETURNS'!AO$1,TRADESHEET!$H$2:$H$3475,'SCRIPT-WISE RETURNS'!$A216)</f>
        <v>#REF!</v>
      </c>
      <c r="AP216" s="8" t="e">
        <f>+SUMIFS(TRADESHEET!$G$2:$G$3475,TRADESHEET!#REF!,'SCRIPT-WISE RETURNS'!AP$1,TRADESHEET!$H$2:$H$3475,'SCRIPT-WISE RETURNS'!$A216)</f>
        <v>#REF!</v>
      </c>
      <c r="AQ216" s="8" t="e">
        <f>+SUMIFS(TRADESHEET!$G$2:$G$3475,TRADESHEET!#REF!,'SCRIPT-WISE RETURNS'!AQ$1,TRADESHEET!$H$2:$H$3475,'SCRIPT-WISE RETURNS'!$A216)</f>
        <v>#REF!</v>
      </c>
      <c r="AR216" s="8" t="e">
        <f>+SUMIFS(TRADESHEET!$G$2:$G$3475,TRADESHEET!#REF!,'SCRIPT-WISE RETURNS'!AR$1,TRADESHEET!$H$2:$H$3475,'SCRIPT-WISE RETURNS'!$A216)</f>
        <v>#REF!</v>
      </c>
      <c r="AS216" s="8" t="e">
        <f>+SUMIFS(TRADESHEET!$G$2:$G$3475,TRADESHEET!#REF!,'SCRIPT-WISE RETURNS'!AS$1,TRADESHEET!$H$2:$H$3475,'SCRIPT-WISE RETURNS'!$A216)</f>
        <v>#REF!</v>
      </c>
      <c r="AT216" s="8" t="e">
        <f>+SUMIFS(TRADESHEET!$G$2:$G$3475,TRADESHEET!#REF!,'SCRIPT-WISE RETURNS'!AT$1,TRADESHEET!$H$2:$H$3475,'SCRIPT-WISE RETURNS'!$A216)</f>
        <v>#REF!</v>
      </c>
      <c r="AU216" s="8" t="e">
        <f>+SUMIFS(TRADESHEET!$G$2:$G$3475,TRADESHEET!#REF!,'SCRIPT-WISE RETURNS'!AU$1,TRADESHEET!$H$2:$H$3475,'SCRIPT-WISE RETURNS'!$A216)</f>
        <v>#REF!</v>
      </c>
      <c r="AV216" s="8" t="e">
        <f>+SUMIFS(TRADESHEET!$G$2:$G$3475,TRADESHEET!#REF!,'SCRIPT-WISE RETURNS'!AV$1,TRADESHEET!$H$2:$H$3475,'SCRIPT-WISE RETURNS'!$A216)</f>
        <v>#REF!</v>
      </c>
      <c r="AW216" s="8" t="e">
        <f>+SUMIFS(TRADESHEET!$G$2:$G$3475,TRADESHEET!#REF!,'SCRIPT-WISE RETURNS'!AW$1,TRADESHEET!$H$2:$H$3475,'SCRIPT-WISE RETURNS'!$A216)</f>
        <v>#REF!</v>
      </c>
    </row>
    <row r="217" spans="1:49" x14ac:dyDescent="0.25">
      <c r="A217" s="7">
        <v>42720</v>
      </c>
      <c r="B217" s="8" t="e">
        <f>+SUMIFS(TRADESHEET!$G$2:$G$3475,TRADESHEET!#REF!,'SCRIPT-WISE RETURNS'!B$1,TRADESHEET!$H$2:$H$3475,'SCRIPT-WISE RETURNS'!$A217)</f>
        <v>#REF!</v>
      </c>
      <c r="C217" s="8" t="e">
        <f>+SUMIFS(TRADESHEET!$G$2:$G$3475,TRADESHEET!#REF!,'SCRIPT-WISE RETURNS'!C$1,TRADESHEET!$H$2:$H$3475,'SCRIPT-WISE RETURNS'!$A217)</f>
        <v>#REF!</v>
      </c>
      <c r="D217" s="8" t="e">
        <f>+SUMIFS(TRADESHEET!$G$2:$G$3475,TRADESHEET!#REF!,'SCRIPT-WISE RETURNS'!D$1,TRADESHEET!$H$2:$H$3475,'SCRIPT-WISE RETURNS'!$A217)</f>
        <v>#REF!</v>
      </c>
      <c r="E217" s="8" t="e">
        <f>+SUMIFS(TRADESHEET!$G$2:$G$3475,TRADESHEET!#REF!,'SCRIPT-WISE RETURNS'!E$1,TRADESHEET!$H$2:$H$3475,'SCRIPT-WISE RETURNS'!$A217)</f>
        <v>#REF!</v>
      </c>
      <c r="F217" s="8" t="e">
        <f>+SUMIFS(TRADESHEET!$G$2:$G$3475,TRADESHEET!#REF!,'SCRIPT-WISE RETURNS'!F$1,TRADESHEET!$H$2:$H$3475,'SCRIPT-WISE RETURNS'!$A217)</f>
        <v>#REF!</v>
      </c>
      <c r="G217" s="8" t="e">
        <f>+SUMIFS(TRADESHEET!$G$2:$G$3475,TRADESHEET!#REF!,'SCRIPT-WISE RETURNS'!G$1,TRADESHEET!$H$2:$H$3475,'SCRIPT-WISE RETURNS'!$A217)</f>
        <v>#REF!</v>
      </c>
      <c r="H217" s="8" t="e">
        <f>+SUMIFS(TRADESHEET!$G$2:$G$3475,TRADESHEET!#REF!,'SCRIPT-WISE RETURNS'!H$1,TRADESHEET!$H$2:$H$3475,'SCRIPT-WISE RETURNS'!$A217)</f>
        <v>#REF!</v>
      </c>
      <c r="I217" s="8" t="e">
        <f>+SUMIFS(TRADESHEET!$G$2:$G$3475,TRADESHEET!#REF!,'SCRIPT-WISE RETURNS'!I$1,TRADESHEET!$H$2:$H$3475,'SCRIPT-WISE RETURNS'!$A217)</f>
        <v>#REF!</v>
      </c>
      <c r="J217" s="8" t="e">
        <f>+SUMIFS(TRADESHEET!$G$2:$G$3475,TRADESHEET!#REF!,'SCRIPT-WISE RETURNS'!J$1,TRADESHEET!$H$2:$H$3475,'SCRIPT-WISE RETURNS'!$A217)</f>
        <v>#REF!</v>
      </c>
      <c r="K217" s="8" t="e">
        <f>+SUMIFS(TRADESHEET!$G$2:$G$3475,TRADESHEET!#REF!,'SCRIPT-WISE RETURNS'!K$1,TRADESHEET!$H$2:$H$3475,'SCRIPT-WISE RETURNS'!$A217)</f>
        <v>#REF!</v>
      </c>
      <c r="L217" s="8" t="e">
        <f>+SUMIFS(TRADESHEET!$G$2:$G$3475,TRADESHEET!#REF!,'SCRIPT-WISE RETURNS'!L$1,TRADESHEET!$H$2:$H$3475,'SCRIPT-WISE RETURNS'!$A217)</f>
        <v>#REF!</v>
      </c>
      <c r="M217" s="8" t="e">
        <f>+SUMIFS(TRADESHEET!$G$2:$G$3475,TRADESHEET!#REF!,'SCRIPT-WISE RETURNS'!M$1,TRADESHEET!$H$2:$H$3475,'SCRIPT-WISE RETURNS'!$A217)</f>
        <v>#REF!</v>
      </c>
      <c r="N217" s="8" t="e">
        <f>+SUMIFS(TRADESHEET!$G$2:$G$3475,TRADESHEET!#REF!,'SCRIPT-WISE RETURNS'!N$1,TRADESHEET!$H$2:$H$3475,'SCRIPT-WISE RETURNS'!$A217)</f>
        <v>#REF!</v>
      </c>
      <c r="O217" s="8" t="e">
        <f>+SUMIFS(TRADESHEET!$G$2:$G$3475,TRADESHEET!#REF!,'SCRIPT-WISE RETURNS'!O$1,TRADESHEET!$H$2:$H$3475,'SCRIPT-WISE RETURNS'!$A217)</f>
        <v>#REF!</v>
      </c>
      <c r="P217" s="8" t="e">
        <f>+SUMIFS(TRADESHEET!$G$2:$G$3475,TRADESHEET!#REF!,'SCRIPT-WISE RETURNS'!P$1,TRADESHEET!$H$2:$H$3475,'SCRIPT-WISE RETURNS'!$A217)</f>
        <v>#REF!</v>
      </c>
      <c r="Q217" s="8" t="e">
        <f>+SUMIFS(TRADESHEET!$G$2:$G$3475,TRADESHEET!#REF!,'SCRIPT-WISE RETURNS'!Q$1,TRADESHEET!$H$2:$H$3475,'SCRIPT-WISE RETURNS'!$A217)</f>
        <v>#REF!</v>
      </c>
      <c r="R217" s="8" t="e">
        <f>+SUMIFS(TRADESHEET!$G$2:$G$3475,TRADESHEET!#REF!,'SCRIPT-WISE RETURNS'!R$1,TRADESHEET!$H$2:$H$3475,'SCRIPT-WISE RETURNS'!$A217)</f>
        <v>#REF!</v>
      </c>
      <c r="S217" s="8" t="e">
        <f>+SUMIFS(TRADESHEET!$G$2:$G$3475,TRADESHEET!#REF!,'SCRIPT-WISE RETURNS'!S$1,TRADESHEET!$H$2:$H$3475,'SCRIPT-WISE RETURNS'!$A217)</f>
        <v>#REF!</v>
      </c>
      <c r="T217" s="8" t="e">
        <f>+SUMIFS(TRADESHEET!$G$2:$G$3475,TRADESHEET!#REF!,'SCRIPT-WISE RETURNS'!T$1,TRADESHEET!$H$2:$H$3475,'SCRIPT-WISE RETURNS'!$A217)</f>
        <v>#REF!</v>
      </c>
      <c r="U217" s="8" t="e">
        <f>+SUMIFS(TRADESHEET!$G$2:$G$3475,TRADESHEET!#REF!,'SCRIPT-WISE RETURNS'!U$1,TRADESHEET!$H$2:$H$3475,'SCRIPT-WISE RETURNS'!$A217)</f>
        <v>#REF!</v>
      </c>
      <c r="V217" s="8" t="e">
        <f>+SUMIFS(TRADESHEET!$G$2:$G$3475,TRADESHEET!#REF!,'SCRIPT-WISE RETURNS'!V$1,TRADESHEET!$H$2:$H$3475,'SCRIPT-WISE RETURNS'!$A217)</f>
        <v>#REF!</v>
      </c>
      <c r="W217" s="8" t="e">
        <f>+SUMIFS(TRADESHEET!$G$2:$G$3475,TRADESHEET!#REF!,'SCRIPT-WISE RETURNS'!W$1,TRADESHEET!$H$2:$H$3475,'SCRIPT-WISE RETURNS'!$A217)</f>
        <v>#REF!</v>
      </c>
      <c r="X217" s="8" t="e">
        <f>+SUMIFS(TRADESHEET!$G$2:$G$3475,TRADESHEET!#REF!,'SCRIPT-WISE RETURNS'!X$1,TRADESHEET!$H$2:$H$3475,'SCRIPT-WISE RETURNS'!$A217)</f>
        <v>#REF!</v>
      </c>
      <c r="Y217" s="8" t="e">
        <f>+SUMIFS(TRADESHEET!$G$2:$G$3475,TRADESHEET!#REF!,'SCRIPT-WISE RETURNS'!Y$1,TRADESHEET!$H$2:$H$3475,'SCRIPT-WISE RETURNS'!$A217)</f>
        <v>#REF!</v>
      </c>
      <c r="Z217" s="8" t="e">
        <f>+SUMIFS(TRADESHEET!$G$2:$G$3475,TRADESHEET!#REF!,'SCRIPT-WISE RETURNS'!Z$1,TRADESHEET!$H$2:$H$3475,'SCRIPT-WISE RETURNS'!$A217)</f>
        <v>#REF!</v>
      </c>
      <c r="AA217" s="8" t="e">
        <f>+SUMIFS(TRADESHEET!$G$2:$G$3475,TRADESHEET!#REF!,'SCRIPT-WISE RETURNS'!AA$1,TRADESHEET!$H$2:$H$3475,'SCRIPT-WISE RETURNS'!$A217)</f>
        <v>#REF!</v>
      </c>
      <c r="AB217" s="8" t="e">
        <f>+SUMIFS(TRADESHEET!$G$2:$G$3475,TRADESHEET!#REF!,'SCRIPT-WISE RETURNS'!AB$1,TRADESHEET!$H$2:$H$3475,'SCRIPT-WISE RETURNS'!$A217)</f>
        <v>#REF!</v>
      </c>
      <c r="AC217" s="8" t="e">
        <f>+SUMIFS(TRADESHEET!$G$2:$G$3475,TRADESHEET!#REF!,'SCRIPT-WISE RETURNS'!AC$1,TRADESHEET!$H$2:$H$3475,'SCRIPT-WISE RETURNS'!$A217)</f>
        <v>#REF!</v>
      </c>
      <c r="AD217" s="8" t="e">
        <f>+SUMIFS(TRADESHEET!$G$2:$G$3475,TRADESHEET!#REF!,'SCRIPT-WISE RETURNS'!AD$1,TRADESHEET!$H$2:$H$3475,'SCRIPT-WISE RETURNS'!$A217)</f>
        <v>#REF!</v>
      </c>
      <c r="AE217" s="8" t="e">
        <f>+SUMIFS(TRADESHEET!$G$2:$G$3475,TRADESHEET!#REF!,'SCRIPT-WISE RETURNS'!AE$1,TRADESHEET!$H$2:$H$3475,'SCRIPT-WISE RETURNS'!$A217)</f>
        <v>#REF!</v>
      </c>
      <c r="AF217" s="8" t="e">
        <f>+SUMIFS(TRADESHEET!$G$2:$G$3475,TRADESHEET!#REF!,'SCRIPT-WISE RETURNS'!AF$1,TRADESHEET!$H$2:$H$3475,'SCRIPT-WISE RETURNS'!$A217)</f>
        <v>#REF!</v>
      </c>
      <c r="AG217" s="8" t="e">
        <f>+SUMIFS(TRADESHEET!$G$2:$G$3475,TRADESHEET!#REF!,'SCRIPT-WISE RETURNS'!AG$1,TRADESHEET!$H$2:$H$3475,'SCRIPT-WISE RETURNS'!$A217)</f>
        <v>#REF!</v>
      </c>
      <c r="AH217" s="8" t="e">
        <f>+SUMIFS(TRADESHEET!$G$2:$G$3475,TRADESHEET!#REF!,'SCRIPT-WISE RETURNS'!AH$1,TRADESHEET!$H$2:$H$3475,'SCRIPT-WISE RETURNS'!$A217)</f>
        <v>#REF!</v>
      </c>
      <c r="AI217" s="8" t="e">
        <f>+SUMIFS(TRADESHEET!$G$2:$G$3475,TRADESHEET!#REF!,'SCRIPT-WISE RETURNS'!AI$1,TRADESHEET!$H$2:$H$3475,'SCRIPT-WISE RETURNS'!$A217)</f>
        <v>#REF!</v>
      </c>
      <c r="AJ217" s="8" t="e">
        <f>+SUMIFS(TRADESHEET!$G$2:$G$3475,TRADESHEET!#REF!,'SCRIPT-WISE RETURNS'!AJ$1,TRADESHEET!$H$2:$H$3475,'SCRIPT-WISE RETURNS'!$A217)</f>
        <v>#REF!</v>
      </c>
      <c r="AK217" s="8" t="e">
        <f>+SUMIFS(TRADESHEET!$G$2:$G$3475,TRADESHEET!#REF!,'SCRIPT-WISE RETURNS'!AK$1,TRADESHEET!$H$2:$H$3475,'SCRIPT-WISE RETURNS'!$A217)</f>
        <v>#REF!</v>
      </c>
      <c r="AL217" s="8" t="e">
        <f>+SUMIFS(TRADESHEET!$G$2:$G$3475,TRADESHEET!#REF!,'SCRIPT-WISE RETURNS'!AL$1,TRADESHEET!$H$2:$H$3475,'SCRIPT-WISE RETURNS'!$A217)</f>
        <v>#REF!</v>
      </c>
      <c r="AM217" s="8" t="e">
        <f>+SUMIFS(TRADESHEET!$G$2:$G$3475,TRADESHEET!#REF!,'SCRIPT-WISE RETURNS'!AM$1,TRADESHEET!$H$2:$H$3475,'SCRIPT-WISE RETURNS'!$A217)</f>
        <v>#REF!</v>
      </c>
      <c r="AN217" s="8" t="e">
        <f>+SUMIFS(TRADESHEET!$G$2:$G$3475,TRADESHEET!#REF!,'SCRIPT-WISE RETURNS'!AN$1,TRADESHEET!$H$2:$H$3475,'SCRIPT-WISE RETURNS'!$A217)</f>
        <v>#REF!</v>
      </c>
      <c r="AO217" s="8" t="e">
        <f>+SUMIFS(TRADESHEET!$G$2:$G$3475,TRADESHEET!#REF!,'SCRIPT-WISE RETURNS'!AO$1,TRADESHEET!$H$2:$H$3475,'SCRIPT-WISE RETURNS'!$A217)</f>
        <v>#REF!</v>
      </c>
      <c r="AP217" s="8" t="e">
        <f>+SUMIFS(TRADESHEET!$G$2:$G$3475,TRADESHEET!#REF!,'SCRIPT-WISE RETURNS'!AP$1,TRADESHEET!$H$2:$H$3475,'SCRIPT-WISE RETURNS'!$A217)</f>
        <v>#REF!</v>
      </c>
      <c r="AQ217" s="8" t="e">
        <f>+SUMIFS(TRADESHEET!$G$2:$G$3475,TRADESHEET!#REF!,'SCRIPT-WISE RETURNS'!AQ$1,TRADESHEET!$H$2:$H$3475,'SCRIPT-WISE RETURNS'!$A217)</f>
        <v>#REF!</v>
      </c>
      <c r="AR217" s="8" t="e">
        <f>+SUMIFS(TRADESHEET!$G$2:$G$3475,TRADESHEET!#REF!,'SCRIPT-WISE RETURNS'!AR$1,TRADESHEET!$H$2:$H$3475,'SCRIPT-WISE RETURNS'!$A217)</f>
        <v>#REF!</v>
      </c>
      <c r="AS217" s="8" t="e">
        <f>+SUMIFS(TRADESHEET!$G$2:$G$3475,TRADESHEET!#REF!,'SCRIPT-WISE RETURNS'!AS$1,TRADESHEET!$H$2:$H$3475,'SCRIPT-WISE RETURNS'!$A217)</f>
        <v>#REF!</v>
      </c>
      <c r="AT217" s="8" t="e">
        <f>+SUMIFS(TRADESHEET!$G$2:$G$3475,TRADESHEET!#REF!,'SCRIPT-WISE RETURNS'!AT$1,TRADESHEET!$H$2:$H$3475,'SCRIPT-WISE RETURNS'!$A217)</f>
        <v>#REF!</v>
      </c>
      <c r="AU217" s="8" t="e">
        <f>+SUMIFS(TRADESHEET!$G$2:$G$3475,TRADESHEET!#REF!,'SCRIPT-WISE RETURNS'!AU$1,TRADESHEET!$H$2:$H$3475,'SCRIPT-WISE RETURNS'!$A217)</f>
        <v>#REF!</v>
      </c>
      <c r="AV217" s="8" t="e">
        <f>+SUMIFS(TRADESHEET!$G$2:$G$3475,TRADESHEET!#REF!,'SCRIPT-WISE RETURNS'!AV$1,TRADESHEET!$H$2:$H$3475,'SCRIPT-WISE RETURNS'!$A217)</f>
        <v>#REF!</v>
      </c>
      <c r="AW217" s="8" t="e">
        <f>+SUMIFS(TRADESHEET!$G$2:$G$3475,TRADESHEET!#REF!,'SCRIPT-WISE RETURNS'!AW$1,TRADESHEET!$H$2:$H$3475,'SCRIPT-WISE RETURNS'!$A217)</f>
        <v>#REF!</v>
      </c>
    </row>
    <row r="218" spans="1:49" x14ac:dyDescent="0.25">
      <c r="A218" s="7">
        <v>42723</v>
      </c>
      <c r="B218" s="8" t="e">
        <f>+SUMIFS(TRADESHEET!$G$2:$G$3475,TRADESHEET!#REF!,'SCRIPT-WISE RETURNS'!B$1,TRADESHEET!$H$2:$H$3475,'SCRIPT-WISE RETURNS'!$A218)</f>
        <v>#REF!</v>
      </c>
      <c r="C218" s="8" t="e">
        <f>+SUMIFS(TRADESHEET!$G$2:$G$3475,TRADESHEET!#REF!,'SCRIPT-WISE RETURNS'!C$1,TRADESHEET!$H$2:$H$3475,'SCRIPT-WISE RETURNS'!$A218)</f>
        <v>#REF!</v>
      </c>
      <c r="D218" s="8" t="e">
        <f>+SUMIFS(TRADESHEET!$G$2:$G$3475,TRADESHEET!#REF!,'SCRIPT-WISE RETURNS'!D$1,TRADESHEET!$H$2:$H$3475,'SCRIPT-WISE RETURNS'!$A218)</f>
        <v>#REF!</v>
      </c>
      <c r="E218" s="8" t="e">
        <f>+SUMIFS(TRADESHEET!$G$2:$G$3475,TRADESHEET!#REF!,'SCRIPT-WISE RETURNS'!E$1,TRADESHEET!$H$2:$H$3475,'SCRIPT-WISE RETURNS'!$A218)</f>
        <v>#REF!</v>
      </c>
      <c r="F218" s="8" t="e">
        <f>+SUMIFS(TRADESHEET!$G$2:$G$3475,TRADESHEET!#REF!,'SCRIPT-WISE RETURNS'!F$1,TRADESHEET!$H$2:$H$3475,'SCRIPT-WISE RETURNS'!$A218)</f>
        <v>#REF!</v>
      </c>
      <c r="G218" s="8" t="e">
        <f>+SUMIFS(TRADESHEET!$G$2:$G$3475,TRADESHEET!#REF!,'SCRIPT-WISE RETURNS'!G$1,TRADESHEET!$H$2:$H$3475,'SCRIPT-WISE RETURNS'!$A218)</f>
        <v>#REF!</v>
      </c>
      <c r="H218" s="8" t="e">
        <f>+SUMIFS(TRADESHEET!$G$2:$G$3475,TRADESHEET!#REF!,'SCRIPT-WISE RETURNS'!H$1,TRADESHEET!$H$2:$H$3475,'SCRIPT-WISE RETURNS'!$A218)</f>
        <v>#REF!</v>
      </c>
      <c r="I218" s="8" t="e">
        <f>+SUMIFS(TRADESHEET!$G$2:$G$3475,TRADESHEET!#REF!,'SCRIPT-WISE RETURNS'!I$1,TRADESHEET!$H$2:$H$3475,'SCRIPT-WISE RETURNS'!$A218)</f>
        <v>#REF!</v>
      </c>
      <c r="J218" s="8" t="e">
        <f>+SUMIFS(TRADESHEET!$G$2:$G$3475,TRADESHEET!#REF!,'SCRIPT-WISE RETURNS'!J$1,TRADESHEET!$H$2:$H$3475,'SCRIPT-WISE RETURNS'!$A218)</f>
        <v>#REF!</v>
      </c>
      <c r="K218" s="8" t="e">
        <f>+SUMIFS(TRADESHEET!$G$2:$G$3475,TRADESHEET!#REF!,'SCRIPT-WISE RETURNS'!K$1,TRADESHEET!$H$2:$H$3475,'SCRIPT-WISE RETURNS'!$A218)</f>
        <v>#REF!</v>
      </c>
      <c r="L218" s="8" t="e">
        <f>+SUMIFS(TRADESHEET!$G$2:$G$3475,TRADESHEET!#REF!,'SCRIPT-WISE RETURNS'!L$1,TRADESHEET!$H$2:$H$3475,'SCRIPT-WISE RETURNS'!$A218)</f>
        <v>#REF!</v>
      </c>
      <c r="M218" s="8" t="e">
        <f>+SUMIFS(TRADESHEET!$G$2:$G$3475,TRADESHEET!#REF!,'SCRIPT-WISE RETURNS'!M$1,TRADESHEET!$H$2:$H$3475,'SCRIPT-WISE RETURNS'!$A218)</f>
        <v>#REF!</v>
      </c>
      <c r="N218" s="8" t="e">
        <f>+SUMIFS(TRADESHEET!$G$2:$G$3475,TRADESHEET!#REF!,'SCRIPT-WISE RETURNS'!N$1,TRADESHEET!$H$2:$H$3475,'SCRIPT-WISE RETURNS'!$A218)</f>
        <v>#REF!</v>
      </c>
      <c r="O218" s="8" t="e">
        <f>+SUMIFS(TRADESHEET!$G$2:$G$3475,TRADESHEET!#REF!,'SCRIPT-WISE RETURNS'!O$1,TRADESHEET!$H$2:$H$3475,'SCRIPT-WISE RETURNS'!$A218)</f>
        <v>#REF!</v>
      </c>
      <c r="P218" s="8" t="e">
        <f>+SUMIFS(TRADESHEET!$G$2:$G$3475,TRADESHEET!#REF!,'SCRIPT-WISE RETURNS'!P$1,TRADESHEET!$H$2:$H$3475,'SCRIPT-WISE RETURNS'!$A218)</f>
        <v>#REF!</v>
      </c>
      <c r="Q218" s="8" t="e">
        <f>+SUMIFS(TRADESHEET!$G$2:$G$3475,TRADESHEET!#REF!,'SCRIPT-WISE RETURNS'!Q$1,TRADESHEET!$H$2:$H$3475,'SCRIPT-WISE RETURNS'!$A218)</f>
        <v>#REF!</v>
      </c>
      <c r="R218" s="8" t="e">
        <f>+SUMIFS(TRADESHEET!$G$2:$G$3475,TRADESHEET!#REF!,'SCRIPT-WISE RETURNS'!R$1,TRADESHEET!$H$2:$H$3475,'SCRIPT-WISE RETURNS'!$A218)</f>
        <v>#REF!</v>
      </c>
      <c r="S218" s="8" t="e">
        <f>+SUMIFS(TRADESHEET!$G$2:$G$3475,TRADESHEET!#REF!,'SCRIPT-WISE RETURNS'!S$1,TRADESHEET!$H$2:$H$3475,'SCRIPT-WISE RETURNS'!$A218)</f>
        <v>#REF!</v>
      </c>
      <c r="T218" s="8" t="e">
        <f>+SUMIFS(TRADESHEET!$G$2:$G$3475,TRADESHEET!#REF!,'SCRIPT-WISE RETURNS'!T$1,TRADESHEET!$H$2:$H$3475,'SCRIPT-WISE RETURNS'!$A218)</f>
        <v>#REF!</v>
      </c>
      <c r="U218" s="8" t="e">
        <f>+SUMIFS(TRADESHEET!$G$2:$G$3475,TRADESHEET!#REF!,'SCRIPT-WISE RETURNS'!U$1,TRADESHEET!$H$2:$H$3475,'SCRIPT-WISE RETURNS'!$A218)</f>
        <v>#REF!</v>
      </c>
      <c r="V218" s="8" t="e">
        <f>+SUMIFS(TRADESHEET!$G$2:$G$3475,TRADESHEET!#REF!,'SCRIPT-WISE RETURNS'!V$1,TRADESHEET!$H$2:$H$3475,'SCRIPT-WISE RETURNS'!$A218)</f>
        <v>#REF!</v>
      </c>
      <c r="W218" s="8" t="e">
        <f>+SUMIFS(TRADESHEET!$G$2:$G$3475,TRADESHEET!#REF!,'SCRIPT-WISE RETURNS'!W$1,TRADESHEET!$H$2:$H$3475,'SCRIPT-WISE RETURNS'!$A218)</f>
        <v>#REF!</v>
      </c>
      <c r="X218" s="8" t="e">
        <f>+SUMIFS(TRADESHEET!$G$2:$G$3475,TRADESHEET!#REF!,'SCRIPT-WISE RETURNS'!X$1,TRADESHEET!$H$2:$H$3475,'SCRIPT-WISE RETURNS'!$A218)</f>
        <v>#REF!</v>
      </c>
      <c r="Y218" s="8" t="e">
        <f>+SUMIFS(TRADESHEET!$G$2:$G$3475,TRADESHEET!#REF!,'SCRIPT-WISE RETURNS'!Y$1,TRADESHEET!$H$2:$H$3475,'SCRIPT-WISE RETURNS'!$A218)</f>
        <v>#REF!</v>
      </c>
      <c r="Z218" s="8" t="e">
        <f>+SUMIFS(TRADESHEET!$G$2:$G$3475,TRADESHEET!#REF!,'SCRIPT-WISE RETURNS'!Z$1,TRADESHEET!$H$2:$H$3475,'SCRIPT-WISE RETURNS'!$A218)</f>
        <v>#REF!</v>
      </c>
      <c r="AA218" s="8" t="e">
        <f>+SUMIFS(TRADESHEET!$G$2:$G$3475,TRADESHEET!#REF!,'SCRIPT-WISE RETURNS'!AA$1,TRADESHEET!$H$2:$H$3475,'SCRIPT-WISE RETURNS'!$A218)</f>
        <v>#REF!</v>
      </c>
      <c r="AB218" s="8" t="e">
        <f>+SUMIFS(TRADESHEET!$G$2:$G$3475,TRADESHEET!#REF!,'SCRIPT-WISE RETURNS'!AB$1,TRADESHEET!$H$2:$H$3475,'SCRIPT-WISE RETURNS'!$A218)</f>
        <v>#REF!</v>
      </c>
      <c r="AC218" s="8" t="e">
        <f>+SUMIFS(TRADESHEET!$G$2:$G$3475,TRADESHEET!#REF!,'SCRIPT-WISE RETURNS'!AC$1,TRADESHEET!$H$2:$H$3475,'SCRIPT-WISE RETURNS'!$A218)</f>
        <v>#REF!</v>
      </c>
      <c r="AD218" s="8" t="e">
        <f>+SUMIFS(TRADESHEET!$G$2:$G$3475,TRADESHEET!#REF!,'SCRIPT-WISE RETURNS'!AD$1,TRADESHEET!$H$2:$H$3475,'SCRIPT-WISE RETURNS'!$A218)</f>
        <v>#REF!</v>
      </c>
      <c r="AE218" s="8" t="e">
        <f>+SUMIFS(TRADESHEET!$G$2:$G$3475,TRADESHEET!#REF!,'SCRIPT-WISE RETURNS'!AE$1,TRADESHEET!$H$2:$H$3475,'SCRIPT-WISE RETURNS'!$A218)</f>
        <v>#REF!</v>
      </c>
      <c r="AF218" s="8" t="e">
        <f>+SUMIFS(TRADESHEET!$G$2:$G$3475,TRADESHEET!#REF!,'SCRIPT-WISE RETURNS'!AF$1,TRADESHEET!$H$2:$H$3475,'SCRIPT-WISE RETURNS'!$A218)</f>
        <v>#REF!</v>
      </c>
      <c r="AG218" s="8" t="e">
        <f>+SUMIFS(TRADESHEET!$G$2:$G$3475,TRADESHEET!#REF!,'SCRIPT-WISE RETURNS'!AG$1,TRADESHEET!$H$2:$H$3475,'SCRIPT-WISE RETURNS'!$A218)</f>
        <v>#REF!</v>
      </c>
      <c r="AH218" s="8" t="e">
        <f>+SUMIFS(TRADESHEET!$G$2:$G$3475,TRADESHEET!#REF!,'SCRIPT-WISE RETURNS'!AH$1,TRADESHEET!$H$2:$H$3475,'SCRIPT-WISE RETURNS'!$A218)</f>
        <v>#REF!</v>
      </c>
      <c r="AI218" s="8" t="e">
        <f>+SUMIFS(TRADESHEET!$G$2:$G$3475,TRADESHEET!#REF!,'SCRIPT-WISE RETURNS'!AI$1,TRADESHEET!$H$2:$H$3475,'SCRIPT-WISE RETURNS'!$A218)</f>
        <v>#REF!</v>
      </c>
      <c r="AJ218" s="8" t="e">
        <f>+SUMIFS(TRADESHEET!$G$2:$G$3475,TRADESHEET!#REF!,'SCRIPT-WISE RETURNS'!AJ$1,TRADESHEET!$H$2:$H$3475,'SCRIPT-WISE RETURNS'!$A218)</f>
        <v>#REF!</v>
      </c>
      <c r="AK218" s="8" t="e">
        <f>+SUMIFS(TRADESHEET!$G$2:$G$3475,TRADESHEET!#REF!,'SCRIPT-WISE RETURNS'!AK$1,TRADESHEET!$H$2:$H$3475,'SCRIPT-WISE RETURNS'!$A218)</f>
        <v>#REF!</v>
      </c>
      <c r="AL218" s="8" t="e">
        <f>+SUMIFS(TRADESHEET!$G$2:$G$3475,TRADESHEET!#REF!,'SCRIPT-WISE RETURNS'!AL$1,TRADESHEET!$H$2:$H$3475,'SCRIPT-WISE RETURNS'!$A218)</f>
        <v>#REF!</v>
      </c>
      <c r="AM218" s="8" t="e">
        <f>+SUMIFS(TRADESHEET!$G$2:$G$3475,TRADESHEET!#REF!,'SCRIPT-WISE RETURNS'!AM$1,TRADESHEET!$H$2:$H$3475,'SCRIPT-WISE RETURNS'!$A218)</f>
        <v>#REF!</v>
      </c>
      <c r="AN218" s="8" t="e">
        <f>+SUMIFS(TRADESHEET!$G$2:$G$3475,TRADESHEET!#REF!,'SCRIPT-WISE RETURNS'!AN$1,TRADESHEET!$H$2:$H$3475,'SCRIPT-WISE RETURNS'!$A218)</f>
        <v>#REF!</v>
      </c>
      <c r="AO218" s="8" t="e">
        <f>+SUMIFS(TRADESHEET!$G$2:$G$3475,TRADESHEET!#REF!,'SCRIPT-WISE RETURNS'!AO$1,TRADESHEET!$H$2:$H$3475,'SCRIPT-WISE RETURNS'!$A218)</f>
        <v>#REF!</v>
      </c>
      <c r="AP218" s="8" t="e">
        <f>+SUMIFS(TRADESHEET!$G$2:$G$3475,TRADESHEET!#REF!,'SCRIPT-WISE RETURNS'!AP$1,TRADESHEET!$H$2:$H$3475,'SCRIPT-WISE RETURNS'!$A218)</f>
        <v>#REF!</v>
      </c>
      <c r="AQ218" s="8" t="e">
        <f>+SUMIFS(TRADESHEET!$G$2:$G$3475,TRADESHEET!#REF!,'SCRIPT-WISE RETURNS'!AQ$1,TRADESHEET!$H$2:$H$3475,'SCRIPT-WISE RETURNS'!$A218)</f>
        <v>#REF!</v>
      </c>
      <c r="AR218" s="8" t="e">
        <f>+SUMIFS(TRADESHEET!$G$2:$G$3475,TRADESHEET!#REF!,'SCRIPT-WISE RETURNS'!AR$1,TRADESHEET!$H$2:$H$3475,'SCRIPT-WISE RETURNS'!$A218)</f>
        <v>#REF!</v>
      </c>
      <c r="AS218" s="8" t="e">
        <f>+SUMIFS(TRADESHEET!$G$2:$G$3475,TRADESHEET!#REF!,'SCRIPT-WISE RETURNS'!AS$1,TRADESHEET!$H$2:$H$3475,'SCRIPT-WISE RETURNS'!$A218)</f>
        <v>#REF!</v>
      </c>
      <c r="AT218" s="8" t="e">
        <f>+SUMIFS(TRADESHEET!$G$2:$G$3475,TRADESHEET!#REF!,'SCRIPT-WISE RETURNS'!AT$1,TRADESHEET!$H$2:$H$3475,'SCRIPT-WISE RETURNS'!$A218)</f>
        <v>#REF!</v>
      </c>
      <c r="AU218" s="8" t="e">
        <f>+SUMIFS(TRADESHEET!$G$2:$G$3475,TRADESHEET!#REF!,'SCRIPT-WISE RETURNS'!AU$1,TRADESHEET!$H$2:$H$3475,'SCRIPT-WISE RETURNS'!$A218)</f>
        <v>#REF!</v>
      </c>
      <c r="AV218" s="8" t="e">
        <f>+SUMIFS(TRADESHEET!$G$2:$G$3475,TRADESHEET!#REF!,'SCRIPT-WISE RETURNS'!AV$1,TRADESHEET!$H$2:$H$3475,'SCRIPT-WISE RETURNS'!$A218)</f>
        <v>#REF!</v>
      </c>
      <c r="AW218" s="8" t="e">
        <f>+SUMIFS(TRADESHEET!$G$2:$G$3475,TRADESHEET!#REF!,'SCRIPT-WISE RETURNS'!AW$1,TRADESHEET!$H$2:$H$3475,'SCRIPT-WISE RETURNS'!$A218)</f>
        <v>#REF!</v>
      </c>
    </row>
    <row r="219" spans="1:49" x14ac:dyDescent="0.25">
      <c r="A219" s="7">
        <v>42724</v>
      </c>
      <c r="B219" s="8" t="e">
        <f>+SUMIFS(TRADESHEET!$G$2:$G$3475,TRADESHEET!#REF!,'SCRIPT-WISE RETURNS'!B$1,TRADESHEET!$H$2:$H$3475,'SCRIPT-WISE RETURNS'!$A219)</f>
        <v>#REF!</v>
      </c>
      <c r="C219" s="8" t="e">
        <f>+SUMIFS(TRADESHEET!$G$2:$G$3475,TRADESHEET!#REF!,'SCRIPT-WISE RETURNS'!C$1,TRADESHEET!$H$2:$H$3475,'SCRIPT-WISE RETURNS'!$A219)</f>
        <v>#REF!</v>
      </c>
      <c r="D219" s="8" t="e">
        <f>+SUMIFS(TRADESHEET!$G$2:$G$3475,TRADESHEET!#REF!,'SCRIPT-WISE RETURNS'!D$1,TRADESHEET!$H$2:$H$3475,'SCRIPT-WISE RETURNS'!$A219)</f>
        <v>#REF!</v>
      </c>
      <c r="E219" s="8" t="e">
        <f>+SUMIFS(TRADESHEET!$G$2:$G$3475,TRADESHEET!#REF!,'SCRIPT-WISE RETURNS'!E$1,TRADESHEET!$H$2:$H$3475,'SCRIPT-WISE RETURNS'!$A219)</f>
        <v>#REF!</v>
      </c>
      <c r="F219" s="8" t="e">
        <f>+SUMIFS(TRADESHEET!$G$2:$G$3475,TRADESHEET!#REF!,'SCRIPT-WISE RETURNS'!F$1,TRADESHEET!$H$2:$H$3475,'SCRIPT-WISE RETURNS'!$A219)</f>
        <v>#REF!</v>
      </c>
      <c r="G219" s="8" t="e">
        <f>+SUMIFS(TRADESHEET!$G$2:$G$3475,TRADESHEET!#REF!,'SCRIPT-WISE RETURNS'!G$1,TRADESHEET!$H$2:$H$3475,'SCRIPT-WISE RETURNS'!$A219)</f>
        <v>#REF!</v>
      </c>
      <c r="H219" s="8" t="e">
        <f>+SUMIFS(TRADESHEET!$G$2:$G$3475,TRADESHEET!#REF!,'SCRIPT-WISE RETURNS'!H$1,TRADESHEET!$H$2:$H$3475,'SCRIPT-WISE RETURNS'!$A219)</f>
        <v>#REF!</v>
      </c>
      <c r="I219" s="8" t="e">
        <f>+SUMIFS(TRADESHEET!$G$2:$G$3475,TRADESHEET!#REF!,'SCRIPT-WISE RETURNS'!I$1,TRADESHEET!$H$2:$H$3475,'SCRIPT-WISE RETURNS'!$A219)</f>
        <v>#REF!</v>
      </c>
      <c r="J219" s="8" t="e">
        <f>+SUMIFS(TRADESHEET!$G$2:$G$3475,TRADESHEET!#REF!,'SCRIPT-WISE RETURNS'!J$1,TRADESHEET!$H$2:$H$3475,'SCRIPT-WISE RETURNS'!$A219)</f>
        <v>#REF!</v>
      </c>
      <c r="K219" s="8" t="e">
        <f>+SUMIFS(TRADESHEET!$G$2:$G$3475,TRADESHEET!#REF!,'SCRIPT-WISE RETURNS'!K$1,TRADESHEET!$H$2:$H$3475,'SCRIPT-WISE RETURNS'!$A219)</f>
        <v>#REF!</v>
      </c>
      <c r="L219" s="8" t="e">
        <f>+SUMIFS(TRADESHEET!$G$2:$G$3475,TRADESHEET!#REF!,'SCRIPT-WISE RETURNS'!L$1,TRADESHEET!$H$2:$H$3475,'SCRIPT-WISE RETURNS'!$A219)</f>
        <v>#REF!</v>
      </c>
      <c r="M219" s="8" t="e">
        <f>+SUMIFS(TRADESHEET!$G$2:$G$3475,TRADESHEET!#REF!,'SCRIPT-WISE RETURNS'!M$1,TRADESHEET!$H$2:$H$3475,'SCRIPT-WISE RETURNS'!$A219)</f>
        <v>#REF!</v>
      </c>
      <c r="N219" s="8" t="e">
        <f>+SUMIFS(TRADESHEET!$G$2:$G$3475,TRADESHEET!#REF!,'SCRIPT-WISE RETURNS'!N$1,TRADESHEET!$H$2:$H$3475,'SCRIPT-WISE RETURNS'!$A219)</f>
        <v>#REF!</v>
      </c>
      <c r="O219" s="8" t="e">
        <f>+SUMIFS(TRADESHEET!$G$2:$G$3475,TRADESHEET!#REF!,'SCRIPT-WISE RETURNS'!O$1,TRADESHEET!$H$2:$H$3475,'SCRIPT-WISE RETURNS'!$A219)</f>
        <v>#REF!</v>
      </c>
      <c r="P219" s="8" t="e">
        <f>+SUMIFS(TRADESHEET!$G$2:$G$3475,TRADESHEET!#REF!,'SCRIPT-WISE RETURNS'!P$1,TRADESHEET!$H$2:$H$3475,'SCRIPT-WISE RETURNS'!$A219)</f>
        <v>#REF!</v>
      </c>
      <c r="Q219" s="8" t="e">
        <f>+SUMIFS(TRADESHEET!$G$2:$G$3475,TRADESHEET!#REF!,'SCRIPT-WISE RETURNS'!Q$1,TRADESHEET!$H$2:$H$3475,'SCRIPT-WISE RETURNS'!$A219)</f>
        <v>#REF!</v>
      </c>
      <c r="R219" s="8" t="e">
        <f>+SUMIFS(TRADESHEET!$G$2:$G$3475,TRADESHEET!#REF!,'SCRIPT-WISE RETURNS'!R$1,TRADESHEET!$H$2:$H$3475,'SCRIPT-WISE RETURNS'!$A219)</f>
        <v>#REF!</v>
      </c>
      <c r="S219" s="8" t="e">
        <f>+SUMIFS(TRADESHEET!$G$2:$G$3475,TRADESHEET!#REF!,'SCRIPT-WISE RETURNS'!S$1,TRADESHEET!$H$2:$H$3475,'SCRIPT-WISE RETURNS'!$A219)</f>
        <v>#REF!</v>
      </c>
      <c r="T219" s="8" t="e">
        <f>+SUMIFS(TRADESHEET!$G$2:$G$3475,TRADESHEET!#REF!,'SCRIPT-WISE RETURNS'!T$1,TRADESHEET!$H$2:$H$3475,'SCRIPT-WISE RETURNS'!$A219)</f>
        <v>#REF!</v>
      </c>
      <c r="U219" s="8" t="e">
        <f>+SUMIFS(TRADESHEET!$G$2:$G$3475,TRADESHEET!#REF!,'SCRIPT-WISE RETURNS'!U$1,TRADESHEET!$H$2:$H$3475,'SCRIPT-WISE RETURNS'!$A219)</f>
        <v>#REF!</v>
      </c>
      <c r="V219" s="8" t="e">
        <f>+SUMIFS(TRADESHEET!$G$2:$G$3475,TRADESHEET!#REF!,'SCRIPT-WISE RETURNS'!V$1,TRADESHEET!$H$2:$H$3475,'SCRIPT-WISE RETURNS'!$A219)</f>
        <v>#REF!</v>
      </c>
      <c r="W219" s="8" t="e">
        <f>+SUMIFS(TRADESHEET!$G$2:$G$3475,TRADESHEET!#REF!,'SCRIPT-WISE RETURNS'!W$1,TRADESHEET!$H$2:$H$3475,'SCRIPT-WISE RETURNS'!$A219)</f>
        <v>#REF!</v>
      </c>
      <c r="X219" s="8" t="e">
        <f>+SUMIFS(TRADESHEET!$G$2:$G$3475,TRADESHEET!#REF!,'SCRIPT-WISE RETURNS'!X$1,TRADESHEET!$H$2:$H$3475,'SCRIPT-WISE RETURNS'!$A219)</f>
        <v>#REF!</v>
      </c>
      <c r="Y219" s="8" t="e">
        <f>+SUMIFS(TRADESHEET!$G$2:$G$3475,TRADESHEET!#REF!,'SCRIPT-WISE RETURNS'!Y$1,TRADESHEET!$H$2:$H$3475,'SCRIPT-WISE RETURNS'!$A219)</f>
        <v>#REF!</v>
      </c>
      <c r="Z219" s="8" t="e">
        <f>+SUMIFS(TRADESHEET!$G$2:$G$3475,TRADESHEET!#REF!,'SCRIPT-WISE RETURNS'!Z$1,TRADESHEET!$H$2:$H$3475,'SCRIPT-WISE RETURNS'!$A219)</f>
        <v>#REF!</v>
      </c>
      <c r="AA219" s="8" t="e">
        <f>+SUMIFS(TRADESHEET!$G$2:$G$3475,TRADESHEET!#REF!,'SCRIPT-WISE RETURNS'!AA$1,TRADESHEET!$H$2:$H$3475,'SCRIPT-WISE RETURNS'!$A219)</f>
        <v>#REF!</v>
      </c>
      <c r="AB219" s="8" t="e">
        <f>+SUMIFS(TRADESHEET!$G$2:$G$3475,TRADESHEET!#REF!,'SCRIPT-WISE RETURNS'!AB$1,TRADESHEET!$H$2:$H$3475,'SCRIPT-WISE RETURNS'!$A219)</f>
        <v>#REF!</v>
      </c>
      <c r="AC219" s="8" t="e">
        <f>+SUMIFS(TRADESHEET!$G$2:$G$3475,TRADESHEET!#REF!,'SCRIPT-WISE RETURNS'!AC$1,TRADESHEET!$H$2:$H$3475,'SCRIPT-WISE RETURNS'!$A219)</f>
        <v>#REF!</v>
      </c>
      <c r="AD219" s="8" t="e">
        <f>+SUMIFS(TRADESHEET!$G$2:$G$3475,TRADESHEET!#REF!,'SCRIPT-WISE RETURNS'!AD$1,TRADESHEET!$H$2:$H$3475,'SCRIPT-WISE RETURNS'!$A219)</f>
        <v>#REF!</v>
      </c>
      <c r="AE219" s="8" t="e">
        <f>+SUMIFS(TRADESHEET!$G$2:$G$3475,TRADESHEET!#REF!,'SCRIPT-WISE RETURNS'!AE$1,TRADESHEET!$H$2:$H$3475,'SCRIPT-WISE RETURNS'!$A219)</f>
        <v>#REF!</v>
      </c>
      <c r="AF219" s="8" t="e">
        <f>+SUMIFS(TRADESHEET!$G$2:$G$3475,TRADESHEET!#REF!,'SCRIPT-WISE RETURNS'!AF$1,TRADESHEET!$H$2:$H$3475,'SCRIPT-WISE RETURNS'!$A219)</f>
        <v>#REF!</v>
      </c>
      <c r="AG219" s="8" t="e">
        <f>+SUMIFS(TRADESHEET!$G$2:$G$3475,TRADESHEET!#REF!,'SCRIPT-WISE RETURNS'!AG$1,TRADESHEET!$H$2:$H$3475,'SCRIPT-WISE RETURNS'!$A219)</f>
        <v>#REF!</v>
      </c>
      <c r="AH219" s="8" t="e">
        <f>+SUMIFS(TRADESHEET!$G$2:$G$3475,TRADESHEET!#REF!,'SCRIPT-WISE RETURNS'!AH$1,TRADESHEET!$H$2:$H$3475,'SCRIPT-WISE RETURNS'!$A219)</f>
        <v>#REF!</v>
      </c>
      <c r="AI219" s="8" t="e">
        <f>+SUMIFS(TRADESHEET!$G$2:$G$3475,TRADESHEET!#REF!,'SCRIPT-WISE RETURNS'!AI$1,TRADESHEET!$H$2:$H$3475,'SCRIPT-WISE RETURNS'!$A219)</f>
        <v>#REF!</v>
      </c>
      <c r="AJ219" s="8" t="e">
        <f>+SUMIFS(TRADESHEET!$G$2:$G$3475,TRADESHEET!#REF!,'SCRIPT-WISE RETURNS'!AJ$1,TRADESHEET!$H$2:$H$3475,'SCRIPT-WISE RETURNS'!$A219)</f>
        <v>#REF!</v>
      </c>
      <c r="AK219" s="8" t="e">
        <f>+SUMIFS(TRADESHEET!$G$2:$G$3475,TRADESHEET!#REF!,'SCRIPT-WISE RETURNS'!AK$1,TRADESHEET!$H$2:$H$3475,'SCRIPT-WISE RETURNS'!$A219)</f>
        <v>#REF!</v>
      </c>
      <c r="AL219" s="8" t="e">
        <f>+SUMIFS(TRADESHEET!$G$2:$G$3475,TRADESHEET!#REF!,'SCRIPT-WISE RETURNS'!AL$1,TRADESHEET!$H$2:$H$3475,'SCRIPT-WISE RETURNS'!$A219)</f>
        <v>#REF!</v>
      </c>
      <c r="AM219" s="8" t="e">
        <f>+SUMIFS(TRADESHEET!$G$2:$G$3475,TRADESHEET!#REF!,'SCRIPT-WISE RETURNS'!AM$1,TRADESHEET!$H$2:$H$3475,'SCRIPT-WISE RETURNS'!$A219)</f>
        <v>#REF!</v>
      </c>
      <c r="AN219" s="8" t="e">
        <f>+SUMIFS(TRADESHEET!$G$2:$G$3475,TRADESHEET!#REF!,'SCRIPT-WISE RETURNS'!AN$1,TRADESHEET!$H$2:$H$3475,'SCRIPT-WISE RETURNS'!$A219)</f>
        <v>#REF!</v>
      </c>
      <c r="AO219" s="8" t="e">
        <f>+SUMIFS(TRADESHEET!$G$2:$G$3475,TRADESHEET!#REF!,'SCRIPT-WISE RETURNS'!AO$1,TRADESHEET!$H$2:$H$3475,'SCRIPT-WISE RETURNS'!$A219)</f>
        <v>#REF!</v>
      </c>
      <c r="AP219" s="8" t="e">
        <f>+SUMIFS(TRADESHEET!$G$2:$G$3475,TRADESHEET!#REF!,'SCRIPT-WISE RETURNS'!AP$1,TRADESHEET!$H$2:$H$3475,'SCRIPT-WISE RETURNS'!$A219)</f>
        <v>#REF!</v>
      </c>
      <c r="AQ219" s="8" t="e">
        <f>+SUMIFS(TRADESHEET!$G$2:$G$3475,TRADESHEET!#REF!,'SCRIPT-WISE RETURNS'!AQ$1,TRADESHEET!$H$2:$H$3475,'SCRIPT-WISE RETURNS'!$A219)</f>
        <v>#REF!</v>
      </c>
      <c r="AR219" s="8" t="e">
        <f>+SUMIFS(TRADESHEET!$G$2:$G$3475,TRADESHEET!#REF!,'SCRIPT-WISE RETURNS'!AR$1,TRADESHEET!$H$2:$H$3475,'SCRIPT-WISE RETURNS'!$A219)</f>
        <v>#REF!</v>
      </c>
      <c r="AS219" s="8" t="e">
        <f>+SUMIFS(TRADESHEET!$G$2:$G$3475,TRADESHEET!#REF!,'SCRIPT-WISE RETURNS'!AS$1,TRADESHEET!$H$2:$H$3475,'SCRIPT-WISE RETURNS'!$A219)</f>
        <v>#REF!</v>
      </c>
      <c r="AT219" s="8" t="e">
        <f>+SUMIFS(TRADESHEET!$G$2:$G$3475,TRADESHEET!#REF!,'SCRIPT-WISE RETURNS'!AT$1,TRADESHEET!$H$2:$H$3475,'SCRIPT-WISE RETURNS'!$A219)</f>
        <v>#REF!</v>
      </c>
      <c r="AU219" s="8" t="e">
        <f>+SUMIFS(TRADESHEET!$G$2:$G$3475,TRADESHEET!#REF!,'SCRIPT-WISE RETURNS'!AU$1,TRADESHEET!$H$2:$H$3475,'SCRIPT-WISE RETURNS'!$A219)</f>
        <v>#REF!</v>
      </c>
      <c r="AV219" s="8" t="e">
        <f>+SUMIFS(TRADESHEET!$G$2:$G$3475,TRADESHEET!#REF!,'SCRIPT-WISE RETURNS'!AV$1,TRADESHEET!$H$2:$H$3475,'SCRIPT-WISE RETURNS'!$A219)</f>
        <v>#REF!</v>
      </c>
      <c r="AW219" s="8" t="e">
        <f>+SUMIFS(TRADESHEET!$G$2:$G$3475,TRADESHEET!#REF!,'SCRIPT-WISE RETURNS'!AW$1,TRADESHEET!$H$2:$H$3475,'SCRIPT-WISE RETURNS'!$A219)</f>
        <v>#REF!</v>
      </c>
    </row>
    <row r="220" spans="1:49" x14ac:dyDescent="0.25">
      <c r="A220" s="7">
        <v>42725</v>
      </c>
      <c r="B220" s="8" t="e">
        <f>+SUMIFS(TRADESHEET!$G$2:$G$3475,TRADESHEET!#REF!,'SCRIPT-WISE RETURNS'!B$1,TRADESHEET!$H$2:$H$3475,'SCRIPT-WISE RETURNS'!$A220)</f>
        <v>#REF!</v>
      </c>
      <c r="C220" s="8" t="e">
        <f>+SUMIFS(TRADESHEET!$G$2:$G$3475,TRADESHEET!#REF!,'SCRIPT-WISE RETURNS'!C$1,TRADESHEET!$H$2:$H$3475,'SCRIPT-WISE RETURNS'!$A220)</f>
        <v>#REF!</v>
      </c>
      <c r="D220" s="8" t="e">
        <f>+SUMIFS(TRADESHEET!$G$2:$G$3475,TRADESHEET!#REF!,'SCRIPT-WISE RETURNS'!D$1,TRADESHEET!$H$2:$H$3475,'SCRIPT-WISE RETURNS'!$A220)</f>
        <v>#REF!</v>
      </c>
      <c r="E220" s="8" t="e">
        <f>+SUMIFS(TRADESHEET!$G$2:$G$3475,TRADESHEET!#REF!,'SCRIPT-WISE RETURNS'!E$1,TRADESHEET!$H$2:$H$3475,'SCRIPT-WISE RETURNS'!$A220)</f>
        <v>#REF!</v>
      </c>
      <c r="F220" s="8" t="e">
        <f>+SUMIFS(TRADESHEET!$G$2:$G$3475,TRADESHEET!#REF!,'SCRIPT-WISE RETURNS'!F$1,TRADESHEET!$H$2:$H$3475,'SCRIPT-WISE RETURNS'!$A220)</f>
        <v>#REF!</v>
      </c>
      <c r="G220" s="8" t="e">
        <f>+SUMIFS(TRADESHEET!$G$2:$G$3475,TRADESHEET!#REF!,'SCRIPT-WISE RETURNS'!G$1,TRADESHEET!$H$2:$H$3475,'SCRIPT-WISE RETURNS'!$A220)</f>
        <v>#REF!</v>
      </c>
      <c r="H220" s="8" t="e">
        <f>+SUMIFS(TRADESHEET!$G$2:$G$3475,TRADESHEET!#REF!,'SCRIPT-WISE RETURNS'!H$1,TRADESHEET!$H$2:$H$3475,'SCRIPT-WISE RETURNS'!$A220)</f>
        <v>#REF!</v>
      </c>
      <c r="I220" s="8" t="e">
        <f>+SUMIFS(TRADESHEET!$G$2:$G$3475,TRADESHEET!#REF!,'SCRIPT-WISE RETURNS'!I$1,TRADESHEET!$H$2:$H$3475,'SCRIPT-WISE RETURNS'!$A220)</f>
        <v>#REF!</v>
      </c>
      <c r="J220" s="8" t="e">
        <f>+SUMIFS(TRADESHEET!$G$2:$G$3475,TRADESHEET!#REF!,'SCRIPT-WISE RETURNS'!J$1,TRADESHEET!$H$2:$H$3475,'SCRIPT-WISE RETURNS'!$A220)</f>
        <v>#REF!</v>
      </c>
      <c r="K220" s="8" t="e">
        <f>+SUMIFS(TRADESHEET!$G$2:$G$3475,TRADESHEET!#REF!,'SCRIPT-WISE RETURNS'!K$1,TRADESHEET!$H$2:$H$3475,'SCRIPT-WISE RETURNS'!$A220)</f>
        <v>#REF!</v>
      </c>
      <c r="L220" s="8" t="e">
        <f>+SUMIFS(TRADESHEET!$G$2:$G$3475,TRADESHEET!#REF!,'SCRIPT-WISE RETURNS'!L$1,TRADESHEET!$H$2:$H$3475,'SCRIPT-WISE RETURNS'!$A220)</f>
        <v>#REF!</v>
      </c>
      <c r="M220" s="8" t="e">
        <f>+SUMIFS(TRADESHEET!$G$2:$G$3475,TRADESHEET!#REF!,'SCRIPT-WISE RETURNS'!M$1,TRADESHEET!$H$2:$H$3475,'SCRIPT-WISE RETURNS'!$A220)</f>
        <v>#REF!</v>
      </c>
      <c r="N220" s="8" t="e">
        <f>+SUMIFS(TRADESHEET!$G$2:$G$3475,TRADESHEET!#REF!,'SCRIPT-WISE RETURNS'!N$1,TRADESHEET!$H$2:$H$3475,'SCRIPT-WISE RETURNS'!$A220)</f>
        <v>#REF!</v>
      </c>
      <c r="O220" s="8" t="e">
        <f>+SUMIFS(TRADESHEET!$G$2:$G$3475,TRADESHEET!#REF!,'SCRIPT-WISE RETURNS'!O$1,TRADESHEET!$H$2:$H$3475,'SCRIPT-WISE RETURNS'!$A220)</f>
        <v>#REF!</v>
      </c>
      <c r="P220" s="8" t="e">
        <f>+SUMIFS(TRADESHEET!$G$2:$G$3475,TRADESHEET!#REF!,'SCRIPT-WISE RETURNS'!P$1,TRADESHEET!$H$2:$H$3475,'SCRIPT-WISE RETURNS'!$A220)</f>
        <v>#REF!</v>
      </c>
      <c r="Q220" s="8" t="e">
        <f>+SUMIFS(TRADESHEET!$G$2:$G$3475,TRADESHEET!#REF!,'SCRIPT-WISE RETURNS'!Q$1,TRADESHEET!$H$2:$H$3475,'SCRIPT-WISE RETURNS'!$A220)</f>
        <v>#REF!</v>
      </c>
      <c r="R220" s="8" t="e">
        <f>+SUMIFS(TRADESHEET!$G$2:$G$3475,TRADESHEET!#REF!,'SCRIPT-WISE RETURNS'!R$1,TRADESHEET!$H$2:$H$3475,'SCRIPT-WISE RETURNS'!$A220)</f>
        <v>#REF!</v>
      </c>
      <c r="S220" s="8" t="e">
        <f>+SUMIFS(TRADESHEET!$G$2:$G$3475,TRADESHEET!#REF!,'SCRIPT-WISE RETURNS'!S$1,TRADESHEET!$H$2:$H$3475,'SCRIPT-WISE RETURNS'!$A220)</f>
        <v>#REF!</v>
      </c>
      <c r="T220" s="8" t="e">
        <f>+SUMIFS(TRADESHEET!$G$2:$G$3475,TRADESHEET!#REF!,'SCRIPT-WISE RETURNS'!T$1,TRADESHEET!$H$2:$H$3475,'SCRIPT-WISE RETURNS'!$A220)</f>
        <v>#REF!</v>
      </c>
      <c r="U220" s="8" t="e">
        <f>+SUMIFS(TRADESHEET!$G$2:$G$3475,TRADESHEET!#REF!,'SCRIPT-WISE RETURNS'!U$1,TRADESHEET!$H$2:$H$3475,'SCRIPT-WISE RETURNS'!$A220)</f>
        <v>#REF!</v>
      </c>
      <c r="V220" s="8" t="e">
        <f>+SUMIFS(TRADESHEET!$G$2:$G$3475,TRADESHEET!#REF!,'SCRIPT-WISE RETURNS'!V$1,TRADESHEET!$H$2:$H$3475,'SCRIPT-WISE RETURNS'!$A220)</f>
        <v>#REF!</v>
      </c>
      <c r="W220" s="8" t="e">
        <f>+SUMIFS(TRADESHEET!$G$2:$G$3475,TRADESHEET!#REF!,'SCRIPT-WISE RETURNS'!W$1,TRADESHEET!$H$2:$H$3475,'SCRIPT-WISE RETURNS'!$A220)</f>
        <v>#REF!</v>
      </c>
      <c r="X220" s="8" t="e">
        <f>+SUMIFS(TRADESHEET!$G$2:$G$3475,TRADESHEET!#REF!,'SCRIPT-WISE RETURNS'!X$1,TRADESHEET!$H$2:$H$3475,'SCRIPT-WISE RETURNS'!$A220)</f>
        <v>#REF!</v>
      </c>
      <c r="Y220" s="8" t="e">
        <f>+SUMIFS(TRADESHEET!$G$2:$G$3475,TRADESHEET!#REF!,'SCRIPT-WISE RETURNS'!Y$1,TRADESHEET!$H$2:$H$3475,'SCRIPT-WISE RETURNS'!$A220)</f>
        <v>#REF!</v>
      </c>
      <c r="Z220" s="8" t="e">
        <f>+SUMIFS(TRADESHEET!$G$2:$G$3475,TRADESHEET!#REF!,'SCRIPT-WISE RETURNS'!Z$1,TRADESHEET!$H$2:$H$3475,'SCRIPT-WISE RETURNS'!$A220)</f>
        <v>#REF!</v>
      </c>
      <c r="AA220" s="8" t="e">
        <f>+SUMIFS(TRADESHEET!$G$2:$G$3475,TRADESHEET!#REF!,'SCRIPT-WISE RETURNS'!AA$1,TRADESHEET!$H$2:$H$3475,'SCRIPT-WISE RETURNS'!$A220)</f>
        <v>#REF!</v>
      </c>
      <c r="AB220" s="8" t="e">
        <f>+SUMIFS(TRADESHEET!$G$2:$G$3475,TRADESHEET!#REF!,'SCRIPT-WISE RETURNS'!AB$1,TRADESHEET!$H$2:$H$3475,'SCRIPT-WISE RETURNS'!$A220)</f>
        <v>#REF!</v>
      </c>
      <c r="AC220" s="8" t="e">
        <f>+SUMIFS(TRADESHEET!$G$2:$G$3475,TRADESHEET!#REF!,'SCRIPT-WISE RETURNS'!AC$1,TRADESHEET!$H$2:$H$3475,'SCRIPT-WISE RETURNS'!$A220)</f>
        <v>#REF!</v>
      </c>
      <c r="AD220" s="8" t="e">
        <f>+SUMIFS(TRADESHEET!$G$2:$G$3475,TRADESHEET!#REF!,'SCRIPT-WISE RETURNS'!AD$1,TRADESHEET!$H$2:$H$3475,'SCRIPT-WISE RETURNS'!$A220)</f>
        <v>#REF!</v>
      </c>
      <c r="AE220" s="8" t="e">
        <f>+SUMIFS(TRADESHEET!$G$2:$G$3475,TRADESHEET!#REF!,'SCRIPT-WISE RETURNS'!AE$1,TRADESHEET!$H$2:$H$3475,'SCRIPT-WISE RETURNS'!$A220)</f>
        <v>#REF!</v>
      </c>
      <c r="AF220" s="8" t="e">
        <f>+SUMIFS(TRADESHEET!$G$2:$G$3475,TRADESHEET!#REF!,'SCRIPT-WISE RETURNS'!AF$1,TRADESHEET!$H$2:$H$3475,'SCRIPT-WISE RETURNS'!$A220)</f>
        <v>#REF!</v>
      </c>
      <c r="AG220" s="8" t="e">
        <f>+SUMIFS(TRADESHEET!$G$2:$G$3475,TRADESHEET!#REF!,'SCRIPT-WISE RETURNS'!AG$1,TRADESHEET!$H$2:$H$3475,'SCRIPT-WISE RETURNS'!$A220)</f>
        <v>#REF!</v>
      </c>
      <c r="AH220" s="8" t="e">
        <f>+SUMIFS(TRADESHEET!$G$2:$G$3475,TRADESHEET!#REF!,'SCRIPT-WISE RETURNS'!AH$1,TRADESHEET!$H$2:$H$3475,'SCRIPT-WISE RETURNS'!$A220)</f>
        <v>#REF!</v>
      </c>
      <c r="AI220" s="8" t="e">
        <f>+SUMIFS(TRADESHEET!$G$2:$G$3475,TRADESHEET!#REF!,'SCRIPT-WISE RETURNS'!AI$1,TRADESHEET!$H$2:$H$3475,'SCRIPT-WISE RETURNS'!$A220)</f>
        <v>#REF!</v>
      </c>
      <c r="AJ220" s="8" t="e">
        <f>+SUMIFS(TRADESHEET!$G$2:$G$3475,TRADESHEET!#REF!,'SCRIPT-WISE RETURNS'!AJ$1,TRADESHEET!$H$2:$H$3475,'SCRIPT-WISE RETURNS'!$A220)</f>
        <v>#REF!</v>
      </c>
      <c r="AK220" s="8" t="e">
        <f>+SUMIFS(TRADESHEET!$G$2:$G$3475,TRADESHEET!#REF!,'SCRIPT-WISE RETURNS'!AK$1,TRADESHEET!$H$2:$H$3475,'SCRIPT-WISE RETURNS'!$A220)</f>
        <v>#REF!</v>
      </c>
      <c r="AL220" s="8" t="e">
        <f>+SUMIFS(TRADESHEET!$G$2:$G$3475,TRADESHEET!#REF!,'SCRIPT-WISE RETURNS'!AL$1,TRADESHEET!$H$2:$H$3475,'SCRIPT-WISE RETURNS'!$A220)</f>
        <v>#REF!</v>
      </c>
      <c r="AM220" s="8" t="e">
        <f>+SUMIFS(TRADESHEET!$G$2:$G$3475,TRADESHEET!#REF!,'SCRIPT-WISE RETURNS'!AM$1,TRADESHEET!$H$2:$H$3475,'SCRIPT-WISE RETURNS'!$A220)</f>
        <v>#REF!</v>
      </c>
      <c r="AN220" s="8" t="e">
        <f>+SUMIFS(TRADESHEET!$G$2:$G$3475,TRADESHEET!#REF!,'SCRIPT-WISE RETURNS'!AN$1,TRADESHEET!$H$2:$H$3475,'SCRIPT-WISE RETURNS'!$A220)</f>
        <v>#REF!</v>
      </c>
      <c r="AO220" s="8" t="e">
        <f>+SUMIFS(TRADESHEET!$G$2:$G$3475,TRADESHEET!#REF!,'SCRIPT-WISE RETURNS'!AO$1,TRADESHEET!$H$2:$H$3475,'SCRIPT-WISE RETURNS'!$A220)</f>
        <v>#REF!</v>
      </c>
      <c r="AP220" s="8" t="e">
        <f>+SUMIFS(TRADESHEET!$G$2:$G$3475,TRADESHEET!#REF!,'SCRIPT-WISE RETURNS'!AP$1,TRADESHEET!$H$2:$H$3475,'SCRIPT-WISE RETURNS'!$A220)</f>
        <v>#REF!</v>
      </c>
      <c r="AQ220" s="8" t="e">
        <f>+SUMIFS(TRADESHEET!$G$2:$G$3475,TRADESHEET!#REF!,'SCRIPT-WISE RETURNS'!AQ$1,TRADESHEET!$H$2:$H$3475,'SCRIPT-WISE RETURNS'!$A220)</f>
        <v>#REF!</v>
      </c>
      <c r="AR220" s="8" t="e">
        <f>+SUMIFS(TRADESHEET!$G$2:$G$3475,TRADESHEET!#REF!,'SCRIPT-WISE RETURNS'!AR$1,TRADESHEET!$H$2:$H$3475,'SCRIPT-WISE RETURNS'!$A220)</f>
        <v>#REF!</v>
      </c>
      <c r="AS220" s="8" t="e">
        <f>+SUMIFS(TRADESHEET!$G$2:$G$3475,TRADESHEET!#REF!,'SCRIPT-WISE RETURNS'!AS$1,TRADESHEET!$H$2:$H$3475,'SCRIPT-WISE RETURNS'!$A220)</f>
        <v>#REF!</v>
      </c>
      <c r="AT220" s="8" t="e">
        <f>+SUMIFS(TRADESHEET!$G$2:$G$3475,TRADESHEET!#REF!,'SCRIPT-WISE RETURNS'!AT$1,TRADESHEET!$H$2:$H$3475,'SCRIPT-WISE RETURNS'!$A220)</f>
        <v>#REF!</v>
      </c>
      <c r="AU220" s="8" t="e">
        <f>+SUMIFS(TRADESHEET!$G$2:$G$3475,TRADESHEET!#REF!,'SCRIPT-WISE RETURNS'!AU$1,TRADESHEET!$H$2:$H$3475,'SCRIPT-WISE RETURNS'!$A220)</f>
        <v>#REF!</v>
      </c>
      <c r="AV220" s="8" t="e">
        <f>+SUMIFS(TRADESHEET!$G$2:$G$3475,TRADESHEET!#REF!,'SCRIPT-WISE RETURNS'!AV$1,TRADESHEET!$H$2:$H$3475,'SCRIPT-WISE RETURNS'!$A220)</f>
        <v>#REF!</v>
      </c>
      <c r="AW220" s="8" t="e">
        <f>+SUMIFS(TRADESHEET!$G$2:$G$3475,TRADESHEET!#REF!,'SCRIPT-WISE RETURNS'!AW$1,TRADESHEET!$H$2:$H$3475,'SCRIPT-WISE RETURNS'!$A220)</f>
        <v>#REF!</v>
      </c>
    </row>
    <row r="221" spans="1:49" x14ac:dyDescent="0.25">
      <c r="A221" s="7">
        <v>42726</v>
      </c>
      <c r="B221" s="8" t="e">
        <f>+SUMIFS(TRADESHEET!$G$2:$G$3475,TRADESHEET!#REF!,'SCRIPT-WISE RETURNS'!B$1,TRADESHEET!$H$2:$H$3475,'SCRIPT-WISE RETURNS'!$A221)</f>
        <v>#REF!</v>
      </c>
      <c r="C221" s="8" t="e">
        <f>+SUMIFS(TRADESHEET!$G$2:$G$3475,TRADESHEET!#REF!,'SCRIPT-WISE RETURNS'!C$1,TRADESHEET!$H$2:$H$3475,'SCRIPT-WISE RETURNS'!$A221)</f>
        <v>#REF!</v>
      </c>
      <c r="D221" s="8" t="e">
        <f>+SUMIFS(TRADESHEET!$G$2:$G$3475,TRADESHEET!#REF!,'SCRIPT-WISE RETURNS'!D$1,TRADESHEET!$H$2:$H$3475,'SCRIPT-WISE RETURNS'!$A221)</f>
        <v>#REF!</v>
      </c>
      <c r="E221" s="8" t="e">
        <f>+SUMIFS(TRADESHEET!$G$2:$G$3475,TRADESHEET!#REF!,'SCRIPT-WISE RETURNS'!E$1,TRADESHEET!$H$2:$H$3475,'SCRIPT-WISE RETURNS'!$A221)</f>
        <v>#REF!</v>
      </c>
      <c r="F221" s="8" t="e">
        <f>+SUMIFS(TRADESHEET!$G$2:$G$3475,TRADESHEET!#REF!,'SCRIPT-WISE RETURNS'!F$1,TRADESHEET!$H$2:$H$3475,'SCRIPT-WISE RETURNS'!$A221)</f>
        <v>#REF!</v>
      </c>
      <c r="G221" s="8" t="e">
        <f>+SUMIFS(TRADESHEET!$G$2:$G$3475,TRADESHEET!#REF!,'SCRIPT-WISE RETURNS'!G$1,TRADESHEET!$H$2:$H$3475,'SCRIPT-WISE RETURNS'!$A221)</f>
        <v>#REF!</v>
      </c>
      <c r="H221" s="8" t="e">
        <f>+SUMIFS(TRADESHEET!$G$2:$G$3475,TRADESHEET!#REF!,'SCRIPT-WISE RETURNS'!H$1,TRADESHEET!$H$2:$H$3475,'SCRIPT-WISE RETURNS'!$A221)</f>
        <v>#REF!</v>
      </c>
      <c r="I221" s="8" t="e">
        <f>+SUMIFS(TRADESHEET!$G$2:$G$3475,TRADESHEET!#REF!,'SCRIPT-WISE RETURNS'!I$1,TRADESHEET!$H$2:$H$3475,'SCRIPT-WISE RETURNS'!$A221)</f>
        <v>#REF!</v>
      </c>
      <c r="J221" s="8" t="e">
        <f>+SUMIFS(TRADESHEET!$G$2:$G$3475,TRADESHEET!#REF!,'SCRIPT-WISE RETURNS'!J$1,TRADESHEET!$H$2:$H$3475,'SCRIPT-WISE RETURNS'!$A221)</f>
        <v>#REF!</v>
      </c>
      <c r="K221" s="8" t="e">
        <f>+SUMIFS(TRADESHEET!$G$2:$G$3475,TRADESHEET!#REF!,'SCRIPT-WISE RETURNS'!K$1,TRADESHEET!$H$2:$H$3475,'SCRIPT-WISE RETURNS'!$A221)</f>
        <v>#REF!</v>
      </c>
      <c r="L221" s="8" t="e">
        <f>+SUMIFS(TRADESHEET!$G$2:$G$3475,TRADESHEET!#REF!,'SCRIPT-WISE RETURNS'!L$1,TRADESHEET!$H$2:$H$3475,'SCRIPT-WISE RETURNS'!$A221)</f>
        <v>#REF!</v>
      </c>
      <c r="M221" s="8" t="e">
        <f>+SUMIFS(TRADESHEET!$G$2:$G$3475,TRADESHEET!#REF!,'SCRIPT-WISE RETURNS'!M$1,TRADESHEET!$H$2:$H$3475,'SCRIPT-WISE RETURNS'!$A221)</f>
        <v>#REF!</v>
      </c>
      <c r="N221" s="8" t="e">
        <f>+SUMIFS(TRADESHEET!$G$2:$G$3475,TRADESHEET!#REF!,'SCRIPT-WISE RETURNS'!N$1,TRADESHEET!$H$2:$H$3475,'SCRIPT-WISE RETURNS'!$A221)</f>
        <v>#REF!</v>
      </c>
      <c r="O221" s="8" t="e">
        <f>+SUMIFS(TRADESHEET!$G$2:$G$3475,TRADESHEET!#REF!,'SCRIPT-WISE RETURNS'!O$1,TRADESHEET!$H$2:$H$3475,'SCRIPT-WISE RETURNS'!$A221)</f>
        <v>#REF!</v>
      </c>
      <c r="P221" s="8" t="e">
        <f>+SUMIFS(TRADESHEET!$G$2:$G$3475,TRADESHEET!#REF!,'SCRIPT-WISE RETURNS'!P$1,TRADESHEET!$H$2:$H$3475,'SCRIPT-WISE RETURNS'!$A221)</f>
        <v>#REF!</v>
      </c>
      <c r="Q221" s="8" t="e">
        <f>+SUMIFS(TRADESHEET!$G$2:$G$3475,TRADESHEET!#REF!,'SCRIPT-WISE RETURNS'!Q$1,TRADESHEET!$H$2:$H$3475,'SCRIPT-WISE RETURNS'!$A221)</f>
        <v>#REF!</v>
      </c>
      <c r="R221" s="8" t="e">
        <f>+SUMIFS(TRADESHEET!$G$2:$G$3475,TRADESHEET!#REF!,'SCRIPT-WISE RETURNS'!R$1,TRADESHEET!$H$2:$H$3475,'SCRIPT-WISE RETURNS'!$A221)</f>
        <v>#REF!</v>
      </c>
      <c r="S221" s="8" t="e">
        <f>+SUMIFS(TRADESHEET!$G$2:$G$3475,TRADESHEET!#REF!,'SCRIPT-WISE RETURNS'!S$1,TRADESHEET!$H$2:$H$3475,'SCRIPT-WISE RETURNS'!$A221)</f>
        <v>#REF!</v>
      </c>
      <c r="T221" s="8" t="e">
        <f>+SUMIFS(TRADESHEET!$G$2:$G$3475,TRADESHEET!#REF!,'SCRIPT-WISE RETURNS'!T$1,TRADESHEET!$H$2:$H$3475,'SCRIPT-WISE RETURNS'!$A221)</f>
        <v>#REF!</v>
      </c>
      <c r="U221" s="8" t="e">
        <f>+SUMIFS(TRADESHEET!$G$2:$G$3475,TRADESHEET!#REF!,'SCRIPT-WISE RETURNS'!U$1,TRADESHEET!$H$2:$H$3475,'SCRIPT-WISE RETURNS'!$A221)</f>
        <v>#REF!</v>
      </c>
      <c r="V221" s="8" t="e">
        <f>+SUMIFS(TRADESHEET!$G$2:$G$3475,TRADESHEET!#REF!,'SCRIPT-WISE RETURNS'!V$1,TRADESHEET!$H$2:$H$3475,'SCRIPT-WISE RETURNS'!$A221)</f>
        <v>#REF!</v>
      </c>
      <c r="W221" s="8" t="e">
        <f>+SUMIFS(TRADESHEET!$G$2:$G$3475,TRADESHEET!#REF!,'SCRIPT-WISE RETURNS'!W$1,TRADESHEET!$H$2:$H$3475,'SCRIPT-WISE RETURNS'!$A221)</f>
        <v>#REF!</v>
      </c>
      <c r="X221" s="8" t="e">
        <f>+SUMIFS(TRADESHEET!$G$2:$G$3475,TRADESHEET!#REF!,'SCRIPT-WISE RETURNS'!X$1,TRADESHEET!$H$2:$H$3475,'SCRIPT-WISE RETURNS'!$A221)</f>
        <v>#REF!</v>
      </c>
      <c r="Y221" s="8" t="e">
        <f>+SUMIFS(TRADESHEET!$G$2:$G$3475,TRADESHEET!#REF!,'SCRIPT-WISE RETURNS'!Y$1,TRADESHEET!$H$2:$H$3475,'SCRIPT-WISE RETURNS'!$A221)</f>
        <v>#REF!</v>
      </c>
      <c r="Z221" s="8" t="e">
        <f>+SUMIFS(TRADESHEET!$G$2:$G$3475,TRADESHEET!#REF!,'SCRIPT-WISE RETURNS'!Z$1,TRADESHEET!$H$2:$H$3475,'SCRIPT-WISE RETURNS'!$A221)</f>
        <v>#REF!</v>
      </c>
      <c r="AA221" s="8" t="e">
        <f>+SUMIFS(TRADESHEET!$G$2:$G$3475,TRADESHEET!#REF!,'SCRIPT-WISE RETURNS'!AA$1,TRADESHEET!$H$2:$H$3475,'SCRIPT-WISE RETURNS'!$A221)</f>
        <v>#REF!</v>
      </c>
      <c r="AB221" s="8" t="e">
        <f>+SUMIFS(TRADESHEET!$G$2:$G$3475,TRADESHEET!#REF!,'SCRIPT-WISE RETURNS'!AB$1,TRADESHEET!$H$2:$H$3475,'SCRIPT-WISE RETURNS'!$A221)</f>
        <v>#REF!</v>
      </c>
      <c r="AC221" s="8" t="e">
        <f>+SUMIFS(TRADESHEET!$G$2:$G$3475,TRADESHEET!#REF!,'SCRIPT-WISE RETURNS'!AC$1,TRADESHEET!$H$2:$H$3475,'SCRIPT-WISE RETURNS'!$A221)</f>
        <v>#REF!</v>
      </c>
      <c r="AD221" s="8" t="e">
        <f>+SUMIFS(TRADESHEET!$G$2:$G$3475,TRADESHEET!#REF!,'SCRIPT-WISE RETURNS'!AD$1,TRADESHEET!$H$2:$H$3475,'SCRIPT-WISE RETURNS'!$A221)</f>
        <v>#REF!</v>
      </c>
      <c r="AE221" s="8" t="e">
        <f>+SUMIFS(TRADESHEET!$G$2:$G$3475,TRADESHEET!#REF!,'SCRIPT-WISE RETURNS'!AE$1,TRADESHEET!$H$2:$H$3475,'SCRIPT-WISE RETURNS'!$A221)</f>
        <v>#REF!</v>
      </c>
      <c r="AF221" s="8" t="e">
        <f>+SUMIFS(TRADESHEET!$G$2:$G$3475,TRADESHEET!#REF!,'SCRIPT-WISE RETURNS'!AF$1,TRADESHEET!$H$2:$H$3475,'SCRIPT-WISE RETURNS'!$A221)</f>
        <v>#REF!</v>
      </c>
      <c r="AG221" s="8" t="e">
        <f>+SUMIFS(TRADESHEET!$G$2:$G$3475,TRADESHEET!#REF!,'SCRIPT-WISE RETURNS'!AG$1,TRADESHEET!$H$2:$H$3475,'SCRIPT-WISE RETURNS'!$A221)</f>
        <v>#REF!</v>
      </c>
      <c r="AH221" s="8" t="e">
        <f>+SUMIFS(TRADESHEET!$G$2:$G$3475,TRADESHEET!#REF!,'SCRIPT-WISE RETURNS'!AH$1,TRADESHEET!$H$2:$H$3475,'SCRIPT-WISE RETURNS'!$A221)</f>
        <v>#REF!</v>
      </c>
      <c r="AI221" s="8" t="e">
        <f>+SUMIFS(TRADESHEET!$G$2:$G$3475,TRADESHEET!#REF!,'SCRIPT-WISE RETURNS'!AI$1,TRADESHEET!$H$2:$H$3475,'SCRIPT-WISE RETURNS'!$A221)</f>
        <v>#REF!</v>
      </c>
      <c r="AJ221" s="8" t="e">
        <f>+SUMIFS(TRADESHEET!$G$2:$G$3475,TRADESHEET!#REF!,'SCRIPT-WISE RETURNS'!AJ$1,TRADESHEET!$H$2:$H$3475,'SCRIPT-WISE RETURNS'!$A221)</f>
        <v>#REF!</v>
      </c>
      <c r="AK221" s="8" t="e">
        <f>+SUMIFS(TRADESHEET!$G$2:$G$3475,TRADESHEET!#REF!,'SCRIPT-WISE RETURNS'!AK$1,TRADESHEET!$H$2:$H$3475,'SCRIPT-WISE RETURNS'!$A221)</f>
        <v>#REF!</v>
      </c>
      <c r="AL221" s="8" t="e">
        <f>+SUMIFS(TRADESHEET!$G$2:$G$3475,TRADESHEET!#REF!,'SCRIPT-WISE RETURNS'!AL$1,TRADESHEET!$H$2:$H$3475,'SCRIPT-WISE RETURNS'!$A221)</f>
        <v>#REF!</v>
      </c>
      <c r="AM221" s="8" t="e">
        <f>+SUMIFS(TRADESHEET!$G$2:$G$3475,TRADESHEET!#REF!,'SCRIPT-WISE RETURNS'!AM$1,TRADESHEET!$H$2:$H$3475,'SCRIPT-WISE RETURNS'!$A221)</f>
        <v>#REF!</v>
      </c>
      <c r="AN221" s="8" t="e">
        <f>+SUMIFS(TRADESHEET!$G$2:$G$3475,TRADESHEET!#REF!,'SCRIPT-WISE RETURNS'!AN$1,TRADESHEET!$H$2:$H$3475,'SCRIPT-WISE RETURNS'!$A221)</f>
        <v>#REF!</v>
      </c>
      <c r="AO221" s="8" t="e">
        <f>+SUMIFS(TRADESHEET!$G$2:$G$3475,TRADESHEET!#REF!,'SCRIPT-WISE RETURNS'!AO$1,TRADESHEET!$H$2:$H$3475,'SCRIPT-WISE RETURNS'!$A221)</f>
        <v>#REF!</v>
      </c>
      <c r="AP221" s="8" t="e">
        <f>+SUMIFS(TRADESHEET!$G$2:$G$3475,TRADESHEET!#REF!,'SCRIPT-WISE RETURNS'!AP$1,TRADESHEET!$H$2:$H$3475,'SCRIPT-WISE RETURNS'!$A221)</f>
        <v>#REF!</v>
      </c>
      <c r="AQ221" s="8" t="e">
        <f>+SUMIFS(TRADESHEET!$G$2:$G$3475,TRADESHEET!#REF!,'SCRIPT-WISE RETURNS'!AQ$1,TRADESHEET!$H$2:$H$3475,'SCRIPT-WISE RETURNS'!$A221)</f>
        <v>#REF!</v>
      </c>
      <c r="AR221" s="8" t="e">
        <f>+SUMIFS(TRADESHEET!$G$2:$G$3475,TRADESHEET!#REF!,'SCRIPT-WISE RETURNS'!AR$1,TRADESHEET!$H$2:$H$3475,'SCRIPT-WISE RETURNS'!$A221)</f>
        <v>#REF!</v>
      </c>
      <c r="AS221" s="8" t="e">
        <f>+SUMIFS(TRADESHEET!$G$2:$G$3475,TRADESHEET!#REF!,'SCRIPT-WISE RETURNS'!AS$1,TRADESHEET!$H$2:$H$3475,'SCRIPT-WISE RETURNS'!$A221)</f>
        <v>#REF!</v>
      </c>
      <c r="AT221" s="8" t="e">
        <f>+SUMIFS(TRADESHEET!$G$2:$G$3475,TRADESHEET!#REF!,'SCRIPT-WISE RETURNS'!AT$1,TRADESHEET!$H$2:$H$3475,'SCRIPT-WISE RETURNS'!$A221)</f>
        <v>#REF!</v>
      </c>
      <c r="AU221" s="8" t="e">
        <f>+SUMIFS(TRADESHEET!$G$2:$G$3475,TRADESHEET!#REF!,'SCRIPT-WISE RETURNS'!AU$1,TRADESHEET!$H$2:$H$3475,'SCRIPT-WISE RETURNS'!$A221)</f>
        <v>#REF!</v>
      </c>
      <c r="AV221" s="8" t="e">
        <f>+SUMIFS(TRADESHEET!$G$2:$G$3475,TRADESHEET!#REF!,'SCRIPT-WISE RETURNS'!AV$1,TRADESHEET!$H$2:$H$3475,'SCRIPT-WISE RETURNS'!$A221)</f>
        <v>#REF!</v>
      </c>
      <c r="AW221" s="8" t="e">
        <f>+SUMIFS(TRADESHEET!$G$2:$G$3475,TRADESHEET!#REF!,'SCRIPT-WISE RETURNS'!AW$1,TRADESHEET!$H$2:$H$3475,'SCRIPT-WISE RETURNS'!$A221)</f>
        <v>#REF!</v>
      </c>
    </row>
    <row r="222" spans="1:49" x14ac:dyDescent="0.25">
      <c r="A222" s="7">
        <v>42727</v>
      </c>
      <c r="B222" s="8" t="e">
        <f>+SUMIFS(TRADESHEET!$G$2:$G$3475,TRADESHEET!#REF!,'SCRIPT-WISE RETURNS'!B$1,TRADESHEET!$H$2:$H$3475,'SCRIPT-WISE RETURNS'!$A222)</f>
        <v>#REF!</v>
      </c>
      <c r="C222" s="8" t="e">
        <f>+SUMIFS(TRADESHEET!$G$2:$G$3475,TRADESHEET!#REF!,'SCRIPT-WISE RETURNS'!C$1,TRADESHEET!$H$2:$H$3475,'SCRIPT-WISE RETURNS'!$A222)</f>
        <v>#REF!</v>
      </c>
      <c r="D222" s="8" t="e">
        <f>+SUMIFS(TRADESHEET!$G$2:$G$3475,TRADESHEET!#REF!,'SCRIPT-WISE RETURNS'!D$1,TRADESHEET!$H$2:$H$3475,'SCRIPT-WISE RETURNS'!$A222)</f>
        <v>#REF!</v>
      </c>
      <c r="E222" s="8" t="e">
        <f>+SUMIFS(TRADESHEET!$G$2:$G$3475,TRADESHEET!#REF!,'SCRIPT-WISE RETURNS'!E$1,TRADESHEET!$H$2:$H$3475,'SCRIPT-WISE RETURNS'!$A222)</f>
        <v>#REF!</v>
      </c>
      <c r="F222" s="8" t="e">
        <f>+SUMIFS(TRADESHEET!$G$2:$G$3475,TRADESHEET!#REF!,'SCRIPT-WISE RETURNS'!F$1,TRADESHEET!$H$2:$H$3475,'SCRIPT-WISE RETURNS'!$A222)</f>
        <v>#REF!</v>
      </c>
      <c r="G222" s="8" t="e">
        <f>+SUMIFS(TRADESHEET!$G$2:$G$3475,TRADESHEET!#REF!,'SCRIPT-WISE RETURNS'!G$1,TRADESHEET!$H$2:$H$3475,'SCRIPT-WISE RETURNS'!$A222)</f>
        <v>#REF!</v>
      </c>
      <c r="H222" s="8" t="e">
        <f>+SUMIFS(TRADESHEET!$G$2:$G$3475,TRADESHEET!#REF!,'SCRIPT-WISE RETURNS'!H$1,TRADESHEET!$H$2:$H$3475,'SCRIPT-WISE RETURNS'!$A222)</f>
        <v>#REF!</v>
      </c>
      <c r="I222" s="8" t="e">
        <f>+SUMIFS(TRADESHEET!$G$2:$G$3475,TRADESHEET!#REF!,'SCRIPT-WISE RETURNS'!I$1,TRADESHEET!$H$2:$H$3475,'SCRIPT-WISE RETURNS'!$A222)</f>
        <v>#REF!</v>
      </c>
      <c r="J222" s="8" t="e">
        <f>+SUMIFS(TRADESHEET!$G$2:$G$3475,TRADESHEET!#REF!,'SCRIPT-WISE RETURNS'!J$1,TRADESHEET!$H$2:$H$3475,'SCRIPT-WISE RETURNS'!$A222)</f>
        <v>#REF!</v>
      </c>
      <c r="K222" s="8" t="e">
        <f>+SUMIFS(TRADESHEET!$G$2:$G$3475,TRADESHEET!#REF!,'SCRIPT-WISE RETURNS'!K$1,TRADESHEET!$H$2:$H$3475,'SCRIPT-WISE RETURNS'!$A222)</f>
        <v>#REF!</v>
      </c>
      <c r="L222" s="8" t="e">
        <f>+SUMIFS(TRADESHEET!$G$2:$G$3475,TRADESHEET!#REF!,'SCRIPT-WISE RETURNS'!L$1,TRADESHEET!$H$2:$H$3475,'SCRIPT-WISE RETURNS'!$A222)</f>
        <v>#REF!</v>
      </c>
      <c r="M222" s="8" t="e">
        <f>+SUMIFS(TRADESHEET!$G$2:$G$3475,TRADESHEET!#REF!,'SCRIPT-WISE RETURNS'!M$1,TRADESHEET!$H$2:$H$3475,'SCRIPT-WISE RETURNS'!$A222)</f>
        <v>#REF!</v>
      </c>
      <c r="N222" s="8" t="e">
        <f>+SUMIFS(TRADESHEET!$G$2:$G$3475,TRADESHEET!#REF!,'SCRIPT-WISE RETURNS'!N$1,TRADESHEET!$H$2:$H$3475,'SCRIPT-WISE RETURNS'!$A222)</f>
        <v>#REF!</v>
      </c>
      <c r="O222" s="8" t="e">
        <f>+SUMIFS(TRADESHEET!$G$2:$G$3475,TRADESHEET!#REF!,'SCRIPT-WISE RETURNS'!O$1,TRADESHEET!$H$2:$H$3475,'SCRIPT-WISE RETURNS'!$A222)</f>
        <v>#REF!</v>
      </c>
      <c r="P222" s="8" t="e">
        <f>+SUMIFS(TRADESHEET!$G$2:$G$3475,TRADESHEET!#REF!,'SCRIPT-WISE RETURNS'!P$1,TRADESHEET!$H$2:$H$3475,'SCRIPT-WISE RETURNS'!$A222)</f>
        <v>#REF!</v>
      </c>
      <c r="Q222" s="8" t="e">
        <f>+SUMIFS(TRADESHEET!$G$2:$G$3475,TRADESHEET!#REF!,'SCRIPT-WISE RETURNS'!Q$1,TRADESHEET!$H$2:$H$3475,'SCRIPT-WISE RETURNS'!$A222)</f>
        <v>#REF!</v>
      </c>
      <c r="R222" s="8" t="e">
        <f>+SUMIFS(TRADESHEET!$G$2:$G$3475,TRADESHEET!#REF!,'SCRIPT-WISE RETURNS'!R$1,TRADESHEET!$H$2:$H$3475,'SCRIPT-WISE RETURNS'!$A222)</f>
        <v>#REF!</v>
      </c>
      <c r="S222" s="8" t="e">
        <f>+SUMIFS(TRADESHEET!$G$2:$G$3475,TRADESHEET!#REF!,'SCRIPT-WISE RETURNS'!S$1,TRADESHEET!$H$2:$H$3475,'SCRIPT-WISE RETURNS'!$A222)</f>
        <v>#REF!</v>
      </c>
      <c r="T222" s="8" t="e">
        <f>+SUMIFS(TRADESHEET!$G$2:$G$3475,TRADESHEET!#REF!,'SCRIPT-WISE RETURNS'!T$1,TRADESHEET!$H$2:$H$3475,'SCRIPT-WISE RETURNS'!$A222)</f>
        <v>#REF!</v>
      </c>
      <c r="U222" s="8" t="e">
        <f>+SUMIFS(TRADESHEET!$G$2:$G$3475,TRADESHEET!#REF!,'SCRIPT-WISE RETURNS'!U$1,TRADESHEET!$H$2:$H$3475,'SCRIPT-WISE RETURNS'!$A222)</f>
        <v>#REF!</v>
      </c>
      <c r="V222" s="8" t="e">
        <f>+SUMIFS(TRADESHEET!$G$2:$G$3475,TRADESHEET!#REF!,'SCRIPT-WISE RETURNS'!V$1,TRADESHEET!$H$2:$H$3475,'SCRIPT-WISE RETURNS'!$A222)</f>
        <v>#REF!</v>
      </c>
      <c r="W222" s="8" t="e">
        <f>+SUMIFS(TRADESHEET!$G$2:$G$3475,TRADESHEET!#REF!,'SCRIPT-WISE RETURNS'!W$1,TRADESHEET!$H$2:$H$3475,'SCRIPT-WISE RETURNS'!$A222)</f>
        <v>#REF!</v>
      </c>
      <c r="X222" s="8" t="e">
        <f>+SUMIFS(TRADESHEET!$G$2:$G$3475,TRADESHEET!#REF!,'SCRIPT-WISE RETURNS'!X$1,TRADESHEET!$H$2:$H$3475,'SCRIPT-WISE RETURNS'!$A222)</f>
        <v>#REF!</v>
      </c>
      <c r="Y222" s="8" t="e">
        <f>+SUMIFS(TRADESHEET!$G$2:$G$3475,TRADESHEET!#REF!,'SCRIPT-WISE RETURNS'!Y$1,TRADESHEET!$H$2:$H$3475,'SCRIPT-WISE RETURNS'!$A222)</f>
        <v>#REF!</v>
      </c>
      <c r="Z222" s="8" t="e">
        <f>+SUMIFS(TRADESHEET!$G$2:$G$3475,TRADESHEET!#REF!,'SCRIPT-WISE RETURNS'!Z$1,TRADESHEET!$H$2:$H$3475,'SCRIPT-WISE RETURNS'!$A222)</f>
        <v>#REF!</v>
      </c>
      <c r="AA222" s="8" t="e">
        <f>+SUMIFS(TRADESHEET!$G$2:$G$3475,TRADESHEET!#REF!,'SCRIPT-WISE RETURNS'!AA$1,TRADESHEET!$H$2:$H$3475,'SCRIPT-WISE RETURNS'!$A222)</f>
        <v>#REF!</v>
      </c>
      <c r="AB222" s="8" t="e">
        <f>+SUMIFS(TRADESHEET!$G$2:$G$3475,TRADESHEET!#REF!,'SCRIPT-WISE RETURNS'!AB$1,TRADESHEET!$H$2:$H$3475,'SCRIPT-WISE RETURNS'!$A222)</f>
        <v>#REF!</v>
      </c>
      <c r="AC222" s="8" t="e">
        <f>+SUMIFS(TRADESHEET!$G$2:$G$3475,TRADESHEET!#REF!,'SCRIPT-WISE RETURNS'!AC$1,TRADESHEET!$H$2:$H$3475,'SCRIPT-WISE RETURNS'!$A222)</f>
        <v>#REF!</v>
      </c>
      <c r="AD222" s="8" t="e">
        <f>+SUMIFS(TRADESHEET!$G$2:$G$3475,TRADESHEET!#REF!,'SCRIPT-WISE RETURNS'!AD$1,TRADESHEET!$H$2:$H$3475,'SCRIPT-WISE RETURNS'!$A222)</f>
        <v>#REF!</v>
      </c>
      <c r="AE222" s="8" t="e">
        <f>+SUMIFS(TRADESHEET!$G$2:$G$3475,TRADESHEET!#REF!,'SCRIPT-WISE RETURNS'!AE$1,TRADESHEET!$H$2:$H$3475,'SCRIPT-WISE RETURNS'!$A222)</f>
        <v>#REF!</v>
      </c>
      <c r="AF222" s="8" t="e">
        <f>+SUMIFS(TRADESHEET!$G$2:$G$3475,TRADESHEET!#REF!,'SCRIPT-WISE RETURNS'!AF$1,TRADESHEET!$H$2:$H$3475,'SCRIPT-WISE RETURNS'!$A222)</f>
        <v>#REF!</v>
      </c>
      <c r="AG222" s="8" t="e">
        <f>+SUMIFS(TRADESHEET!$G$2:$G$3475,TRADESHEET!#REF!,'SCRIPT-WISE RETURNS'!AG$1,TRADESHEET!$H$2:$H$3475,'SCRIPT-WISE RETURNS'!$A222)</f>
        <v>#REF!</v>
      </c>
      <c r="AH222" s="8" t="e">
        <f>+SUMIFS(TRADESHEET!$G$2:$G$3475,TRADESHEET!#REF!,'SCRIPT-WISE RETURNS'!AH$1,TRADESHEET!$H$2:$H$3475,'SCRIPT-WISE RETURNS'!$A222)</f>
        <v>#REF!</v>
      </c>
      <c r="AI222" s="8" t="e">
        <f>+SUMIFS(TRADESHEET!$G$2:$G$3475,TRADESHEET!#REF!,'SCRIPT-WISE RETURNS'!AI$1,TRADESHEET!$H$2:$H$3475,'SCRIPT-WISE RETURNS'!$A222)</f>
        <v>#REF!</v>
      </c>
      <c r="AJ222" s="8" t="e">
        <f>+SUMIFS(TRADESHEET!$G$2:$G$3475,TRADESHEET!#REF!,'SCRIPT-WISE RETURNS'!AJ$1,TRADESHEET!$H$2:$H$3475,'SCRIPT-WISE RETURNS'!$A222)</f>
        <v>#REF!</v>
      </c>
      <c r="AK222" s="8" t="e">
        <f>+SUMIFS(TRADESHEET!$G$2:$G$3475,TRADESHEET!#REF!,'SCRIPT-WISE RETURNS'!AK$1,TRADESHEET!$H$2:$H$3475,'SCRIPT-WISE RETURNS'!$A222)</f>
        <v>#REF!</v>
      </c>
      <c r="AL222" s="8" t="e">
        <f>+SUMIFS(TRADESHEET!$G$2:$G$3475,TRADESHEET!#REF!,'SCRIPT-WISE RETURNS'!AL$1,TRADESHEET!$H$2:$H$3475,'SCRIPT-WISE RETURNS'!$A222)</f>
        <v>#REF!</v>
      </c>
      <c r="AM222" s="8" t="e">
        <f>+SUMIFS(TRADESHEET!$G$2:$G$3475,TRADESHEET!#REF!,'SCRIPT-WISE RETURNS'!AM$1,TRADESHEET!$H$2:$H$3475,'SCRIPT-WISE RETURNS'!$A222)</f>
        <v>#REF!</v>
      </c>
      <c r="AN222" s="8" t="e">
        <f>+SUMIFS(TRADESHEET!$G$2:$G$3475,TRADESHEET!#REF!,'SCRIPT-WISE RETURNS'!AN$1,TRADESHEET!$H$2:$H$3475,'SCRIPT-WISE RETURNS'!$A222)</f>
        <v>#REF!</v>
      </c>
      <c r="AO222" s="8" t="e">
        <f>+SUMIFS(TRADESHEET!$G$2:$G$3475,TRADESHEET!#REF!,'SCRIPT-WISE RETURNS'!AO$1,TRADESHEET!$H$2:$H$3475,'SCRIPT-WISE RETURNS'!$A222)</f>
        <v>#REF!</v>
      </c>
      <c r="AP222" s="8" t="e">
        <f>+SUMIFS(TRADESHEET!$G$2:$G$3475,TRADESHEET!#REF!,'SCRIPT-WISE RETURNS'!AP$1,TRADESHEET!$H$2:$H$3475,'SCRIPT-WISE RETURNS'!$A222)</f>
        <v>#REF!</v>
      </c>
      <c r="AQ222" s="8" t="e">
        <f>+SUMIFS(TRADESHEET!$G$2:$G$3475,TRADESHEET!#REF!,'SCRIPT-WISE RETURNS'!AQ$1,TRADESHEET!$H$2:$H$3475,'SCRIPT-WISE RETURNS'!$A222)</f>
        <v>#REF!</v>
      </c>
      <c r="AR222" s="8" t="e">
        <f>+SUMIFS(TRADESHEET!$G$2:$G$3475,TRADESHEET!#REF!,'SCRIPT-WISE RETURNS'!AR$1,TRADESHEET!$H$2:$H$3475,'SCRIPT-WISE RETURNS'!$A222)</f>
        <v>#REF!</v>
      </c>
      <c r="AS222" s="8" t="e">
        <f>+SUMIFS(TRADESHEET!$G$2:$G$3475,TRADESHEET!#REF!,'SCRIPT-WISE RETURNS'!AS$1,TRADESHEET!$H$2:$H$3475,'SCRIPT-WISE RETURNS'!$A222)</f>
        <v>#REF!</v>
      </c>
      <c r="AT222" s="8" t="e">
        <f>+SUMIFS(TRADESHEET!$G$2:$G$3475,TRADESHEET!#REF!,'SCRIPT-WISE RETURNS'!AT$1,TRADESHEET!$H$2:$H$3475,'SCRIPT-WISE RETURNS'!$A222)</f>
        <v>#REF!</v>
      </c>
      <c r="AU222" s="8" t="e">
        <f>+SUMIFS(TRADESHEET!$G$2:$G$3475,TRADESHEET!#REF!,'SCRIPT-WISE RETURNS'!AU$1,TRADESHEET!$H$2:$H$3475,'SCRIPT-WISE RETURNS'!$A222)</f>
        <v>#REF!</v>
      </c>
      <c r="AV222" s="8" t="e">
        <f>+SUMIFS(TRADESHEET!$G$2:$G$3475,TRADESHEET!#REF!,'SCRIPT-WISE RETURNS'!AV$1,TRADESHEET!$H$2:$H$3475,'SCRIPT-WISE RETURNS'!$A222)</f>
        <v>#REF!</v>
      </c>
      <c r="AW222" s="8" t="e">
        <f>+SUMIFS(TRADESHEET!$G$2:$G$3475,TRADESHEET!#REF!,'SCRIPT-WISE RETURNS'!AW$1,TRADESHEET!$H$2:$H$3475,'SCRIPT-WISE RETURNS'!$A222)</f>
        <v>#REF!</v>
      </c>
    </row>
    <row r="223" spans="1:49" x14ac:dyDescent="0.25">
      <c r="A223" s="7">
        <v>42730</v>
      </c>
      <c r="B223" s="8" t="e">
        <f>+SUMIFS(TRADESHEET!$G$2:$G$3475,TRADESHEET!#REF!,'SCRIPT-WISE RETURNS'!B$1,TRADESHEET!$H$2:$H$3475,'SCRIPT-WISE RETURNS'!$A223)</f>
        <v>#REF!</v>
      </c>
      <c r="C223" s="8" t="e">
        <f>+SUMIFS(TRADESHEET!$G$2:$G$3475,TRADESHEET!#REF!,'SCRIPT-WISE RETURNS'!C$1,TRADESHEET!$H$2:$H$3475,'SCRIPT-WISE RETURNS'!$A223)</f>
        <v>#REF!</v>
      </c>
      <c r="D223" s="8" t="e">
        <f>+SUMIFS(TRADESHEET!$G$2:$G$3475,TRADESHEET!#REF!,'SCRIPT-WISE RETURNS'!D$1,TRADESHEET!$H$2:$H$3475,'SCRIPT-WISE RETURNS'!$A223)</f>
        <v>#REF!</v>
      </c>
      <c r="E223" s="8" t="e">
        <f>+SUMIFS(TRADESHEET!$G$2:$G$3475,TRADESHEET!#REF!,'SCRIPT-WISE RETURNS'!E$1,TRADESHEET!$H$2:$H$3475,'SCRIPT-WISE RETURNS'!$A223)</f>
        <v>#REF!</v>
      </c>
      <c r="F223" s="8" t="e">
        <f>+SUMIFS(TRADESHEET!$G$2:$G$3475,TRADESHEET!#REF!,'SCRIPT-WISE RETURNS'!F$1,TRADESHEET!$H$2:$H$3475,'SCRIPT-WISE RETURNS'!$A223)</f>
        <v>#REF!</v>
      </c>
      <c r="G223" s="8" t="e">
        <f>+SUMIFS(TRADESHEET!$G$2:$G$3475,TRADESHEET!#REF!,'SCRIPT-WISE RETURNS'!G$1,TRADESHEET!$H$2:$H$3475,'SCRIPT-WISE RETURNS'!$A223)</f>
        <v>#REF!</v>
      </c>
      <c r="H223" s="8" t="e">
        <f>+SUMIFS(TRADESHEET!$G$2:$G$3475,TRADESHEET!#REF!,'SCRIPT-WISE RETURNS'!H$1,TRADESHEET!$H$2:$H$3475,'SCRIPT-WISE RETURNS'!$A223)</f>
        <v>#REF!</v>
      </c>
      <c r="I223" s="8" t="e">
        <f>+SUMIFS(TRADESHEET!$G$2:$G$3475,TRADESHEET!#REF!,'SCRIPT-WISE RETURNS'!I$1,TRADESHEET!$H$2:$H$3475,'SCRIPT-WISE RETURNS'!$A223)</f>
        <v>#REF!</v>
      </c>
      <c r="J223" s="8" t="e">
        <f>+SUMIFS(TRADESHEET!$G$2:$G$3475,TRADESHEET!#REF!,'SCRIPT-WISE RETURNS'!J$1,TRADESHEET!$H$2:$H$3475,'SCRIPT-WISE RETURNS'!$A223)</f>
        <v>#REF!</v>
      </c>
      <c r="K223" s="8" t="e">
        <f>+SUMIFS(TRADESHEET!$G$2:$G$3475,TRADESHEET!#REF!,'SCRIPT-WISE RETURNS'!K$1,TRADESHEET!$H$2:$H$3475,'SCRIPT-WISE RETURNS'!$A223)</f>
        <v>#REF!</v>
      </c>
      <c r="L223" s="8" t="e">
        <f>+SUMIFS(TRADESHEET!$G$2:$G$3475,TRADESHEET!#REF!,'SCRIPT-WISE RETURNS'!L$1,TRADESHEET!$H$2:$H$3475,'SCRIPT-WISE RETURNS'!$A223)</f>
        <v>#REF!</v>
      </c>
      <c r="M223" s="8" t="e">
        <f>+SUMIFS(TRADESHEET!$G$2:$G$3475,TRADESHEET!#REF!,'SCRIPT-WISE RETURNS'!M$1,TRADESHEET!$H$2:$H$3475,'SCRIPT-WISE RETURNS'!$A223)</f>
        <v>#REF!</v>
      </c>
      <c r="N223" s="8" t="e">
        <f>+SUMIFS(TRADESHEET!$G$2:$G$3475,TRADESHEET!#REF!,'SCRIPT-WISE RETURNS'!N$1,TRADESHEET!$H$2:$H$3475,'SCRIPT-WISE RETURNS'!$A223)</f>
        <v>#REF!</v>
      </c>
      <c r="O223" s="8" t="e">
        <f>+SUMIFS(TRADESHEET!$G$2:$G$3475,TRADESHEET!#REF!,'SCRIPT-WISE RETURNS'!O$1,TRADESHEET!$H$2:$H$3475,'SCRIPT-WISE RETURNS'!$A223)</f>
        <v>#REF!</v>
      </c>
      <c r="P223" s="8" t="e">
        <f>+SUMIFS(TRADESHEET!$G$2:$G$3475,TRADESHEET!#REF!,'SCRIPT-WISE RETURNS'!P$1,TRADESHEET!$H$2:$H$3475,'SCRIPT-WISE RETURNS'!$A223)</f>
        <v>#REF!</v>
      </c>
      <c r="Q223" s="8" t="e">
        <f>+SUMIFS(TRADESHEET!$G$2:$G$3475,TRADESHEET!#REF!,'SCRIPT-WISE RETURNS'!Q$1,TRADESHEET!$H$2:$H$3475,'SCRIPT-WISE RETURNS'!$A223)</f>
        <v>#REF!</v>
      </c>
      <c r="R223" s="8" t="e">
        <f>+SUMIFS(TRADESHEET!$G$2:$G$3475,TRADESHEET!#REF!,'SCRIPT-WISE RETURNS'!R$1,TRADESHEET!$H$2:$H$3475,'SCRIPT-WISE RETURNS'!$A223)</f>
        <v>#REF!</v>
      </c>
      <c r="S223" s="8" t="e">
        <f>+SUMIFS(TRADESHEET!$G$2:$G$3475,TRADESHEET!#REF!,'SCRIPT-WISE RETURNS'!S$1,TRADESHEET!$H$2:$H$3475,'SCRIPT-WISE RETURNS'!$A223)</f>
        <v>#REF!</v>
      </c>
      <c r="T223" s="8" t="e">
        <f>+SUMIFS(TRADESHEET!$G$2:$G$3475,TRADESHEET!#REF!,'SCRIPT-WISE RETURNS'!T$1,TRADESHEET!$H$2:$H$3475,'SCRIPT-WISE RETURNS'!$A223)</f>
        <v>#REF!</v>
      </c>
      <c r="U223" s="8" t="e">
        <f>+SUMIFS(TRADESHEET!$G$2:$G$3475,TRADESHEET!#REF!,'SCRIPT-WISE RETURNS'!U$1,TRADESHEET!$H$2:$H$3475,'SCRIPT-WISE RETURNS'!$A223)</f>
        <v>#REF!</v>
      </c>
      <c r="V223" s="8" t="e">
        <f>+SUMIFS(TRADESHEET!$G$2:$G$3475,TRADESHEET!#REF!,'SCRIPT-WISE RETURNS'!V$1,TRADESHEET!$H$2:$H$3475,'SCRIPT-WISE RETURNS'!$A223)</f>
        <v>#REF!</v>
      </c>
      <c r="W223" s="8" t="e">
        <f>+SUMIFS(TRADESHEET!$G$2:$G$3475,TRADESHEET!#REF!,'SCRIPT-WISE RETURNS'!W$1,TRADESHEET!$H$2:$H$3475,'SCRIPT-WISE RETURNS'!$A223)</f>
        <v>#REF!</v>
      </c>
      <c r="X223" s="8" t="e">
        <f>+SUMIFS(TRADESHEET!$G$2:$G$3475,TRADESHEET!#REF!,'SCRIPT-WISE RETURNS'!X$1,TRADESHEET!$H$2:$H$3475,'SCRIPT-WISE RETURNS'!$A223)</f>
        <v>#REF!</v>
      </c>
      <c r="Y223" s="8" t="e">
        <f>+SUMIFS(TRADESHEET!$G$2:$G$3475,TRADESHEET!#REF!,'SCRIPT-WISE RETURNS'!Y$1,TRADESHEET!$H$2:$H$3475,'SCRIPT-WISE RETURNS'!$A223)</f>
        <v>#REF!</v>
      </c>
      <c r="Z223" s="8" t="e">
        <f>+SUMIFS(TRADESHEET!$G$2:$G$3475,TRADESHEET!#REF!,'SCRIPT-WISE RETURNS'!Z$1,TRADESHEET!$H$2:$H$3475,'SCRIPT-WISE RETURNS'!$A223)</f>
        <v>#REF!</v>
      </c>
      <c r="AA223" s="8" t="e">
        <f>+SUMIFS(TRADESHEET!$G$2:$G$3475,TRADESHEET!#REF!,'SCRIPT-WISE RETURNS'!AA$1,TRADESHEET!$H$2:$H$3475,'SCRIPT-WISE RETURNS'!$A223)</f>
        <v>#REF!</v>
      </c>
      <c r="AB223" s="8" t="e">
        <f>+SUMIFS(TRADESHEET!$G$2:$G$3475,TRADESHEET!#REF!,'SCRIPT-WISE RETURNS'!AB$1,TRADESHEET!$H$2:$H$3475,'SCRIPT-WISE RETURNS'!$A223)</f>
        <v>#REF!</v>
      </c>
      <c r="AC223" s="8" t="e">
        <f>+SUMIFS(TRADESHEET!$G$2:$G$3475,TRADESHEET!#REF!,'SCRIPT-WISE RETURNS'!AC$1,TRADESHEET!$H$2:$H$3475,'SCRIPT-WISE RETURNS'!$A223)</f>
        <v>#REF!</v>
      </c>
      <c r="AD223" s="8" t="e">
        <f>+SUMIFS(TRADESHEET!$G$2:$G$3475,TRADESHEET!#REF!,'SCRIPT-WISE RETURNS'!AD$1,TRADESHEET!$H$2:$H$3475,'SCRIPT-WISE RETURNS'!$A223)</f>
        <v>#REF!</v>
      </c>
      <c r="AE223" s="8" t="e">
        <f>+SUMIFS(TRADESHEET!$G$2:$G$3475,TRADESHEET!#REF!,'SCRIPT-WISE RETURNS'!AE$1,TRADESHEET!$H$2:$H$3475,'SCRIPT-WISE RETURNS'!$A223)</f>
        <v>#REF!</v>
      </c>
      <c r="AF223" s="8" t="e">
        <f>+SUMIFS(TRADESHEET!$G$2:$G$3475,TRADESHEET!#REF!,'SCRIPT-WISE RETURNS'!AF$1,TRADESHEET!$H$2:$H$3475,'SCRIPT-WISE RETURNS'!$A223)</f>
        <v>#REF!</v>
      </c>
      <c r="AG223" s="8" t="e">
        <f>+SUMIFS(TRADESHEET!$G$2:$G$3475,TRADESHEET!#REF!,'SCRIPT-WISE RETURNS'!AG$1,TRADESHEET!$H$2:$H$3475,'SCRIPT-WISE RETURNS'!$A223)</f>
        <v>#REF!</v>
      </c>
      <c r="AH223" s="8" t="e">
        <f>+SUMIFS(TRADESHEET!$G$2:$G$3475,TRADESHEET!#REF!,'SCRIPT-WISE RETURNS'!AH$1,TRADESHEET!$H$2:$H$3475,'SCRIPT-WISE RETURNS'!$A223)</f>
        <v>#REF!</v>
      </c>
      <c r="AI223" s="8" t="e">
        <f>+SUMIFS(TRADESHEET!$G$2:$G$3475,TRADESHEET!#REF!,'SCRIPT-WISE RETURNS'!AI$1,TRADESHEET!$H$2:$H$3475,'SCRIPT-WISE RETURNS'!$A223)</f>
        <v>#REF!</v>
      </c>
      <c r="AJ223" s="8" t="e">
        <f>+SUMIFS(TRADESHEET!$G$2:$G$3475,TRADESHEET!#REF!,'SCRIPT-WISE RETURNS'!AJ$1,TRADESHEET!$H$2:$H$3475,'SCRIPT-WISE RETURNS'!$A223)</f>
        <v>#REF!</v>
      </c>
      <c r="AK223" s="8" t="e">
        <f>+SUMIFS(TRADESHEET!$G$2:$G$3475,TRADESHEET!#REF!,'SCRIPT-WISE RETURNS'!AK$1,TRADESHEET!$H$2:$H$3475,'SCRIPT-WISE RETURNS'!$A223)</f>
        <v>#REF!</v>
      </c>
      <c r="AL223" s="8" t="e">
        <f>+SUMIFS(TRADESHEET!$G$2:$G$3475,TRADESHEET!#REF!,'SCRIPT-WISE RETURNS'!AL$1,TRADESHEET!$H$2:$H$3475,'SCRIPT-WISE RETURNS'!$A223)</f>
        <v>#REF!</v>
      </c>
      <c r="AM223" s="8" t="e">
        <f>+SUMIFS(TRADESHEET!$G$2:$G$3475,TRADESHEET!#REF!,'SCRIPT-WISE RETURNS'!AM$1,TRADESHEET!$H$2:$H$3475,'SCRIPT-WISE RETURNS'!$A223)</f>
        <v>#REF!</v>
      </c>
      <c r="AN223" s="8" t="e">
        <f>+SUMIFS(TRADESHEET!$G$2:$G$3475,TRADESHEET!#REF!,'SCRIPT-WISE RETURNS'!AN$1,TRADESHEET!$H$2:$H$3475,'SCRIPT-WISE RETURNS'!$A223)</f>
        <v>#REF!</v>
      </c>
      <c r="AO223" s="8" t="e">
        <f>+SUMIFS(TRADESHEET!$G$2:$G$3475,TRADESHEET!#REF!,'SCRIPT-WISE RETURNS'!AO$1,TRADESHEET!$H$2:$H$3475,'SCRIPT-WISE RETURNS'!$A223)</f>
        <v>#REF!</v>
      </c>
      <c r="AP223" s="8" t="e">
        <f>+SUMIFS(TRADESHEET!$G$2:$G$3475,TRADESHEET!#REF!,'SCRIPT-WISE RETURNS'!AP$1,TRADESHEET!$H$2:$H$3475,'SCRIPT-WISE RETURNS'!$A223)</f>
        <v>#REF!</v>
      </c>
      <c r="AQ223" s="8" t="e">
        <f>+SUMIFS(TRADESHEET!$G$2:$G$3475,TRADESHEET!#REF!,'SCRIPT-WISE RETURNS'!AQ$1,TRADESHEET!$H$2:$H$3475,'SCRIPT-WISE RETURNS'!$A223)</f>
        <v>#REF!</v>
      </c>
      <c r="AR223" s="8" t="e">
        <f>+SUMIFS(TRADESHEET!$G$2:$G$3475,TRADESHEET!#REF!,'SCRIPT-WISE RETURNS'!AR$1,TRADESHEET!$H$2:$H$3475,'SCRIPT-WISE RETURNS'!$A223)</f>
        <v>#REF!</v>
      </c>
      <c r="AS223" s="8" t="e">
        <f>+SUMIFS(TRADESHEET!$G$2:$G$3475,TRADESHEET!#REF!,'SCRIPT-WISE RETURNS'!AS$1,TRADESHEET!$H$2:$H$3475,'SCRIPT-WISE RETURNS'!$A223)</f>
        <v>#REF!</v>
      </c>
      <c r="AT223" s="8" t="e">
        <f>+SUMIFS(TRADESHEET!$G$2:$G$3475,TRADESHEET!#REF!,'SCRIPT-WISE RETURNS'!AT$1,TRADESHEET!$H$2:$H$3475,'SCRIPT-WISE RETURNS'!$A223)</f>
        <v>#REF!</v>
      </c>
      <c r="AU223" s="8" t="e">
        <f>+SUMIFS(TRADESHEET!$G$2:$G$3475,TRADESHEET!#REF!,'SCRIPT-WISE RETURNS'!AU$1,TRADESHEET!$H$2:$H$3475,'SCRIPT-WISE RETURNS'!$A223)</f>
        <v>#REF!</v>
      </c>
      <c r="AV223" s="8" t="e">
        <f>+SUMIFS(TRADESHEET!$G$2:$G$3475,TRADESHEET!#REF!,'SCRIPT-WISE RETURNS'!AV$1,TRADESHEET!$H$2:$H$3475,'SCRIPT-WISE RETURNS'!$A223)</f>
        <v>#REF!</v>
      </c>
      <c r="AW223" s="8" t="e">
        <f>+SUMIFS(TRADESHEET!$G$2:$G$3475,TRADESHEET!#REF!,'SCRIPT-WISE RETURNS'!AW$1,TRADESHEET!$H$2:$H$3475,'SCRIPT-WISE RETURNS'!$A223)</f>
        <v>#REF!</v>
      </c>
    </row>
    <row r="224" spans="1:49" x14ac:dyDescent="0.25">
      <c r="A224" s="7">
        <v>42731</v>
      </c>
      <c r="B224" s="8" t="e">
        <f>+SUMIFS(TRADESHEET!$G$2:$G$3475,TRADESHEET!#REF!,'SCRIPT-WISE RETURNS'!B$1,TRADESHEET!$H$2:$H$3475,'SCRIPT-WISE RETURNS'!$A224)</f>
        <v>#REF!</v>
      </c>
      <c r="C224" s="8" t="e">
        <f>+SUMIFS(TRADESHEET!$G$2:$G$3475,TRADESHEET!#REF!,'SCRIPT-WISE RETURNS'!C$1,TRADESHEET!$H$2:$H$3475,'SCRIPT-WISE RETURNS'!$A224)</f>
        <v>#REF!</v>
      </c>
      <c r="D224" s="8" t="e">
        <f>+SUMIFS(TRADESHEET!$G$2:$G$3475,TRADESHEET!#REF!,'SCRIPT-WISE RETURNS'!D$1,TRADESHEET!$H$2:$H$3475,'SCRIPT-WISE RETURNS'!$A224)</f>
        <v>#REF!</v>
      </c>
      <c r="E224" s="8" t="e">
        <f>+SUMIFS(TRADESHEET!$G$2:$G$3475,TRADESHEET!#REF!,'SCRIPT-WISE RETURNS'!E$1,TRADESHEET!$H$2:$H$3475,'SCRIPT-WISE RETURNS'!$A224)</f>
        <v>#REF!</v>
      </c>
      <c r="F224" s="8" t="e">
        <f>+SUMIFS(TRADESHEET!$G$2:$G$3475,TRADESHEET!#REF!,'SCRIPT-WISE RETURNS'!F$1,TRADESHEET!$H$2:$H$3475,'SCRIPT-WISE RETURNS'!$A224)</f>
        <v>#REF!</v>
      </c>
      <c r="G224" s="8" t="e">
        <f>+SUMIFS(TRADESHEET!$G$2:$G$3475,TRADESHEET!#REF!,'SCRIPT-WISE RETURNS'!G$1,TRADESHEET!$H$2:$H$3475,'SCRIPT-WISE RETURNS'!$A224)</f>
        <v>#REF!</v>
      </c>
      <c r="H224" s="8" t="e">
        <f>+SUMIFS(TRADESHEET!$G$2:$G$3475,TRADESHEET!#REF!,'SCRIPT-WISE RETURNS'!H$1,TRADESHEET!$H$2:$H$3475,'SCRIPT-WISE RETURNS'!$A224)</f>
        <v>#REF!</v>
      </c>
      <c r="I224" s="8" t="e">
        <f>+SUMIFS(TRADESHEET!$G$2:$G$3475,TRADESHEET!#REF!,'SCRIPT-WISE RETURNS'!I$1,TRADESHEET!$H$2:$H$3475,'SCRIPT-WISE RETURNS'!$A224)</f>
        <v>#REF!</v>
      </c>
      <c r="J224" s="8" t="e">
        <f>+SUMIFS(TRADESHEET!$G$2:$G$3475,TRADESHEET!#REF!,'SCRIPT-WISE RETURNS'!J$1,TRADESHEET!$H$2:$H$3475,'SCRIPT-WISE RETURNS'!$A224)</f>
        <v>#REF!</v>
      </c>
      <c r="K224" s="8" t="e">
        <f>+SUMIFS(TRADESHEET!$G$2:$G$3475,TRADESHEET!#REF!,'SCRIPT-WISE RETURNS'!K$1,TRADESHEET!$H$2:$H$3475,'SCRIPT-WISE RETURNS'!$A224)</f>
        <v>#REF!</v>
      </c>
      <c r="L224" s="8" t="e">
        <f>+SUMIFS(TRADESHEET!$G$2:$G$3475,TRADESHEET!#REF!,'SCRIPT-WISE RETURNS'!L$1,TRADESHEET!$H$2:$H$3475,'SCRIPT-WISE RETURNS'!$A224)</f>
        <v>#REF!</v>
      </c>
      <c r="M224" s="8" t="e">
        <f>+SUMIFS(TRADESHEET!$G$2:$G$3475,TRADESHEET!#REF!,'SCRIPT-WISE RETURNS'!M$1,TRADESHEET!$H$2:$H$3475,'SCRIPT-WISE RETURNS'!$A224)</f>
        <v>#REF!</v>
      </c>
      <c r="N224" s="8" t="e">
        <f>+SUMIFS(TRADESHEET!$G$2:$G$3475,TRADESHEET!#REF!,'SCRIPT-WISE RETURNS'!N$1,TRADESHEET!$H$2:$H$3475,'SCRIPT-WISE RETURNS'!$A224)</f>
        <v>#REF!</v>
      </c>
      <c r="O224" s="8" t="e">
        <f>+SUMIFS(TRADESHEET!$G$2:$G$3475,TRADESHEET!#REF!,'SCRIPT-WISE RETURNS'!O$1,TRADESHEET!$H$2:$H$3475,'SCRIPT-WISE RETURNS'!$A224)</f>
        <v>#REF!</v>
      </c>
      <c r="P224" s="8" t="e">
        <f>+SUMIFS(TRADESHEET!$G$2:$G$3475,TRADESHEET!#REF!,'SCRIPT-WISE RETURNS'!P$1,TRADESHEET!$H$2:$H$3475,'SCRIPT-WISE RETURNS'!$A224)</f>
        <v>#REF!</v>
      </c>
      <c r="Q224" s="8" t="e">
        <f>+SUMIFS(TRADESHEET!$G$2:$G$3475,TRADESHEET!#REF!,'SCRIPT-WISE RETURNS'!Q$1,TRADESHEET!$H$2:$H$3475,'SCRIPT-WISE RETURNS'!$A224)</f>
        <v>#REF!</v>
      </c>
      <c r="R224" s="8" t="e">
        <f>+SUMIFS(TRADESHEET!$G$2:$G$3475,TRADESHEET!#REF!,'SCRIPT-WISE RETURNS'!R$1,TRADESHEET!$H$2:$H$3475,'SCRIPT-WISE RETURNS'!$A224)</f>
        <v>#REF!</v>
      </c>
      <c r="S224" s="8" t="e">
        <f>+SUMIFS(TRADESHEET!$G$2:$G$3475,TRADESHEET!#REF!,'SCRIPT-WISE RETURNS'!S$1,TRADESHEET!$H$2:$H$3475,'SCRIPT-WISE RETURNS'!$A224)</f>
        <v>#REF!</v>
      </c>
      <c r="T224" s="8" t="e">
        <f>+SUMIFS(TRADESHEET!$G$2:$G$3475,TRADESHEET!#REF!,'SCRIPT-WISE RETURNS'!T$1,TRADESHEET!$H$2:$H$3475,'SCRIPT-WISE RETURNS'!$A224)</f>
        <v>#REF!</v>
      </c>
      <c r="U224" s="8" t="e">
        <f>+SUMIFS(TRADESHEET!$G$2:$G$3475,TRADESHEET!#REF!,'SCRIPT-WISE RETURNS'!U$1,TRADESHEET!$H$2:$H$3475,'SCRIPT-WISE RETURNS'!$A224)</f>
        <v>#REF!</v>
      </c>
      <c r="V224" s="8" t="e">
        <f>+SUMIFS(TRADESHEET!$G$2:$G$3475,TRADESHEET!#REF!,'SCRIPT-WISE RETURNS'!V$1,TRADESHEET!$H$2:$H$3475,'SCRIPT-WISE RETURNS'!$A224)</f>
        <v>#REF!</v>
      </c>
      <c r="W224" s="8" t="e">
        <f>+SUMIFS(TRADESHEET!$G$2:$G$3475,TRADESHEET!#REF!,'SCRIPT-WISE RETURNS'!W$1,TRADESHEET!$H$2:$H$3475,'SCRIPT-WISE RETURNS'!$A224)</f>
        <v>#REF!</v>
      </c>
      <c r="X224" s="8" t="e">
        <f>+SUMIFS(TRADESHEET!$G$2:$G$3475,TRADESHEET!#REF!,'SCRIPT-WISE RETURNS'!X$1,TRADESHEET!$H$2:$H$3475,'SCRIPT-WISE RETURNS'!$A224)</f>
        <v>#REF!</v>
      </c>
      <c r="Y224" s="8" t="e">
        <f>+SUMIFS(TRADESHEET!$G$2:$G$3475,TRADESHEET!#REF!,'SCRIPT-WISE RETURNS'!Y$1,TRADESHEET!$H$2:$H$3475,'SCRIPT-WISE RETURNS'!$A224)</f>
        <v>#REF!</v>
      </c>
      <c r="Z224" s="8" t="e">
        <f>+SUMIFS(TRADESHEET!$G$2:$G$3475,TRADESHEET!#REF!,'SCRIPT-WISE RETURNS'!Z$1,TRADESHEET!$H$2:$H$3475,'SCRIPT-WISE RETURNS'!$A224)</f>
        <v>#REF!</v>
      </c>
      <c r="AA224" s="8" t="e">
        <f>+SUMIFS(TRADESHEET!$G$2:$G$3475,TRADESHEET!#REF!,'SCRIPT-WISE RETURNS'!AA$1,TRADESHEET!$H$2:$H$3475,'SCRIPT-WISE RETURNS'!$A224)</f>
        <v>#REF!</v>
      </c>
      <c r="AB224" s="8" t="e">
        <f>+SUMIFS(TRADESHEET!$G$2:$G$3475,TRADESHEET!#REF!,'SCRIPT-WISE RETURNS'!AB$1,TRADESHEET!$H$2:$H$3475,'SCRIPT-WISE RETURNS'!$A224)</f>
        <v>#REF!</v>
      </c>
      <c r="AC224" s="8" t="e">
        <f>+SUMIFS(TRADESHEET!$G$2:$G$3475,TRADESHEET!#REF!,'SCRIPT-WISE RETURNS'!AC$1,TRADESHEET!$H$2:$H$3475,'SCRIPT-WISE RETURNS'!$A224)</f>
        <v>#REF!</v>
      </c>
      <c r="AD224" s="8" t="e">
        <f>+SUMIFS(TRADESHEET!$G$2:$G$3475,TRADESHEET!#REF!,'SCRIPT-WISE RETURNS'!AD$1,TRADESHEET!$H$2:$H$3475,'SCRIPT-WISE RETURNS'!$A224)</f>
        <v>#REF!</v>
      </c>
      <c r="AE224" s="8" t="e">
        <f>+SUMIFS(TRADESHEET!$G$2:$G$3475,TRADESHEET!#REF!,'SCRIPT-WISE RETURNS'!AE$1,TRADESHEET!$H$2:$H$3475,'SCRIPT-WISE RETURNS'!$A224)</f>
        <v>#REF!</v>
      </c>
      <c r="AF224" s="8" t="e">
        <f>+SUMIFS(TRADESHEET!$G$2:$G$3475,TRADESHEET!#REF!,'SCRIPT-WISE RETURNS'!AF$1,TRADESHEET!$H$2:$H$3475,'SCRIPT-WISE RETURNS'!$A224)</f>
        <v>#REF!</v>
      </c>
      <c r="AG224" s="8" t="e">
        <f>+SUMIFS(TRADESHEET!$G$2:$G$3475,TRADESHEET!#REF!,'SCRIPT-WISE RETURNS'!AG$1,TRADESHEET!$H$2:$H$3475,'SCRIPT-WISE RETURNS'!$A224)</f>
        <v>#REF!</v>
      </c>
      <c r="AH224" s="8" t="e">
        <f>+SUMIFS(TRADESHEET!$G$2:$G$3475,TRADESHEET!#REF!,'SCRIPT-WISE RETURNS'!AH$1,TRADESHEET!$H$2:$H$3475,'SCRIPT-WISE RETURNS'!$A224)</f>
        <v>#REF!</v>
      </c>
      <c r="AI224" s="8" t="e">
        <f>+SUMIFS(TRADESHEET!$G$2:$G$3475,TRADESHEET!#REF!,'SCRIPT-WISE RETURNS'!AI$1,TRADESHEET!$H$2:$H$3475,'SCRIPT-WISE RETURNS'!$A224)</f>
        <v>#REF!</v>
      </c>
      <c r="AJ224" s="8" t="e">
        <f>+SUMIFS(TRADESHEET!$G$2:$G$3475,TRADESHEET!#REF!,'SCRIPT-WISE RETURNS'!AJ$1,TRADESHEET!$H$2:$H$3475,'SCRIPT-WISE RETURNS'!$A224)</f>
        <v>#REF!</v>
      </c>
      <c r="AK224" s="8" t="e">
        <f>+SUMIFS(TRADESHEET!$G$2:$G$3475,TRADESHEET!#REF!,'SCRIPT-WISE RETURNS'!AK$1,TRADESHEET!$H$2:$H$3475,'SCRIPT-WISE RETURNS'!$A224)</f>
        <v>#REF!</v>
      </c>
      <c r="AL224" s="8" t="e">
        <f>+SUMIFS(TRADESHEET!$G$2:$G$3475,TRADESHEET!#REF!,'SCRIPT-WISE RETURNS'!AL$1,TRADESHEET!$H$2:$H$3475,'SCRIPT-WISE RETURNS'!$A224)</f>
        <v>#REF!</v>
      </c>
      <c r="AM224" s="8" t="e">
        <f>+SUMIFS(TRADESHEET!$G$2:$G$3475,TRADESHEET!#REF!,'SCRIPT-WISE RETURNS'!AM$1,TRADESHEET!$H$2:$H$3475,'SCRIPT-WISE RETURNS'!$A224)</f>
        <v>#REF!</v>
      </c>
      <c r="AN224" s="8" t="e">
        <f>+SUMIFS(TRADESHEET!$G$2:$G$3475,TRADESHEET!#REF!,'SCRIPT-WISE RETURNS'!AN$1,TRADESHEET!$H$2:$H$3475,'SCRIPT-WISE RETURNS'!$A224)</f>
        <v>#REF!</v>
      </c>
      <c r="AO224" s="8" t="e">
        <f>+SUMIFS(TRADESHEET!$G$2:$G$3475,TRADESHEET!#REF!,'SCRIPT-WISE RETURNS'!AO$1,TRADESHEET!$H$2:$H$3475,'SCRIPT-WISE RETURNS'!$A224)</f>
        <v>#REF!</v>
      </c>
      <c r="AP224" s="8" t="e">
        <f>+SUMIFS(TRADESHEET!$G$2:$G$3475,TRADESHEET!#REF!,'SCRIPT-WISE RETURNS'!AP$1,TRADESHEET!$H$2:$H$3475,'SCRIPT-WISE RETURNS'!$A224)</f>
        <v>#REF!</v>
      </c>
      <c r="AQ224" s="8" t="e">
        <f>+SUMIFS(TRADESHEET!$G$2:$G$3475,TRADESHEET!#REF!,'SCRIPT-WISE RETURNS'!AQ$1,TRADESHEET!$H$2:$H$3475,'SCRIPT-WISE RETURNS'!$A224)</f>
        <v>#REF!</v>
      </c>
      <c r="AR224" s="8" t="e">
        <f>+SUMIFS(TRADESHEET!$G$2:$G$3475,TRADESHEET!#REF!,'SCRIPT-WISE RETURNS'!AR$1,TRADESHEET!$H$2:$H$3475,'SCRIPT-WISE RETURNS'!$A224)</f>
        <v>#REF!</v>
      </c>
      <c r="AS224" s="8" t="e">
        <f>+SUMIFS(TRADESHEET!$G$2:$G$3475,TRADESHEET!#REF!,'SCRIPT-WISE RETURNS'!AS$1,TRADESHEET!$H$2:$H$3475,'SCRIPT-WISE RETURNS'!$A224)</f>
        <v>#REF!</v>
      </c>
      <c r="AT224" s="8" t="e">
        <f>+SUMIFS(TRADESHEET!$G$2:$G$3475,TRADESHEET!#REF!,'SCRIPT-WISE RETURNS'!AT$1,TRADESHEET!$H$2:$H$3475,'SCRIPT-WISE RETURNS'!$A224)</f>
        <v>#REF!</v>
      </c>
      <c r="AU224" s="8" t="e">
        <f>+SUMIFS(TRADESHEET!$G$2:$G$3475,TRADESHEET!#REF!,'SCRIPT-WISE RETURNS'!AU$1,TRADESHEET!$H$2:$H$3475,'SCRIPT-WISE RETURNS'!$A224)</f>
        <v>#REF!</v>
      </c>
      <c r="AV224" s="8" t="e">
        <f>+SUMIFS(TRADESHEET!$G$2:$G$3475,TRADESHEET!#REF!,'SCRIPT-WISE RETURNS'!AV$1,TRADESHEET!$H$2:$H$3475,'SCRIPT-WISE RETURNS'!$A224)</f>
        <v>#REF!</v>
      </c>
      <c r="AW224" s="8" t="e">
        <f>+SUMIFS(TRADESHEET!$G$2:$G$3475,TRADESHEET!#REF!,'SCRIPT-WISE RETURNS'!AW$1,TRADESHEET!$H$2:$H$3475,'SCRIPT-WISE RETURNS'!$A224)</f>
        <v>#REF!</v>
      </c>
    </row>
    <row r="225" spans="1:49" x14ac:dyDescent="0.25">
      <c r="A225" s="7">
        <v>42732</v>
      </c>
      <c r="B225" s="8" t="e">
        <f>+SUMIFS(TRADESHEET!$G$2:$G$3475,TRADESHEET!#REF!,'SCRIPT-WISE RETURNS'!B$1,TRADESHEET!$H$2:$H$3475,'SCRIPT-WISE RETURNS'!$A225)</f>
        <v>#REF!</v>
      </c>
      <c r="C225" s="8" t="e">
        <f>+SUMIFS(TRADESHEET!$G$2:$G$3475,TRADESHEET!#REF!,'SCRIPT-WISE RETURNS'!C$1,TRADESHEET!$H$2:$H$3475,'SCRIPT-WISE RETURNS'!$A225)</f>
        <v>#REF!</v>
      </c>
      <c r="D225" s="8" t="e">
        <f>+SUMIFS(TRADESHEET!$G$2:$G$3475,TRADESHEET!#REF!,'SCRIPT-WISE RETURNS'!D$1,TRADESHEET!$H$2:$H$3475,'SCRIPT-WISE RETURNS'!$A225)</f>
        <v>#REF!</v>
      </c>
      <c r="E225" s="8" t="e">
        <f>+SUMIFS(TRADESHEET!$G$2:$G$3475,TRADESHEET!#REF!,'SCRIPT-WISE RETURNS'!E$1,TRADESHEET!$H$2:$H$3475,'SCRIPT-WISE RETURNS'!$A225)</f>
        <v>#REF!</v>
      </c>
      <c r="F225" s="8" t="e">
        <f>+SUMIFS(TRADESHEET!$G$2:$G$3475,TRADESHEET!#REF!,'SCRIPT-WISE RETURNS'!F$1,TRADESHEET!$H$2:$H$3475,'SCRIPT-WISE RETURNS'!$A225)</f>
        <v>#REF!</v>
      </c>
      <c r="G225" s="8" t="e">
        <f>+SUMIFS(TRADESHEET!$G$2:$G$3475,TRADESHEET!#REF!,'SCRIPT-WISE RETURNS'!G$1,TRADESHEET!$H$2:$H$3475,'SCRIPT-WISE RETURNS'!$A225)</f>
        <v>#REF!</v>
      </c>
      <c r="H225" s="8" t="e">
        <f>+SUMIFS(TRADESHEET!$G$2:$G$3475,TRADESHEET!#REF!,'SCRIPT-WISE RETURNS'!H$1,TRADESHEET!$H$2:$H$3475,'SCRIPT-WISE RETURNS'!$A225)</f>
        <v>#REF!</v>
      </c>
      <c r="I225" s="8" t="e">
        <f>+SUMIFS(TRADESHEET!$G$2:$G$3475,TRADESHEET!#REF!,'SCRIPT-WISE RETURNS'!I$1,TRADESHEET!$H$2:$H$3475,'SCRIPT-WISE RETURNS'!$A225)</f>
        <v>#REF!</v>
      </c>
      <c r="J225" s="8" t="e">
        <f>+SUMIFS(TRADESHEET!$G$2:$G$3475,TRADESHEET!#REF!,'SCRIPT-WISE RETURNS'!J$1,TRADESHEET!$H$2:$H$3475,'SCRIPT-WISE RETURNS'!$A225)</f>
        <v>#REF!</v>
      </c>
      <c r="K225" s="8" t="e">
        <f>+SUMIFS(TRADESHEET!$G$2:$G$3475,TRADESHEET!#REF!,'SCRIPT-WISE RETURNS'!K$1,TRADESHEET!$H$2:$H$3475,'SCRIPT-WISE RETURNS'!$A225)</f>
        <v>#REF!</v>
      </c>
      <c r="L225" s="8" t="e">
        <f>+SUMIFS(TRADESHEET!$G$2:$G$3475,TRADESHEET!#REF!,'SCRIPT-WISE RETURNS'!L$1,TRADESHEET!$H$2:$H$3475,'SCRIPT-WISE RETURNS'!$A225)</f>
        <v>#REF!</v>
      </c>
      <c r="M225" s="8" t="e">
        <f>+SUMIFS(TRADESHEET!$G$2:$G$3475,TRADESHEET!#REF!,'SCRIPT-WISE RETURNS'!M$1,TRADESHEET!$H$2:$H$3475,'SCRIPT-WISE RETURNS'!$A225)</f>
        <v>#REF!</v>
      </c>
      <c r="N225" s="8" t="e">
        <f>+SUMIFS(TRADESHEET!$G$2:$G$3475,TRADESHEET!#REF!,'SCRIPT-WISE RETURNS'!N$1,TRADESHEET!$H$2:$H$3475,'SCRIPT-WISE RETURNS'!$A225)</f>
        <v>#REF!</v>
      </c>
      <c r="O225" s="8" t="e">
        <f>+SUMIFS(TRADESHEET!$G$2:$G$3475,TRADESHEET!#REF!,'SCRIPT-WISE RETURNS'!O$1,TRADESHEET!$H$2:$H$3475,'SCRIPT-WISE RETURNS'!$A225)</f>
        <v>#REF!</v>
      </c>
      <c r="P225" s="8" t="e">
        <f>+SUMIFS(TRADESHEET!$G$2:$G$3475,TRADESHEET!#REF!,'SCRIPT-WISE RETURNS'!P$1,TRADESHEET!$H$2:$H$3475,'SCRIPT-WISE RETURNS'!$A225)</f>
        <v>#REF!</v>
      </c>
      <c r="Q225" s="8" t="e">
        <f>+SUMIFS(TRADESHEET!$G$2:$G$3475,TRADESHEET!#REF!,'SCRIPT-WISE RETURNS'!Q$1,TRADESHEET!$H$2:$H$3475,'SCRIPT-WISE RETURNS'!$A225)</f>
        <v>#REF!</v>
      </c>
      <c r="R225" s="8" t="e">
        <f>+SUMIFS(TRADESHEET!$G$2:$G$3475,TRADESHEET!#REF!,'SCRIPT-WISE RETURNS'!R$1,TRADESHEET!$H$2:$H$3475,'SCRIPT-WISE RETURNS'!$A225)</f>
        <v>#REF!</v>
      </c>
      <c r="S225" s="8" t="e">
        <f>+SUMIFS(TRADESHEET!$G$2:$G$3475,TRADESHEET!#REF!,'SCRIPT-WISE RETURNS'!S$1,TRADESHEET!$H$2:$H$3475,'SCRIPT-WISE RETURNS'!$A225)</f>
        <v>#REF!</v>
      </c>
      <c r="T225" s="8" t="e">
        <f>+SUMIFS(TRADESHEET!$G$2:$G$3475,TRADESHEET!#REF!,'SCRIPT-WISE RETURNS'!T$1,TRADESHEET!$H$2:$H$3475,'SCRIPT-WISE RETURNS'!$A225)</f>
        <v>#REF!</v>
      </c>
      <c r="U225" s="8" t="e">
        <f>+SUMIFS(TRADESHEET!$G$2:$G$3475,TRADESHEET!#REF!,'SCRIPT-WISE RETURNS'!U$1,TRADESHEET!$H$2:$H$3475,'SCRIPT-WISE RETURNS'!$A225)</f>
        <v>#REF!</v>
      </c>
      <c r="V225" s="8" t="e">
        <f>+SUMIFS(TRADESHEET!$G$2:$G$3475,TRADESHEET!#REF!,'SCRIPT-WISE RETURNS'!V$1,TRADESHEET!$H$2:$H$3475,'SCRIPT-WISE RETURNS'!$A225)</f>
        <v>#REF!</v>
      </c>
      <c r="W225" s="8" t="e">
        <f>+SUMIFS(TRADESHEET!$G$2:$G$3475,TRADESHEET!#REF!,'SCRIPT-WISE RETURNS'!W$1,TRADESHEET!$H$2:$H$3475,'SCRIPT-WISE RETURNS'!$A225)</f>
        <v>#REF!</v>
      </c>
      <c r="X225" s="8" t="e">
        <f>+SUMIFS(TRADESHEET!$G$2:$G$3475,TRADESHEET!#REF!,'SCRIPT-WISE RETURNS'!X$1,TRADESHEET!$H$2:$H$3475,'SCRIPT-WISE RETURNS'!$A225)</f>
        <v>#REF!</v>
      </c>
      <c r="Y225" s="8" t="e">
        <f>+SUMIFS(TRADESHEET!$G$2:$G$3475,TRADESHEET!#REF!,'SCRIPT-WISE RETURNS'!Y$1,TRADESHEET!$H$2:$H$3475,'SCRIPT-WISE RETURNS'!$A225)</f>
        <v>#REF!</v>
      </c>
      <c r="Z225" s="8" t="e">
        <f>+SUMIFS(TRADESHEET!$G$2:$G$3475,TRADESHEET!#REF!,'SCRIPT-WISE RETURNS'!Z$1,TRADESHEET!$H$2:$H$3475,'SCRIPT-WISE RETURNS'!$A225)</f>
        <v>#REF!</v>
      </c>
      <c r="AA225" s="8" t="e">
        <f>+SUMIFS(TRADESHEET!$G$2:$G$3475,TRADESHEET!#REF!,'SCRIPT-WISE RETURNS'!AA$1,TRADESHEET!$H$2:$H$3475,'SCRIPT-WISE RETURNS'!$A225)</f>
        <v>#REF!</v>
      </c>
      <c r="AB225" s="8" t="e">
        <f>+SUMIFS(TRADESHEET!$G$2:$G$3475,TRADESHEET!#REF!,'SCRIPT-WISE RETURNS'!AB$1,TRADESHEET!$H$2:$H$3475,'SCRIPT-WISE RETURNS'!$A225)</f>
        <v>#REF!</v>
      </c>
      <c r="AC225" s="8" t="e">
        <f>+SUMIFS(TRADESHEET!$G$2:$G$3475,TRADESHEET!#REF!,'SCRIPT-WISE RETURNS'!AC$1,TRADESHEET!$H$2:$H$3475,'SCRIPT-WISE RETURNS'!$A225)</f>
        <v>#REF!</v>
      </c>
      <c r="AD225" s="8" t="e">
        <f>+SUMIFS(TRADESHEET!$G$2:$G$3475,TRADESHEET!#REF!,'SCRIPT-WISE RETURNS'!AD$1,TRADESHEET!$H$2:$H$3475,'SCRIPT-WISE RETURNS'!$A225)</f>
        <v>#REF!</v>
      </c>
      <c r="AE225" s="8" t="e">
        <f>+SUMIFS(TRADESHEET!$G$2:$G$3475,TRADESHEET!#REF!,'SCRIPT-WISE RETURNS'!AE$1,TRADESHEET!$H$2:$H$3475,'SCRIPT-WISE RETURNS'!$A225)</f>
        <v>#REF!</v>
      </c>
      <c r="AF225" s="8" t="e">
        <f>+SUMIFS(TRADESHEET!$G$2:$G$3475,TRADESHEET!#REF!,'SCRIPT-WISE RETURNS'!AF$1,TRADESHEET!$H$2:$H$3475,'SCRIPT-WISE RETURNS'!$A225)</f>
        <v>#REF!</v>
      </c>
      <c r="AG225" s="8" t="e">
        <f>+SUMIFS(TRADESHEET!$G$2:$G$3475,TRADESHEET!#REF!,'SCRIPT-WISE RETURNS'!AG$1,TRADESHEET!$H$2:$H$3475,'SCRIPT-WISE RETURNS'!$A225)</f>
        <v>#REF!</v>
      </c>
      <c r="AH225" s="8" t="e">
        <f>+SUMIFS(TRADESHEET!$G$2:$G$3475,TRADESHEET!#REF!,'SCRIPT-WISE RETURNS'!AH$1,TRADESHEET!$H$2:$H$3475,'SCRIPT-WISE RETURNS'!$A225)</f>
        <v>#REF!</v>
      </c>
      <c r="AI225" s="8" t="e">
        <f>+SUMIFS(TRADESHEET!$G$2:$G$3475,TRADESHEET!#REF!,'SCRIPT-WISE RETURNS'!AI$1,TRADESHEET!$H$2:$H$3475,'SCRIPT-WISE RETURNS'!$A225)</f>
        <v>#REF!</v>
      </c>
      <c r="AJ225" s="8" t="e">
        <f>+SUMIFS(TRADESHEET!$G$2:$G$3475,TRADESHEET!#REF!,'SCRIPT-WISE RETURNS'!AJ$1,TRADESHEET!$H$2:$H$3475,'SCRIPT-WISE RETURNS'!$A225)</f>
        <v>#REF!</v>
      </c>
      <c r="AK225" s="8" t="e">
        <f>+SUMIFS(TRADESHEET!$G$2:$G$3475,TRADESHEET!#REF!,'SCRIPT-WISE RETURNS'!AK$1,TRADESHEET!$H$2:$H$3475,'SCRIPT-WISE RETURNS'!$A225)</f>
        <v>#REF!</v>
      </c>
      <c r="AL225" s="8" t="e">
        <f>+SUMIFS(TRADESHEET!$G$2:$G$3475,TRADESHEET!#REF!,'SCRIPT-WISE RETURNS'!AL$1,TRADESHEET!$H$2:$H$3475,'SCRIPT-WISE RETURNS'!$A225)</f>
        <v>#REF!</v>
      </c>
      <c r="AM225" s="8" t="e">
        <f>+SUMIFS(TRADESHEET!$G$2:$G$3475,TRADESHEET!#REF!,'SCRIPT-WISE RETURNS'!AM$1,TRADESHEET!$H$2:$H$3475,'SCRIPT-WISE RETURNS'!$A225)</f>
        <v>#REF!</v>
      </c>
      <c r="AN225" s="8" t="e">
        <f>+SUMIFS(TRADESHEET!$G$2:$G$3475,TRADESHEET!#REF!,'SCRIPT-WISE RETURNS'!AN$1,TRADESHEET!$H$2:$H$3475,'SCRIPT-WISE RETURNS'!$A225)</f>
        <v>#REF!</v>
      </c>
      <c r="AO225" s="8" t="e">
        <f>+SUMIFS(TRADESHEET!$G$2:$G$3475,TRADESHEET!#REF!,'SCRIPT-WISE RETURNS'!AO$1,TRADESHEET!$H$2:$H$3475,'SCRIPT-WISE RETURNS'!$A225)</f>
        <v>#REF!</v>
      </c>
      <c r="AP225" s="8" t="e">
        <f>+SUMIFS(TRADESHEET!$G$2:$G$3475,TRADESHEET!#REF!,'SCRIPT-WISE RETURNS'!AP$1,TRADESHEET!$H$2:$H$3475,'SCRIPT-WISE RETURNS'!$A225)</f>
        <v>#REF!</v>
      </c>
      <c r="AQ225" s="8" t="e">
        <f>+SUMIFS(TRADESHEET!$G$2:$G$3475,TRADESHEET!#REF!,'SCRIPT-WISE RETURNS'!AQ$1,TRADESHEET!$H$2:$H$3475,'SCRIPT-WISE RETURNS'!$A225)</f>
        <v>#REF!</v>
      </c>
      <c r="AR225" s="8" t="e">
        <f>+SUMIFS(TRADESHEET!$G$2:$G$3475,TRADESHEET!#REF!,'SCRIPT-WISE RETURNS'!AR$1,TRADESHEET!$H$2:$H$3475,'SCRIPT-WISE RETURNS'!$A225)</f>
        <v>#REF!</v>
      </c>
      <c r="AS225" s="8" t="e">
        <f>+SUMIFS(TRADESHEET!$G$2:$G$3475,TRADESHEET!#REF!,'SCRIPT-WISE RETURNS'!AS$1,TRADESHEET!$H$2:$H$3475,'SCRIPT-WISE RETURNS'!$A225)</f>
        <v>#REF!</v>
      </c>
      <c r="AT225" s="8" t="e">
        <f>+SUMIFS(TRADESHEET!$G$2:$G$3475,TRADESHEET!#REF!,'SCRIPT-WISE RETURNS'!AT$1,TRADESHEET!$H$2:$H$3475,'SCRIPT-WISE RETURNS'!$A225)</f>
        <v>#REF!</v>
      </c>
      <c r="AU225" s="8" t="e">
        <f>+SUMIFS(TRADESHEET!$G$2:$G$3475,TRADESHEET!#REF!,'SCRIPT-WISE RETURNS'!AU$1,TRADESHEET!$H$2:$H$3475,'SCRIPT-WISE RETURNS'!$A225)</f>
        <v>#REF!</v>
      </c>
      <c r="AV225" s="8" t="e">
        <f>+SUMIFS(TRADESHEET!$G$2:$G$3475,TRADESHEET!#REF!,'SCRIPT-WISE RETURNS'!AV$1,TRADESHEET!$H$2:$H$3475,'SCRIPT-WISE RETURNS'!$A225)</f>
        <v>#REF!</v>
      </c>
      <c r="AW225" s="8" t="e">
        <f>+SUMIFS(TRADESHEET!$G$2:$G$3475,TRADESHEET!#REF!,'SCRIPT-WISE RETURNS'!AW$1,TRADESHEET!$H$2:$H$3475,'SCRIPT-WISE RETURNS'!$A225)</f>
        <v>#REF!</v>
      </c>
    </row>
    <row r="226" spans="1:49" x14ac:dyDescent="0.25">
      <c r="A226" s="7">
        <v>42733</v>
      </c>
      <c r="B226" s="8" t="e">
        <f>+SUMIFS(TRADESHEET!$G$2:$G$3475,TRADESHEET!#REF!,'SCRIPT-WISE RETURNS'!B$1,TRADESHEET!$H$2:$H$3475,'SCRIPT-WISE RETURNS'!$A226)</f>
        <v>#REF!</v>
      </c>
      <c r="C226" s="8" t="e">
        <f>+SUMIFS(TRADESHEET!$G$2:$G$3475,TRADESHEET!#REF!,'SCRIPT-WISE RETURNS'!C$1,TRADESHEET!$H$2:$H$3475,'SCRIPT-WISE RETURNS'!$A226)</f>
        <v>#REF!</v>
      </c>
      <c r="D226" s="8" t="e">
        <f>+SUMIFS(TRADESHEET!$G$2:$G$3475,TRADESHEET!#REF!,'SCRIPT-WISE RETURNS'!D$1,TRADESHEET!$H$2:$H$3475,'SCRIPT-WISE RETURNS'!$A226)</f>
        <v>#REF!</v>
      </c>
      <c r="E226" s="8" t="e">
        <f>+SUMIFS(TRADESHEET!$G$2:$G$3475,TRADESHEET!#REF!,'SCRIPT-WISE RETURNS'!E$1,TRADESHEET!$H$2:$H$3475,'SCRIPT-WISE RETURNS'!$A226)</f>
        <v>#REF!</v>
      </c>
      <c r="F226" s="8" t="e">
        <f>+SUMIFS(TRADESHEET!$G$2:$G$3475,TRADESHEET!#REF!,'SCRIPT-WISE RETURNS'!F$1,TRADESHEET!$H$2:$H$3475,'SCRIPT-WISE RETURNS'!$A226)</f>
        <v>#REF!</v>
      </c>
      <c r="G226" s="8" t="e">
        <f>+SUMIFS(TRADESHEET!$G$2:$G$3475,TRADESHEET!#REF!,'SCRIPT-WISE RETURNS'!G$1,TRADESHEET!$H$2:$H$3475,'SCRIPT-WISE RETURNS'!$A226)</f>
        <v>#REF!</v>
      </c>
      <c r="H226" s="8" t="e">
        <f>+SUMIFS(TRADESHEET!$G$2:$G$3475,TRADESHEET!#REF!,'SCRIPT-WISE RETURNS'!H$1,TRADESHEET!$H$2:$H$3475,'SCRIPT-WISE RETURNS'!$A226)</f>
        <v>#REF!</v>
      </c>
      <c r="I226" s="8" t="e">
        <f>+SUMIFS(TRADESHEET!$G$2:$G$3475,TRADESHEET!#REF!,'SCRIPT-WISE RETURNS'!I$1,TRADESHEET!$H$2:$H$3475,'SCRIPT-WISE RETURNS'!$A226)</f>
        <v>#REF!</v>
      </c>
      <c r="J226" s="8" t="e">
        <f>+SUMIFS(TRADESHEET!$G$2:$G$3475,TRADESHEET!#REF!,'SCRIPT-WISE RETURNS'!J$1,TRADESHEET!$H$2:$H$3475,'SCRIPT-WISE RETURNS'!$A226)</f>
        <v>#REF!</v>
      </c>
      <c r="K226" s="8" t="e">
        <f>+SUMIFS(TRADESHEET!$G$2:$G$3475,TRADESHEET!#REF!,'SCRIPT-WISE RETURNS'!K$1,TRADESHEET!$H$2:$H$3475,'SCRIPT-WISE RETURNS'!$A226)</f>
        <v>#REF!</v>
      </c>
      <c r="L226" s="8" t="e">
        <f>+SUMIFS(TRADESHEET!$G$2:$G$3475,TRADESHEET!#REF!,'SCRIPT-WISE RETURNS'!L$1,TRADESHEET!$H$2:$H$3475,'SCRIPT-WISE RETURNS'!$A226)</f>
        <v>#REF!</v>
      </c>
      <c r="M226" s="8" t="e">
        <f>+SUMIFS(TRADESHEET!$G$2:$G$3475,TRADESHEET!#REF!,'SCRIPT-WISE RETURNS'!M$1,TRADESHEET!$H$2:$H$3475,'SCRIPT-WISE RETURNS'!$A226)</f>
        <v>#REF!</v>
      </c>
      <c r="N226" s="8" t="e">
        <f>+SUMIFS(TRADESHEET!$G$2:$G$3475,TRADESHEET!#REF!,'SCRIPT-WISE RETURNS'!N$1,TRADESHEET!$H$2:$H$3475,'SCRIPT-WISE RETURNS'!$A226)</f>
        <v>#REF!</v>
      </c>
      <c r="O226" s="8" t="e">
        <f>+SUMIFS(TRADESHEET!$G$2:$G$3475,TRADESHEET!#REF!,'SCRIPT-WISE RETURNS'!O$1,TRADESHEET!$H$2:$H$3475,'SCRIPT-WISE RETURNS'!$A226)</f>
        <v>#REF!</v>
      </c>
      <c r="P226" s="8" t="e">
        <f>+SUMIFS(TRADESHEET!$G$2:$G$3475,TRADESHEET!#REF!,'SCRIPT-WISE RETURNS'!P$1,TRADESHEET!$H$2:$H$3475,'SCRIPT-WISE RETURNS'!$A226)</f>
        <v>#REF!</v>
      </c>
      <c r="Q226" s="8" t="e">
        <f>+SUMIFS(TRADESHEET!$G$2:$G$3475,TRADESHEET!#REF!,'SCRIPT-WISE RETURNS'!Q$1,TRADESHEET!$H$2:$H$3475,'SCRIPT-WISE RETURNS'!$A226)</f>
        <v>#REF!</v>
      </c>
      <c r="R226" s="8" t="e">
        <f>+SUMIFS(TRADESHEET!$G$2:$G$3475,TRADESHEET!#REF!,'SCRIPT-WISE RETURNS'!R$1,TRADESHEET!$H$2:$H$3475,'SCRIPT-WISE RETURNS'!$A226)</f>
        <v>#REF!</v>
      </c>
      <c r="S226" s="8" t="e">
        <f>+SUMIFS(TRADESHEET!$G$2:$G$3475,TRADESHEET!#REF!,'SCRIPT-WISE RETURNS'!S$1,TRADESHEET!$H$2:$H$3475,'SCRIPT-WISE RETURNS'!$A226)</f>
        <v>#REF!</v>
      </c>
      <c r="T226" s="8" t="e">
        <f>+SUMIFS(TRADESHEET!$G$2:$G$3475,TRADESHEET!#REF!,'SCRIPT-WISE RETURNS'!T$1,TRADESHEET!$H$2:$H$3475,'SCRIPT-WISE RETURNS'!$A226)</f>
        <v>#REF!</v>
      </c>
      <c r="U226" s="8" t="e">
        <f>+SUMIFS(TRADESHEET!$G$2:$G$3475,TRADESHEET!#REF!,'SCRIPT-WISE RETURNS'!U$1,TRADESHEET!$H$2:$H$3475,'SCRIPT-WISE RETURNS'!$A226)</f>
        <v>#REF!</v>
      </c>
      <c r="V226" s="8" t="e">
        <f>+SUMIFS(TRADESHEET!$G$2:$G$3475,TRADESHEET!#REF!,'SCRIPT-WISE RETURNS'!V$1,TRADESHEET!$H$2:$H$3475,'SCRIPT-WISE RETURNS'!$A226)</f>
        <v>#REF!</v>
      </c>
      <c r="W226" s="8" t="e">
        <f>+SUMIFS(TRADESHEET!$G$2:$G$3475,TRADESHEET!#REF!,'SCRIPT-WISE RETURNS'!W$1,TRADESHEET!$H$2:$H$3475,'SCRIPT-WISE RETURNS'!$A226)</f>
        <v>#REF!</v>
      </c>
      <c r="X226" s="8" t="e">
        <f>+SUMIFS(TRADESHEET!$G$2:$G$3475,TRADESHEET!#REF!,'SCRIPT-WISE RETURNS'!X$1,TRADESHEET!$H$2:$H$3475,'SCRIPT-WISE RETURNS'!$A226)</f>
        <v>#REF!</v>
      </c>
      <c r="Y226" s="8" t="e">
        <f>+SUMIFS(TRADESHEET!$G$2:$G$3475,TRADESHEET!#REF!,'SCRIPT-WISE RETURNS'!Y$1,TRADESHEET!$H$2:$H$3475,'SCRIPT-WISE RETURNS'!$A226)</f>
        <v>#REF!</v>
      </c>
      <c r="Z226" s="8" t="e">
        <f>+SUMIFS(TRADESHEET!$G$2:$G$3475,TRADESHEET!#REF!,'SCRIPT-WISE RETURNS'!Z$1,TRADESHEET!$H$2:$H$3475,'SCRIPT-WISE RETURNS'!$A226)</f>
        <v>#REF!</v>
      </c>
      <c r="AA226" s="8" t="e">
        <f>+SUMIFS(TRADESHEET!$G$2:$G$3475,TRADESHEET!#REF!,'SCRIPT-WISE RETURNS'!AA$1,TRADESHEET!$H$2:$H$3475,'SCRIPT-WISE RETURNS'!$A226)</f>
        <v>#REF!</v>
      </c>
      <c r="AB226" s="8" t="e">
        <f>+SUMIFS(TRADESHEET!$G$2:$G$3475,TRADESHEET!#REF!,'SCRIPT-WISE RETURNS'!AB$1,TRADESHEET!$H$2:$H$3475,'SCRIPT-WISE RETURNS'!$A226)</f>
        <v>#REF!</v>
      </c>
      <c r="AC226" s="8" t="e">
        <f>+SUMIFS(TRADESHEET!$G$2:$G$3475,TRADESHEET!#REF!,'SCRIPT-WISE RETURNS'!AC$1,TRADESHEET!$H$2:$H$3475,'SCRIPT-WISE RETURNS'!$A226)</f>
        <v>#REF!</v>
      </c>
      <c r="AD226" s="8" t="e">
        <f>+SUMIFS(TRADESHEET!$G$2:$G$3475,TRADESHEET!#REF!,'SCRIPT-WISE RETURNS'!AD$1,TRADESHEET!$H$2:$H$3475,'SCRIPT-WISE RETURNS'!$A226)</f>
        <v>#REF!</v>
      </c>
      <c r="AE226" s="8" t="e">
        <f>+SUMIFS(TRADESHEET!$G$2:$G$3475,TRADESHEET!#REF!,'SCRIPT-WISE RETURNS'!AE$1,TRADESHEET!$H$2:$H$3475,'SCRIPT-WISE RETURNS'!$A226)</f>
        <v>#REF!</v>
      </c>
      <c r="AF226" s="8" t="e">
        <f>+SUMIFS(TRADESHEET!$G$2:$G$3475,TRADESHEET!#REF!,'SCRIPT-WISE RETURNS'!AF$1,TRADESHEET!$H$2:$H$3475,'SCRIPT-WISE RETURNS'!$A226)</f>
        <v>#REF!</v>
      </c>
      <c r="AG226" s="8" t="e">
        <f>+SUMIFS(TRADESHEET!$G$2:$G$3475,TRADESHEET!#REF!,'SCRIPT-WISE RETURNS'!AG$1,TRADESHEET!$H$2:$H$3475,'SCRIPT-WISE RETURNS'!$A226)</f>
        <v>#REF!</v>
      </c>
      <c r="AH226" s="8" t="e">
        <f>+SUMIFS(TRADESHEET!$G$2:$G$3475,TRADESHEET!#REF!,'SCRIPT-WISE RETURNS'!AH$1,TRADESHEET!$H$2:$H$3475,'SCRIPT-WISE RETURNS'!$A226)</f>
        <v>#REF!</v>
      </c>
      <c r="AI226" s="8" t="e">
        <f>+SUMIFS(TRADESHEET!$G$2:$G$3475,TRADESHEET!#REF!,'SCRIPT-WISE RETURNS'!AI$1,TRADESHEET!$H$2:$H$3475,'SCRIPT-WISE RETURNS'!$A226)</f>
        <v>#REF!</v>
      </c>
      <c r="AJ226" s="8" t="e">
        <f>+SUMIFS(TRADESHEET!$G$2:$G$3475,TRADESHEET!#REF!,'SCRIPT-WISE RETURNS'!AJ$1,TRADESHEET!$H$2:$H$3475,'SCRIPT-WISE RETURNS'!$A226)</f>
        <v>#REF!</v>
      </c>
      <c r="AK226" s="8" t="e">
        <f>+SUMIFS(TRADESHEET!$G$2:$G$3475,TRADESHEET!#REF!,'SCRIPT-WISE RETURNS'!AK$1,TRADESHEET!$H$2:$H$3475,'SCRIPT-WISE RETURNS'!$A226)</f>
        <v>#REF!</v>
      </c>
      <c r="AL226" s="8" t="e">
        <f>+SUMIFS(TRADESHEET!$G$2:$G$3475,TRADESHEET!#REF!,'SCRIPT-WISE RETURNS'!AL$1,TRADESHEET!$H$2:$H$3475,'SCRIPT-WISE RETURNS'!$A226)</f>
        <v>#REF!</v>
      </c>
      <c r="AM226" s="8" t="e">
        <f>+SUMIFS(TRADESHEET!$G$2:$G$3475,TRADESHEET!#REF!,'SCRIPT-WISE RETURNS'!AM$1,TRADESHEET!$H$2:$H$3475,'SCRIPT-WISE RETURNS'!$A226)</f>
        <v>#REF!</v>
      </c>
      <c r="AN226" s="8" t="e">
        <f>+SUMIFS(TRADESHEET!$G$2:$G$3475,TRADESHEET!#REF!,'SCRIPT-WISE RETURNS'!AN$1,TRADESHEET!$H$2:$H$3475,'SCRIPT-WISE RETURNS'!$A226)</f>
        <v>#REF!</v>
      </c>
      <c r="AO226" s="8" t="e">
        <f>+SUMIFS(TRADESHEET!$G$2:$G$3475,TRADESHEET!#REF!,'SCRIPT-WISE RETURNS'!AO$1,TRADESHEET!$H$2:$H$3475,'SCRIPT-WISE RETURNS'!$A226)</f>
        <v>#REF!</v>
      </c>
      <c r="AP226" s="8" t="e">
        <f>+SUMIFS(TRADESHEET!$G$2:$G$3475,TRADESHEET!#REF!,'SCRIPT-WISE RETURNS'!AP$1,TRADESHEET!$H$2:$H$3475,'SCRIPT-WISE RETURNS'!$A226)</f>
        <v>#REF!</v>
      </c>
      <c r="AQ226" s="8" t="e">
        <f>+SUMIFS(TRADESHEET!$G$2:$G$3475,TRADESHEET!#REF!,'SCRIPT-WISE RETURNS'!AQ$1,TRADESHEET!$H$2:$H$3475,'SCRIPT-WISE RETURNS'!$A226)</f>
        <v>#REF!</v>
      </c>
      <c r="AR226" s="8" t="e">
        <f>+SUMIFS(TRADESHEET!$G$2:$G$3475,TRADESHEET!#REF!,'SCRIPT-WISE RETURNS'!AR$1,TRADESHEET!$H$2:$H$3475,'SCRIPT-WISE RETURNS'!$A226)</f>
        <v>#REF!</v>
      </c>
      <c r="AS226" s="8" t="e">
        <f>+SUMIFS(TRADESHEET!$G$2:$G$3475,TRADESHEET!#REF!,'SCRIPT-WISE RETURNS'!AS$1,TRADESHEET!$H$2:$H$3475,'SCRIPT-WISE RETURNS'!$A226)</f>
        <v>#REF!</v>
      </c>
      <c r="AT226" s="8" t="e">
        <f>+SUMIFS(TRADESHEET!$G$2:$G$3475,TRADESHEET!#REF!,'SCRIPT-WISE RETURNS'!AT$1,TRADESHEET!$H$2:$H$3475,'SCRIPT-WISE RETURNS'!$A226)</f>
        <v>#REF!</v>
      </c>
      <c r="AU226" s="8" t="e">
        <f>+SUMIFS(TRADESHEET!$G$2:$G$3475,TRADESHEET!#REF!,'SCRIPT-WISE RETURNS'!AU$1,TRADESHEET!$H$2:$H$3475,'SCRIPT-WISE RETURNS'!$A226)</f>
        <v>#REF!</v>
      </c>
      <c r="AV226" s="8" t="e">
        <f>+SUMIFS(TRADESHEET!$G$2:$G$3475,TRADESHEET!#REF!,'SCRIPT-WISE RETURNS'!AV$1,TRADESHEET!$H$2:$H$3475,'SCRIPT-WISE RETURNS'!$A226)</f>
        <v>#REF!</v>
      </c>
      <c r="AW226" s="8" t="e">
        <f>+SUMIFS(TRADESHEET!$G$2:$G$3475,TRADESHEET!#REF!,'SCRIPT-WISE RETURNS'!AW$1,TRADESHEET!$H$2:$H$3475,'SCRIPT-WISE RETURNS'!$A226)</f>
        <v>#REF!</v>
      </c>
    </row>
    <row r="227" spans="1:49" x14ac:dyDescent="0.25">
      <c r="A227" s="7">
        <v>42734</v>
      </c>
      <c r="B227" s="8" t="e">
        <f>+SUMIFS(TRADESHEET!$G$2:$G$3475,TRADESHEET!#REF!,'SCRIPT-WISE RETURNS'!B$1,TRADESHEET!$H$2:$H$3475,'SCRIPT-WISE RETURNS'!$A227)</f>
        <v>#REF!</v>
      </c>
      <c r="C227" s="8" t="e">
        <f>+SUMIFS(TRADESHEET!$G$2:$G$3475,TRADESHEET!#REF!,'SCRIPT-WISE RETURNS'!C$1,TRADESHEET!$H$2:$H$3475,'SCRIPT-WISE RETURNS'!$A227)</f>
        <v>#REF!</v>
      </c>
      <c r="D227" s="8" t="e">
        <f>+SUMIFS(TRADESHEET!$G$2:$G$3475,TRADESHEET!#REF!,'SCRIPT-WISE RETURNS'!D$1,TRADESHEET!$H$2:$H$3475,'SCRIPT-WISE RETURNS'!$A227)</f>
        <v>#REF!</v>
      </c>
      <c r="E227" s="8" t="e">
        <f>+SUMIFS(TRADESHEET!$G$2:$G$3475,TRADESHEET!#REF!,'SCRIPT-WISE RETURNS'!E$1,TRADESHEET!$H$2:$H$3475,'SCRIPT-WISE RETURNS'!$A227)</f>
        <v>#REF!</v>
      </c>
      <c r="F227" s="8" t="e">
        <f>+SUMIFS(TRADESHEET!$G$2:$G$3475,TRADESHEET!#REF!,'SCRIPT-WISE RETURNS'!F$1,TRADESHEET!$H$2:$H$3475,'SCRIPT-WISE RETURNS'!$A227)</f>
        <v>#REF!</v>
      </c>
      <c r="G227" s="8" t="e">
        <f>+SUMIFS(TRADESHEET!$G$2:$G$3475,TRADESHEET!#REF!,'SCRIPT-WISE RETURNS'!G$1,TRADESHEET!$H$2:$H$3475,'SCRIPT-WISE RETURNS'!$A227)</f>
        <v>#REF!</v>
      </c>
      <c r="H227" s="8" t="e">
        <f>+SUMIFS(TRADESHEET!$G$2:$G$3475,TRADESHEET!#REF!,'SCRIPT-WISE RETURNS'!H$1,TRADESHEET!$H$2:$H$3475,'SCRIPT-WISE RETURNS'!$A227)</f>
        <v>#REF!</v>
      </c>
      <c r="I227" s="8" t="e">
        <f>+SUMIFS(TRADESHEET!$G$2:$G$3475,TRADESHEET!#REF!,'SCRIPT-WISE RETURNS'!I$1,TRADESHEET!$H$2:$H$3475,'SCRIPT-WISE RETURNS'!$A227)</f>
        <v>#REF!</v>
      </c>
      <c r="J227" s="8" t="e">
        <f>+SUMIFS(TRADESHEET!$G$2:$G$3475,TRADESHEET!#REF!,'SCRIPT-WISE RETURNS'!J$1,TRADESHEET!$H$2:$H$3475,'SCRIPT-WISE RETURNS'!$A227)</f>
        <v>#REF!</v>
      </c>
      <c r="K227" s="8" t="e">
        <f>+SUMIFS(TRADESHEET!$G$2:$G$3475,TRADESHEET!#REF!,'SCRIPT-WISE RETURNS'!K$1,TRADESHEET!$H$2:$H$3475,'SCRIPT-WISE RETURNS'!$A227)</f>
        <v>#REF!</v>
      </c>
      <c r="L227" s="8" t="e">
        <f>+SUMIFS(TRADESHEET!$G$2:$G$3475,TRADESHEET!#REF!,'SCRIPT-WISE RETURNS'!L$1,TRADESHEET!$H$2:$H$3475,'SCRIPT-WISE RETURNS'!$A227)</f>
        <v>#REF!</v>
      </c>
      <c r="M227" s="8" t="e">
        <f>+SUMIFS(TRADESHEET!$G$2:$G$3475,TRADESHEET!#REF!,'SCRIPT-WISE RETURNS'!M$1,TRADESHEET!$H$2:$H$3475,'SCRIPT-WISE RETURNS'!$A227)</f>
        <v>#REF!</v>
      </c>
      <c r="N227" s="8" t="e">
        <f>+SUMIFS(TRADESHEET!$G$2:$G$3475,TRADESHEET!#REF!,'SCRIPT-WISE RETURNS'!N$1,TRADESHEET!$H$2:$H$3475,'SCRIPT-WISE RETURNS'!$A227)</f>
        <v>#REF!</v>
      </c>
      <c r="O227" s="8" t="e">
        <f>+SUMIFS(TRADESHEET!$G$2:$G$3475,TRADESHEET!#REF!,'SCRIPT-WISE RETURNS'!O$1,TRADESHEET!$H$2:$H$3475,'SCRIPT-WISE RETURNS'!$A227)</f>
        <v>#REF!</v>
      </c>
      <c r="P227" s="8" t="e">
        <f>+SUMIFS(TRADESHEET!$G$2:$G$3475,TRADESHEET!#REF!,'SCRIPT-WISE RETURNS'!P$1,TRADESHEET!$H$2:$H$3475,'SCRIPT-WISE RETURNS'!$A227)</f>
        <v>#REF!</v>
      </c>
      <c r="Q227" s="8" t="e">
        <f>+SUMIFS(TRADESHEET!$G$2:$G$3475,TRADESHEET!#REF!,'SCRIPT-WISE RETURNS'!Q$1,TRADESHEET!$H$2:$H$3475,'SCRIPT-WISE RETURNS'!$A227)</f>
        <v>#REF!</v>
      </c>
      <c r="R227" s="8" t="e">
        <f>+SUMIFS(TRADESHEET!$G$2:$G$3475,TRADESHEET!#REF!,'SCRIPT-WISE RETURNS'!R$1,TRADESHEET!$H$2:$H$3475,'SCRIPT-WISE RETURNS'!$A227)</f>
        <v>#REF!</v>
      </c>
      <c r="S227" s="8" t="e">
        <f>+SUMIFS(TRADESHEET!$G$2:$G$3475,TRADESHEET!#REF!,'SCRIPT-WISE RETURNS'!S$1,TRADESHEET!$H$2:$H$3475,'SCRIPT-WISE RETURNS'!$A227)</f>
        <v>#REF!</v>
      </c>
      <c r="T227" s="8" t="e">
        <f>+SUMIFS(TRADESHEET!$G$2:$G$3475,TRADESHEET!#REF!,'SCRIPT-WISE RETURNS'!T$1,TRADESHEET!$H$2:$H$3475,'SCRIPT-WISE RETURNS'!$A227)</f>
        <v>#REF!</v>
      </c>
      <c r="U227" s="8" t="e">
        <f>+SUMIFS(TRADESHEET!$G$2:$G$3475,TRADESHEET!#REF!,'SCRIPT-WISE RETURNS'!U$1,TRADESHEET!$H$2:$H$3475,'SCRIPT-WISE RETURNS'!$A227)</f>
        <v>#REF!</v>
      </c>
      <c r="V227" s="8" t="e">
        <f>+SUMIFS(TRADESHEET!$G$2:$G$3475,TRADESHEET!#REF!,'SCRIPT-WISE RETURNS'!V$1,TRADESHEET!$H$2:$H$3475,'SCRIPT-WISE RETURNS'!$A227)</f>
        <v>#REF!</v>
      </c>
      <c r="W227" s="8" t="e">
        <f>+SUMIFS(TRADESHEET!$G$2:$G$3475,TRADESHEET!#REF!,'SCRIPT-WISE RETURNS'!W$1,TRADESHEET!$H$2:$H$3475,'SCRIPT-WISE RETURNS'!$A227)</f>
        <v>#REF!</v>
      </c>
      <c r="X227" s="8" t="e">
        <f>+SUMIFS(TRADESHEET!$G$2:$G$3475,TRADESHEET!#REF!,'SCRIPT-WISE RETURNS'!X$1,TRADESHEET!$H$2:$H$3475,'SCRIPT-WISE RETURNS'!$A227)</f>
        <v>#REF!</v>
      </c>
      <c r="Y227" s="8" t="e">
        <f>+SUMIFS(TRADESHEET!$G$2:$G$3475,TRADESHEET!#REF!,'SCRIPT-WISE RETURNS'!Y$1,TRADESHEET!$H$2:$H$3475,'SCRIPT-WISE RETURNS'!$A227)</f>
        <v>#REF!</v>
      </c>
      <c r="Z227" s="8" t="e">
        <f>+SUMIFS(TRADESHEET!$G$2:$G$3475,TRADESHEET!#REF!,'SCRIPT-WISE RETURNS'!Z$1,TRADESHEET!$H$2:$H$3475,'SCRIPT-WISE RETURNS'!$A227)</f>
        <v>#REF!</v>
      </c>
      <c r="AA227" s="8" t="e">
        <f>+SUMIFS(TRADESHEET!$G$2:$G$3475,TRADESHEET!#REF!,'SCRIPT-WISE RETURNS'!AA$1,TRADESHEET!$H$2:$H$3475,'SCRIPT-WISE RETURNS'!$A227)</f>
        <v>#REF!</v>
      </c>
      <c r="AB227" s="8" t="e">
        <f>+SUMIFS(TRADESHEET!$G$2:$G$3475,TRADESHEET!#REF!,'SCRIPT-WISE RETURNS'!AB$1,TRADESHEET!$H$2:$H$3475,'SCRIPT-WISE RETURNS'!$A227)</f>
        <v>#REF!</v>
      </c>
      <c r="AC227" s="8" t="e">
        <f>+SUMIFS(TRADESHEET!$G$2:$G$3475,TRADESHEET!#REF!,'SCRIPT-WISE RETURNS'!AC$1,TRADESHEET!$H$2:$H$3475,'SCRIPT-WISE RETURNS'!$A227)</f>
        <v>#REF!</v>
      </c>
      <c r="AD227" s="8" t="e">
        <f>+SUMIFS(TRADESHEET!$G$2:$G$3475,TRADESHEET!#REF!,'SCRIPT-WISE RETURNS'!AD$1,TRADESHEET!$H$2:$H$3475,'SCRIPT-WISE RETURNS'!$A227)</f>
        <v>#REF!</v>
      </c>
      <c r="AE227" s="8" t="e">
        <f>+SUMIFS(TRADESHEET!$G$2:$G$3475,TRADESHEET!#REF!,'SCRIPT-WISE RETURNS'!AE$1,TRADESHEET!$H$2:$H$3475,'SCRIPT-WISE RETURNS'!$A227)</f>
        <v>#REF!</v>
      </c>
      <c r="AF227" s="8" t="e">
        <f>+SUMIFS(TRADESHEET!$G$2:$G$3475,TRADESHEET!#REF!,'SCRIPT-WISE RETURNS'!AF$1,TRADESHEET!$H$2:$H$3475,'SCRIPT-WISE RETURNS'!$A227)</f>
        <v>#REF!</v>
      </c>
      <c r="AG227" s="8" t="e">
        <f>+SUMIFS(TRADESHEET!$G$2:$G$3475,TRADESHEET!#REF!,'SCRIPT-WISE RETURNS'!AG$1,TRADESHEET!$H$2:$H$3475,'SCRIPT-WISE RETURNS'!$A227)</f>
        <v>#REF!</v>
      </c>
      <c r="AH227" s="8" t="e">
        <f>+SUMIFS(TRADESHEET!$G$2:$G$3475,TRADESHEET!#REF!,'SCRIPT-WISE RETURNS'!AH$1,TRADESHEET!$H$2:$H$3475,'SCRIPT-WISE RETURNS'!$A227)</f>
        <v>#REF!</v>
      </c>
      <c r="AI227" s="8" t="e">
        <f>+SUMIFS(TRADESHEET!$G$2:$G$3475,TRADESHEET!#REF!,'SCRIPT-WISE RETURNS'!AI$1,TRADESHEET!$H$2:$H$3475,'SCRIPT-WISE RETURNS'!$A227)</f>
        <v>#REF!</v>
      </c>
      <c r="AJ227" s="8" t="e">
        <f>+SUMIFS(TRADESHEET!$G$2:$G$3475,TRADESHEET!#REF!,'SCRIPT-WISE RETURNS'!AJ$1,TRADESHEET!$H$2:$H$3475,'SCRIPT-WISE RETURNS'!$A227)</f>
        <v>#REF!</v>
      </c>
      <c r="AK227" s="8" t="e">
        <f>+SUMIFS(TRADESHEET!$G$2:$G$3475,TRADESHEET!#REF!,'SCRIPT-WISE RETURNS'!AK$1,TRADESHEET!$H$2:$H$3475,'SCRIPT-WISE RETURNS'!$A227)</f>
        <v>#REF!</v>
      </c>
      <c r="AL227" s="8" t="e">
        <f>+SUMIFS(TRADESHEET!$G$2:$G$3475,TRADESHEET!#REF!,'SCRIPT-WISE RETURNS'!AL$1,TRADESHEET!$H$2:$H$3475,'SCRIPT-WISE RETURNS'!$A227)</f>
        <v>#REF!</v>
      </c>
      <c r="AM227" s="8" t="e">
        <f>+SUMIFS(TRADESHEET!$G$2:$G$3475,TRADESHEET!#REF!,'SCRIPT-WISE RETURNS'!AM$1,TRADESHEET!$H$2:$H$3475,'SCRIPT-WISE RETURNS'!$A227)</f>
        <v>#REF!</v>
      </c>
      <c r="AN227" s="8" t="e">
        <f>+SUMIFS(TRADESHEET!$G$2:$G$3475,TRADESHEET!#REF!,'SCRIPT-WISE RETURNS'!AN$1,TRADESHEET!$H$2:$H$3475,'SCRIPT-WISE RETURNS'!$A227)</f>
        <v>#REF!</v>
      </c>
      <c r="AO227" s="8" t="e">
        <f>+SUMIFS(TRADESHEET!$G$2:$G$3475,TRADESHEET!#REF!,'SCRIPT-WISE RETURNS'!AO$1,TRADESHEET!$H$2:$H$3475,'SCRIPT-WISE RETURNS'!$A227)</f>
        <v>#REF!</v>
      </c>
      <c r="AP227" s="8" t="e">
        <f>+SUMIFS(TRADESHEET!$G$2:$G$3475,TRADESHEET!#REF!,'SCRIPT-WISE RETURNS'!AP$1,TRADESHEET!$H$2:$H$3475,'SCRIPT-WISE RETURNS'!$A227)</f>
        <v>#REF!</v>
      </c>
      <c r="AQ227" s="8" t="e">
        <f>+SUMIFS(TRADESHEET!$G$2:$G$3475,TRADESHEET!#REF!,'SCRIPT-WISE RETURNS'!AQ$1,TRADESHEET!$H$2:$H$3475,'SCRIPT-WISE RETURNS'!$A227)</f>
        <v>#REF!</v>
      </c>
      <c r="AR227" s="8" t="e">
        <f>+SUMIFS(TRADESHEET!$G$2:$G$3475,TRADESHEET!#REF!,'SCRIPT-WISE RETURNS'!AR$1,TRADESHEET!$H$2:$H$3475,'SCRIPT-WISE RETURNS'!$A227)</f>
        <v>#REF!</v>
      </c>
      <c r="AS227" s="8" t="e">
        <f>+SUMIFS(TRADESHEET!$G$2:$G$3475,TRADESHEET!#REF!,'SCRIPT-WISE RETURNS'!AS$1,TRADESHEET!$H$2:$H$3475,'SCRIPT-WISE RETURNS'!$A227)</f>
        <v>#REF!</v>
      </c>
      <c r="AT227" s="8" t="e">
        <f>+SUMIFS(TRADESHEET!$G$2:$G$3475,TRADESHEET!#REF!,'SCRIPT-WISE RETURNS'!AT$1,TRADESHEET!$H$2:$H$3475,'SCRIPT-WISE RETURNS'!$A227)</f>
        <v>#REF!</v>
      </c>
      <c r="AU227" s="8" t="e">
        <f>+SUMIFS(TRADESHEET!$G$2:$G$3475,TRADESHEET!#REF!,'SCRIPT-WISE RETURNS'!AU$1,TRADESHEET!$H$2:$H$3475,'SCRIPT-WISE RETURNS'!$A227)</f>
        <v>#REF!</v>
      </c>
      <c r="AV227" s="8" t="e">
        <f>+SUMIFS(TRADESHEET!$G$2:$G$3475,TRADESHEET!#REF!,'SCRIPT-WISE RETURNS'!AV$1,TRADESHEET!$H$2:$H$3475,'SCRIPT-WISE RETURNS'!$A227)</f>
        <v>#REF!</v>
      </c>
      <c r="AW227" s="8" t="e">
        <f>+SUMIFS(TRADESHEET!$G$2:$G$3475,TRADESHEET!#REF!,'SCRIPT-WISE RETURNS'!AW$1,TRADESHEET!$H$2:$H$3475,'SCRIPT-WISE RETURNS'!$A227)</f>
        <v>#REF!</v>
      </c>
    </row>
    <row r="228" spans="1:49" x14ac:dyDescent="0.25">
      <c r="A228" s="7">
        <v>42737</v>
      </c>
      <c r="B228" s="8" t="e">
        <f>+SUMIFS(TRADESHEET!$G$2:$G$3475,TRADESHEET!#REF!,'SCRIPT-WISE RETURNS'!B$1,TRADESHEET!$H$2:$H$3475,'SCRIPT-WISE RETURNS'!$A228)</f>
        <v>#REF!</v>
      </c>
      <c r="C228" s="8" t="e">
        <f>+SUMIFS(TRADESHEET!$G$2:$G$3475,TRADESHEET!#REF!,'SCRIPT-WISE RETURNS'!C$1,TRADESHEET!$H$2:$H$3475,'SCRIPT-WISE RETURNS'!$A228)</f>
        <v>#REF!</v>
      </c>
      <c r="D228" s="8" t="e">
        <f>+SUMIFS(TRADESHEET!$G$2:$G$3475,TRADESHEET!#REF!,'SCRIPT-WISE RETURNS'!D$1,TRADESHEET!$H$2:$H$3475,'SCRIPT-WISE RETURNS'!$A228)</f>
        <v>#REF!</v>
      </c>
      <c r="E228" s="8" t="e">
        <f>+SUMIFS(TRADESHEET!$G$2:$G$3475,TRADESHEET!#REF!,'SCRIPT-WISE RETURNS'!E$1,TRADESHEET!$H$2:$H$3475,'SCRIPT-WISE RETURNS'!$A228)</f>
        <v>#REF!</v>
      </c>
      <c r="F228" s="8" t="e">
        <f>+SUMIFS(TRADESHEET!$G$2:$G$3475,TRADESHEET!#REF!,'SCRIPT-WISE RETURNS'!F$1,TRADESHEET!$H$2:$H$3475,'SCRIPT-WISE RETURNS'!$A228)</f>
        <v>#REF!</v>
      </c>
      <c r="G228" s="8" t="e">
        <f>+SUMIFS(TRADESHEET!$G$2:$G$3475,TRADESHEET!#REF!,'SCRIPT-WISE RETURNS'!G$1,TRADESHEET!$H$2:$H$3475,'SCRIPT-WISE RETURNS'!$A228)</f>
        <v>#REF!</v>
      </c>
      <c r="H228" s="8" t="e">
        <f>+SUMIFS(TRADESHEET!$G$2:$G$3475,TRADESHEET!#REF!,'SCRIPT-WISE RETURNS'!H$1,TRADESHEET!$H$2:$H$3475,'SCRIPT-WISE RETURNS'!$A228)</f>
        <v>#REF!</v>
      </c>
      <c r="I228" s="8" t="e">
        <f>+SUMIFS(TRADESHEET!$G$2:$G$3475,TRADESHEET!#REF!,'SCRIPT-WISE RETURNS'!I$1,TRADESHEET!$H$2:$H$3475,'SCRIPT-WISE RETURNS'!$A228)</f>
        <v>#REF!</v>
      </c>
      <c r="J228" s="8" t="e">
        <f>+SUMIFS(TRADESHEET!$G$2:$G$3475,TRADESHEET!#REF!,'SCRIPT-WISE RETURNS'!J$1,TRADESHEET!$H$2:$H$3475,'SCRIPT-WISE RETURNS'!$A228)</f>
        <v>#REF!</v>
      </c>
      <c r="K228" s="8" t="e">
        <f>+SUMIFS(TRADESHEET!$G$2:$G$3475,TRADESHEET!#REF!,'SCRIPT-WISE RETURNS'!K$1,TRADESHEET!$H$2:$H$3475,'SCRIPT-WISE RETURNS'!$A228)</f>
        <v>#REF!</v>
      </c>
      <c r="L228" s="8" t="e">
        <f>+SUMIFS(TRADESHEET!$G$2:$G$3475,TRADESHEET!#REF!,'SCRIPT-WISE RETURNS'!L$1,TRADESHEET!$H$2:$H$3475,'SCRIPT-WISE RETURNS'!$A228)</f>
        <v>#REF!</v>
      </c>
      <c r="M228" s="8" t="e">
        <f>+SUMIFS(TRADESHEET!$G$2:$G$3475,TRADESHEET!#REF!,'SCRIPT-WISE RETURNS'!M$1,TRADESHEET!$H$2:$H$3475,'SCRIPT-WISE RETURNS'!$A228)</f>
        <v>#REF!</v>
      </c>
      <c r="N228" s="8" t="e">
        <f>+SUMIFS(TRADESHEET!$G$2:$G$3475,TRADESHEET!#REF!,'SCRIPT-WISE RETURNS'!N$1,TRADESHEET!$H$2:$H$3475,'SCRIPT-WISE RETURNS'!$A228)</f>
        <v>#REF!</v>
      </c>
      <c r="O228" s="8" t="e">
        <f>+SUMIFS(TRADESHEET!$G$2:$G$3475,TRADESHEET!#REF!,'SCRIPT-WISE RETURNS'!O$1,TRADESHEET!$H$2:$H$3475,'SCRIPT-WISE RETURNS'!$A228)</f>
        <v>#REF!</v>
      </c>
      <c r="P228" s="8" t="e">
        <f>+SUMIFS(TRADESHEET!$G$2:$G$3475,TRADESHEET!#REF!,'SCRIPT-WISE RETURNS'!P$1,TRADESHEET!$H$2:$H$3475,'SCRIPT-WISE RETURNS'!$A228)</f>
        <v>#REF!</v>
      </c>
      <c r="Q228" s="8" t="e">
        <f>+SUMIFS(TRADESHEET!$G$2:$G$3475,TRADESHEET!#REF!,'SCRIPT-WISE RETURNS'!Q$1,TRADESHEET!$H$2:$H$3475,'SCRIPT-WISE RETURNS'!$A228)</f>
        <v>#REF!</v>
      </c>
      <c r="R228" s="8" t="e">
        <f>+SUMIFS(TRADESHEET!$G$2:$G$3475,TRADESHEET!#REF!,'SCRIPT-WISE RETURNS'!R$1,TRADESHEET!$H$2:$H$3475,'SCRIPT-WISE RETURNS'!$A228)</f>
        <v>#REF!</v>
      </c>
      <c r="S228" s="8" t="e">
        <f>+SUMIFS(TRADESHEET!$G$2:$G$3475,TRADESHEET!#REF!,'SCRIPT-WISE RETURNS'!S$1,TRADESHEET!$H$2:$H$3475,'SCRIPT-WISE RETURNS'!$A228)</f>
        <v>#REF!</v>
      </c>
      <c r="T228" s="8" t="e">
        <f>+SUMIFS(TRADESHEET!$G$2:$G$3475,TRADESHEET!#REF!,'SCRIPT-WISE RETURNS'!T$1,TRADESHEET!$H$2:$H$3475,'SCRIPT-WISE RETURNS'!$A228)</f>
        <v>#REF!</v>
      </c>
      <c r="U228" s="8" t="e">
        <f>+SUMIFS(TRADESHEET!$G$2:$G$3475,TRADESHEET!#REF!,'SCRIPT-WISE RETURNS'!U$1,TRADESHEET!$H$2:$H$3475,'SCRIPT-WISE RETURNS'!$A228)</f>
        <v>#REF!</v>
      </c>
      <c r="V228" s="8" t="e">
        <f>+SUMIFS(TRADESHEET!$G$2:$G$3475,TRADESHEET!#REF!,'SCRIPT-WISE RETURNS'!V$1,TRADESHEET!$H$2:$H$3475,'SCRIPT-WISE RETURNS'!$A228)</f>
        <v>#REF!</v>
      </c>
      <c r="W228" s="8" t="e">
        <f>+SUMIFS(TRADESHEET!$G$2:$G$3475,TRADESHEET!#REF!,'SCRIPT-WISE RETURNS'!W$1,TRADESHEET!$H$2:$H$3475,'SCRIPT-WISE RETURNS'!$A228)</f>
        <v>#REF!</v>
      </c>
      <c r="X228" s="8" t="e">
        <f>+SUMIFS(TRADESHEET!$G$2:$G$3475,TRADESHEET!#REF!,'SCRIPT-WISE RETURNS'!X$1,TRADESHEET!$H$2:$H$3475,'SCRIPT-WISE RETURNS'!$A228)</f>
        <v>#REF!</v>
      </c>
      <c r="Y228" s="8" t="e">
        <f>+SUMIFS(TRADESHEET!$G$2:$G$3475,TRADESHEET!#REF!,'SCRIPT-WISE RETURNS'!Y$1,TRADESHEET!$H$2:$H$3475,'SCRIPT-WISE RETURNS'!$A228)</f>
        <v>#REF!</v>
      </c>
      <c r="Z228" s="8" t="e">
        <f>+SUMIFS(TRADESHEET!$G$2:$G$3475,TRADESHEET!#REF!,'SCRIPT-WISE RETURNS'!Z$1,TRADESHEET!$H$2:$H$3475,'SCRIPT-WISE RETURNS'!$A228)</f>
        <v>#REF!</v>
      </c>
      <c r="AA228" s="8" t="e">
        <f>+SUMIFS(TRADESHEET!$G$2:$G$3475,TRADESHEET!#REF!,'SCRIPT-WISE RETURNS'!AA$1,TRADESHEET!$H$2:$H$3475,'SCRIPT-WISE RETURNS'!$A228)</f>
        <v>#REF!</v>
      </c>
      <c r="AB228" s="8" t="e">
        <f>+SUMIFS(TRADESHEET!$G$2:$G$3475,TRADESHEET!#REF!,'SCRIPT-WISE RETURNS'!AB$1,TRADESHEET!$H$2:$H$3475,'SCRIPT-WISE RETURNS'!$A228)</f>
        <v>#REF!</v>
      </c>
      <c r="AC228" s="8" t="e">
        <f>+SUMIFS(TRADESHEET!$G$2:$G$3475,TRADESHEET!#REF!,'SCRIPT-WISE RETURNS'!AC$1,TRADESHEET!$H$2:$H$3475,'SCRIPT-WISE RETURNS'!$A228)</f>
        <v>#REF!</v>
      </c>
      <c r="AD228" s="8" t="e">
        <f>+SUMIFS(TRADESHEET!$G$2:$G$3475,TRADESHEET!#REF!,'SCRIPT-WISE RETURNS'!AD$1,TRADESHEET!$H$2:$H$3475,'SCRIPT-WISE RETURNS'!$A228)</f>
        <v>#REF!</v>
      </c>
      <c r="AE228" s="8" t="e">
        <f>+SUMIFS(TRADESHEET!$G$2:$G$3475,TRADESHEET!#REF!,'SCRIPT-WISE RETURNS'!AE$1,TRADESHEET!$H$2:$H$3475,'SCRIPT-WISE RETURNS'!$A228)</f>
        <v>#REF!</v>
      </c>
      <c r="AF228" s="8" t="e">
        <f>+SUMIFS(TRADESHEET!$G$2:$G$3475,TRADESHEET!#REF!,'SCRIPT-WISE RETURNS'!AF$1,TRADESHEET!$H$2:$H$3475,'SCRIPT-WISE RETURNS'!$A228)</f>
        <v>#REF!</v>
      </c>
      <c r="AG228" s="8" t="e">
        <f>+SUMIFS(TRADESHEET!$G$2:$G$3475,TRADESHEET!#REF!,'SCRIPT-WISE RETURNS'!AG$1,TRADESHEET!$H$2:$H$3475,'SCRIPT-WISE RETURNS'!$A228)</f>
        <v>#REF!</v>
      </c>
      <c r="AH228" s="8" t="e">
        <f>+SUMIFS(TRADESHEET!$G$2:$G$3475,TRADESHEET!#REF!,'SCRIPT-WISE RETURNS'!AH$1,TRADESHEET!$H$2:$H$3475,'SCRIPT-WISE RETURNS'!$A228)</f>
        <v>#REF!</v>
      </c>
      <c r="AI228" s="8" t="e">
        <f>+SUMIFS(TRADESHEET!$G$2:$G$3475,TRADESHEET!#REF!,'SCRIPT-WISE RETURNS'!AI$1,TRADESHEET!$H$2:$H$3475,'SCRIPT-WISE RETURNS'!$A228)</f>
        <v>#REF!</v>
      </c>
      <c r="AJ228" s="8" t="e">
        <f>+SUMIFS(TRADESHEET!$G$2:$G$3475,TRADESHEET!#REF!,'SCRIPT-WISE RETURNS'!AJ$1,TRADESHEET!$H$2:$H$3475,'SCRIPT-WISE RETURNS'!$A228)</f>
        <v>#REF!</v>
      </c>
      <c r="AK228" s="8" t="e">
        <f>+SUMIFS(TRADESHEET!$G$2:$G$3475,TRADESHEET!#REF!,'SCRIPT-WISE RETURNS'!AK$1,TRADESHEET!$H$2:$H$3475,'SCRIPT-WISE RETURNS'!$A228)</f>
        <v>#REF!</v>
      </c>
      <c r="AL228" s="8" t="e">
        <f>+SUMIFS(TRADESHEET!$G$2:$G$3475,TRADESHEET!#REF!,'SCRIPT-WISE RETURNS'!AL$1,TRADESHEET!$H$2:$H$3475,'SCRIPT-WISE RETURNS'!$A228)</f>
        <v>#REF!</v>
      </c>
      <c r="AM228" s="8" t="e">
        <f>+SUMIFS(TRADESHEET!$G$2:$G$3475,TRADESHEET!#REF!,'SCRIPT-WISE RETURNS'!AM$1,TRADESHEET!$H$2:$H$3475,'SCRIPT-WISE RETURNS'!$A228)</f>
        <v>#REF!</v>
      </c>
      <c r="AN228" s="8" t="e">
        <f>+SUMIFS(TRADESHEET!$G$2:$G$3475,TRADESHEET!#REF!,'SCRIPT-WISE RETURNS'!AN$1,TRADESHEET!$H$2:$H$3475,'SCRIPT-WISE RETURNS'!$A228)</f>
        <v>#REF!</v>
      </c>
      <c r="AO228" s="8" t="e">
        <f>+SUMIFS(TRADESHEET!$G$2:$G$3475,TRADESHEET!#REF!,'SCRIPT-WISE RETURNS'!AO$1,TRADESHEET!$H$2:$H$3475,'SCRIPT-WISE RETURNS'!$A228)</f>
        <v>#REF!</v>
      </c>
      <c r="AP228" s="8" t="e">
        <f>+SUMIFS(TRADESHEET!$G$2:$G$3475,TRADESHEET!#REF!,'SCRIPT-WISE RETURNS'!AP$1,TRADESHEET!$H$2:$H$3475,'SCRIPT-WISE RETURNS'!$A228)</f>
        <v>#REF!</v>
      </c>
      <c r="AQ228" s="8" t="e">
        <f>+SUMIFS(TRADESHEET!$G$2:$G$3475,TRADESHEET!#REF!,'SCRIPT-WISE RETURNS'!AQ$1,TRADESHEET!$H$2:$H$3475,'SCRIPT-WISE RETURNS'!$A228)</f>
        <v>#REF!</v>
      </c>
      <c r="AR228" s="8" t="e">
        <f>+SUMIFS(TRADESHEET!$G$2:$G$3475,TRADESHEET!#REF!,'SCRIPT-WISE RETURNS'!AR$1,TRADESHEET!$H$2:$H$3475,'SCRIPT-WISE RETURNS'!$A228)</f>
        <v>#REF!</v>
      </c>
      <c r="AS228" s="8" t="e">
        <f>+SUMIFS(TRADESHEET!$G$2:$G$3475,TRADESHEET!#REF!,'SCRIPT-WISE RETURNS'!AS$1,TRADESHEET!$H$2:$H$3475,'SCRIPT-WISE RETURNS'!$A228)</f>
        <v>#REF!</v>
      </c>
      <c r="AT228" s="8" t="e">
        <f>+SUMIFS(TRADESHEET!$G$2:$G$3475,TRADESHEET!#REF!,'SCRIPT-WISE RETURNS'!AT$1,TRADESHEET!$H$2:$H$3475,'SCRIPT-WISE RETURNS'!$A228)</f>
        <v>#REF!</v>
      </c>
      <c r="AU228" s="8" t="e">
        <f>+SUMIFS(TRADESHEET!$G$2:$G$3475,TRADESHEET!#REF!,'SCRIPT-WISE RETURNS'!AU$1,TRADESHEET!$H$2:$H$3475,'SCRIPT-WISE RETURNS'!$A228)</f>
        <v>#REF!</v>
      </c>
      <c r="AV228" s="8" t="e">
        <f>+SUMIFS(TRADESHEET!$G$2:$G$3475,TRADESHEET!#REF!,'SCRIPT-WISE RETURNS'!AV$1,TRADESHEET!$H$2:$H$3475,'SCRIPT-WISE RETURNS'!$A228)</f>
        <v>#REF!</v>
      </c>
      <c r="AW228" s="8" t="e">
        <f>+SUMIFS(TRADESHEET!$G$2:$G$3475,TRADESHEET!#REF!,'SCRIPT-WISE RETURNS'!AW$1,TRADESHEET!$H$2:$H$3475,'SCRIPT-WISE RETURNS'!$A228)</f>
        <v>#REF!</v>
      </c>
    </row>
    <row r="229" spans="1:49" x14ac:dyDescent="0.25">
      <c r="A229" s="7">
        <v>42738</v>
      </c>
      <c r="B229" s="8" t="e">
        <f>+SUMIFS(TRADESHEET!$G$2:$G$3475,TRADESHEET!#REF!,'SCRIPT-WISE RETURNS'!B$1,TRADESHEET!$H$2:$H$3475,'SCRIPT-WISE RETURNS'!$A229)</f>
        <v>#REF!</v>
      </c>
      <c r="C229" s="8" t="e">
        <f>+SUMIFS(TRADESHEET!$G$2:$G$3475,TRADESHEET!#REF!,'SCRIPT-WISE RETURNS'!C$1,TRADESHEET!$H$2:$H$3475,'SCRIPT-WISE RETURNS'!$A229)</f>
        <v>#REF!</v>
      </c>
      <c r="D229" s="8" t="e">
        <f>+SUMIFS(TRADESHEET!$G$2:$G$3475,TRADESHEET!#REF!,'SCRIPT-WISE RETURNS'!D$1,TRADESHEET!$H$2:$H$3475,'SCRIPT-WISE RETURNS'!$A229)</f>
        <v>#REF!</v>
      </c>
      <c r="E229" s="8" t="e">
        <f>+SUMIFS(TRADESHEET!$G$2:$G$3475,TRADESHEET!#REF!,'SCRIPT-WISE RETURNS'!E$1,TRADESHEET!$H$2:$H$3475,'SCRIPT-WISE RETURNS'!$A229)</f>
        <v>#REF!</v>
      </c>
      <c r="F229" s="8" t="e">
        <f>+SUMIFS(TRADESHEET!$G$2:$G$3475,TRADESHEET!#REF!,'SCRIPT-WISE RETURNS'!F$1,TRADESHEET!$H$2:$H$3475,'SCRIPT-WISE RETURNS'!$A229)</f>
        <v>#REF!</v>
      </c>
      <c r="G229" s="8" t="e">
        <f>+SUMIFS(TRADESHEET!$G$2:$G$3475,TRADESHEET!#REF!,'SCRIPT-WISE RETURNS'!G$1,TRADESHEET!$H$2:$H$3475,'SCRIPT-WISE RETURNS'!$A229)</f>
        <v>#REF!</v>
      </c>
      <c r="H229" s="8" t="e">
        <f>+SUMIFS(TRADESHEET!$G$2:$G$3475,TRADESHEET!#REF!,'SCRIPT-WISE RETURNS'!H$1,TRADESHEET!$H$2:$H$3475,'SCRIPT-WISE RETURNS'!$A229)</f>
        <v>#REF!</v>
      </c>
      <c r="I229" s="8" t="e">
        <f>+SUMIFS(TRADESHEET!$G$2:$G$3475,TRADESHEET!#REF!,'SCRIPT-WISE RETURNS'!I$1,TRADESHEET!$H$2:$H$3475,'SCRIPT-WISE RETURNS'!$A229)</f>
        <v>#REF!</v>
      </c>
      <c r="J229" s="8" t="e">
        <f>+SUMIFS(TRADESHEET!$G$2:$G$3475,TRADESHEET!#REF!,'SCRIPT-WISE RETURNS'!J$1,TRADESHEET!$H$2:$H$3475,'SCRIPT-WISE RETURNS'!$A229)</f>
        <v>#REF!</v>
      </c>
      <c r="K229" s="8" t="e">
        <f>+SUMIFS(TRADESHEET!$G$2:$G$3475,TRADESHEET!#REF!,'SCRIPT-WISE RETURNS'!K$1,TRADESHEET!$H$2:$H$3475,'SCRIPT-WISE RETURNS'!$A229)</f>
        <v>#REF!</v>
      </c>
      <c r="L229" s="8" t="e">
        <f>+SUMIFS(TRADESHEET!$G$2:$G$3475,TRADESHEET!#REF!,'SCRIPT-WISE RETURNS'!L$1,TRADESHEET!$H$2:$H$3475,'SCRIPT-WISE RETURNS'!$A229)</f>
        <v>#REF!</v>
      </c>
      <c r="M229" s="8" t="e">
        <f>+SUMIFS(TRADESHEET!$G$2:$G$3475,TRADESHEET!#REF!,'SCRIPT-WISE RETURNS'!M$1,TRADESHEET!$H$2:$H$3475,'SCRIPT-WISE RETURNS'!$A229)</f>
        <v>#REF!</v>
      </c>
      <c r="N229" s="8" t="e">
        <f>+SUMIFS(TRADESHEET!$G$2:$G$3475,TRADESHEET!#REF!,'SCRIPT-WISE RETURNS'!N$1,TRADESHEET!$H$2:$H$3475,'SCRIPT-WISE RETURNS'!$A229)</f>
        <v>#REF!</v>
      </c>
      <c r="O229" s="8" t="e">
        <f>+SUMIFS(TRADESHEET!$G$2:$G$3475,TRADESHEET!#REF!,'SCRIPT-WISE RETURNS'!O$1,TRADESHEET!$H$2:$H$3475,'SCRIPT-WISE RETURNS'!$A229)</f>
        <v>#REF!</v>
      </c>
      <c r="P229" s="8" t="e">
        <f>+SUMIFS(TRADESHEET!$G$2:$G$3475,TRADESHEET!#REF!,'SCRIPT-WISE RETURNS'!P$1,TRADESHEET!$H$2:$H$3475,'SCRIPT-WISE RETURNS'!$A229)</f>
        <v>#REF!</v>
      </c>
      <c r="Q229" s="8" t="e">
        <f>+SUMIFS(TRADESHEET!$G$2:$G$3475,TRADESHEET!#REF!,'SCRIPT-WISE RETURNS'!Q$1,TRADESHEET!$H$2:$H$3475,'SCRIPT-WISE RETURNS'!$A229)</f>
        <v>#REF!</v>
      </c>
      <c r="R229" s="8" t="e">
        <f>+SUMIFS(TRADESHEET!$G$2:$G$3475,TRADESHEET!#REF!,'SCRIPT-WISE RETURNS'!R$1,TRADESHEET!$H$2:$H$3475,'SCRIPT-WISE RETURNS'!$A229)</f>
        <v>#REF!</v>
      </c>
      <c r="S229" s="8" t="e">
        <f>+SUMIFS(TRADESHEET!$G$2:$G$3475,TRADESHEET!#REF!,'SCRIPT-WISE RETURNS'!S$1,TRADESHEET!$H$2:$H$3475,'SCRIPT-WISE RETURNS'!$A229)</f>
        <v>#REF!</v>
      </c>
      <c r="T229" s="8" t="e">
        <f>+SUMIFS(TRADESHEET!$G$2:$G$3475,TRADESHEET!#REF!,'SCRIPT-WISE RETURNS'!T$1,TRADESHEET!$H$2:$H$3475,'SCRIPT-WISE RETURNS'!$A229)</f>
        <v>#REF!</v>
      </c>
      <c r="U229" s="8" t="e">
        <f>+SUMIFS(TRADESHEET!$G$2:$G$3475,TRADESHEET!#REF!,'SCRIPT-WISE RETURNS'!U$1,TRADESHEET!$H$2:$H$3475,'SCRIPT-WISE RETURNS'!$A229)</f>
        <v>#REF!</v>
      </c>
      <c r="V229" s="8" t="e">
        <f>+SUMIFS(TRADESHEET!$G$2:$G$3475,TRADESHEET!#REF!,'SCRIPT-WISE RETURNS'!V$1,TRADESHEET!$H$2:$H$3475,'SCRIPT-WISE RETURNS'!$A229)</f>
        <v>#REF!</v>
      </c>
      <c r="W229" s="8" t="e">
        <f>+SUMIFS(TRADESHEET!$G$2:$G$3475,TRADESHEET!#REF!,'SCRIPT-WISE RETURNS'!W$1,TRADESHEET!$H$2:$H$3475,'SCRIPT-WISE RETURNS'!$A229)</f>
        <v>#REF!</v>
      </c>
      <c r="X229" s="8" t="e">
        <f>+SUMIFS(TRADESHEET!$G$2:$G$3475,TRADESHEET!#REF!,'SCRIPT-WISE RETURNS'!X$1,TRADESHEET!$H$2:$H$3475,'SCRIPT-WISE RETURNS'!$A229)</f>
        <v>#REF!</v>
      </c>
      <c r="Y229" s="8" t="e">
        <f>+SUMIFS(TRADESHEET!$G$2:$G$3475,TRADESHEET!#REF!,'SCRIPT-WISE RETURNS'!Y$1,TRADESHEET!$H$2:$H$3475,'SCRIPT-WISE RETURNS'!$A229)</f>
        <v>#REF!</v>
      </c>
      <c r="Z229" s="8" t="e">
        <f>+SUMIFS(TRADESHEET!$G$2:$G$3475,TRADESHEET!#REF!,'SCRIPT-WISE RETURNS'!Z$1,TRADESHEET!$H$2:$H$3475,'SCRIPT-WISE RETURNS'!$A229)</f>
        <v>#REF!</v>
      </c>
      <c r="AA229" s="8" t="e">
        <f>+SUMIFS(TRADESHEET!$G$2:$G$3475,TRADESHEET!#REF!,'SCRIPT-WISE RETURNS'!AA$1,TRADESHEET!$H$2:$H$3475,'SCRIPT-WISE RETURNS'!$A229)</f>
        <v>#REF!</v>
      </c>
      <c r="AB229" s="8" t="e">
        <f>+SUMIFS(TRADESHEET!$G$2:$G$3475,TRADESHEET!#REF!,'SCRIPT-WISE RETURNS'!AB$1,TRADESHEET!$H$2:$H$3475,'SCRIPT-WISE RETURNS'!$A229)</f>
        <v>#REF!</v>
      </c>
      <c r="AC229" s="8" t="e">
        <f>+SUMIFS(TRADESHEET!$G$2:$G$3475,TRADESHEET!#REF!,'SCRIPT-WISE RETURNS'!AC$1,TRADESHEET!$H$2:$H$3475,'SCRIPT-WISE RETURNS'!$A229)</f>
        <v>#REF!</v>
      </c>
      <c r="AD229" s="8" t="e">
        <f>+SUMIFS(TRADESHEET!$G$2:$G$3475,TRADESHEET!#REF!,'SCRIPT-WISE RETURNS'!AD$1,TRADESHEET!$H$2:$H$3475,'SCRIPT-WISE RETURNS'!$A229)</f>
        <v>#REF!</v>
      </c>
      <c r="AE229" s="8" t="e">
        <f>+SUMIFS(TRADESHEET!$G$2:$G$3475,TRADESHEET!#REF!,'SCRIPT-WISE RETURNS'!AE$1,TRADESHEET!$H$2:$H$3475,'SCRIPT-WISE RETURNS'!$A229)</f>
        <v>#REF!</v>
      </c>
      <c r="AF229" s="8" t="e">
        <f>+SUMIFS(TRADESHEET!$G$2:$G$3475,TRADESHEET!#REF!,'SCRIPT-WISE RETURNS'!AF$1,TRADESHEET!$H$2:$H$3475,'SCRIPT-WISE RETURNS'!$A229)</f>
        <v>#REF!</v>
      </c>
      <c r="AG229" s="8" t="e">
        <f>+SUMIFS(TRADESHEET!$G$2:$G$3475,TRADESHEET!#REF!,'SCRIPT-WISE RETURNS'!AG$1,TRADESHEET!$H$2:$H$3475,'SCRIPT-WISE RETURNS'!$A229)</f>
        <v>#REF!</v>
      </c>
      <c r="AH229" s="8" t="e">
        <f>+SUMIFS(TRADESHEET!$G$2:$G$3475,TRADESHEET!#REF!,'SCRIPT-WISE RETURNS'!AH$1,TRADESHEET!$H$2:$H$3475,'SCRIPT-WISE RETURNS'!$A229)</f>
        <v>#REF!</v>
      </c>
      <c r="AI229" s="8" t="e">
        <f>+SUMIFS(TRADESHEET!$G$2:$G$3475,TRADESHEET!#REF!,'SCRIPT-WISE RETURNS'!AI$1,TRADESHEET!$H$2:$H$3475,'SCRIPT-WISE RETURNS'!$A229)</f>
        <v>#REF!</v>
      </c>
      <c r="AJ229" s="8" t="e">
        <f>+SUMIFS(TRADESHEET!$G$2:$G$3475,TRADESHEET!#REF!,'SCRIPT-WISE RETURNS'!AJ$1,TRADESHEET!$H$2:$H$3475,'SCRIPT-WISE RETURNS'!$A229)</f>
        <v>#REF!</v>
      </c>
      <c r="AK229" s="8" t="e">
        <f>+SUMIFS(TRADESHEET!$G$2:$G$3475,TRADESHEET!#REF!,'SCRIPT-WISE RETURNS'!AK$1,TRADESHEET!$H$2:$H$3475,'SCRIPT-WISE RETURNS'!$A229)</f>
        <v>#REF!</v>
      </c>
      <c r="AL229" s="8" t="e">
        <f>+SUMIFS(TRADESHEET!$G$2:$G$3475,TRADESHEET!#REF!,'SCRIPT-WISE RETURNS'!AL$1,TRADESHEET!$H$2:$H$3475,'SCRIPT-WISE RETURNS'!$A229)</f>
        <v>#REF!</v>
      </c>
      <c r="AM229" s="8" t="e">
        <f>+SUMIFS(TRADESHEET!$G$2:$G$3475,TRADESHEET!#REF!,'SCRIPT-WISE RETURNS'!AM$1,TRADESHEET!$H$2:$H$3475,'SCRIPT-WISE RETURNS'!$A229)</f>
        <v>#REF!</v>
      </c>
      <c r="AN229" s="8" t="e">
        <f>+SUMIFS(TRADESHEET!$G$2:$G$3475,TRADESHEET!#REF!,'SCRIPT-WISE RETURNS'!AN$1,TRADESHEET!$H$2:$H$3475,'SCRIPT-WISE RETURNS'!$A229)</f>
        <v>#REF!</v>
      </c>
      <c r="AO229" s="8" t="e">
        <f>+SUMIFS(TRADESHEET!$G$2:$G$3475,TRADESHEET!#REF!,'SCRIPT-WISE RETURNS'!AO$1,TRADESHEET!$H$2:$H$3475,'SCRIPT-WISE RETURNS'!$A229)</f>
        <v>#REF!</v>
      </c>
      <c r="AP229" s="8" t="e">
        <f>+SUMIFS(TRADESHEET!$G$2:$G$3475,TRADESHEET!#REF!,'SCRIPT-WISE RETURNS'!AP$1,TRADESHEET!$H$2:$H$3475,'SCRIPT-WISE RETURNS'!$A229)</f>
        <v>#REF!</v>
      </c>
      <c r="AQ229" s="8" t="e">
        <f>+SUMIFS(TRADESHEET!$G$2:$G$3475,TRADESHEET!#REF!,'SCRIPT-WISE RETURNS'!AQ$1,TRADESHEET!$H$2:$H$3475,'SCRIPT-WISE RETURNS'!$A229)</f>
        <v>#REF!</v>
      </c>
      <c r="AR229" s="8" t="e">
        <f>+SUMIFS(TRADESHEET!$G$2:$G$3475,TRADESHEET!#REF!,'SCRIPT-WISE RETURNS'!AR$1,TRADESHEET!$H$2:$H$3475,'SCRIPT-WISE RETURNS'!$A229)</f>
        <v>#REF!</v>
      </c>
      <c r="AS229" s="8" t="e">
        <f>+SUMIFS(TRADESHEET!$G$2:$G$3475,TRADESHEET!#REF!,'SCRIPT-WISE RETURNS'!AS$1,TRADESHEET!$H$2:$H$3475,'SCRIPT-WISE RETURNS'!$A229)</f>
        <v>#REF!</v>
      </c>
      <c r="AT229" s="8" t="e">
        <f>+SUMIFS(TRADESHEET!$G$2:$G$3475,TRADESHEET!#REF!,'SCRIPT-WISE RETURNS'!AT$1,TRADESHEET!$H$2:$H$3475,'SCRIPT-WISE RETURNS'!$A229)</f>
        <v>#REF!</v>
      </c>
      <c r="AU229" s="8" t="e">
        <f>+SUMIFS(TRADESHEET!$G$2:$G$3475,TRADESHEET!#REF!,'SCRIPT-WISE RETURNS'!AU$1,TRADESHEET!$H$2:$H$3475,'SCRIPT-WISE RETURNS'!$A229)</f>
        <v>#REF!</v>
      </c>
      <c r="AV229" s="8" t="e">
        <f>+SUMIFS(TRADESHEET!$G$2:$G$3475,TRADESHEET!#REF!,'SCRIPT-WISE RETURNS'!AV$1,TRADESHEET!$H$2:$H$3475,'SCRIPT-WISE RETURNS'!$A229)</f>
        <v>#REF!</v>
      </c>
      <c r="AW229" s="8" t="e">
        <f>+SUMIFS(TRADESHEET!$G$2:$G$3475,TRADESHEET!#REF!,'SCRIPT-WISE RETURNS'!AW$1,TRADESHEET!$H$2:$H$3475,'SCRIPT-WISE RETURNS'!$A229)</f>
        <v>#REF!</v>
      </c>
    </row>
    <row r="230" spans="1:49" x14ac:dyDescent="0.25">
      <c r="A230" s="7">
        <v>42739</v>
      </c>
      <c r="B230" s="8" t="e">
        <f>+SUMIFS(TRADESHEET!$G$2:$G$3475,TRADESHEET!#REF!,'SCRIPT-WISE RETURNS'!B$1,TRADESHEET!$H$2:$H$3475,'SCRIPT-WISE RETURNS'!$A230)</f>
        <v>#REF!</v>
      </c>
      <c r="C230" s="8" t="e">
        <f>+SUMIFS(TRADESHEET!$G$2:$G$3475,TRADESHEET!#REF!,'SCRIPT-WISE RETURNS'!C$1,TRADESHEET!$H$2:$H$3475,'SCRIPT-WISE RETURNS'!$A230)</f>
        <v>#REF!</v>
      </c>
      <c r="D230" s="8" t="e">
        <f>+SUMIFS(TRADESHEET!$G$2:$G$3475,TRADESHEET!#REF!,'SCRIPT-WISE RETURNS'!D$1,TRADESHEET!$H$2:$H$3475,'SCRIPT-WISE RETURNS'!$A230)</f>
        <v>#REF!</v>
      </c>
      <c r="E230" s="8" t="e">
        <f>+SUMIFS(TRADESHEET!$G$2:$G$3475,TRADESHEET!#REF!,'SCRIPT-WISE RETURNS'!E$1,TRADESHEET!$H$2:$H$3475,'SCRIPT-WISE RETURNS'!$A230)</f>
        <v>#REF!</v>
      </c>
      <c r="F230" s="8" t="e">
        <f>+SUMIFS(TRADESHEET!$G$2:$G$3475,TRADESHEET!#REF!,'SCRIPT-WISE RETURNS'!F$1,TRADESHEET!$H$2:$H$3475,'SCRIPT-WISE RETURNS'!$A230)</f>
        <v>#REF!</v>
      </c>
      <c r="G230" s="8" t="e">
        <f>+SUMIFS(TRADESHEET!$G$2:$G$3475,TRADESHEET!#REF!,'SCRIPT-WISE RETURNS'!G$1,TRADESHEET!$H$2:$H$3475,'SCRIPT-WISE RETURNS'!$A230)</f>
        <v>#REF!</v>
      </c>
      <c r="H230" s="8" t="e">
        <f>+SUMIFS(TRADESHEET!$G$2:$G$3475,TRADESHEET!#REF!,'SCRIPT-WISE RETURNS'!H$1,TRADESHEET!$H$2:$H$3475,'SCRIPT-WISE RETURNS'!$A230)</f>
        <v>#REF!</v>
      </c>
      <c r="I230" s="8" t="e">
        <f>+SUMIFS(TRADESHEET!$G$2:$G$3475,TRADESHEET!#REF!,'SCRIPT-WISE RETURNS'!I$1,TRADESHEET!$H$2:$H$3475,'SCRIPT-WISE RETURNS'!$A230)</f>
        <v>#REF!</v>
      </c>
      <c r="J230" s="8" t="e">
        <f>+SUMIFS(TRADESHEET!$G$2:$G$3475,TRADESHEET!#REF!,'SCRIPT-WISE RETURNS'!J$1,TRADESHEET!$H$2:$H$3475,'SCRIPT-WISE RETURNS'!$A230)</f>
        <v>#REF!</v>
      </c>
      <c r="K230" s="8" t="e">
        <f>+SUMIFS(TRADESHEET!$G$2:$G$3475,TRADESHEET!#REF!,'SCRIPT-WISE RETURNS'!K$1,TRADESHEET!$H$2:$H$3475,'SCRIPT-WISE RETURNS'!$A230)</f>
        <v>#REF!</v>
      </c>
      <c r="L230" s="8" t="e">
        <f>+SUMIFS(TRADESHEET!$G$2:$G$3475,TRADESHEET!#REF!,'SCRIPT-WISE RETURNS'!L$1,TRADESHEET!$H$2:$H$3475,'SCRIPT-WISE RETURNS'!$A230)</f>
        <v>#REF!</v>
      </c>
      <c r="M230" s="8" t="e">
        <f>+SUMIFS(TRADESHEET!$G$2:$G$3475,TRADESHEET!#REF!,'SCRIPT-WISE RETURNS'!M$1,TRADESHEET!$H$2:$H$3475,'SCRIPT-WISE RETURNS'!$A230)</f>
        <v>#REF!</v>
      </c>
      <c r="N230" s="8" t="e">
        <f>+SUMIFS(TRADESHEET!$G$2:$G$3475,TRADESHEET!#REF!,'SCRIPT-WISE RETURNS'!N$1,TRADESHEET!$H$2:$H$3475,'SCRIPT-WISE RETURNS'!$A230)</f>
        <v>#REF!</v>
      </c>
      <c r="O230" s="8" t="e">
        <f>+SUMIFS(TRADESHEET!$G$2:$G$3475,TRADESHEET!#REF!,'SCRIPT-WISE RETURNS'!O$1,TRADESHEET!$H$2:$H$3475,'SCRIPT-WISE RETURNS'!$A230)</f>
        <v>#REF!</v>
      </c>
      <c r="P230" s="8" t="e">
        <f>+SUMIFS(TRADESHEET!$G$2:$G$3475,TRADESHEET!#REF!,'SCRIPT-WISE RETURNS'!P$1,TRADESHEET!$H$2:$H$3475,'SCRIPT-WISE RETURNS'!$A230)</f>
        <v>#REF!</v>
      </c>
      <c r="Q230" s="8" t="e">
        <f>+SUMIFS(TRADESHEET!$G$2:$G$3475,TRADESHEET!#REF!,'SCRIPT-WISE RETURNS'!Q$1,TRADESHEET!$H$2:$H$3475,'SCRIPT-WISE RETURNS'!$A230)</f>
        <v>#REF!</v>
      </c>
      <c r="R230" s="8" t="e">
        <f>+SUMIFS(TRADESHEET!$G$2:$G$3475,TRADESHEET!#REF!,'SCRIPT-WISE RETURNS'!R$1,TRADESHEET!$H$2:$H$3475,'SCRIPT-WISE RETURNS'!$A230)</f>
        <v>#REF!</v>
      </c>
      <c r="S230" s="8" t="e">
        <f>+SUMIFS(TRADESHEET!$G$2:$G$3475,TRADESHEET!#REF!,'SCRIPT-WISE RETURNS'!S$1,TRADESHEET!$H$2:$H$3475,'SCRIPT-WISE RETURNS'!$A230)</f>
        <v>#REF!</v>
      </c>
      <c r="T230" s="8" t="e">
        <f>+SUMIFS(TRADESHEET!$G$2:$G$3475,TRADESHEET!#REF!,'SCRIPT-WISE RETURNS'!T$1,TRADESHEET!$H$2:$H$3475,'SCRIPT-WISE RETURNS'!$A230)</f>
        <v>#REF!</v>
      </c>
      <c r="U230" s="8" t="e">
        <f>+SUMIFS(TRADESHEET!$G$2:$G$3475,TRADESHEET!#REF!,'SCRIPT-WISE RETURNS'!U$1,TRADESHEET!$H$2:$H$3475,'SCRIPT-WISE RETURNS'!$A230)</f>
        <v>#REF!</v>
      </c>
      <c r="V230" s="8" t="e">
        <f>+SUMIFS(TRADESHEET!$G$2:$G$3475,TRADESHEET!#REF!,'SCRIPT-WISE RETURNS'!V$1,TRADESHEET!$H$2:$H$3475,'SCRIPT-WISE RETURNS'!$A230)</f>
        <v>#REF!</v>
      </c>
      <c r="W230" s="8" t="e">
        <f>+SUMIFS(TRADESHEET!$G$2:$G$3475,TRADESHEET!#REF!,'SCRIPT-WISE RETURNS'!W$1,TRADESHEET!$H$2:$H$3475,'SCRIPT-WISE RETURNS'!$A230)</f>
        <v>#REF!</v>
      </c>
      <c r="X230" s="8" t="e">
        <f>+SUMIFS(TRADESHEET!$G$2:$G$3475,TRADESHEET!#REF!,'SCRIPT-WISE RETURNS'!X$1,TRADESHEET!$H$2:$H$3475,'SCRIPT-WISE RETURNS'!$A230)</f>
        <v>#REF!</v>
      </c>
      <c r="Y230" s="8" t="e">
        <f>+SUMIFS(TRADESHEET!$G$2:$G$3475,TRADESHEET!#REF!,'SCRIPT-WISE RETURNS'!Y$1,TRADESHEET!$H$2:$H$3475,'SCRIPT-WISE RETURNS'!$A230)</f>
        <v>#REF!</v>
      </c>
      <c r="Z230" s="8" t="e">
        <f>+SUMIFS(TRADESHEET!$G$2:$G$3475,TRADESHEET!#REF!,'SCRIPT-WISE RETURNS'!Z$1,TRADESHEET!$H$2:$H$3475,'SCRIPT-WISE RETURNS'!$A230)</f>
        <v>#REF!</v>
      </c>
      <c r="AA230" s="8" t="e">
        <f>+SUMIFS(TRADESHEET!$G$2:$G$3475,TRADESHEET!#REF!,'SCRIPT-WISE RETURNS'!AA$1,TRADESHEET!$H$2:$H$3475,'SCRIPT-WISE RETURNS'!$A230)</f>
        <v>#REF!</v>
      </c>
      <c r="AB230" s="8" t="e">
        <f>+SUMIFS(TRADESHEET!$G$2:$G$3475,TRADESHEET!#REF!,'SCRIPT-WISE RETURNS'!AB$1,TRADESHEET!$H$2:$H$3475,'SCRIPT-WISE RETURNS'!$A230)</f>
        <v>#REF!</v>
      </c>
      <c r="AC230" s="8" t="e">
        <f>+SUMIFS(TRADESHEET!$G$2:$G$3475,TRADESHEET!#REF!,'SCRIPT-WISE RETURNS'!AC$1,TRADESHEET!$H$2:$H$3475,'SCRIPT-WISE RETURNS'!$A230)</f>
        <v>#REF!</v>
      </c>
      <c r="AD230" s="8" t="e">
        <f>+SUMIFS(TRADESHEET!$G$2:$G$3475,TRADESHEET!#REF!,'SCRIPT-WISE RETURNS'!AD$1,TRADESHEET!$H$2:$H$3475,'SCRIPT-WISE RETURNS'!$A230)</f>
        <v>#REF!</v>
      </c>
      <c r="AE230" s="8" t="e">
        <f>+SUMIFS(TRADESHEET!$G$2:$G$3475,TRADESHEET!#REF!,'SCRIPT-WISE RETURNS'!AE$1,TRADESHEET!$H$2:$H$3475,'SCRIPT-WISE RETURNS'!$A230)</f>
        <v>#REF!</v>
      </c>
      <c r="AF230" s="8" t="e">
        <f>+SUMIFS(TRADESHEET!$G$2:$G$3475,TRADESHEET!#REF!,'SCRIPT-WISE RETURNS'!AF$1,TRADESHEET!$H$2:$H$3475,'SCRIPT-WISE RETURNS'!$A230)</f>
        <v>#REF!</v>
      </c>
      <c r="AG230" s="8" t="e">
        <f>+SUMIFS(TRADESHEET!$G$2:$G$3475,TRADESHEET!#REF!,'SCRIPT-WISE RETURNS'!AG$1,TRADESHEET!$H$2:$H$3475,'SCRIPT-WISE RETURNS'!$A230)</f>
        <v>#REF!</v>
      </c>
      <c r="AH230" s="8" t="e">
        <f>+SUMIFS(TRADESHEET!$G$2:$G$3475,TRADESHEET!#REF!,'SCRIPT-WISE RETURNS'!AH$1,TRADESHEET!$H$2:$H$3475,'SCRIPT-WISE RETURNS'!$A230)</f>
        <v>#REF!</v>
      </c>
      <c r="AI230" s="8" t="e">
        <f>+SUMIFS(TRADESHEET!$G$2:$G$3475,TRADESHEET!#REF!,'SCRIPT-WISE RETURNS'!AI$1,TRADESHEET!$H$2:$H$3475,'SCRIPT-WISE RETURNS'!$A230)</f>
        <v>#REF!</v>
      </c>
      <c r="AJ230" s="8" t="e">
        <f>+SUMIFS(TRADESHEET!$G$2:$G$3475,TRADESHEET!#REF!,'SCRIPT-WISE RETURNS'!AJ$1,TRADESHEET!$H$2:$H$3475,'SCRIPT-WISE RETURNS'!$A230)</f>
        <v>#REF!</v>
      </c>
      <c r="AK230" s="8" t="e">
        <f>+SUMIFS(TRADESHEET!$G$2:$G$3475,TRADESHEET!#REF!,'SCRIPT-WISE RETURNS'!AK$1,TRADESHEET!$H$2:$H$3475,'SCRIPT-WISE RETURNS'!$A230)</f>
        <v>#REF!</v>
      </c>
      <c r="AL230" s="8" t="e">
        <f>+SUMIFS(TRADESHEET!$G$2:$G$3475,TRADESHEET!#REF!,'SCRIPT-WISE RETURNS'!AL$1,TRADESHEET!$H$2:$H$3475,'SCRIPT-WISE RETURNS'!$A230)</f>
        <v>#REF!</v>
      </c>
      <c r="AM230" s="8" t="e">
        <f>+SUMIFS(TRADESHEET!$G$2:$G$3475,TRADESHEET!#REF!,'SCRIPT-WISE RETURNS'!AM$1,TRADESHEET!$H$2:$H$3475,'SCRIPT-WISE RETURNS'!$A230)</f>
        <v>#REF!</v>
      </c>
      <c r="AN230" s="8" t="e">
        <f>+SUMIFS(TRADESHEET!$G$2:$G$3475,TRADESHEET!#REF!,'SCRIPT-WISE RETURNS'!AN$1,TRADESHEET!$H$2:$H$3475,'SCRIPT-WISE RETURNS'!$A230)</f>
        <v>#REF!</v>
      </c>
      <c r="AO230" s="8" t="e">
        <f>+SUMIFS(TRADESHEET!$G$2:$G$3475,TRADESHEET!#REF!,'SCRIPT-WISE RETURNS'!AO$1,TRADESHEET!$H$2:$H$3475,'SCRIPT-WISE RETURNS'!$A230)</f>
        <v>#REF!</v>
      </c>
      <c r="AP230" s="8" t="e">
        <f>+SUMIFS(TRADESHEET!$G$2:$G$3475,TRADESHEET!#REF!,'SCRIPT-WISE RETURNS'!AP$1,TRADESHEET!$H$2:$H$3475,'SCRIPT-WISE RETURNS'!$A230)</f>
        <v>#REF!</v>
      </c>
      <c r="AQ230" s="8" t="e">
        <f>+SUMIFS(TRADESHEET!$G$2:$G$3475,TRADESHEET!#REF!,'SCRIPT-WISE RETURNS'!AQ$1,TRADESHEET!$H$2:$H$3475,'SCRIPT-WISE RETURNS'!$A230)</f>
        <v>#REF!</v>
      </c>
      <c r="AR230" s="8" t="e">
        <f>+SUMIFS(TRADESHEET!$G$2:$G$3475,TRADESHEET!#REF!,'SCRIPT-WISE RETURNS'!AR$1,TRADESHEET!$H$2:$H$3475,'SCRIPT-WISE RETURNS'!$A230)</f>
        <v>#REF!</v>
      </c>
      <c r="AS230" s="8" t="e">
        <f>+SUMIFS(TRADESHEET!$G$2:$G$3475,TRADESHEET!#REF!,'SCRIPT-WISE RETURNS'!AS$1,TRADESHEET!$H$2:$H$3475,'SCRIPT-WISE RETURNS'!$A230)</f>
        <v>#REF!</v>
      </c>
      <c r="AT230" s="8" t="e">
        <f>+SUMIFS(TRADESHEET!$G$2:$G$3475,TRADESHEET!#REF!,'SCRIPT-WISE RETURNS'!AT$1,TRADESHEET!$H$2:$H$3475,'SCRIPT-WISE RETURNS'!$A230)</f>
        <v>#REF!</v>
      </c>
      <c r="AU230" s="8" t="e">
        <f>+SUMIFS(TRADESHEET!$G$2:$G$3475,TRADESHEET!#REF!,'SCRIPT-WISE RETURNS'!AU$1,TRADESHEET!$H$2:$H$3475,'SCRIPT-WISE RETURNS'!$A230)</f>
        <v>#REF!</v>
      </c>
      <c r="AV230" s="8" t="e">
        <f>+SUMIFS(TRADESHEET!$G$2:$G$3475,TRADESHEET!#REF!,'SCRIPT-WISE RETURNS'!AV$1,TRADESHEET!$H$2:$H$3475,'SCRIPT-WISE RETURNS'!$A230)</f>
        <v>#REF!</v>
      </c>
      <c r="AW230" s="8" t="e">
        <f>+SUMIFS(TRADESHEET!$G$2:$G$3475,TRADESHEET!#REF!,'SCRIPT-WISE RETURNS'!AW$1,TRADESHEET!$H$2:$H$3475,'SCRIPT-WISE RETURNS'!$A230)</f>
        <v>#REF!</v>
      </c>
    </row>
    <row r="231" spans="1:49" x14ac:dyDescent="0.25">
      <c r="A231" s="7">
        <v>42740</v>
      </c>
      <c r="B231" s="8" t="e">
        <f>+SUMIFS(TRADESHEET!$G$2:$G$3475,TRADESHEET!#REF!,'SCRIPT-WISE RETURNS'!B$1,TRADESHEET!$H$2:$H$3475,'SCRIPT-WISE RETURNS'!$A231)</f>
        <v>#REF!</v>
      </c>
      <c r="C231" s="8" t="e">
        <f>+SUMIFS(TRADESHEET!$G$2:$G$3475,TRADESHEET!#REF!,'SCRIPT-WISE RETURNS'!C$1,TRADESHEET!$H$2:$H$3475,'SCRIPT-WISE RETURNS'!$A231)</f>
        <v>#REF!</v>
      </c>
      <c r="D231" s="8" t="e">
        <f>+SUMIFS(TRADESHEET!$G$2:$G$3475,TRADESHEET!#REF!,'SCRIPT-WISE RETURNS'!D$1,TRADESHEET!$H$2:$H$3475,'SCRIPT-WISE RETURNS'!$A231)</f>
        <v>#REF!</v>
      </c>
      <c r="E231" s="8" t="e">
        <f>+SUMIFS(TRADESHEET!$G$2:$G$3475,TRADESHEET!#REF!,'SCRIPT-WISE RETURNS'!E$1,TRADESHEET!$H$2:$H$3475,'SCRIPT-WISE RETURNS'!$A231)</f>
        <v>#REF!</v>
      </c>
      <c r="F231" s="8" t="e">
        <f>+SUMIFS(TRADESHEET!$G$2:$G$3475,TRADESHEET!#REF!,'SCRIPT-WISE RETURNS'!F$1,TRADESHEET!$H$2:$H$3475,'SCRIPT-WISE RETURNS'!$A231)</f>
        <v>#REF!</v>
      </c>
      <c r="G231" s="8" t="e">
        <f>+SUMIFS(TRADESHEET!$G$2:$G$3475,TRADESHEET!#REF!,'SCRIPT-WISE RETURNS'!G$1,TRADESHEET!$H$2:$H$3475,'SCRIPT-WISE RETURNS'!$A231)</f>
        <v>#REF!</v>
      </c>
      <c r="H231" s="8" t="e">
        <f>+SUMIFS(TRADESHEET!$G$2:$G$3475,TRADESHEET!#REF!,'SCRIPT-WISE RETURNS'!H$1,TRADESHEET!$H$2:$H$3475,'SCRIPT-WISE RETURNS'!$A231)</f>
        <v>#REF!</v>
      </c>
      <c r="I231" s="8" t="e">
        <f>+SUMIFS(TRADESHEET!$G$2:$G$3475,TRADESHEET!#REF!,'SCRIPT-WISE RETURNS'!I$1,TRADESHEET!$H$2:$H$3475,'SCRIPT-WISE RETURNS'!$A231)</f>
        <v>#REF!</v>
      </c>
      <c r="J231" s="8" t="e">
        <f>+SUMIFS(TRADESHEET!$G$2:$G$3475,TRADESHEET!#REF!,'SCRIPT-WISE RETURNS'!J$1,TRADESHEET!$H$2:$H$3475,'SCRIPT-WISE RETURNS'!$A231)</f>
        <v>#REF!</v>
      </c>
      <c r="K231" s="8" t="e">
        <f>+SUMIFS(TRADESHEET!$G$2:$G$3475,TRADESHEET!#REF!,'SCRIPT-WISE RETURNS'!K$1,TRADESHEET!$H$2:$H$3475,'SCRIPT-WISE RETURNS'!$A231)</f>
        <v>#REF!</v>
      </c>
      <c r="L231" s="8" t="e">
        <f>+SUMIFS(TRADESHEET!$G$2:$G$3475,TRADESHEET!#REF!,'SCRIPT-WISE RETURNS'!L$1,TRADESHEET!$H$2:$H$3475,'SCRIPT-WISE RETURNS'!$A231)</f>
        <v>#REF!</v>
      </c>
      <c r="M231" s="8" t="e">
        <f>+SUMIFS(TRADESHEET!$G$2:$G$3475,TRADESHEET!#REF!,'SCRIPT-WISE RETURNS'!M$1,TRADESHEET!$H$2:$H$3475,'SCRIPT-WISE RETURNS'!$A231)</f>
        <v>#REF!</v>
      </c>
      <c r="N231" s="8" t="e">
        <f>+SUMIFS(TRADESHEET!$G$2:$G$3475,TRADESHEET!#REF!,'SCRIPT-WISE RETURNS'!N$1,TRADESHEET!$H$2:$H$3475,'SCRIPT-WISE RETURNS'!$A231)</f>
        <v>#REF!</v>
      </c>
      <c r="O231" s="8" t="e">
        <f>+SUMIFS(TRADESHEET!$G$2:$G$3475,TRADESHEET!#REF!,'SCRIPT-WISE RETURNS'!O$1,TRADESHEET!$H$2:$H$3475,'SCRIPT-WISE RETURNS'!$A231)</f>
        <v>#REF!</v>
      </c>
      <c r="P231" s="8" t="e">
        <f>+SUMIFS(TRADESHEET!$G$2:$G$3475,TRADESHEET!#REF!,'SCRIPT-WISE RETURNS'!P$1,TRADESHEET!$H$2:$H$3475,'SCRIPT-WISE RETURNS'!$A231)</f>
        <v>#REF!</v>
      </c>
      <c r="Q231" s="8" t="e">
        <f>+SUMIFS(TRADESHEET!$G$2:$G$3475,TRADESHEET!#REF!,'SCRIPT-WISE RETURNS'!Q$1,TRADESHEET!$H$2:$H$3475,'SCRIPT-WISE RETURNS'!$A231)</f>
        <v>#REF!</v>
      </c>
      <c r="R231" s="8" t="e">
        <f>+SUMIFS(TRADESHEET!$G$2:$G$3475,TRADESHEET!#REF!,'SCRIPT-WISE RETURNS'!R$1,TRADESHEET!$H$2:$H$3475,'SCRIPT-WISE RETURNS'!$A231)</f>
        <v>#REF!</v>
      </c>
      <c r="S231" s="8" t="e">
        <f>+SUMIFS(TRADESHEET!$G$2:$G$3475,TRADESHEET!#REF!,'SCRIPT-WISE RETURNS'!S$1,TRADESHEET!$H$2:$H$3475,'SCRIPT-WISE RETURNS'!$A231)</f>
        <v>#REF!</v>
      </c>
      <c r="T231" s="8" t="e">
        <f>+SUMIFS(TRADESHEET!$G$2:$G$3475,TRADESHEET!#REF!,'SCRIPT-WISE RETURNS'!T$1,TRADESHEET!$H$2:$H$3475,'SCRIPT-WISE RETURNS'!$A231)</f>
        <v>#REF!</v>
      </c>
      <c r="U231" s="8" t="e">
        <f>+SUMIFS(TRADESHEET!$G$2:$G$3475,TRADESHEET!#REF!,'SCRIPT-WISE RETURNS'!U$1,TRADESHEET!$H$2:$H$3475,'SCRIPT-WISE RETURNS'!$A231)</f>
        <v>#REF!</v>
      </c>
      <c r="V231" s="8" t="e">
        <f>+SUMIFS(TRADESHEET!$G$2:$G$3475,TRADESHEET!#REF!,'SCRIPT-WISE RETURNS'!V$1,TRADESHEET!$H$2:$H$3475,'SCRIPT-WISE RETURNS'!$A231)</f>
        <v>#REF!</v>
      </c>
      <c r="W231" s="8" t="e">
        <f>+SUMIFS(TRADESHEET!$G$2:$G$3475,TRADESHEET!#REF!,'SCRIPT-WISE RETURNS'!W$1,TRADESHEET!$H$2:$H$3475,'SCRIPT-WISE RETURNS'!$A231)</f>
        <v>#REF!</v>
      </c>
      <c r="X231" s="8" t="e">
        <f>+SUMIFS(TRADESHEET!$G$2:$G$3475,TRADESHEET!#REF!,'SCRIPT-WISE RETURNS'!X$1,TRADESHEET!$H$2:$H$3475,'SCRIPT-WISE RETURNS'!$A231)</f>
        <v>#REF!</v>
      </c>
      <c r="Y231" s="8" t="e">
        <f>+SUMIFS(TRADESHEET!$G$2:$G$3475,TRADESHEET!#REF!,'SCRIPT-WISE RETURNS'!Y$1,TRADESHEET!$H$2:$H$3475,'SCRIPT-WISE RETURNS'!$A231)</f>
        <v>#REF!</v>
      </c>
      <c r="Z231" s="8" t="e">
        <f>+SUMIFS(TRADESHEET!$G$2:$G$3475,TRADESHEET!#REF!,'SCRIPT-WISE RETURNS'!Z$1,TRADESHEET!$H$2:$H$3475,'SCRIPT-WISE RETURNS'!$A231)</f>
        <v>#REF!</v>
      </c>
      <c r="AA231" s="8" t="e">
        <f>+SUMIFS(TRADESHEET!$G$2:$G$3475,TRADESHEET!#REF!,'SCRIPT-WISE RETURNS'!AA$1,TRADESHEET!$H$2:$H$3475,'SCRIPT-WISE RETURNS'!$A231)</f>
        <v>#REF!</v>
      </c>
      <c r="AB231" s="8" t="e">
        <f>+SUMIFS(TRADESHEET!$G$2:$G$3475,TRADESHEET!#REF!,'SCRIPT-WISE RETURNS'!AB$1,TRADESHEET!$H$2:$H$3475,'SCRIPT-WISE RETURNS'!$A231)</f>
        <v>#REF!</v>
      </c>
      <c r="AC231" s="8" t="e">
        <f>+SUMIFS(TRADESHEET!$G$2:$G$3475,TRADESHEET!#REF!,'SCRIPT-WISE RETURNS'!AC$1,TRADESHEET!$H$2:$H$3475,'SCRIPT-WISE RETURNS'!$A231)</f>
        <v>#REF!</v>
      </c>
      <c r="AD231" s="8" t="e">
        <f>+SUMIFS(TRADESHEET!$G$2:$G$3475,TRADESHEET!#REF!,'SCRIPT-WISE RETURNS'!AD$1,TRADESHEET!$H$2:$H$3475,'SCRIPT-WISE RETURNS'!$A231)</f>
        <v>#REF!</v>
      </c>
      <c r="AE231" s="8" t="e">
        <f>+SUMIFS(TRADESHEET!$G$2:$G$3475,TRADESHEET!#REF!,'SCRIPT-WISE RETURNS'!AE$1,TRADESHEET!$H$2:$H$3475,'SCRIPT-WISE RETURNS'!$A231)</f>
        <v>#REF!</v>
      </c>
      <c r="AF231" s="8" t="e">
        <f>+SUMIFS(TRADESHEET!$G$2:$G$3475,TRADESHEET!#REF!,'SCRIPT-WISE RETURNS'!AF$1,TRADESHEET!$H$2:$H$3475,'SCRIPT-WISE RETURNS'!$A231)</f>
        <v>#REF!</v>
      </c>
      <c r="AG231" s="8" t="e">
        <f>+SUMIFS(TRADESHEET!$G$2:$G$3475,TRADESHEET!#REF!,'SCRIPT-WISE RETURNS'!AG$1,TRADESHEET!$H$2:$H$3475,'SCRIPT-WISE RETURNS'!$A231)</f>
        <v>#REF!</v>
      </c>
      <c r="AH231" s="8" t="e">
        <f>+SUMIFS(TRADESHEET!$G$2:$G$3475,TRADESHEET!#REF!,'SCRIPT-WISE RETURNS'!AH$1,TRADESHEET!$H$2:$H$3475,'SCRIPT-WISE RETURNS'!$A231)</f>
        <v>#REF!</v>
      </c>
      <c r="AI231" s="8" t="e">
        <f>+SUMIFS(TRADESHEET!$G$2:$G$3475,TRADESHEET!#REF!,'SCRIPT-WISE RETURNS'!AI$1,TRADESHEET!$H$2:$H$3475,'SCRIPT-WISE RETURNS'!$A231)</f>
        <v>#REF!</v>
      </c>
      <c r="AJ231" s="8" t="e">
        <f>+SUMIFS(TRADESHEET!$G$2:$G$3475,TRADESHEET!#REF!,'SCRIPT-WISE RETURNS'!AJ$1,TRADESHEET!$H$2:$H$3475,'SCRIPT-WISE RETURNS'!$A231)</f>
        <v>#REF!</v>
      </c>
      <c r="AK231" s="8" t="e">
        <f>+SUMIFS(TRADESHEET!$G$2:$G$3475,TRADESHEET!#REF!,'SCRIPT-WISE RETURNS'!AK$1,TRADESHEET!$H$2:$H$3475,'SCRIPT-WISE RETURNS'!$A231)</f>
        <v>#REF!</v>
      </c>
      <c r="AL231" s="8" t="e">
        <f>+SUMIFS(TRADESHEET!$G$2:$G$3475,TRADESHEET!#REF!,'SCRIPT-WISE RETURNS'!AL$1,TRADESHEET!$H$2:$H$3475,'SCRIPT-WISE RETURNS'!$A231)</f>
        <v>#REF!</v>
      </c>
      <c r="AM231" s="8" t="e">
        <f>+SUMIFS(TRADESHEET!$G$2:$G$3475,TRADESHEET!#REF!,'SCRIPT-WISE RETURNS'!AM$1,TRADESHEET!$H$2:$H$3475,'SCRIPT-WISE RETURNS'!$A231)</f>
        <v>#REF!</v>
      </c>
      <c r="AN231" s="8" t="e">
        <f>+SUMIFS(TRADESHEET!$G$2:$G$3475,TRADESHEET!#REF!,'SCRIPT-WISE RETURNS'!AN$1,TRADESHEET!$H$2:$H$3475,'SCRIPT-WISE RETURNS'!$A231)</f>
        <v>#REF!</v>
      </c>
      <c r="AO231" s="8" t="e">
        <f>+SUMIFS(TRADESHEET!$G$2:$G$3475,TRADESHEET!#REF!,'SCRIPT-WISE RETURNS'!AO$1,TRADESHEET!$H$2:$H$3475,'SCRIPT-WISE RETURNS'!$A231)</f>
        <v>#REF!</v>
      </c>
      <c r="AP231" s="8" t="e">
        <f>+SUMIFS(TRADESHEET!$G$2:$G$3475,TRADESHEET!#REF!,'SCRIPT-WISE RETURNS'!AP$1,TRADESHEET!$H$2:$H$3475,'SCRIPT-WISE RETURNS'!$A231)</f>
        <v>#REF!</v>
      </c>
      <c r="AQ231" s="8" t="e">
        <f>+SUMIFS(TRADESHEET!$G$2:$G$3475,TRADESHEET!#REF!,'SCRIPT-WISE RETURNS'!AQ$1,TRADESHEET!$H$2:$H$3475,'SCRIPT-WISE RETURNS'!$A231)</f>
        <v>#REF!</v>
      </c>
      <c r="AR231" s="8" t="e">
        <f>+SUMIFS(TRADESHEET!$G$2:$G$3475,TRADESHEET!#REF!,'SCRIPT-WISE RETURNS'!AR$1,TRADESHEET!$H$2:$H$3475,'SCRIPT-WISE RETURNS'!$A231)</f>
        <v>#REF!</v>
      </c>
      <c r="AS231" s="8" t="e">
        <f>+SUMIFS(TRADESHEET!$G$2:$G$3475,TRADESHEET!#REF!,'SCRIPT-WISE RETURNS'!AS$1,TRADESHEET!$H$2:$H$3475,'SCRIPT-WISE RETURNS'!$A231)</f>
        <v>#REF!</v>
      </c>
      <c r="AT231" s="8" t="e">
        <f>+SUMIFS(TRADESHEET!$G$2:$G$3475,TRADESHEET!#REF!,'SCRIPT-WISE RETURNS'!AT$1,TRADESHEET!$H$2:$H$3475,'SCRIPT-WISE RETURNS'!$A231)</f>
        <v>#REF!</v>
      </c>
      <c r="AU231" s="8" t="e">
        <f>+SUMIFS(TRADESHEET!$G$2:$G$3475,TRADESHEET!#REF!,'SCRIPT-WISE RETURNS'!AU$1,TRADESHEET!$H$2:$H$3475,'SCRIPT-WISE RETURNS'!$A231)</f>
        <v>#REF!</v>
      </c>
      <c r="AV231" s="8" t="e">
        <f>+SUMIFS(TRADESHEET!$G$2:$G$3475,TRADESHEET!#REF!,'SCRIPT-WISE RETURNS'!AV$1,TRADESHEET!$H$2:$H$3475,'SCRIPT-WISE RETURNS'!$A231)</f>
        <v>#REF!</v>
      </c>
      <c r="AW231" s="8" t="e">
        <f>+SUMIFS(TRADESHEET!$G$2:$G$3475,TRADESHEET!#REF!,'SCRIPT-WISE RETURNS'!AW$1,TRADESHEET!$H$2:$H$3475,'SCRIPT-WISE RETURNS'!$A231)</f>
        <v>#REF!</v>
      </c>
    </row>
    <row r="232" spans="1:49" x14ac:dyDescent="0.25">
      <c r="A232" s="7">
        <v>42741</v>
      </c>
      <c r="B232" s="8" t="e">
        <f>+SUMIFS(TRADESHEET!$G$2:$G$3475,TRADESHEET!#REF!,'SCRIPT-WISE RETURNS'!B$1,TRADESHEET!$H$2:$H$3475,'SCRIPT-WISE RETURNS'!$A232)</f>
        <v>#REF!</v>
      </c>
      <c r="C232" s="8" t="e">
        <f>+SUMIFS(TRADESHEET!$G$2:$G$3475,TRADESHEET!#REF!,'SCRIPT-WISE RETURNS'!C$1,TRADESHEET!$H$2:$H$3475,'SCRIPT-WISE RETURNS'!$A232)</f>
        <v>#REF!</v>
      </c>
      <c r="D232" s="8" t="e">
        <f>+SUMIFS(TRADESHEET!$G$2:$G$3475,TRADESHEET!#REF!,'SCRIPT-WISE RETURNS'!D$1,TRADESHEET!$H$2:$H$3475,'SCRIPT-WISE RETURNS'!$A232)</f>
        <v>#REF!</v>
      </c>
      <c r="E232" s="8" t="e">
        <f>+SUMIFS(TRADESHEET!$G$2:$G$3475,TRADESHEET!#REF!,'SCRIPT-WISE RETURNS'!E$1,TRADESHEET!$H$2:$H$3475,'SCRIPT-WISE RETURNS'!$A232)</f>
        <v>#REF!</v>
      </c>
      <c r="F232" s="8" t="e">
        <f>+SUMIFS(TRADESHEET!$G$2:$G$3475,TRADESHEET!#REF!,'SCRIPT-WISE RETURNS'!F$1,TRADESHEET!$H$2:$H$3475,'SCRIPT-WISE RETURNS'!$A232)</f>
        <v>#REF!</v>
      </c>
      <c r="G232" s="8" t="e">
        <f>+SUMIFS(TRADESHEET!$G$2:$G$3475,TRADESHEET!#REF!,'SCRIPT-WISE RETURNS'!G$1,TRADESHEET!$H$2:$H$3475,'SCRIPT-WISE RETURNS'!$A232)</f>
        <v>#REF!</v>
      </c>
      <c r="H232" s="8" t="e">
        <f>+SUMIFS(TRADESHEET!$G$2:$G$3475,TRADESHEET!#REF!,'SCRIPT-WISE RETURNS'!H$1,TRADESHEET!$H$2:$H$3475,'SCRIPT-WISE RETURNS'!$A232)</f>
        <v>#REF!</v>
      </c>
      <c r="I232" s="8" t="e">
        <f>+SUMIFS(TRADESHEET!$G$2:$G$3475,TRADESHEET!#REF!,'SCRIPT-WISE RETURNS'!I$1,TRADESHEET!$H$2:$H$3475,'SCRIPT-WISE RETURNS'!$A232)</f>
        <v>#REF!</v>
      </c>
      <c r="J232" s="8" t="e">
        <f>+SUMIFS(TRADESHEET!$G$2:$G$3475,TRADESHEET!#REF!,'SCRIPT-WISE RETURNS'!J$1,TRADESHEET!$H$2:$H$3475,'SCRIPT-WISE RETURNS'!$A232)</f>
        <v>#REF!</v>
      </c>
      <c r="K232" s="8" t="e">
        <f>+SUMIFS(TRADESHEET!$G$2:$G$3475,TRADESHEET!#REF!,'SCRIPT-WISE RETURNS'!K$1,TRADESHEET!$H$2:$H$3475,'SCRIPT-WISE RETURNS'!$A232)</f>
        <v>#REF!</v>
      </c>
      <c r="L232" s="8" t="e">
        <f>+SUMIFS(TRADESHEET!$G$2:$G$3475,TRADESHEET!#REF!,'SCRIPT-WISE RETURNS'!L$1,TRADESHEET!$H$2:$H$3475,'SCRIPT-WISE RETURNS'!$A232)</f>
        <v>#REF!</v>
      </c>
      <c r="M232" s="8" t="e">
        <f>+SUMIFS(TRADESHEET!$G$2:$G$3475,TRADESHEET!#REF!,'SCRIPT-WISE RETURNS'!M$1,TRADESHEET!$H$2:$H$3475,'SCRIPT-WISE RETURNS'!$A232)</f>
        <v>#REF!</v>
      </c>
      <c r="N232" s="8" t="e">
        <f>+SUMIFS(TRADESHEET!$G$2:$G$3475,TRADESHEET!#REF!,'SCRIPT-WISE RETURNS'!N$1,TRADESHEET!$H$2:$H$3475,'SCRIPT-WISE RETURNS'!$A232)</f>
        <v>#REF!</v>
      </c>
      <c r="O232" s="8" t="e">
        <f>+SUMIFS(TRADESHEET!$G$2:$G$3475,TRADESHEET!#REF!,'SCRIPT-WISE RETURNS'!O$1,TRADESHEET!$H$2:$H$3475,'SCRIPT-WISE RETURNS'!$A232)</f>
        <v>#REF!</v>
      </c>
      <c r="P232" s="8" t="e">
        <f>+SUMIFS(TRADESHEET!$G$2:$G$3475,TRADESHEET!#REF!,'SCRIPT-WISE RETURNS'!P$1,TRADESHEET!$H$2:$H$3475,'SCRIPT-WISE RETURNS'!$A232)</f>
        <v>#REF!</v>
      </c>
      <c r="Q232" s="8" t="e">
        <f>+SUMIFS(TRADESHEET!$G$2:$G$3475,TRADESHEET!#REF!,'SCRIPT-WISE RETURNS'!Q$1,TRADESHEET!$H$2:$H$3475,'SCRIPT-WISE RETURNS'!$A232)</f>
        <v>#REF!</v>
      </c>
      <c r="R232" s="8" t="e">
        <f>+SUMIFS(TRADESHEET!$G$2:$G$3475,TRADESHEET!#REF!,'SCRIPT-WISE RETURNS'!R$1,TRADESHEET!$H$2:$H$3475,'SCRIPT-WISE RETURNS'!$A232)</f>
        <v>#REF!</v>
      </c>
      <c r="S232" s="8" t="e">
        <f>+SUMIFS(TRADESHEET!$G$2:$G$3475,TRADESHEET!#REF!,'SCRIPT-WISE RETURNS'!S$1,TRADESHEET!$H$2:$H$3475,'SCRIPT-WISE RETURNS'!$A232)</f>
        <v>#REF!</v>
      </c>
      <c r="T232" s="8" t="e">
        <f>+SUMIFS(TRADESHEET!$G$2:$G$3475,TRADESHEET!#REF!,'SCRIPT-WISE RETURNS'!T$1,TRADESHEET!$H$2:$H$3475,'SCRIPT-WISE RETURNS'!$A232)</f>
        <v>#REF!</v>
      </c>
      <c r="U232" s="8" t="e">
        <f>+SUMIFS(TRADESHEET!$G$2:$G$3475,TRADESHEET!#REF!,'SCRIPT-WISE RETURNS'!U$1,TRADESHEET!$H$2:$H$3475,'SCRIPT-WISE RETURNS'!$A232)</f>
        <v>#REF!</v>
      </c>
      <c r="V232" s="8" t="e">
        <f>+SUMIFS(TRADESHEET!$G$2:$G$3475,TRADESHEET!#REF!,'SCRIPT-WISE RETURNS'!V$1,TRADESHEET!$H$2:$H$3475,'SCRIPT-WISE RETURNS'!$A232)</f>
        <v>#REF!</v>
      </c>
      <c r="W232" s="8" t="e">
        <f>+SUMIFS(TRADESHEET!$G$2:$G$3475,TRADESHEET!#REF!,'SCRIPT-WISE RETURNS'!W$1,TRADESHEET!$H$2:$H$3475,'SCRIPT-WISE RETURNS'!$A232)</f>
        <v>#REF!</v>
      </c>
      <c r="X232" s="8" t="e">
        <f>+SUMIFS(TRADESHEET!$G$2:$G$3475,TRADESHEET!#REF!,'SCRIPT-WISE RETURNS'!X$1,TRADESHEET!$H$2:$H$3475,'SCRIPT-WISE RETURNS'!$A232)</f>
        <v>#REF!</v>
      </c>
      <c r="Y232" s="8" t="e">
        <f>+SUMIFS(TRADESHEET!$G$2:$G$3475,TRADESHEET!#REF!,'SCRIPT-WISE RETURNS'!Y$1,TRADESHEET!$H$2:$H$3475,'SCRIPT-WISE RETURNS'!$A232)</f>
        <v>#REF!</v>
      </c>
      <c r="Z232" s="8" t="e">
        <f>+SUMIFS(TRADESHEET!$G$2:$G$3475,TRADESHEET!#REF!,'SCRIPT-WISE RETURNS'!Z$1,TRADESHEET!$H$2:$H$3475,'SCRIPT-WISE RETURNS'!$A232)</f>
        <v>#REF!</v>
      </c>
      <c r="AA232" s="8" t="e">
        <f>+SUMIFS(TRADESHEET!$G$2:$G$3475,TRADESHEET!#REF!,'SCRIPT-WISE RETURNS'!AA$1,TRADESHEET!$H$2:$H$3475,'SCRIPT-WISE RETURNS'!$A232)</f>
        <v>#REF!</v>
      </c>
      <c r="AB232" s="8" t="e">
        <f>+SUMIFS(TRADESHEET!$G$2:$G$3475,TRADESHEET!#REF!,'SCRIPT-WISE RETURNS'!AB$1,TRADESHEET!$H$2:$H$3475,'SCRIPT-WISE RETURNS'!$A232)</f>
        <v>#REF!</v>
      </c>
      <c r="AC232" s="8" t="e">
        <f>+SUMIFS(TRADESHEET!$G$2:$G$3475,TRADESHEET!#REF!,'SCRIPT-WISE RETURNS'!AC$1,TRADESHEET!$H$2:$H$3475,'SCRIPT-WISE RETURNS'!$A232)</f>
        <v>#REF!</v>
      </c>
      <c r="AD232" s="8" t="e">
        <f>+SUMIFS(TRADESHEET!$G$2:$G$3475,TRADESHEET!#REF!,'SCRIPT-WISE RETURNS'!AD$1,TRADESHEET!$H$2:$H$3475,'SCRIPT-WISE RETURNS'!$A232)</f>
        <v>#REF!</v>
      </c>
      <c r="AE232" s="8" t="e">
        <f>+SUMIFS(TRADESHEET!$G$2:$G$3475,TRADESHEET!#REF!,'SCRIPT-WISE RETURNS'!AE$1,TRADESHEET!$H$2:$H$3475,'SCRIPT-WISE RETURNS'!$A232)</f>
        <v>#REF!</v>
      </c>
      <c r="AF232" s="8" t="e">
        <f>+SUMIFS(TRADESHEET!$G$2:$G$3475,TRADESHEET!#REF!,'SCRIPT-WISE RETURNS'!AF$1,TRADESHEET!$H$2:$H$3475,'SCRIPT-WISE RETURNS'!$A232)</f>
        <v>#REF!</v>
      </c>
      <c r="AG232" s="8" t="e">
        <f>+SUMIFS(TRADESHEET!$G$2:$G$3475,TRADESHEET!#REF!,'SCRIPT-WISE RETURNS'!AG$1,TRADESHEET!$H$2:$H$3475,'SCRIPT-WISE RETURNS'!$A232)</f>
        <v>#REF!</v>
      </c>
      <c r="AH232" s="8" t="e">
        <f>+SUMIFS(TRADESHEET!$G$2:$G$3475,TRADESHEET!#REF!,'SCRIPT-WISE RETURNS'!AH$1,TRADESHEET!$H$2:$H$3475,'SCRIPT-WISE RETURNS'!$A232)</f>
        <v>#REF!</v>
      </c>
      <c r="AI232" s="8" t="e">
        <f>+SUMIFS(TRADESHEET!$G$2:$G$3475,TRADESHEET!#REF!,'SCRIPT-WISE RETURNS'!AI$1,TRADESHEET!$H$2:$H$3475,'SCRIPT-WISE RETURNS'!$A232)</f>
        <v>#REF!</v>
      </c>
      <c r="AJ232" s="8" t="e">
        <f>+SUMIFS(TRADESHEET!$G$2:$G$3475,TRADESHEET!#REF!,'SCRIPT-WISE RETURNS'!AJ$1,TRADESHEET!$H$2:$H$3475,'SCRIPT-WISE RETURNS'!$A232)</f>
        <v>#REF!</v>
      </c>
      <c r="AK232" s="8" t="e">
        <f>+SUMIFS(TRADESHEET!$G$2:$G$3475,TRADESHEET!#REF!,'SCRIPT-WISE RETURNS'!AK$1,TRADESHEET!$H$2:$H$3475,'SCRIPT-WISE RETURNS'!$A232)</f>
        <v>#REF!</v>
      </c>
      <c r="AL232" s="8" t="e">
        <f>+SUMIFS(TRADESHEET!$G$2:$G$3475,TRADESHEET!#REF!,'SCRIPT-WISE RETURNS'!AL$1,TRADESHEET!$H$2:$H$3475,'SCRIPT-WISE RETURNS'!$A232)</f>
        <v>#REF!</v>
      </c>
      <c r="AM232" s="8" t="e">
        <f>+SUMIFS(TRADESHEET!$G$2:$G$3475,TRADESHEET!#REF!,'SCRIPT-WISE RETURNS'!AM$1,TRADESHEET!$H$2:$H$3475,'SCRIPT-WISE RETURNS'!$A232)</f>
        <v>#REF!</v>
      </c>
      <c r="AN232" s="8" t="e">
        <f>+SUMIFS(TRADESHEET!$G$2:$G$3475,TRADESHEET!#REF!,'SCRIPT-WISE RETURNS'!AN$1,TRADESHEET!$H$2:$H$3475,'SCRIPT-WISE RETURNS'!$A232)</f>
        <v>#REF!</v>
      </c>
      <c r="AO232" s="8" t="e">
        <f>+SUMIFS(TRADESHEET!$G$2:$G$3475,TRADESHEET!#REF!,'SCRIPT-WISE RETURNS'!AO$1,TRADESHEET!$H$2:$H$3475,'SCRIPT-WISE RETURNS'!$A232)</f>
        <v>#REF!</v>
      </c>
      <c r="AP232" s="8" t="e">
        <f>+SUMIFS(TRADESHEET!$G$2:$G$3475,TRADESHEET!#REF!,'SCRIPT-WISE RETURNS'!AP$1,TRADESHEET!$H$2:$H$3475,'SCRIPT-WISE RETURNS'!$A232)</f>
        <v>#REF!</v>
      </c>
      <c r="AQ232" s="8" t="e">
        <f>+SUMIFS(TRADESHEET!$G$2:$G$3475,TRADESHEET!#REF!,'SCRIPT-WISE RETURNS'!AQ$1,TRADESHEET!$H$2:$H$3475,'SCRIPT-WISE RETURNS'!$A232)</f>
        <v>#REF!</v>
      </c>
      <c r="AR232" s="8" t="e">
        <f>+SUMIFS(TRADESHEET!$G$2:$G$3475,TRADESHEET!#REF!,'SCRIPT-WISE RETURNS'!AR$1,TRADESHEET!$H$2:$H$3475,'SCRIPT-WISE RETURNS'!$A232)</f>
        <v>#REF!</v>
      </c>
      <c r="AS232" s="8" t="e">
        <f>+SUMIFS(TRADESHEET!$G$2:$G$3475,TRADESHEET!#REF!,'SCRIPT-WISE RETURNS'!AS$1,TRADESHEET!$H$2:$H$3475,'SCRIPT-WISE RETURNS'!$A232)</f>
        <v>#REF!</v>
      </c>
      <c r="AT232" s="8" t="e">
        <f>+SUMIFS(TRADESHEET!$G$2:$G$3475,TRADESHEET!#REF!,'SCRIPT-WISE RETURNS'!AT$1,TRADESHEET!$H$2:$H$3475,'SCRIPT-WISE RETURNS'!$A232)</f>
        <v>#REF!</v>
      </c>
      <c r="AU232" s="8" t="e">
        <f>+SUMIFS(TRADESHEET!$G$2:$G$3475,TRADESHEET!#REF!,'SCRIPT-WISE RETURNS'!AU$1,TRADESHEET!$H$2:$H$3475,'SCRIPT-WISE RETURNS'!$A232)</f>
        <v>#REF!</v>
      </c>
      <c r="AV232" s="8" t="e">
        <f>+SUMIFS(TRADESHEET!$G$2:$G$3475,TRADESHEET!#REF!,'SCRIPT-WISE RETURNS'!AV$1,TRADESHEET!$H$2:$H$3475,'SCRIPT-WISE RETURNS'!$A232)</f>
        <v>#REF!</v>
      </c>
      <c r="AW232" s="8" t="e">
        <f>+SUMIFS(TRADESHEET!$G$2:$G$3475,TRADESHEET!#REF!,'SCRIPT-WISE RETURNS'!AW$1,TRADESHEET!$H$2:$H$3475,'SCRIPT-WISE RETURNS'!$A232)</f>
        <v>#REF!</v>
      </c>
    </row>
    <row r="233" spans="1:49" x14ac:dyDescent="0.25">
      <c r="A233" s="7">
        <v>42744</v>
      </c>
      <c r="B233" s="8" t="e">
        <f>+SUMIFS(TRADESHEET!$G$2:$G$3475,TRADESHEET!#REF!,'SCRIPT-WISE RETURNS'!B$1,TRADESHEET!$H$2:$H$3475,'SCRIPT-WISE RETURNS'!$A233)</f>
        <v>#REF!</v>
      </c>
      <c r="C233" s="8" t="e">
        <f>+SUMIFS(TRADESHEET!$G$2:$G$3475,TRADESHEET!#REF!,'SCRIPT-WISE RETURNS'!C$1,TRADESHEET!$H$2:$H$3475,'SCRIPT-WISE RETURNS'!$A233)</f>
        <v>#REF!</v>
      </c>
      <c r="D233" s="8" t="e">
        <f>+SUMIFS(TRADESHEET!$G$2:$G$3475,TRADESHEET!#REF!,'SCRIPT-WISE RETURNS'!D$1,TRADESHEET!$H$2:$H$3475,'SCRIPT-WISE RETURNS'!$A233)</f>
        <v>#REF!</v>
      </c>
      <c r="E233" s="8" t="e">
        <f>+SUMIFS(TRADESHEET!$G$2:$G$3475,TRADESHEET!#REF!,'SCRIPT-WISE RETURNS'!E$1,TRADESHEET!$H$2:$H$3475,'SCRIPT-WISE RETURNS'!$A233)</f>
        <v>#REF!</v>
      </c>
      <c r="F233" s="8" t="e">
        <f>+SUMIFS(TRADESHEET!$G$2:$G$3475,TRADESHEET!#REF!,'SCRIPT-WISE RETURNS'!F$1,TRADESHEET!$H$2:$H$3475,'SCRIPT-WISE RETURNS'!$A233)</f>
        <v>#REF!</v>
      </c>
      <c r="G233" s="8" t="e">
        <f>+SUMIFS(TRADESHEET!$G$2:$G$3475,TRADESHEET!#REF!,'SCRIPT-WISE RETURNS'!G$1,TRADESHEET!$H$2:$H$3475,'SCRIPT-WISE RETURNS'!$A233)</f>
        <v>#REF!</v>
      </c>
      <c r="H233" s="8" t="e">
        <f>+SUMIFS(TRADESHEET!$G$2:$G$3475,TRADESHEET!#REF!,'SCRIPT-WISE RETURNS'!H$1,TRADESHEET!$H$2:$H$3475,'SCRIPT-WISE RETURNS'!$A233)</f>
        <v>#REF!</v>
      </c>
      <c r="I233" s="8" t="e">
        <f>+SUMIFS(TRADESHEET!$G$2:$G$3475,TRADESHEET!#REF!,'SCRIPT-WISE RETURNS'!I$1,TRADESHEET!$H$2:$H$3475,'SCRIPT-WISE RETURNS'!$A233)</f>
        <v>#REF!</v>
      </c>
      <c r="J233" s="8" t="e">
        <f>+SUMIFS(TRADESHEET!$G$2:$G$3475,TRADESHEET!#REF!,'SCRIPT-WISE RETURNS'!J$1,TRADESHEET!$H$2:$H$3475,'SCRIPT-WISE RETURNS'!$A233)</f>
        <v>#REF!</v>
      </c>
      <c r="K233" s="8" t="e">
        <f>+SUMIFS(TRADESHEET!$G$2:$G$3475,TRADESHEET!#REF!,'SCRIPT-WISE RETURNS'!K$1,TRADESHEET!$H$2:$H$3475,'SCRIPT-WISE RETURNS'!$A233)</f>
        <v>#REF!</v>
      </c>
      <c r="L233" s="8" t="e">
        <f>+SUMIFS(TRADESHEET!$G$2:$G$3475,TRADESHEET!#REF!,'SCRIPT-WISE RETURNS'!L$1,TRADESHEET!$H$2:$H$3475,'SCRIPT-WISE RETURNS'!$A233)</f>
        <v>#REF!</v>
      </c>
      <c r="M233" s="8" t="e">
        <f>+SUMIFS(TRADESHEET!$G$2:$G$3475,TRADESHEET!#REF!,'SCRIPT-WISE RETURNS'!M$1,TRADESHEET!$H$2:$H$3475,'SCRIPT-WISE RETURNS'!$A233)</f>
        <v>#REF!</v>
      </c>
      <c r="N233" s="8" t="e">
        <f>+SUMIFS(TRADESHEET!$G$2:$G$3475,TRADESHEET!#REF!,'SCRIPT-WISE RETURNS'!N$1,TRADESHEET!$H$2:$H$3475,'SCRIPT-WISE RETURNS'!$A233)</f>
        <v>#REF!</v>
      </c>
      <c r="O233" s="8" t="e">
        <f>+SUMIFS(TRADESHEET!$G$2:$G$3475,TRADESHEET!#REF!,'SCRIPT-WISE RETURNS'!O$1,TRADESHEET!$H$2:$H$3475,'SCRIPT-WISE RETURNS'!$A233)</f>
        <v>#REF!</v>
      </c>
      <c r="P233" s="8" t="e">
        <f>+SUMIFS(TRADESHEET!$G$2:$G$3475,TRADESHEET!#REF!,'SCRIPT-WISE RETURNS'!P$1,TRADESHEET!$H$2:$H$3475,'SCRIPT-WISE RETURNS'!$A233)</f>
        <v>#REF!</v>
      </c>
      <c r="Q233" s="8" t="e">
        <f>+SUMIFS(TRADESHEET!$G$2:$G$3475,TRADESHEET!#REF!,'SCRIPT-WISE RETURNS'!Q$1,TRADESHEET!$H$2:$H$3475,'SCRIPT-WISE RETURNS'!$A233)</f>
        <v>#REF!</v>
      </c>
      <c r="R233" s="8" t="e">
        <f>+SUMIFS(TRADESHEET!$G$2:$G$3475,TRADESHEET!#REF!,'SCRIPT-WISE RETURNS'!R$1,TRADESHEET!$H$2:$H$3475,'SCRIPT-WISE RETURNS'!$A233)</f>
        <v>#REF!</v>
      </c>
      <c r="S233" s="8" t="e">
        <f>+SUMIFS(TRADESHEET!$G$2:$G$3475,TRADESHEET!#REF!,'SCRIPT-WISE RETURNS'!S$1,TRADESHEET!$H$2:$H$3475,'SCRIPT-WISE RETURNS'!$A233)</f>
        <v>#REF!</v>
      </c>
      <c r="T233" s="8" t="e">
        <f>+SUMIFS(TRADESHEET!$G$2:$G$3475,TRADESHEET!#REF!,'SCRIPT-WISE RETURNS'!T$1,TRADESHEET!$H$2:$H$3475,'SCRIPT-WISE RETURNS'!$A233)</f>
        <v>#REF!</v>
      </c>
      <c r="U233" s="8" t="e">
        <f>+SUMIFS(TRADESHEET!$G$2:$G$3475,TRADESHEET!#REF!,'SCRIPT-WISE RETURNS'!U$1,TRADESHEET!$H$2:$H$3475,'SCRIPT-WISE RETURNS'!$A233)</f>
        <v>#REF!</v>
      </c>
      <c r="V233" s="8" t="e">
        <f>+SUMIFS(TRADESHEET!$G$2:$G$3475,TRADESHEET!#REF!,'SCRIPT-WISE RETURNS'!V$1,TRADESHEET!$H$2:$H$3475,'SCRIPT-WISE RETURNS'!$A233)</f>
        <v>#REF!</v>
      </c>
      <c r="W233" s="8" t="e">
        <f>+SUMIFS(TRADESHEET!$G$2:$G$3475,TRADESHEET!#REF!,'SCRIPT-WISE RETURNS'!W$1,TRADESHEET!$H$2:$H$3475,'SCRIPT-WISE RETURNS'!$A233)</f>
        <v>#REF!</v>
      </c>
      <c r="X233" s="8" t="e">
        <f>+SUMIFS(TRADESHEET!$G$2:$G$3475,TRADESHEET!#REF!,'SCRIPT-WISE RETURNS'!X$1,TRADESHEET!$H$2:$H$3475,'SCRIPT-WISE RETURNS'!$A233)</f>
        <v>#REF!</v>
      </c>
      <c r="Y233" s="8" t="e">
        <f>+SUMIFS(TRADESHEET!$G$2:$G$3475,TRADESHEET!#REF!,'SCRIPT-WISE RETURNS'!Y$1,TRADESHEET!$H$2:$H$3475,'SCRIPT-WISE RETURNS'!$A233)</f>
        <v>#REF!</v>
      </c>
      <c r="Z233" s="8" t="e">
        <f>+SUMIFS(TRADESHEET!$G$2:$G$3475,TRADESHEET!#REF!,'SCRIPT-WISE RETURNS'!Z$1,TRADESHEET!$H$2:$H$3475,'SCRIPT-WISE RETURNS'!$A233)</f>
        <v>#REF!</v>
      </c>
      <c r="AA233" s="8" t="e">
        <f>+SUMIFS(TRADESHEET!$G$2:$G$3475,TRADESHEET!#REF!,'SCRIPT-WISE RETURNS'!AA$1,TRADESHEET!$H$2:$H$3475,'SCRIPT-WISE RETURNS'!$A233)</f>
        <v>#REF!</v>
      </c>
      <c r="AB233" s="8" t="e">
        <f>+SUMIFS(TRADESHEET!$G$2:$G$3475,TRADESHEET!#REF!,'SCRIPT-WISE RETURNS'!AB$1,TRADESHEET!$H$2:$H$3475,'SCRIPT-WISE RETURNS'!$A233)</f>
        <v>#REF!</v>
      </c>
      <c r="AC233" s="8" t="e">
        <f>+SUMIFS(TRADESHEET!$G$2:$G$3475,TRADESHEET!#REF!,'SCRIPT-WISE RETURNS'!AC$1,TRADESHEET!$H$2:$H$3475,'SCRIPT-WISE RETURNS'!$A233)</f>
        <v>#REF!</v>
      </c>
      <c r="AD233" s="8" t="e">
        <f>+SUMIFS(TRADESHEET!$G$2:$G$3475,TRADESHEET!#REF!,'SCRIPT-WISE RETURNS'!AD$1,TRADESHEET!$H$2:$H$3475,'SCRIPT-WISE RETURNS'!$A233)</f>
        <v>#REF!</v>
      </c>
      <c r="AE233" s="8" t="e">
        <f>+SUMIFS(TRADESHEET!$G$2:$G$3475,TRADESHEET!#REF!,'SCRIPT-WISE RETURNS'!AE$1,TRADESHEET!$H$2:$H$3475,'SCRIPT-WISE RETURNS'!$A233)</f>
        <v>#REF!</v>
      </c>
      <c r="AF233" s="8" t="e">
        <f>+SUMIFS(TRADESHEET!$G$2:$G$3475,TRADESHEET!#REF!,'SCRIPT-WISE RETURNS'!AF$1,TRADESHEET!$H$2:$H$3475,'SCRIPT-WISE RETURNS'!$A233)</f>
        <v>#REF!</v>
      </c>
      <c r="AG233" s="8" t="e">
        <f>+SUMIFS(TRADESHEET!$G$2:$G$3475,TRADESHEET!#REF!,'SCRIPT-WISE RETURNS'!AG$1,TRADESHEET!$H$2:$H$3475,'SCRIPT-WISE RETURNS'!$A233)</f>
        <v>#REF!</v>
      </c>
      <c r="AH233" s="8" t="e">
        <f>+SUMIFS(TRADESHEET!$G$2:$G$3475,TRADESHEET!#REF!,'SCRIPT-WISE RETURNS'!AH$1,TRADESHEET!$H$2:$H$3475,'SCRIPT-WISE RETURNS'!$A233)</f>
        <v>#REF!</v>
      </c>
      <c r="AI233" s="8" t="e">
        <f>+SUMIFS(TRADESHEET!$G$2:$G$3475,TRADESHEET!#REF!,'SCRIPT-WISE RETURNS'!AI$1,TRADESHEET!$H$2:$H$3475,'SCRIPT-WISE RETURNS'!$A233)</f>
        <v>#REF!</v>
      </c>
      <c r="AJ233" s="8" t="e">
        <f>+SUMIFS(TRADESHEET!$G$2:$G$3475,TRADESHEET!#REF!,'SCRIPT-WISE RETURNS'!AJ$1,TRADESHEET!$H$2:$H$3475,'SCRIPT-WISE RETURNS'!$A233)</f>
        <v>#REF!</v>
      </c>
      <c r="AK233" s="8" t="e">
        <f>+SUMIFS(TRADESHEET!$G$2:$G$3475,TRADESHEET!#REF!,'SCRIPT-WISE RETURNS'!AK$1,TRADESHEET!$H$2:$H$3475,'SCRIPT-WISE RETURNS'!$A233)</f>
        <v>#REF!</v>
      </c>
      <c r="AL233" s="8" t="e">
        <f>+SUMIFS(TRADESHEET!$G$2:$G$3475,TRADESHEET!#REF!,'SCRIPT-WISE RETURNS'!AL$1,TRADESHEET!$H$2:$H$3475,'SCRIPT-WISE RETURNS'!$A233)</f>
        <v>#REF!</v>
      </c>
      <c r="AM233" s="8" t="e">
        <f>+SUMIFS(TRADESHEET!$G$2:$G$3475,TRADESHEET!#REF!,'SCRIPT-WISE RETURNS'!AM$1,TRADESHEET!$H$2:$H$3475,'SCRIPT-WISE RETURNS'!$A233)</f>
        <v>#REF!</v>
      </c>
      <c r="AN233" s="8" t="e">
        <f>+SUMIFS(TRADESHEET!$G$2:$G$3475,TRADESHEET!#REF!,'SCRIPT-WISE RETURNS'!AN$1,TRADESHEET!$H$2:$H$3475,'SCRIPT-WISE RETURNS'!$A233)</f>
        <v>#REF!</v>
      </c>
      <c r="AO233" s="8" t="e">
        <f>+SUMIFS(TRADESHEET!$G$2:$G$3475,TRADESHEET!#REF!,'SCRIPT-WISE RETURNS'!AO$1,TRADESHEET!$H$2:$H$3475,'SCRIPT-WISE RETURNS'!$A233)</f>
        <v>#REF!</v>
      </c>
      <c r="AP233" s="8" t="e">
        <f>+SUMIFS(TRADESHEET!$G$2:$G$3475,TRADESHEET!#REF!,'SCRIPT-WISE RETURNS'!AP$1,TRADESHEET!$H$2:$H$3475,'SCRIPT-WISE RETURNS'!$A233)</f>
        <v>#REF!</v>
      </c>
      <c r="AQ233" s="8" t="e">
        <f>+SUMIFS(TRADESHEET!$G$2:$G$3475,TRADESHEET!#REF!,'SCRIPT-WISE RETURNS'!AQ$1,TRADESHEET!$H$2:$H$3475,'SCRIPT-WISE RETURNS'!$A233)</f>
        <v>#REF!</v>
      </c>
      <c r="AR233" s="8" t="e">
        <f>+SUMIFS(TRADESHEET!$G$2:$G$3475,TRADESHEET!#REF!,'SCRIPT-WISE RETURNS'!AR$1,TRADESHEET!$H$2:$H$3475,'SCRIPT-WISE RETURNS'!$A233)</f>
        <v>#REF!</v>
      </c>
      <c r="AS233" s="8" t="e">
        <f>+SUMIFS(TRADESHEET!$G$2:$G$3475,TRADESHEET!#REF!,'SCRIPT-WISE RETURNS'!AS$1,TRADESHEET!$H$2:$H$3475,'SCRIPT-WISE RETURNS'!$A233)</f>
        <v>#REF!</v>
      </c>
      <c r="AT233" s="8" t="e">
        <f>+SUMIFS(TRADESHEET!$G$2:$G$3475,TRADESHEET!#REF!,'SCRIPT-WISE RETURNS'!AT$1,TRADESHEET!$H$2:$H$3475,'SCRIPT-WISE RETURNS'!$A233)</f>
        <v>#REF!</v>
      </c>
      <c r="AU233" s="8" t="e">
        <f>+SUMIFS(TRADESHEET!$G$2:$G$3475,TRADESHEET!#REF!,'SCRIPT-WISE RETURNS'!AU$1,TRADESHEET!$H$2:$H$3475,'SCRIPT-WISE RETURNS'!$A233)</f>
        <v>#REF!</v>
      </c>
      <c r="AV233" s="8" t="e">
        <f>+SUMIFS(TRADESHEET!$G$2:$G$3475,TRADESHEET!#REF!,'SCRIPT-WISE RETURNS'!AV$1,TRADESHEET!$H$2:$H$3475,'SCRIPT-WISE RETURNS'!$A233)</f>
        <v>#REF!</v>
      </c>
      <c r="AW233" s="8" t="e">
        <f>+SUMIFS(TRADESHEET!$G$2:$G$3475,TRADESHEET!#REF!,'SCRIPT-WISE RETURNS'!AW$1,TRADESHEET!$H$2:$H$3475,'SCRIPT-WISE RETURNS'!$A233)</f>
        <v>#REF!</v>
      </c>
    </row>
    <row r="234" spans="1:49" x14ac:dyDescent="0.25">
      <c r="A234" s="7">
        <v>42745</v>
      </c>
      <c r="B234" s="8" t="e">
        <f>+SUMIFS(TRADESHEET!$G$2:$G$3475,TRADESHEET!#REF!,'SCRIPT-WISE RETURNS'!B$1,TRADESHEET!$H$2:$H$3475,'SCRIPT-WISE RETURNS'!$A234)</f>
        <v>#REF!</v>
      </c>
      <c r="C234" s="8" t="e">
        <f>+SUMIFS(TRADESHEET!$G$2:$G$3475,TRADESHEET!#REF!,'SCRIPT-WISE RETURNS'!C$1,TRADESHEET!$H$2:$H$3475,'SCRIPT-WISE RETURNS'!$A234)</f>
        <v>#REF!</v>
      </c>
      <c r="D234" s="8" t="e">
        <f>+SUMIFS(TRADESHEET!$G$2:$G$3475,TRADESHEET!#REF!,'SCRIPT-WISE RETURNS'!D$1,TRADESHEET!$H$2:$H$3475,'SCRIPT-WISE RETURNS'!$A234)</f>
        <v>#REF!</v>
      </c>
      <c r="E234" s="8" t="e">
        <f>+SUMIFS(TRADESHEET!$G$2:$G$3475,TRADESHEET!#REF!,'SCRIPT-WISE RETURNS'!E$1,TRADESHEET!$H$2:$H$3475,'SCRIPT-WISE RETURNS'!$A234)</f>
        <v>#REF!</v>
      </c>
      <c r="F234" s="8" t="e">
        <f>+SUMIFS(TRADESHEET!$G$2:$G$3475,TRADESHEET!#REF!,'SCRIPT-WISE RETURNS'!F$1,TRADESHEET!$H$2:$H$3475,'SCRIPT-WISE RETURNS'!$A234)</f>
        <v>#REF!</v>
      </c>
      <c r="G234" s="8" t="e">
        <f>+SUMIFS(TRADESHEET!$G$2:$G$3475,TRADESHEET!#REF!,'SCRIPT-WISE RETURNS'!G$1,TRADESHEET!$H$2:$H$3475,'SCRIPT-WISE RETURNS'!$A234)</f>
        <v>#REF!</v>
      </c>
      <c r="H234" s="8" t="e">
        <f>+SUMIFS(TRADESHEET!$G$2:$G$3475,TRADESHEET!#REF!,'SCRIPT-WISE RETURNS'!H$1,TRADESHEET!$H$2:$H$3475,'SCRIPT-WISE RETURNS'!$A234)</f>
        <v>#REF!</v>
      </c>
      <c r="I234" s="8" t="e">
        <f>+SUMIFS(TRADESHEET!$G$2:$G$3475,TRADESHEET!#REF!,'SCRIPT-WISE RETURNS'!I$1,TRADESHEET!$H$2:$H$3475,'SCRIPT-WISE RETURNS'!$A234)</f>
        <v>#REF!</v>
      </c>
      <c r="J234" s="8" t="e">
        <f>+SUMIFS(TRADESHEET!$G$2:$G$3475,TRADESHEET!#REF!,'SCRIPT-WISE RETURNS'!J$1,TRADESHEET!$H$2:$H$3475,'SCRIPT-WISE RETURNS'!$A234)</f>
        <v>#REF!</v>
      </c>
      <c r="K234" s="8" t="e">
        <f>+SUMIFS(TRADESHEET!$G$2:$G$3475,TRADESHEET!#REF!,'SCRIPT-WISE RETURNS'!K$1,TRADESHEET!$H$2:$H$3475,'SCRIPT-WISE RETURNS'!$A234)</f>
        <v>#REF!</v>
      </c>
      <c r="L234" s="8" t="e">
        <f>+SUMIFS(TRADESHEET!$G$2:$G$3475,TRADESHEET!#REF!,'SCRIPT-WISE RETURNS'!L$1,TRADESHEET!$H$2:$H$3475,'SCRIPT-WISE RETURNS'!$A234)</f>
        <v>#REF!</v>
      </c>
      <c r="M234" s="8" t="e">
        <f>+SUMIFS(TRADESHEET!$G$2:$G$3475,TRADESHEET!#REF!,'SCRIPT-WISE RETURNS'!M$1,TRADESHEET!$H$2:$H$3475,'SCRIPT-WISE RETURNS'!$A234)</f>
        <v>#REF!</v>
      </c>
      <c r="N234" s="8" t="e">
        <f>+SUMIFS(TRADESHEET!$G$2:$G$3475,TRADESHEET!#REF!,'SCRIPT-WISE RETURNS'!N$1,TRADESHEET!$H$2:$H$3475,'SCRIPT-WISE RETURNS'!$A234)</f>
        <v>#REF!</v>
      </c>
      <c r="O234" s="8" t="e">
        <f>+SUMIFS(TRADESHEET!$G$2:$G$3475,TRADESHEET!#REF!,'SCRIPT-WISE RETURNS'!O$1,TRADESHEET!$H$2:$H$3475,'SCRIPT-WISE RETURNS'!$A234)</f>
        <v>#REF!</v>
      </c>
      <c r="P234" s="8" t="e">
        <f>+SUMIFS(TRADESHEET!$G$2:$G$3475,TRADESHEET!#REF!,'SCRIPT-WISE RETURNS'!P$1,TRADESHEET!$H$2:$H$3475,'SCRIPT-WISE RETURNS'!$A234)</f>
        <v>#REF!</v>
      </c>
      <c r="Q234" s="8" t="e">
        <f>+SUMIFS(TRADESHEET!$G$2:$G$3475,TRADESHEET!#REF!,'SCRIPT-WISE RETURNS'!Q$1,TRADESHEET!$H$2:$H$3475,'SCRIPT-WISE RETURNS'!$A234)</f>
        <v>#REF!</v>
      </c>
      <c r="R234" s="8" t="e">
        <f>+SUMIFS(TRADESHEET!$G$2:$G$3475,TRADESHEET!#REF!,'SCRIPT-WISE RETURNS'!R$1,TRADESHEET!$H$2:$H$3475,'SCRIPT-WISE RETURNS'!$A234)</f>
        <v>#REF!</v>
      </c>
      <c r="S234" s="8" t="e">
        <f>+SUMIFS(TRADESHEET!$G$2:$G$3475,TRADESHEET!#REF!,'SCRIPT-WISE RETURNS'!S$1,TRADESHEET!$H$2:$H$3475,'SCRIPT-WISE RETURNS'!$A234)</f>
        <v>#REF!</v>
      </c>
      <c r="T234" s="8" t="e">
        <f>+SUMIFS(TRADESHEET!$G$2:$G$3475,TRADESHEET!#REF!,'SCRIPT-WISE RETURNS'!T$1,TRADESHEET!$H$2:$H$3475,'SCRIPT-WISE RETURNS'!$A234)</f>
        <v>#REF!</v>
      </c>
      <c r="U234" s="8" t="e">
        <f>+SUMIFS(TRADESHEET!$G$2:$G$3475,TRADESHEET!#REF!,'SCRIPT-WISE RETURNS'!U$1,TRADESHEET!$H$2:$H$3475,'SCRIPT-WISE RETURNS'!$A234)</f>
        <v>#REF!</v>
      </c>
      <c r="V234" s="8" t="e">
        <f>+SUMIFS(TRADESHEET!$G$2:$G$3475,TRADESHEET!#REF!,'SCRIPT-WISE RETURNS'!V$1,TRADESHEET!$H$2:$H$3475,'SCRIPT-WISE RETURNS'!$A234)</f>
        <v>#REF!</v>
      </c>
      <c r="W234" s="8" t="e">
        <f>+SUMIFS(TRADESHEET!$G$2:$G$3475,TRADESHEET!#REF!,'SCRIPT-WISE RETURNS'!W$1,TRADESHEET!$H$2:$H$3475,'SCRIPT-WISE RETURNS'!$A234)</f>
        <v>#REF!</v>
      </c>
      <c r="X234" s="8" t="e">
        <f>+SUMIFS(TRADESHEET!$G$2:$G$3475,TRADESHEET!#REF!,'SCRIPT-WISE RETURNS'!X$1,TRADESHEET!$H$2:$H$3475,'SCRIPT-WISE RETURNS'!$A234)</f>
        <v>#REF!</v>
      </c>
      <c r="Y234" s="8" t="e">
        <f>+SUMIFS(TRADESHEET!$G$2:$G$3475,TRADESHEET!#REF!,'SCRIPT-WISE RETURNS'!Y$1,TRADESHEET!$H$2:$H$3475,'SCRIPT-WISE RETURNS'!$A234)</f>
        <v>#REF!</v>
      </c>
      <c r="Z234" s="8" t="e">
        <f>+SUMIFS(TRADESHEET!$G$2:$G$3475,TRADESHEET!#REF!,'SCRIPT-WISE RETURNS'!Z$1,TRADESHEET!$H$2:$H$3475,'SCRIPT-WISE RETURNS'!$A234)</f>
        <v>#REF!</v>
      </c>
      <c r="AA234" s="8" t="e">
        <f>+SUMIFS(TRADESHEET!$G$2:$G$3475,TRADESHEET!#REF!,'SCRIPT-WISE RETURNS'!AA$1,TRADESHEET!$H$2:$H$3475,'SCRIPT-WISE RETURNS'!$A234)</f>
        <v>#REF!</v>
      </c>
      <c r="AB234" s="8" t="e">
        <f>+SUMIFS(TRADESHEET!$G$2:$G$3475,TRADESHEET!#REF!,'SCRIPT-WISE RETURNS'!AB$1,TRADESHEET!$H$2:$H$3475,'SCRIPT-WISE RETURNS'!$A234)</f>
        <v>#REF!</v>
      </c>
      <c r="AC234" s="8" t="e">
        <f>+SUMIFS(TRADESHEET!$G$2:$G$3475,TRADESHEET!#REF!,'SCRIPT-WISE RETURNS'!AC$1,TRADESHEET!$H$2:$H$3475,'SCRIPT-WISE RETURNS'!$A234)</f>
        <v>#REF!</v>
      </c>
      <c r="AD234" s="8" t="e">
        <f>+SUMIFS(TRADESHEET!$G$2:$G$3475,TRADESHEET!#REF!,'SCRIPT-WISE RETURNS'!AD$1,TRADESHEET!$H$2:$H$3475,'SCRIPT-WISE RETURNS'!$A234)</f>
        <v>#REF!</v>
      </c>
      <c r="AE234" s="8" t="e">
        <f>+SUMIFS(TRADESHEET!$G$2:$G$3475,TRADESHEET!#REF!,'SCRIPT-WISE RETURNS'!AE$1,TRADESHEET!$H$2:$H$3475,'SCRIPT-WISE RETURNS'!$A234)</f>
        <v>#REF!</v>
      </c>
      <c r="AF234" s="8" t="e">
        <f>+SUMIFS(TRADESHEET!$G$2:$G$3475,TRADESHEET!#REF!,'SCRIPT-WISE RETURNS'!AF$1,TRADESHEET!$H$2:$H$3475,'SCRIPT-WISE RETURNS'!$A234)</f>
        <v>#REF!</v>
      </c>
      <c r="AG234" s="8" t="e">
        <f>+SUMIFS(TRADESHEET!$G$2:$G$3475,TRADESHEET!#REF!,'SCRIPT-WISE RETURNS'!AG$1,TRADESHEET!$H$2:$H$3475,'SCRIPT-WISE RETURNS'!$A234)</f>
        <v>#REF!</v>
      </c>
      <c r="AH234" s="8" t="e">
        <f>+SUMIFS(TRADESHEET!$G$2:$G$3475,TRADESHEET!#REF!,'SCRIPT-WISE RETURNS'!AH$1,TRADESHEET!$H$2:$H$3475,'SCRIPT-WISE RETURNS'!$A234)</f>
        <v>#REF!</v>
      </c>
      <c r="AI234" s="8" t="e">
        <f>+SUMIFS(TRADESHEET!$G$2:$G$3475,TRADESHEET!#REF!,'SCRIPT-WISE RETURNS'!AI$1,TRADESHEET!$H$2:$H$3475,'SCRIPT-WISE RETURNS'!$A234)</f>
        <v>#REF!</v>
      </c>
      <c r="AJ234" s="8" t="e">
        <f>+SUMIFS(TRADESHEET!$G$2:$G$3475,TRADESHEET!#REF!,'SCRIPT-WISE RETURNS'!AJ$1,TRADESHEET!$H$2:$H$3475,'SCRIPT-WISE RETURNS'!$A234)</f>
        <v>#REF!</v>
      </c>
      <c r="AK234" s="8" t="e">
        <f>+SUMIFS(TRADESHEET!$G$2:$G$3475,TRADESHEET!#REF!,'SCRIPT-WISE RETURNS'!AK$1,TRADESHEET!$H$2:$H$3475,'SCRIPT-WISE RETURNS'!$A234)</f>
        <v>#REF!</v>
      </c>
      <c r="AL234" s="8" t="e">
        <f>+SUMIFS(TRADESHEET!$G$2:$G$3475,TRADESHEET!#REF!,'SCRIPT-WISE RETURNS'!AL$1,TRADESHEET!$H$2:$H$3475,'SCRIPT-WISE RETURNS'!$A234)</f>
        <v>#REF!</v>
      </c>
      <c r="AM234" s="8" t="e">
        <f>+SUMIFS(TRADESHEET!$G$2:$G$3475,TRADESHEET!#REF!,'SCRIPT-WISE RETURNS'!AM$1,TRADESHEET!$H$2:$H$3475,'SCRIPT-WISE RETURNS'!$A234)</f>
        <v>#REF!</v>
      </c>
      <c r="AN234" s="8" t="e">
        <f>+SUMIFS(TRADESHEET!$G$2:$G$3475,TRADESHEET!#REF!,'SCRIPT-WISE RETURNS'!AN$1,TRADESHEET!$H$2:$H$3475,'SCRIPT-WISE RETURNS'!$A234)</f>
        <v>#REF!</v>
      </c>
      <c r="AO234" s="8" t="e">
        <f>+SUMIFS(TRADESHEET!$G$2:$G$3475,TRADESHEET!#REF!,'SCRIPT-WISE RETURNS'!AO$1,TRADESHEET!$H$2:$H$3475,'SCRIPT-WISE RETURNS'!$A234)</f>
        <v>#REF!</v>
      </c>
      <c r="AP234" s="8" t="e">
        <f>+SUMIFS(TRADESHEET!$G$2:$G$3475,TRADESHEET!#REF!,'SCRIPT-WISE RETURNS'!AP$1,TRADESHEET!$H$2:$H$3475,'SCRIPT-WISE RETURNS'!$A234)</f>
        <v>#REF!</v>
      </c>
      <c r="AQ234" s="8" t="e">
        <f>+SUMIFS(TRADESHEET!$G$2:$G$3475,TRADESHEET!#REF!,'SCRIPT-WISE RETURNS'!AQ$1,TRADESHEET!$H$2:$H$3475,'SCRIPT-WISE RETURNS'!$A234)</f>
        <v>#REF!</v>
      </c>
      <c r="AR234" s="8" t="e">
        <f>+SUMIFS(TRADESHEET!$G$2:$G$3475,TRADESHEET!#REF!,'SCRIPT-WISE RETURNS'!AR$1,TRADESHEET!$H$2:$H$3475,'SCRIPT-WISE RETURNS'!$A234)</f>
        <v>#REF!</v>
      </c>
      <c r="AS234" s="8" t="e">
        <f>+SUMIFS(TRADESHEET!$G$2:$G$3475,TRADESHEET!#REF!,'SCRIPT-WISE RETURNS'!AS$1,TRADESHEET!$H$2:$H$3475,'SCRIPT-WISE RETURNS'!$A234)</f>
        <v>#REF!</v>
      </c>
      <c r="AT234" s="8" t="e">
        <f>+SUMIFS(TRADESHEET!$G$2:$G$3475,TRADESHEET!#REF!,'SCRIPT-WISE RETURNS'!AT$1,TRADESHEET!$H$2:$H$3475,'SCRIPT-WISE RETURNS'!$A234)</f>
        <v>#REF!</v>
      </c>
      <c r="AU234" s="8" t="e">
        <f>+SUMIFS(TRADESHEET!$G$2:$G$3475,TRADESHEET!#REF!,'SCRIPT-WISE RETURNS'!AU$1,TRADESHEET!$H$2:$H$3475,'SCRIPT-WISE RETURNS'!$A234)</f>
        <v>#REF!</v>
      </c>
      <c r="AV234" s="8" t="e">
        <f>+SUMIFS(TRADESHEET!$G$2:$G$3475,TRADESHEET!#REF!,'SCRIPT-WISE RETURNS'!AV$1,TRADESHEET!$H$2:$H$3475,'SCRIPT-WISE RETURNS'!$A234)</f>
        <v>#REF!</v>
      </c>
      <c r="AW234" s="8" t="e">
        <f>+SUMIFS(TRADESHEET!$G$2:$G$3475,TRADESHEET!#REF!,'SCRIPT-WISE RETURNS'!AW$1,TRADESHEET!$H$2:$H$3475,'SCRIPT-WISE RETURNS'!$A234)</f>
        <v>#REF!</v>
      </c>
    </row>
    <row r="235" spans="1:49" x14ac:dyDescent="0.25">
      <c r="A235" s="7">
        <v>42746</v>
      </c>
      <c r="B235" s="8" t="e">
        <f>+SUMIFS(TRADESHEET!$G$2:$G$3475,TRADESHEET!#REF!,'SCRIPT-WISE RETURNS'!B$1,TRADESHEET!$H$2:$H$3475,'SCRIPT-WISE RETURNS'!$A235)</f>
        <v>#REF!</v>
      </c>
      <c r="C235" s="8" t="e">
        <f>+SUMIFS(TRADESHEET!$G$2:$G$3475,TRADESHEET!#REF!,'SCRIPT-WISE RETURNS'!C$1,TRADESHEET!$H$2:$H$3475,'SCRIPT-WISE RETURNS'!$A235)</f>
        <v>#REF!</v>
      </c>
      <c r="D235" s="8" t="e">
        <f>+SUMIFS(TRADESHEET!$G$2:$G$3475,TRADESHEET!#REF!,'SCRIPT-WISE RETURNS'!D$1,TRADESHEET!$H$2:$H$3475,'SCRIPT-WISE RETURNS'!$A235)</f>
        <v>#REF!</v>
      </c>
      <c r="E235" s="8" t="e">
        <f>+SUMIFS(TRADESHEET!$G$2:$G$3475,TRADESHEET!#REF!,'SCRIPT-WISE RETURNS'!E$1,TRADESHEET!$H$2:$H$3475,'SCRIPT-WISE RETURNS'!$A235)</f>
        <v>#REF!</v>
      </c>
      <c r="F235" s="8" t="e">
        <f>+SUMIFS(TRADESHEET!$G$2:$G$3475,TRADESHEET!#REF!,'SCRIPT-WISE RETURNS'!F$1,TRADESHEET!$H$2:$H$3475,'SCRIPT-WISE RETURNS'!$A235)</f>
        <v>#REF!</v>
      </c>
      <c r="G235" s="8" t="e">
        <f>+SUMIFS(TRADESHEET!$G$2:$G$3475,TRADESHEET!#REF!,'SCRIPT-WISE RETURNS'!G$1,TRADESHEET!$H$2:$H$3475,'SCRIPT-WISE RETURNS'!$A235)</f>
        <v>#REF!</v>
      </c>
      <c r="H235" s="8" t="e">
        <f>+SUMIFS(TRADESHEET!$G$2:$G$3475,TRADESHEET!#REF!,'SCRIPT-WISE RETURNS'!H$1,TRADESHEET!$H$2:$H$3475,'SCRIPT-WISE RETURNS'!$A235)</f>
        <v>#REF!</v>
      </c>
      <c r="I235" s="8" t="e">
        <f>+SUMIFS(TRADESHEET!$G$2:$G$3475,TRADESHEET!#REF!,'SCRIPT-WISE RETURNS'!I$1,TRADESHEET!$H$2:$H$3475,'SCRIPT-WISE RETURNS'!$A235)</f>
        <v>#REF!</v>
      </c>
      <c r="J235" s="8" t="e">
        <f>+SUMIFS(TRADESHEET!$G$2:$G$3475,TRADESHEET!#REF!,'SCRIPT-WISE RETURNS'!J$1,TRADESHEET!$H$2:$H$3475,'SCRIPT-WISE RETURNS'!$A235)</f>
        <v>#REF!</v>
      </c>
      <c r="K235" s="8" t="e">
        <f>+SUMIFS(TRADESHEET!$G$2:$G$3475,TRADESHEET!#REF!,'SCRIPT-WISE RETURNS'!K$1,TRADESHEET!$H$2:$H$3475,'SCRIPT-WISE RETURNS'!$A235)</f>
        <v>#REF!</v>
      </c>
      <c r="L235" s="8" t="e">
        <f>+SUMIFS(TRADESHEET!$G$2:$G$3475,TRADESHEET!#REF!,'SCRIPT-WISE RETURNS'!L$1,TRADESHEET!$H$2:$H$3475,'SCRIPT-WISE RETURNS'!$A235)</f>
        <v>#REF!</v>
      </c>
      <c r="M235" s="8" t="e">
        <f>+SUMIFS(TRADESHEET!$G$2:$G$3475,TRADESHEET!#REF!,'SCRIPT-WISE RETURNS'!M$1,TRADESHEET!$H$2:$H$3475,'SCRIPT-WISE RETURNS'!$A235)</f>
        <v>#REF!</v>
      </c>
      <c r="N235" s="8" t="e">
        <f>+SUMIFS(TRADESHEET!$G$2:$G$3475,TRADESHEET!#REF!,'SCRIPT-WISE RETURNS'!N$1,TRADESHEET!$H$2:$H$3475,'SCRIPT-WISE RETURNS'!$A235)</f>
        <v>#REF!</v>
      </c>
      <c r="O235" s="8" t="e">
        <f>+SUMIFS(TRADESHEET!$G$2:$G$3475,TRADESHEET!#REF!,'SCRIPT-WISE RETURNS'!O$1,TRADESHEET!$H$2:$H$3475,'SCRIPT-WISE RETURNS'!$A235)</f>
        <v>#REF!</v>
      </c>
      <c r="P235" s="8" t="e">
        <f>+SUMIFS(TRADESHEET!$G$2:$G$3475,TRADESHEET!#REF!,'SCRIPT-WISE RETURNS'!P$1,TRADESHEET!$H$2:$H$3475,'SCRIPT-WISE RETURNS'!$A235)</f>
        <v>#REF!</v>
      </c>
      <c r="Q235" s="8" t="e">
        <f>+SUMIFS(TRADESHEET!$G$2:$G$3475,TRADESHEET!#REF!,'SCRIPT-WISE RETURNS'!Q$1,TRADESHEET!$H$2:$H$3475,'SCRIPT-WISE RETURNS'!$A235)</f>
        <v>#REF!</v>
      </c>
      <c r="R235" s="8" t="e">
        <f>+SUMIFS(TRADESHEET!$G$2:$G$3475,TRADESHEET!#REF!,'SCRIPT-WISE RETURNS'!R$1,TRADESHEET!$H$2:$H$3475,'SCRIPT-WISE RETURNS'!$A235)</f>
        <v>#REF!</v>
      </c>
      <c r="S235" s="8" t="e">
        <f>+SUMIFS(TRADESHEET!$G$2:$G$3475,TRADESHEET!#REF!,'SCRIPT-WISE RETURNS'!S$1,TRADESHEET!$H$2:$H$3475,'SCRIPT-WISE RETURNS'!$A235)</f>
        <v>#REF!</v>
      </c>
      <c r="T235" s="8" t="e">
        <f>+SUMIFS(TRADESHEET!$G$2:$G$3475,TRADESHEET!#REF!,'SCRIPT-WISE RETURNS'!T$1,TRADESHEET!$H$2:$H$3475,'SCRIPT-WISE RETURNS'!$A235)</f>
        <v>#REF!</v>
      </c>
      <c r="U235" s="8" t="e">
        <f>+SUMIFS(TRADESHEET!$G$2:$G$3475,TRADESHEET!#REF!,'SCRIPT-WISE RETURNS'!U$1,TRADESHEET!$H$2:$H$3475,'SCRIPT-WISE RETURNS'!$A235)</f>
        <v>#REF!</v>
      </c>
      <c r="V235" s="8" t="e">
        <f>+SUMIFS(TRADESHEET!$G$2:$G$3475,TRADESHEET!#REF!,'SCRIPT-WISE RETURNS'!V$1,TRADESHEET!$H$2:$H$3475,'SCRIPT-WISE RETURNS'!$A235)</f>
        <v>#REF!</v>
      </c>
      <c r="W235" s="8" t="e">
        <f>+SUMIFS(TRADESHEET!$G$2:$G$3475,TRADESHEET!#REF!,'SCRIPT-WISE RETURNS'!W$1,TRADESHEET!$H$2:$H$3475,'SCRIPT-WISE RETURNS'!$A235)</f>
        <v>#REF!</v>
      </c>
      <c r="X235" s="8" t="e">
        <f>+SUMIFS(TRADESHEET!$G$2:$G$3475,TRADESHEET!#REF!,'SCRIPT-WISE RETURNS'!X$1,TRADESHEET!$H$2:$H$3475,'SCRIPT-WISE RETURNS'!$A235)</f>
        <v>#REF!</v>
      </c>
      <c r="Y235" s="8" t="e">
        <f>+SUMIFS(TRADESHEET!$G$2:$G$3475,TRADESHEET!#REF!,'SCRIPT-WISE RETURNS'!Y$1,TRADESHEET!$H$2:$H$3475,'SCRIPT-WISE RETURNS'!$A235)</f>
        <v>#REF!</v>
      </c>
      <c r="Z235" s="8" t="e">
        <f>+SUMIFS(TRADESHEET!$G$2:$G$3475,TRADESHEET!#REF!,'SCRIPT-WISE RETURNS'!Z$1,TRADESHEET!$H$2:$H$3475,'SCRIPT-WISE RETURNS'!$A235)</f>
        <v>#REF!</v>
      </c>
      <c r="AA235" s="8" t="e">
        <f>+SUMIFS(TRADESHEET!$G$2:$G$3475,TRADESHEET!#REF!,'SCRIPT-WISE RETURNS'!AA$1,TRADESHEET!$H$2:$H$3475,'SCRIPT-WISE RETURNS'!$A235)</f>
        <v>#REF!</v>
      </c>
      <c r="AB235" s="8" t="e">
        <f>+SUMIFS(TRADESHEET!$G$2:$G$3475,TRADESHEET!#REF!,'SCRIPT-WISE RETURNS'!AB$1,TRADESHEET!$H$2:$H$3475,'SCRIPT-WISE RETURNS'!$A235)</f>
        <v>#REF!</v>
      </c>
      <c r="AC235" s="8" t="e">
        <f>+SUMIFS(TRADESHEET!$G$2:$G$3475,TRADESHEET!#REF!,'SCRIPT-WISE RETURNS'!AC$1,TRADESHEET!$H$2:$H$3475,'SCRIPT-WISE RETURNS'!$A235)</f>
        <v>#REF!</v>
      </c>
      <c r="AD235" s="8" t="e">
        <f>+SUMIFS(TRADESHEET!$G$2:$G$3475,TRADESHEET!#REF!,'SCRIPT-WISE RETURNS'!AD$1,TRADESHEET!$H$2:$H$3475,'SCRIPT-WISE RETURNS'!$A235)</f>
        <v>#REF!</v>
      </c>
      <c r="AE235" s="8" t="e">
        <f>+SUMIFS(TRADESHEET!$G$2:$G$3475,TRADESHEET!#REF!,'SCRIPT-WISE RETURNS'!AE$1,TRADESHEET!$H$2:$H$3475,'SCRIPT-WISE RETURNS'!$A235)</f>
        <v>#REF!</v>
      </c>
      <c r="AF235" s="8" t="e">
        <f>+SUMIFS(TRADESHEET!$G$2:$G$3475,TRADESHEET!#REF!,'SCRIPT-WISE RETURNS'!AF$1,TRADESHEET!$H$2:$H$3475,'SCRIPT-WISE RETURNS'!$A235)</f>
        <v>#REF!</v>
      </c>
      <c r="AG235" s="8" t="e">
        <f>+SUMIFS(TRADESHEET!$G$2:$G$3475,TRADESHEET!#REF!,'SCRIPT-WISE RETURNS'!AG$1,TRADESHEET!$H$2:$H$3475,'SCRIPT-WISE RETURNS'!$A235)</f>
        <v>#REF!</v>
      </c>
      <c r="AH235" s="8" t="e">
        <f>+SUMIFS(TRADESHEET!$G$2:$G$3475,TRADESHEET!#REF!,'SCRIPT-WISE RETURNS'!AH$1,TRADESHEET!$H$2:$H$3475,'SCRIPT-WISE RETURNS'!$A235)</f>
        <v>#REF!</v>
      </c>
      <c r="AI235" s="8" t="e">
        <f>+SUMIFS(TRADESHEET!$G$2:$G$3475,TRADESHEET!#REF!,'SCRIPT-WISE RETURNS'!AI$1,TRADESHEET!$H$2:$H$3475,'SCRIPT-WISE RETURNS'!$A235)</f>
        <v>#REF!</v>
      </c>
      <c r="AJ235" s="8" t="e">
        <f>+SUMIFS(TRADESHEET!$G$2:$G$3475,TRADESHEET!#REF!,'SCRIPT-WISE RETURNS'!AJ$1,TRADESHEET!$H$2:$H$3475,'SCRIPT-WISE RETURNS'!$A235)</f>
        <v>#REF!</v>
      </c>
      <c r="AK235" s="8" t="e">
        <f>+SUMIFS(TRADESHEET!$G$2:$G$3475,TRADESHEET!#REF!,'SCRIPT-WISE RETURNS'!AK$1,TRADESHEET!$H$2:$H$3475,'SCRIPT-WISE RETURNS'!$A235)</f>
        <v>#REF!</v>
      </c>
      <c r="AL235" s="8" t="e">
        <f>+SUMIFS(TRADESHEET!$G$2:$G$3475,TRADESHEET!#REF!,'SCRIPT-WISE RETURNS'!AL$1,TRADESHEET!$H$2:$H$3475,'SCRIPT-WISE RETURNS'!$A235)</f>
        <v>#REF!</v>
      </c>
      <c r="AM235" s="8" t="e">
        <f>+SUMIFS(TRADESHEET!$G$2:$G$3475,TRADESHEET!#REF!,'SCRIPT-WISE RETURNS'!AM$1,TRADESHEET!$H$2:$H$3475,'SCRIPT-WISE RETURNS'!$A235)</f>
        <v>#REF!</v>
      </c>
      <c r="AN235" s="8" t="e">
        <f>+SUMIFS(TRADESHEET!$G$2:$G$3475,TRADESHEET!#REF!,'SCRIPT-WISE RETURNS'!AN$1,TRADESHEET!$H$2:$H$3475,'SCRIPT-WISE RETURNS'!$A235)</f>
        <v>#REF!</v>
      </c>
      <c r="AO235" s="8" t="e">
        <f>+SUMIFS(TRADESHEET!$G$2:$G$3475,TRADESHEET!#REF!,'SCRIPT-WISE RETURNS'!AO$1,TRADESHEET!$H$2:$H$3475,'SCRIPT-WISE RETURNS'!$A235)</f>
        <v>#REF!</v>
      </c>
      <c r="AP235" s="8" t="e">
        <f>+SUMIFS(TRADESHEET!$G$2:$G$3475,TRADESHEET!#REF!,'SCRIPT-WISE RETURNS'!AP$1,TRADESHEET!$H$2:$H$3475,'SCRIPT-WISE RETURNS'!$A235)</f>
        <v>#REF!</v>
      </c>
      <c r="AQ235" s="8" t="e">
        <f>+SUMIFS(TRADESHEET!$G$2:$G$3475,TRADESHEET!#REF!,'SCRIPT-WISE RETURNS'!AQ$1,TRADESHEET!$H$2:$H$3475,'SCRIPT-WISE RETURNS'!$A235)</f>
        <v>#REF!</v>
      </c>
      <c r="AR235" s="8" t="e">
        <f>+SUMIFS(TRADESHEET!$G$2:$G$3475,TRADESHEET!#REF!,'SCRIPT-WISE RETURNS'!AR$1,TRADESHEET!$H$2:$H$3475,'SCRIPT-WISE RETURNS'!$A235)</f>
        <v>#REF!</v>
      </c>
      <c r="AS235" s="8" t="e">
        <f>+SUMIFS(TRADESHEET!$G$2:$G$3475,TRADESHEET!#REF!,'SCRIPT-WISE RETURNS'!AS$1,TRADESHEET!$H$2:$H$3475,'SCRIPT-WISE RETURNS'!$A235)</f>
        <v>#REF!</v>
      </c>
      <c r="AT235" s="8" t="e">
        <f>+SUMIFS(TRADESHEET!$G$2:$G$3475,TRADESHEET!#REF!,'SCRIPT-WISE RETURNS'!AT$1,TRADESHEET!$H$2:$H$3475,'SCRIPT-WISE RETURNS'!$A235)</f>
        <v>#REF!</v>
      </c>
      <c r="AU235" s="8" t="e">
        <f>+SUMIFS(TRADESHEET!$G$2:$G$3475,TRADESHEET!#REF!,'SCRIPT-WISE RETURNS'!AU$1,TRADESHEET!$H$2:$H$3475,'SCRIPT-WISE RETURNS'!$A235)</f>
        <v>#REF!</v>
      </c>
      <c r="AV235" s="8" t="e">
        <f>+SUMIFS(TRADESHEET!$G$2:$G$3475,TRADESHEET!#REF!,'SCRIPT-WISE RETURNS'!AV$1,TRADESHEET!$H$2:$H$3475,'SCRIPT-WISE RETURNS'!$A235)</f>
        <v>#REF!</v>
      </c>
      <c r="AW235" s="8" t="e">
        <f>+SUMIFS(TRADESHEET!$G$2:$G$3475,TRADESHEET!#REF!,'SCRIPT-WISE RETURNS'!AW$1,TRADESHEET!$H$2:$H$3475,'SCRIPT-WISE RETURNS'!$A235)</f>
        <v>#REF!</v>
      </c>
    </row>
    <row r="236" spans="1:49" x14ac:dyDescent="0.25">
      <c r="A236" s="7">
        <v>42747</v>
      </c>
      <c r="B236" s="8" t="e">
        <f>+SUMIFS(TRADESHEET!$G$2:$G$3475,TRADESHEET!#REF!,'SCRIPT-WISE RETURNS'!B$1,TRADESHEET!$H$2:$H$3475,'SCRIPT-WISE RETURNS'!$A236)</f>
        <v>#REF!</v>
      </c>
      <c r="C236" s="8" t="e">
        <f>+SUMIFS(TRADESHEET!$G$2:$G$3475,TRADESHEET!#REF!,'SCRIPT-WISE RETURNS'!C$1,TRADESHEET!$H$2:$H$3475,'SCRIPT-WISE RETURNS'!$A236)</f>
        <v>#REF!</v>
      </c>
      <c r="D236" s="8" t="e">
        <f>+SUMIFS(TRADESHEET!$G$2:$G$3475,TRADESHEET!#REF!,'SCRIPT-WISE RETURNS'!D$1,TRADESHEET!$H$2:$H$3475,'SCRIPT-WISE RETURNS'!$A236)</f>
        <v>#REF!</v>
      </c>
      <c r="E236" s="8" t="e">
        <f>+SUMIFS(TRADESHEET!$G$2:$G$3475,TRADESHEET!#REF!,'SCRIPT-WISE RETURNS'!E$1,TRADESHEET!$H$2:$H$3475,'SCRIPT-WISE RETURNS'!$A236)</f>
        <v>#REF!</v>
      </c>
      <c r="F236" s="8" t="e">
        <f>+SUMIFS(TRADESHEET!$G$2:$G$3475,TRADESHEET!#REF!,'SCRIPT-WISE RETURNS'!F$1,TRADESHEET!$H$2:$H$3475,'SCRIPT-WISE RETURNS'!$A236)</f>
        <v>#REF!</v>
      </c>
      <c r="G236" s="8" t="e">
        <f>+SUMIFS(TRADESHEET!$G$2:$G$3475,TRADESHEET!#REF!,'SCRIPT-WISE RETURNS'!G$1,TRADESHEET!$H$2:$H$3475,'SCRIPT-WISE RETURNS'!$A236)</f>
        <v>#REF!</v>
      </c>
      <c r="H236" s="8" t="e">
        <f>+SUMIFS(TRADESHEET!$G$2:$G$3475,TRADESHEET!#REF!,'SCRIPT-WISE RETURNS'!H$1,TRADESHEET!$H$2:$H$3475,'SCRIPT-WISE RETURNS'!$A236)</f>
        <v>#REF!</v>
      </c>
      <c r="I236" s="8" t="e">
        <f>+SUMIFS(TRADESHEET!$G$2:$G$3475,TRADESHEET!#REF!,'SCRIPT-WISE RETURNS'!I$1,TRADESHEET!$H$2:$H$3475,'SCRIPT-WISE RETURNS'!$A236)</f>
        <v>#REF!</v>
      </c>
      <c r="J236" s="8" t="e">
        <f>+SUMIFS(TRADESHEET!$G$2:$G$3475,TRADESHEET!#REF!,'SCRIPT-WISE RETURNS'!J$1,TRADESHEET!$H$2:$H$3475,'SCRIPT-WISE RETURNS'!$A236)</f>
        <v>#REF!</v>
      </c>
      <c r="K236" s="8" t="e">
        <f>+SUMIFS(TRADESHEET!$G$2:$G$3475,TRADESHEET!#REF!,'SCRIPT-WISE RETURNS'!K$1,TRADESHEET!$H$2:$H$3475,'SCRIPT-WISE RETURNS'!$A236)</f>
        <v>#REF!</v>
      </c>
      <c r="L236" s="8" t="e">
        <f>+SUMIFS(TRADESHEET!$G$2:$G$3475,TRADESHEET!#REF!,'SCRIPT-WISE RETURNS'!L$1,TRADESHEET!$H$2:$H$3475,'SCRIPT-WISE RETURNS'!$A236)</f>
        <v>#REF!</v>
      </c>
      <c r="M236" s="8" t="e">
        <f>+SUMIFS(TRADESHEET!$G$2:$G$3475,TRADESHEET!#REF!,'SCRIPT-WISE RETURNS'!M$1,TRADESHEET!$H$2:$H$3475,'SCRIPT-WISE RETURNS'!$A236)</f>
        <v>#REF!</v>
      </c>
      <c r="N236" s="8" t="e">
        <f>+SUMIFS(TRADESHEET!$G$2:$G$3475,TRADESHEET!#REF!,'SCRIPT-WISE RETURNS'!N$1,TRADESHEET!$H$2:$H$3475,'SCRIPT-WISE RETURNS'!$A236)</f>
        <v>#REF!</v>
      </c>
      <c r="O236" s="8" t="e">
        <f>+SUMIFS(TRADESHEET!$G$2:$G$3475,TRADESHEET!#REF!,'SCRIPT-WISE RETURNS'!O$1,TRADESHEET!$H$2:$H$3475,'SCRIPT-WISE RETURNS'!$A236)</f>
        <v>#REF!</v>
      </c>
      <c r="P236" s="8" t="e">
        <f>+SUMIFS(TRADESHEET!$G$2:$G$3475,TRADESHEET!#REF!,'SCRIPT-WISE RETURNS'!P$1,TRADESHEET!$H$2:$H$3475,'SCRIPT-WISE RETURNS'!$A236)</f>
        <v>#REF!</v>
      </c>
      <c r="Q236" s="8" t="e">
        <f>+SUMIFS(TRADESHEET!$G$2:$G$3475,TRADESHEET!#REF!,'SCRIPT-WISE RETURNS'!Q$1,TRADESHEET!$H$2:$H$3475,'SCRIPT-WISE RETURNS'!$A236)</f>
        <v>#REF!</v>
      </c>
      <c r="R236" s="8" t="e">
        <f>+SUMIFS(TRADESHEET!$G$2:$G$3475,TRADESHEET!#REF!,'SCRIPT-WISE RETURNS'!R$1,TRADESHEET!$H$2:$H$3475,'SCRIPT-WISE RETURNS'!$A236)</f>
        <v>#REF!</v>
      </c>
      <c r="S236" s="8" t="e">
        <f>+SUMIFS(TRADESHEET!$G$2:$G$3475,TRADESHEET!#REF!,'SCRIPT-WISE RETURNS'!S$1,TRADESHEET!$H$2:$H$3475,'SCRIPT-WISE RETURNS'!$A236)</f>
        <v>#REF!</v>
      </c>
      <c r="T236" s="8" t="e">
        <f>+SUMIFS(TRADESHEET!$G$2:$G$3475,TRADESHEET!#REF!,'SCRIPT-WISE RETURNS'!T$1,TRADESHEET!$H$2:$H$3475,'SCRIPT-WISE RETURNS'!$A236)</f>
        <v>#REF!</v>
      </c>
      <c r="U236" s="8" t="e">
        <f>+SUMIFS(TRADESHEET!$G$2:$G$3475,TRADESHEET!#REF!,'SCRIPT-WISE RETURNS'!U$1,TRADESHEET!$H$2:$H$3475,'SCRIPT-WISE RETURNS'!$A236)</f>
        <v>#REF!</v>
      </c>
      <c r="V236" s="8" t="e">
        <f>+SUMIFS(TRADESHEET!$G$2:$G$3475,TRADESHEET!#REF!,'SCRIPT-WISE RETURNS'!V$1,TRADESHEET!$H$2:$H$3475,'SCRIPT-WISE RETURNS'!$A236)</f>
        <v>#REF!</v>
      </c>
      <c r="W236" s="8" t="e">
        <f>+SUMIFS(TRADESHEET!$G$2:$G$3475,TRADESHEET!#REF!,'SCRIPT-WISE RETURNS'!W$1,TRADESHEET!$H$2:$H$3475,'SCRIPT-WISE RETURNS'!$A236)</f>
        <v>#REF!</v>
      </c>
      <c r="X236" s="8" t="e">
        <f>+SUMIFS(TRADESHEET!$G$2:$G$3475,TRADESHEET!#REF!,'SCRIPT-WISE RETURNS'!X$1,TRADESHEET!$H$2:$H$3475,'SCRIPT-WISE RETURNS'!$A236)</f>
        <v>#REF!</v>
      </c>
      <c r="Y236" s="8" t="e">
        <f>+SUMIFS(TRADESHEET!$G$2:$G$3475,TRADESHEET!#REF!,'SCRIPT-WISE RETURNS'!Y$1,TRADESHEET!$H$2:$H$3475,'SCRIPT-WISE RETURNS'!$A236)</f>
        <v>#REF!</v>
      </c>
      <c r="Z236" s="8" t="e">
        <f>+SUMIFS(TRADESHEET!$G$2:$G$3475,TRADESHEET!#REF!,'SCRIPT-WISE RETURNS'!Z$1,TRADESHEET!$H$2:$H$3475,'SCRIPT-WISE RETURNS'!$A236)</f>
        <v>#REF!</v>
      </c>
      <c r="AA236" s="8" t="e">
        <f>+SUMIFS(TRADESHEET!$G$2:$G$3475,TRADESHEET!#REF!,'SCRIPT-WISE RETURNS'!AA$1,TRADESHEET!$H$2:$H$3475,'SCRIPT-WISE RETURNS'!$A236)</f>
        <v>#REF!</v>
      </c>
      <c r="AB236" s="8" t="e">
        <f>+SUMIFS(TRADESHEET!$G$2:$G$3475,TRADESHEET!#REF!,'SCRIPT-WISE RETURNS'!AB$1,TRADESHEET!$H$2:$H$3475,'SCRIPT-WISE RETURNS'!$A236)</f>
        <v>#REF!</v>
      </c>
      <c r="AC236" s="8" t="e">
        <f>+SUMIFS(TRADESHEET!$G$2:$G$3475,TRADESHEET!#REF!,'SCRIPT-WISE RETURNS'!AC$1,TRADESHEET!$H$2:$H$3475,'SCRIPT-WISE RETURNS'!$A236)</f>
        <v>#REF!</v>
      </c>
      <c r="AD236" s="8" t="e">
        <f>+SUMIFS(TRADESHEET!$G$2:$G$3475,TRADESHEET!#REF!,'SCRIPT-WISE RETURNS'!AD$1,TRADESHEET!$H$2:$H$3475,'SCRIPT-WISE RETURNS'!$A236)</f>
        <v>#REF!</v>
      </c>
      <c r="AE236" s="8" t="e">
        <f>+SUMIFS(TRADESHEET!$G$2:$G$3475,TRADESHEET!#REF!,'SCRIPT-WISE RETURNS'!AE$1,TRADESHEET!$H$2:$H$3475,'SCRIPT-WISE RETURNS'!$A236)</f>
        <v>#REF!</v>
      </c>
      <c r="AF236" s="8" t="e">
        <f>+SUMIFS(TRADESHEET!$G$2:$G$3475,TRADESHEET!#REF!,'SCRIPT-WISE RETURNS'!AF$1,TRADESHEET!$H$2:$H$3475,'SCRIPT-WISE RETURNS'!$A236)</f>
        <v>#REF!</v>
      </c>
      <c r="AG236" s="8" t="e">
        <f>+SUMIFS(TRADESHEET!$G$2:$G$3475,TRADESHEET!#REF!,'SCRIPT-WISE RETURNS'!AG$1,TRADESHEET!$H$2:$H$3475,'SCRIPT-WISE RETURNS'!$A236)</f>
        <v>#REF!</v>
      </c>
      <c r="AH236" s="8" t="e">
        <f>+SUMIFS(TRADESHEET!$G$2:$G$3475,TRADESHEET!#REF!,'SCRIPT-WISE RETURNS'!AH$1,TRADESHEET!$H$2:$H$3475,'SCRIPT-WISE RETURNS'!$A236)</f>
        <v>#REF!</v>
      </c>
      <c r="AI236" s="8" t="e">
        <f>+SUMIFS(TRADESHEET!$G$2:$G$3475,TRADESHEET!#REF!,'SCRIPT-WISE RETURNS'!AI$1,TRADESHEET!$H$2:$H$3475,'SCRIPT-WISE RETURNS'!$A236)</f>
        <v>#REF!</v>
      </c>
      <c r="AJ236" s="8" t="e">
        <f>+SUMIFS(TRADESHEET!$G$2:$G$3475,TRADESHEET!#REF!,'SCRIPT-WISE RETURNS'!AJ$1,TRADESHEET!$H$2:$H$3475,'SCRIPT-WISE RETURNS'!$A236)</f>
        <v>#REF!</v>
      </c>
      <c r="AK236" s="8" t="e">
        <f>+SUMIFS(TRADESHEET!$G$2:$G$3475,TRADESHEET!#REF!,'SCRIPT-WISE RETURNS'!AK$1,TRADESHEET!$H$2:$H$3475,'SCRIPT-WISE RETURNS'!$A236)</f>
        <v>#REF!</v>
      </c>
      <c r="AL236" s="8" t="e">
        <f>+SUMIFS(TRADESHEET!$G$2:$G$3475,TRADESHEET!#REF!,'SCRIPT-WISE RETURNS'!AL$1,TRADESHEET!$H$2:$H$3475,'SCRIPT-WISE RETURNS'!$A236)</f>
        <v>#REF!</v>
      </c>
      <c r="AM236" s="8" t="e">
        <f>+SUMIFS(TRADESHEET!$G$2:$G$3475,TRADESHEET!#REF!,'SCRIPT-WISE RETURNS'!AM$1,TRADESHEET!$H$2:$H$3475,'SCRIPT-WISE RETURNS'!$A236)</f>
        <v>#REF!</v>
      </c>
      <c r="AN236" s="8" t="e">
        <f>+SUMIFS(TRADESHEET!$G$2:$G$3475,TRADESHEET!#REF!,'SCRIPT-WISE RETURNS'!AN$1,TRADESHEET!$H$2:$H$3475,'SCRIPT-WISE RETURNS'!$A236)</f>
        <v>#REF!</v>
      </c>
      <c r="AO236" s="8" t="e">
        <f>+SUMIFS(TRADESHEET!$G$2:$G$3475,TRADESHEET!#REF!,'SCRIPT-WISE RETURNS'!AO$1,TRADESHEET!$H$2:$H$3475,'SCRIPT-WISE RETURNS'!$A236)</f>
        <v>#REF!</v>
      </c>
      <c r="AP236" s="8" t="e">
        <f>+SUMIFS(TRADESHEET!$G$2:$G$3475,TRADESHEET!#REF!,'SCRIPT-WISE RETURNS'!AP$1,TRADESHEET!$H$2:$H$3475,'SCRIPT-WISE RETURNS'!$A236)</f>
        <v>#REF!</v>
      </c>
      <c r="AQ236" s="8" t="e">
        <f>+SUMIFS(TRADESHEET!$G$2:$G$3475,TRADESHEET!#REF!,'SCRIPT-WISE RETURNS'!AQ$1,TRADESHEET!$H$2:$H$3475,'SCRIPT-WISE RETURNS'!$A236)</f>
        <v>#REF!</v>
      </c>
      <c r="AR236" s="8" t="e">
        <f>+SUMIFS(TRADESHEET!$G$2:$G$3475,TRADESHEET!#REF!,'SCRIPT-WISE RETURNS'!AR$1,TRADESHEET!$H$2:$H$3475,'SCRIPT-WISE RETURNS'!$A236)</f>
        <v>#REF!</v>
      </c>
      <c r="AS236" s="8" t="e">
        <f>+SUMIFS(TRADESHEET!$G$2:$G$3475,TRADESHEET!#REF!,'SCRIPT-WISE RETURNS'!AS$1,TRADESHEET!$H$2:$H$3475,'SCRIPT-WISE RETURNS'!$A236)</f>
        <v>#REF!</v>
      </c>
      <c r="AT236" s="8" t="e">
        <f>+SUMIFS(TRADESHEET!$G$2:$G$3475,TRADESHEET!#REF!,'SCRIPT-WISE RETURNS'!AT$1,TRADESHEET!$H$2:$H$3475,'SCRIPT-WISE RETURNS'!$A236)</f>
        <v>#REF!</v>
      </c>
      <c r="AU236" s="8" t="e">
        <f>+SUMIFS(TRADESHEET!$G$2:$G$3475,TRADESHEET!#REF!,'SCRIPT-WISE RETURNS'!AU$1,TRADESHEET!$H$2:$H$3475,'SCRIPT-WISE RETURNS'!$A236)</f>
        <v>#REF!</v>
      </c>
      <c r="AV236" s="8" t="e">
        <f>+SUMIFS(TRADESHEET!$G$2:$G$3475,TRADESHEET!#REF!,'SCRIPT-WISE RETURNS'!AV$1,TRADESHEET!$H$2:$H$3475,'SCRIPT-WISE RETURNS'!$A236)</f>
        <v>#REF!</v>
      </c>
      <c r="AW236" s="8" t="e">
        <f>+SUMIFS(TRADESHEET!$G$2:$G$3475,TRADESHEET!#REF!,'SCRIPT-WISE RETURNS'!AW$1,TRADESHEET!$H$2:$H$3475,'SCRIPT-WISE RETURNS'!$A236)</f>
        <v>#REF!</v>
      </c>
    </row>
    <row r="237" spans="1:49" x14ac:dyDescent="0.25">
      <c r="A237" s="7">
        <v>42748</v>
      </c>
      <c r="B237" s="8" t="e">
        <f>+SUMIFS(TRADESHEET!$G$2:$G$3475,TRADESHEET!#REF!,'SCRIPT-WISE RETURNS'!B$1,TRADESHEET!$H$2:$H$3475,'SCRIPT-WISE RETURNS'!$A237)</f>
        <v>#REF!</v>
      </c>
      <c r="C237" s="8" t="e">
        <f>+SUMIFS(TRADESHEET!$G$2:$G$3475,TRADESHEET!#REF!,'SCRIPT-WISE RETURNS'!C$1,TRADESHEET!$H$2:$H$3475,'SCRIPT-WISE RETURNS'!$A237)</f>
        <v>#REF!</v>
      </c>
      <c r="D237" s="8" t="e">
        <f>+SUMIFS(TRADESHEET!$G$2:$G$3475,TRADESHEET!#REF!,'SCRIPT-WISE RETURNS'!D$1,TRADESHEET!$H$2:$H$3475,'SCRIPT-WISE RETURNS'!$A237)</f>
        <v>#REF!</v>
      </c>
      <c r="E237" s="8" t="e">
        <f>+SUMIFS(TRADESHEET!$G$2:$G$3475,TRADESHEET!#REF!,'SCRIPT-WISE RETURNS'!E$1,TRADESHEET!$H$2:$H$3475,'SCRIPT-WISE RETURNS'!$A237)</f>
        <v>#REF!</v>
      </c>
      <c r="F237" s="8" t="e">
        <f>+SUMIFS(TRADESHEET!$G$2:$G$3475,TRADESHEET!#REF!,'SCRIPT-WISE RETURNS'!F$1,TRADESHEET!$H$2:$H$3475,'SCRIPT-WISE RETURNS'!$A237)</f>
        <v>#REF!</v>
      </c>
      <c r="G237" s="8" t="e">
        <f>+SUMIFS(TRADESHEET!$G$2:$G$3475,TRADESHEET!#REF!,'SCRIPT-WISE RETURNS'!G$1,TRADESHEET!$H$2:$H$3475,'SCRIPT-WISE RETURNS'!$A237)</f>
        <v>#REF!</v>
      </c>
      <c r="H237" s="8" t="e">
        <f>+SUMIFS(TRADESHEET!$G$2:$G$3475,TRADESHEET!#REF!,'SCRIPT-WISE RETURNS'!H$1,TRADESHEET!$H$2:$H$3475,'SCRIPT-WISE RETURNS'!$A237)</f>
        <v>#REF!</v>
      </c>
      <c r="I237" s="8" t="e">
        <f>+SUMIFS(TRADESHEET!$G$2:$G$3475,TRADESHEET!#REF!,'SCRIPT-WISE RETURNS'!I$1,TRADESHEET!$H$2:$H$3475,'SCRIPT-WISE RETURNS'!$A237)</f>
        <v>#REF!</v>
      </c>
      <c r="J237" s="8" t="e">
        <f>+SUMIFS(TRADESHEET!$G$2:$G$3475,TRADESHEET!#REF!,'SCRIPT-WISE RETURNS'!J$1,TRADESHEET!$H$2:$H$3475,'SCRIPT-WISE RETURNS'!$A237)</f>
        <v>#REF!</v>
      </c>
      <c r="K237" s="8" t="e">
        <f>+SUMIFS(TRADESHEET!$G$2:$G$3475,TRADESHEET!#REF!,'SCRIPT-WISE RETURNS'!K$1,TRADESHEET!$H$2:$H$3475,'SCRIPT-WISE RETURNS'!$A237)</f>
        <v>#REF!</v>
      </c>
      <c r="L237" s="8" t="e">
        <f>+SUMIFS(TRADESHEET!$G$2:$G$3475,TRADESHEET!#REF!,'SCRIPT-WISE RETURNS'!L$1,TRADESHEET!$H$2:$H$3475,'SCRIPT-WISE RETURNS'!$A237)</f>
        <v>#REF!</v>
      </c>
      <c r="M237" s="8" t="e">
        <f>+SUMIFS(TRADESHEET!$G$2:$G$3475,TRADESHEET!#REF!,'SCRIPT-WISE RETURNS'!M$1,TRADESHEET!$H$2:$H$3475,'SCRIPT-WISE RETURNS'!$A237)</f>
        <v>#REF!</v>
      </c>
      <c r="N237" s="8" t="e">
        <f>+SUMIFS(TRADESHEET!$G$2:$G$3475,TRADESHEET!#REF!,'SCRIPT-WISE RETURNS'!N$1,TRADESHEET!$H$2:$H$3475,'SCRIPT-WISE RETURNS'!$A237)</f>
        <v>#REF!</v>
      </c>
      <c r="O237" s="8" t="e">
        <f>+SUMIFS(TRADESHEET!$G$2:$G$3475,TRADESHEET!#REF!,'SCRIPT-WISE RETURNS'!O$1,TRADESHEET!$H$2:$H$3475,'SCRIPT-WISE RETURNS'!$A237)</f>
        <v>#REF!</v>
      </c>
      <c r="P237" s="8" t="e">
        <f>+SUMIFS(TRADESHEET!$G$2:$G$3475,TRADESHEET!#REF!,'SCRIPT-WISE RETURNS'!P$1,TRADESHEET!$H$2:$H$3475,'SCRIPT-WISE RETURNS'!$A237)</f>
        <v>#REF!</v>
      </c>
      <c r="Q237" s="8" t="e">
        <f>+SUMIFS(TRADESHEET!$G$2:$G$3475,TRADESHEET!#REF!,'SCRIPT-WISE RETURNS'!Q$1,TRADESHEET!$H$2:$H$3475,'SCRIPT-WISE RETURNS'!$A237)</f>
        <v>#REF!</v>
      </c>
      <c r="R237" s="8" t="e">
        <f>+SUMIFS(TRADESHEET!$G$2:$G$3475,TRADESHEET!#REF!,'SCRIPT-WISE RETURNS'!R$1,TRADESHEET!$H$2:$H$3475,'SCRIPT-WISE RETURNS'!$A237)</f>
        <v>#REF!</v>
      </c>
      <c r="S237" s="8" t="e">
        <f>+SUMIFS(TRADESHEET!$G$2:$G$3475,TRADESHEET!#REF!,'SCRIPT-WISE RETURNS'!S$1,TRADESHEET!$H$2:$H$3475,'SCRIPT-WISE RETURNS'!$A237)</f>
        <v>#REF!</v>
      </c>
      <c r="T237" s="8" t="e">
        <f>+SUMIFS(TRADESHEET!$G$2:$G$3475,TRADESHEET!#REF!,'SCRIPT-WISE RETURNS'!T$1,TRADESHEET!$H$2:$H$3475,'SCRIPT-WISE RETURNS'!$A237)</f>
        <v>#REF!</v>
      </c>
      <c r="U237" s="8" t="e">
        <f>+SUMIFS(TRADESHEET!$G$2:$G$3475,TRADESHEET!#REF!,'SCRIPT-WISE RETURNS'!U$1,TRADESHEET!$H$2:$H$3475,'SCRIPT-WISE RETURNS'!$A237)</f>
        <v>#REF!</v>
      </c>
      <c r="V237" s="8" t="e">
        <f>+SUMIFS(TRADESHEET!$G$2:$G$3475,TRADESHEET!#REF!,'SCRIPT-WISE RETURNS'!V$1,TRADESHEET!$H$2:$H$3475,'SCRIPT-WISE RETURNS'!$A237)</f>
        <v>#REF!</v>
      </c>
      <c r="W237" s="8" t="e">
        <f>+SUMIFS(TRADESHEET!$G$2:$G$3475,TRADESHEET!#REF!,'SCRIPT-WISE RETURNS'!W$1,TRADESHEET!$H$2:$H$3475,'SCRIPT-WISE RETURNS'!$A237)</f>
        <v>#REF!</v>
      </c>
      <c r="X237" s="8" t="e">
        <f>+SUMIFS(TRADESHEET!$G$2:$G$3475,TRADESHEET!#REF!,'SCRIPT-WISE RETURNS'!X$1,TRADESHEET!$H$2:$H$3475,'SCRIPT-WISE RETURNS'!$A237)</f>
        <v>#REF!</v>
      </c>
      <c r="Y237" s="8" t="e">
        <f>+SUMIFS(TRADESHEET!$G$2:$G$3475,TRADESHEET!#REF!,'SCRIPT-WISE RETURNS'!Y$1,TRADESHEET!$H$2:$H$3475,'SCRIPT-WISE RETURNS'!$A237)</f>
        <v>#REF!</v>
      </c>
      <c r="Z237" s="8" t="e">
        <f>+SUMIFS(TRADESHEET!$G$2:$G$3475,TRADESHEET!#REF!,'SCRIPT-WISE RETURNS'!Z$1,TRADESHEET!$H$2:$H$3475,'SCRIPT-WISE RETURNS'!$A237)</f>
        <v>#REF!</v>
      </c>
      <c r="AA237" s="8" t="e">
        <f>+SUMIFS(TRADESHEET!$G$2:$G$3475,TRADESHEET!#REF!,'SCRIPT-WISE RETURNS'!AA$1,TRADESHEET!$H$2:$H$3475,'SCRIPT-WISE RETURNS'!$A237)</f>
        <v>#REF!</v>
      </c>
      <c r="AB237" s="8" t="e">
        <f>+SUMIFS(TRADESHEET!$G$2:$G$3475,TRADESHEET!#REF!,'SCRIPT-WISE RETURNS'!AB$1,TRADESHEET!$H$2:$H$3475,'SCRIPT-WISE RETURNS'!$A237)</f>
        <v>#REF!</v>
      </c>
      <c r="AC237" s="8" t="e">
        <f>+SUMIFS(TRADESHEET!$G$2:$G$3475,TRADESHEET!#REF!,'SCRIPT-WISE RETURNS'!AC$1,TRADESHEET!$H$2:$H$3475,'SCRIPT-WISE RETURNS'!$A237)</f>
        <v>#REF!</v>
      </c>
      <c r="AD237" s="8" t="e">
        <f>+SUMIFS(TRADESHEET!$G$2:$G$3475,TRADESHEET!#REF!,'SCRIPT-WISE RETURNS'!AD$1,TRADESHEET!$H$2:$H$3475,'SCRIPT-WISE RETURNS'!$A237)</f>
        <v>#REF!</v>
      </c>
      <c r="AE237" s="8" t="e">
        <f>+SUMIFS(TRADESHEET!$G$2:$G$3475,TRADESHEET!#REF!,'SCRIPT-WISE RETURNS'!AE$1,TRADESHEET!$H$2:$H$3475,'SCRIPT-WISE RETURNS'!$A237)</f>
        <v>#REF!</v>
      </c>
      <c r="AF237" s="8" t="e">
        <f>+SUMIFS(TRADESHEET!$G$2:$G$3475,TRADESHEET!#REF!,'SCRIPT-WISE RETURNS'!AF$1,TRADESHEET!$H$2:$H$3475,'SCRIPT-WISE RETURNS'!$A237)</f>
        <v>#REF!</v>
      </c>
      <c r="AG237" s="8" t="e">
        <f>+SUMIFS(TRADESHEET!$G$2:$G$3475,TRADESHEET!#REF!,'SCRIPT-WISE RETURNS'!AG$1,TRADESHEET!$H$2:$H$3475,'SCRIPT-WISE RETURNS'!$A237)</f>
        <v>#REF!</v>
      </c>
      <c r="AH237" s="8" t="e">
        <f>+SUMIFS(TRADESHEET!$G$2:$G$3475,TRADESHEET!#REF!,'SCRIPT-WISE RETURNS'!AH$1,TRADESHEET!$H$2:$H$3475,'SCRIPT-WISE RETURNS'!$A237)</f>
        <v>#REF!</v>
      </c>
      <c r="AI237" s="8" t="e">
        <f>+SUMIFS(TRADESHEET!$G$2:$G$3475,TRADESHEET!#REF!,'SCRIPT-WISE RETURNS'!AI$1,TRADESHEET!$H$2:$H$3475,'SCRIPT-WISE RETURNS'!$A237)</f>
        <v>#REF!</v>
      </c>
      <c r="AJ237" s="8" t="e">
        <f>+SUMIFS(TRADESHEET!$G$2:$G$3475,TRADESHEET!#REF!,'SCRIPT-WISE RETURNS'!AJ$1,TRADESHEET!$H$2:$H$3475,'SCRIPT-WISE RETURNS'!$A237)</f>
        <v>#REF!</v>
      </c>
      <c r="AK237" s="8" t="e">
        <f>+SUMIFS(TRADESHEET!$G$2:$G$3475,TRADESHEET!#REF!,'SCRIPT-WISE RETURNS'!AK$1,TRADESHEET!$H$2:$H$3475,'SCRIPT-WISE RETURNS'!$A237)</f>
        <v>#REF!</v>
      </c>
      <c r="AL237" s="8" t="e">
        <f>+SUMIFS(TRADESHEET!$G$2:$G$3475,TRADESHEET!#REF!,'SCRIPT-WISE RETURNS'!AL$1,TRADESHEET!$H$2:$H$3475,'SCRIPT-WISE RETURNS'!$A237)</f>
        <v>#REF!</v>
      </c>
      <c r="AM237" s="8" t="e">
        <f>+SUMIFS(TRADESHEET!$G$2:$G$3475,TRADESHEET!#REF!,'SCRIPT-WISE RETURNS'!AM$1,TRADESHEET!$H$2:$H$3475,'SCRIPT-WISE RETURNS'!$A237)</f>
        <v>#REF!</v>
      </c>
      <c r="AN237" s="8" t="e">
        <f>+SUMIFS(TRADESHEET!$G$2:$G$3475,TRADESHEET!#REF!,'SCRIPT-WISE RETURNS'!AN$1,TRADESHEET!$H$2:$H$3475,'SCRIPT-WISE RETURNS'!$A237)</f>
        <v>#REF!</v>
      </c>
      <c r="AO237" s="8" t="e">
        <f>+SUMIFS(TRADESHEET!$G$2:$G$3475,TRADESHEET!#REF!,'SCRIPT-WISE RETURNS'!AO$1,TRADESHEET!$H$2:$H$3475,'SCRIPT-WISE RETURNS'!$A237)</f>
        <v>#REF!</v>
      </c>
      <c r="AP237" s="8" t="e">
        <f>+SUMIFS(TRADESHEET!$G$2:$G$3475,TRADESHEET!#REF!,'SCRIPT-WISE RETURNS'!AP$1,TRADESHEET!$H$2:$H$3475,'SCRIPT-WISE RETURNS'!$A237)</f>
        <v>#REF!</v>
      </c>
      <c r="AQ237" s="8" t="e">
        <f>+SUMIFS(TRADESHEET!$G$2:$G$3475,TRADESHEET!#REF!,'SCRIPT-WISE RETURNS'!AQ$1,TRADESHEET!$H$2:$H$3475,'SCRIPT-WISE RETURNS'!$A237)</f>
        <v>#REF!</v>
      </c>
      <c r="AR237" s="8" t="e">
        <f>+SUMIFS(TRADESHEET!$G$2:$G$3475,TRADESHEET!#REF!,'SCRIPT-WISE RETURNS'!AR$1,TRADESHEET!$H$2:$H$3475,'SCRIPT-WISE RETURNS'!$A237)</f>
        <v>#REF!</v>
      </c>
      <c r="AS237" s="8" t="e">
        <f>+SUMIFS(TRADESHEET!$G$2:$G$3475,TRADESHEET!#REF!,'SCRIPT-WISE RETURNS'!AS$1,TRADESHEET!$H$2:$H$3475,'SCRIPT-WISE RETURNS'!$A237)</f>
        <v>#REF!</v>
      </c>
      <c r="AT237" s="8" t="e">
        <f>+SUMIFS(TRADESHEET!$G$2:$G$3475,TRADESHEET!#REF!,'SCRIPT-WISE RETURNS'!AT$1,TRADESHEET!$H$2:$H$3475,'SCRIPT-WISE RETURNS'!$A237)</f>
        <v>#REF!</v>
      </c>
      <c r="AU237" s="8" t="e">
        <f>+SUMIFS(TRADESHEET!$G$2:$G$3475,TRADESHEET!#REF!,'SCRIPT-WISE RETURNS'!AU$1,TRADESHEET!$H$2:$H$3475,'SCRIPT-WISE RETURNS'!$A237)</f>
        <v>#REF!</v>
      </c>
      <c r="AV237" s="8" t="e">
        <f>+SUMIFS(TRADESHEET!$G$2:$G$3475,TRADESHEET!#REF!,'SCRIPT-WISE RETURNS'!AV$1,TRADESHEET!$H$2:$H$3475,'SCRIPT-WISE RETURNS'!$A237)</f>
        <v>#REF!</v>
      </c>
      <c r="AW237" s="8" t="e">
        <f>+SUMIFS(TRADESHEET!$G$2:$G$3475,TRADESHEET!#REF!,'SCRIPT-WISE RETURNS'!AW$1,TRADESHEET!$H$2:$H$3475,'SCRIPT-WISE RETURNS'!$A237)</f>
        <v>#REF!</v>
      </c>
    </row>
    <row r="238" spans="1:49" x14ac:dyDescent="0.25">
      <c r="A238" s="7">
        <v>42751</v>
      </c>
      <c r="B238" s="8" t="e">
        <f>+SUMIFS(TRADESHEET!$G$2:$G$3475,TRADESHEET!#REF!,'SCRIPT-WISE RETURNS'!B$1,TRADESHEET!$H$2:$H$3475,'SCRIPT-WISE RETURNS'!$A238)</f>
        <v>#REF!</v>
      </c>
      <c r="C238" s="8" t="e">
        <f>+SUMIFS(TRADESHEET!$G$2:$G$3475,TRADESHEET!#REF!,'SCRIPT-WISE RETURNS'!C$1,TRADESHEET!$H$2:$H$3475,'SCRIPT-WISE RETURNS'!$A238)</f>
        <v>#REF!</v>
      </c>
      <c r="D238" s="8" t="e">
        <f>+SUMIFS(TRADESHEET!$G$2:$G$3475,TRADESHEET!#REF!,'SCRIPT-WISE RETURNS'!D$1,TRADESHEET!$H$2:$H$3475,'SCRIPT-WISE RETURNS'!$A238)</f>
        <v>#REF!</v>
      </c>
      <c r="E238" s="8" t="e">
        <f>+SUMIFS(TRADESHEET!$G$2:$G$3475,TRADESHEET!#REF!,'SCRIPT-WISE RETURNS'!E$1,TRADESHEET!$H$2:$H$3475,'SCRIPT-WISE RETURNS'!$A238)</f>
        <v>#REF!</v>
      </c>
      <c r="F238" s="8" t="e">
        <f>+SUMIFS(TRADESHEET!$G$2:$G$3475,TRADESHEET!#REF!,'SCRIPT-WISE RETURNS'!F$1,TRADESHEET!$H$2:$H$3475,'SCRIPT-WISE RETURNS'!$A238)</f>
        <v>#REF!</v>
      </c>
      <c r="G238" s="8" t="e">
        <f>+SUMIFS(TRADESHEET!$G$2:$G$3475,TRADESHEET!#REF!,'SCRIPT-WISE RETURNS'!G$1,TRADESHEET!$H$2:$H$3475,'SCRIPT-WISE RETURNS'!$A238)</f>
        <v>#REF!</v>
      </c>
      <c r="H238" s="8" t="e">
        <f>+SUMIFS(TRADESHEET!$G$2:$G$3475,TRADESHEET!#REF!,'SCRIPT-WISE RETURNS'!H$1,TRADESHEET!$H$2:$H$3475,'SCRIPT-WISE RETURNS'!$A238)</f>
        <v>#REF!</v>
      </c>
      <c r="I238" s="8" t="e">
        <f>+SUMIFS(TRADESHEET!$G$2:$G$3475,TRADESHEET!#REF!,'SCRIPT-WISE RETURNS'!I$1,TRADESHEET!$H$2:$H$3475,'SCRIPT-WISE RETURNS'!$A238)</f>
        <v>#REF!</v>
      </c>
      <c r="J238" s="8" t="e">
        <f>+SUMIFS(TRADESHEET!$G$2:$G$3475,TRADESHEET!#REF!,'SCRIPT-WISE RETURNS'!J$1,TRADESHEET!$H$2:$H$3475,'SCRIPT-WISE RETURNS'!$A238)</f>
        <v>#REF!</v>
      </c>
      <c r="K238" s="8" t="e">
        <f>+SUMIFS(TRADESHEET!$G$2:$G$3475,TRADESHEET!#REF!,'SCRIPT-WISE RETURNS'!K$1,TRADESHEET!$H$2:$H$3475,'SCRIPT-WISE RETURNS'!$A238)</f>
        <v>#REF!</v>
      </c>
      <c r="L238" s="8" t="e">
        <f>+SUMIFS(TRADESHEET!$G$2:$G$3475,TRADESHEET!#REF!,'SCRIPT-WISE RETURNS'!L$1,TRADESHEET!$H$2:$H$3475,'SCRIPT-WISE RETURNS'!$A238)</f>
        <v>#REF!</v>
      </c>
      <c r="M238" s="8" t="e">
        <f>+SUMIFS(TRADESHEET!$G$2:$G$3475,TRADESHEET!#REF!,'SCRIPT-WISE RETURNS'!M$1,TRADESHEET!$H$2:$H$3475,'SCRIPT-WISE RETURNS'!$A238)</f>
        <v>#REF!</v>
      </c>
      <c r="N238" s="8" t="e">
        <f>+SUMIFS(TRADESHEET!$G$2:$G$3475,TRADESHEET!#REF!,'SCRIPT-WISE RETURNS'!N$1,TRADESHEET!$H$2:$H$3475,'SCRIPT-WISE RETURNS'!$A238)</f>
        <v>#REF!</v>
      </c>
      <c r="O238" s="8" t="e">
        <f>+SUMIFS(TRADESHEET!$G$2:$G$3475,TRADESHEET!#REF!,'SCRIPT-WISE RETURNS'!O$1,TRADESHEET!$H$2:$H$3475,'SCRIPT-WISE RETURNS'!$A238)</f>
        <v>#REF!</v>
      </c>
      <c r="P238" s="8" t="e">
        <f>+SUMIFS(TRADESHEET!$G$2:$G$3475,TRADESHEET!#REF!,'SCRIPT-WISE RETURNS'!P$1,TRADESHEET!$H$2:$H$3475,'SCRIPT-WISE RETURNS'!$A238)</f>
        <v>#REF!</v>
      </c>
      <c r="Q238" s="8" t="e">
        <f>+SUMIFS(TRADESHEET!$G$2:$G$3475,TRADESHEET!#REF!,'SCRIPT-WISE RETURNS'!Q$1,TRADESHEET!$H$2:$H$3475,'SCRIPT-WISE RETURNS'!$A238)</f>
        <v>#REF!</v>
      </c>
      <c r="R238" s="8" t="e">
        <f>+SUMIFS(TRADESHEET!$G$2:$G$3475,TRADESHEET!#REF!,'SCRIPT-WISE RETURNS'!R$1,TRADESHEET!$H$2:$H$3475,'SCRIPT-WISE RETURNS'!$A238)</f>
        <v>#REF!</v>
      </c>
      <c r="S238" s="8" t="e">
        <f>+SUMIFS(TRADESHEET!$G$2:$G$3475,TRADESHEET!#REF!,'SCRIPT-WISE RETURNS'!S$1,TRADESHEET!$H$2:$H$3475,'SCRIPT-WISE RETURNS'!$A238)</f>
        <v>#REF!</v>
      </c>
      <c r="T238" s="8" t="e">
        <f>+SUMIFS(TRADESHEET!$G$2:$G$3475,TRADESHEET!#REF!,'SCRIPT-WISE RETURNS'!T$1,TRADESHEET!$H$2:$H$3475,'SCRIPT-WISE RETURNS'!$A238)</f>
        <v>#REF!</v>
      </c>
      <c r="U238" s="8" t="e">
        <f>+SUMIFS(TRADESHEET!$G$2:$G$3475,TRADESHEET!#REF!,'SCRIPT-WISE RETURNS'!U$1,TRADESHEET!$H$2:$H$3475,'SCRIPT-WISE RETURNS'!$A238)</f>
        <v>#REF!</v>
      </c>
      <c r="V238" s="8" t="e">
        <f>+SUMIFS(TRADESHEET!$G$2:$G$3475,TRADESHEET!#REF!,'SCRIPT-WISE RETURNS'!V$1,TRADESHEET!$H$2:$H$3475,'SCRIPT-WISE RETURNS'!$A238)</f>
        <v>#REF!</v>
      </c>
      <c r="W238" s="8" t="e">
        <f>+SUMIFS(TRADESHEET!$G$2:$G$3475,TRADESHEET!#REF!,'SCRIPT-WISE RETURNS'!W$1,TRADESHEET!$H$2:$H$3475,'SCRIPT-WISE RETURNS'!$A238)</f>
        <v>#REF!</v>
      </c>
      <c r="X238" s="8" t="e">
        <f>+SUMIFS(TRADESHEET!$G$2:$G$3475,TRADESHEET!#REF!,'SCRIPT-WISE RETURNS'!X$1,TRADESHEET!$H$2:$H$3475,'SCRIPT-WISE RETURNS'!$A238)</f>
        <v>#REF!</v>
      </c>
      <c r="Y238" s="8" t="e">
        <f>+SUMIFS(TRADESHEET!$G$2:$G$3475,TRADESHEET!#REF!,'SCRIPT-WISE RETURNS'!Y$1,TRADESHEET!$H$2:$H$3475,'SCRIPT-WISE RETURNS'!$A238)</f>
        <v>#REF!</v>
      </c>
      <c r="Z238" s="8" t="e">
        <f>+SUMIFS(TRADESHEET!$G$2:$G$3475,TRADESHEET!#REF!,'SCRIPT-WISE RETURNS'!Z$1,TRADESHEET!$H$2:$H$3475,'SCRIPT-WISE RETURNS'!$A238)</f>
        <v>#REF!</v>
      </c>
      <c r="AA238" s="8" t="e">
        <f>+SUMIFS(TRADESHEET!$G$2:$G$3475,TRADESHEET!#REF!,'SCRIPT-WISE RETURNS'!AA$1,TRADESHEET!$H$2:$H$3475,'SCRIPT-WISE RETURNS'!$A238)</f>
        <v>#REF!</v>
      </c>
      <c r="AB238" s="8" t="e">
        <f>+SUMIFS(TRADESHEET!$G$2:$G$3475,TRADESHEET!#REF!,'SCRIPT-WISE RETURNS'!AB$1,TRADESHEET!$H$2:$H$3475,'SCRIPT-WISE RETURNS'!$A238)</f>
        <v>#REF!</v>
      </c>
      <c r="AC238" s="8" t="e">
        <f>+SUMIFS(TRADESHEET!$G$2:$G$3475,TRADESHEET!#REF!,'SCRIPT-WISE RETURNS'!AC$1,TRADESHEET!$H$2:$H$3475,'SCRIPT-WISE RETURNS'!$A238)</f>
        <v>#REF!</v>
      </c>
      <c r="AD238" s="8" t="e">
        <f>+SUMIFS(TRADESHEET!$G$2:$G$3475,TRADESHEET!#REF!,'SCRIPT-WISE RETURNS'!AD$1,TRADESHEET!$H$2:$H$3475,'SCRIPT-WISE RETURNS'!$A238)</f>
        <v>#REF!</v>
      </c>
      <c r="AE238" s="8" t="e">
        <f>+SUMIFS(TRADESHEET!$G$2:$G$3475,TRADESHEET!#REF!,'SCRIPT-WISE RETURNS'!AE$1,TRADESHEET!$H$2:$H$3475,'SCRIPT-WISE RETURNS'!$A238)</f>
        <v>#REF!</v>
      </c>
      <c r="AF238" s="8" t="e">
        <f>+SUMIFS(TRADESHEET!$G$2:$G$3475,TRADESHEET!#REF!,'SCRIPT-WISE RETURNS'!AF$1,TRADESHEET!$H$2:$H$3475,'SCRIPT-WISE RETURNS'!$A238)</f>
        <v>#REF!</v>
      </c>
      <c r="AG238" s="8" t="e">
        <f>+SUMIFS(TRADESHEET!$G$2:$G$3475,TRADESHEET!#REF!,'SCRIPT-WISE RETURNS'!AG$1,TRADESHEET!$H$2:$H$3475,'SCRIPT-WISE RETURNS'!$A238)</f>
        <v>#REF!</v>
      </c>
      <c r="AH238" s="8" t="e">
        <f>+SUMIFS(TRADESHEET!$G$2:$G$3475,TRADESHEET!#REF!,'SCRIPT-WISE RETURNS'!AH$1,TRADESHEET!$H$2:$H$3475,'SCRIPT-WISE RETURNS'!$A238)</f>
        <v>#REF!</v>
      </c>
      <c r="AI238" s="8" t="e">
        <f>+SUMIFS(TRADESHEET!$G$2:$G$3475,TRADESHEET!#REF!,'SCRIPT-WISE RETURNS'!AI$1,TRADESHEET!$H$2:$H$3475,'SCRIPT-WISE RETURNS'!$A238)</f>
        <v>#REF!</v>
      </c>
      <c r="AJ238" s="8" t="e">
        <f>+SUMIFS(TRADESHEET!$G$2:$G$3475,TRADESHEET!#REF!,'SCRIPT-WISE RETURNS'!AJ$1,TRADESHEET!$H$2:$H$3475,'SCRIPT-WISE RETURNS'!$A238)</f>
        <v>#REF!</v>
      </c>
      <c r="AK238" s="8" t="e">
        <f>+SUMIFS(TRADESHEET!$G$2:$G$3475,TRADESHEET!#REF!,'SCRIPT-WISE RETURNS'!AK$1,TRADESHEET!$H$2:$H$3475,'SCRIPT-WISE RETURNS'!$A238)</f>
        <v>#REF!</v>
      </c>
      <c r="AL238" s="8" t="e">
        <f>+SUMIFS(TRADESHEET!$G$2:$G$3475,TRADESHEET!#REF!,'SCRIPT-WISE RETURNS'!AL$1,TRADESHEET!$H$2:$H$3475,'SCRIPT-WISE RETURNS'!$A238)</f>
        <v>#REF!</v>
      </c>
      <c r="AM238" s="8" t="e">
        <f>+SUMIFS(TRADESHEET!$G$2:$G$3475,TRADESHEET!#REF!,'SCRIPT-WISE RETURNS'!AM$1,TRADESHEET!$H$2:$H$3475,'SCRIPT-WISE RETURNS'!$A238)</f>
        <v>#REF!</v>
      </c>
      <c r="AN238" s="8" t="e">
        <f>+SUMIFS(TRADESHEET!$G$2:$G$3475,TRADESHEET!#REF!,'SCRIPT-WISE RETURNS'!AN$1,TRADESHEET!$H$2:$H$3475,'SCRIPT-WISE RETURNS'!$A238)</f>
        <v>#REF!</v>
      </c>
      <c r="AO238" s="8" t="e">
        <f>+SUMIFS(TRADESHEET!$G$2:$G$3475,TRADESHEET!#REF!,'SCRIPT-WISE RETURNS'!AO$1,TRADESHEET!$H$2:$H$3475,'SCRIPT-WISE RETURNS'!$A238)</f>
        <v>#REF!</v>
      </c>
      <c r="AP238" s="8" t="e">
        <f>+SUMIFS(TRADESHEET!$G$2:$G$3475,TRADESHEET!#REF!,'SCRIPT-WISE RETURNS'!AP$1,TRADESHEET!$H$2:$H$3475,'SCRIPT-WISE RETURNS'!$A238)</f>
        <v>#REF!</v>
      </c>
      <c r="AQ238" s="8" t="e">
        <f>+SUMIFS(TRADESHEET!$G$2:$G$3475,TRADESHEET!#REF!,'SCRIPT-WISE RETURNS'!AQ$1,TRADESHEET!$H$2:$H$3475,'SCRIPT-WISE RETURNS'!$A238)</f>
        <v>#REF!</v>
      </c>
      <c r="AR238" s="8" t="e">
        <f>+SUMIFS(TRADESHEET!$G$2:$G$3475,TRADESHEET!#REF!,'SCRIPT-WISE RETURNS'!AR$1,TRADESHEET!$H$2:$H$3475,'SCRIPT-WISE RETURNS'!$A238)</f>
        <v>#REF!</v>
      </c>
      <c r="AS238" s="8" t="e">
        <f>+SUMIFS(TRADESHEET!$G$2:$G$3475,TRADESHEET!#REF!,'SCRIPT-WISE RETURNS'!AS$1,TRADESHEET!$H$2:$H$3475,'SCRIPT-WISE RETURNS'!$A238)</f>
        <v>#REF!</v>
      </c>
      <c r="AT238" s="8" t="e">
        <f>+SUMIFS(TRADESHEET!$G$2:$G$3475,TRADESHEET!#REF!,'SCRIPT-WISE RETURNS'!AT$1,TRADESHEET!$H$2:$H$3475,'SCRIPT-WISE RETURNS'!$A238)</f>
        <v>#REF!</v>
      </c>
      <c r="AU238" s="8" t="e">
        <f>+SUMIFS(TRADESHEET!$G$2:$G$3475,TRADESHEET!#REF!,'SCRIPT-WISE RETURNS'!AU$1,TRADESHEET!$H$2:$H$3475,'SCRIPT-WISE RETURNS'!$A238)</f>
        <v>#REF!</v>
      </c>
      <c r="AV238" s="8" t="e">
        <f>+SUMIFS(TRADESHEET!$G$2:$G$3475,TRADESHEET!#REF!,'SCRIPT-WISE RETURNS'!AV$1,TRADESHEET!$H$2:$H$3475,'SCRIPT-WISE RETURNS'!$A238)</f>
        <v>#REF!</v>
      </c>
      <c r="AW238" s="8" t="e">
        <f>+SUMIFS(TRADESHEET!$G$2:$G$3475,TRADESHEET!#REF!,'SCRIPT-WISE RETURNS'!AW$1,TRADESHEET!$H$2:$H$3475,'SCRIPT-WISE RETURNS'!$A238)</f>
        <v>#REF!</v>
      </c>
    </row>
    <row r="239" spans="1:49" x14ac:dyDescent="0.25">
      <c r="A239" s="7">
        <v>42752</v>
      </c>
      <c r="B239" s="8" t="e">
        <f>+SUMIFS(TRADESHEET!$G$2:$G$3475,TRADESHEET!#REF!,'SCRIPT-WISE RETURNS'!B$1,TRADESHEET!$H$2:$H$3475,'SCRIPT-WISE RETURNS'!$A239)</f>
        <v>#REF!</v>
      </c>
      <c r="C239" s="8" t="e">
        <f>+SUMIFS(TRADESHEET!$G$2:$G$3475,TRADESHEET!#REF!,'SCRIPT-WISE RETURNS'!C$1,TRADESHEET!$H$2:$H$3475,'SCRIPT-WISE RETURNS'!$A239)</f>
        <v>#REF!</v>
      </c>
      <c r="D239" s="8" t="e">
        <f>+SUMIFS(TRADESHEET!$G$2:$G$3475,TRADESHEET!#REF!,'SCRIPT-WISE RETURNS'!D$1,TRADESHEET!$H$2:$H$3475,'SCRIPT-WISE RETURNS'!$A239)</f>
        <v>#REF!</v>
      </c>
      <c r="E239" s="8" t="e">
        <f>+SUMIFS(TRADESHEET!$G$2:$G$3475,TRADESHEET!#REF!,'SCRIPT-WISE RETURNS'!E$1,TRADESHEET!$H$2:$H$3475,'SCRIPT-WISE RETURNS'!$A239)</f>
        <v>#REF!</v>
      </c>
      <c r="F239" s="8" t="e">
        <f>+SUMIFS(TRADESHEET!$G$2:$G$3475,TRADESHEET!#REF!,'SCRIPT-WISE RETURNS'!F$1,TRADESHEET!$H$2:$H$3475,'SCRIPT-WISE RETURNS'!$A239)</f>
        <v>#REF!</v>
      </c>
      <c r="G239" s="8" t="e">
        <f>+SUMIFS(TRADESHEET!$G$2:$G$3475,TRADESHEET!#REF!,'SCRIPT-WISE RETURNS'!G$1,TRADESHEET!$H$2:$H$3475,'SCRIPT-WISE RETURNS'!$A239)</f>
        <v>#REF!</v>
      </c>
      <c r="H239" s="8" t="e">
        <f>+SUMIFS(TRADESHEET!$G$2:$G$3475,TRADESHEET!#REF!,'SCRIPT-WISE RETURNS'!H$1,TRADESHEET!$H$2:$H$3475,'SCRIPT-WISE RETURNS'!$A239)</f>
        <v>#REF!</v>
      </c>
      <c r="I239" s="8" t="e">
        <f>+SUMIFS(TRADESHEET!$G$2:$G$3475,TRADESHEET!#REF!,'SCRIPT-WISE RETURNS'!I$1,TRADESHEET!$H$2:$H$3475,'SCRIPT-WISE RETURNS'!$A239)</f>
        <v>#REF!</v>
      </c>
      <c r="J239" s="8" t="e">
        <f>+SUMIFS(TRADESHEET!$G$2:$G$3475,TRADESHEET!#REF!,'SCRIPT-WISE RETURNS'!J$1,TRADESHEET!$H$2:$H$3475,'SCRIPT-WISE RETURNS'!$A239)</f>
        <v>#REF!</v>
      </c>
      <c r="K239" s="8" t="e">
        <f>+SUMIFS(TRADESHEET!$G$2:$G$3475,TRADESHEET!#REF!,'SCRIPT-WISE RETURNS'!K$1,TRADESHEET!$H$2:$H$3475,'SCRIPT-WISE RETURNS'!$A239)</f>
        <v>#REF!</v>
      </c>
      <c r="L239" s="8" t="e">
        <f>+SUMIFS(TRADESHEET!$G$2:$G$3475,TRADESHEET!#REF!,'SCRIPT-WISE RETURNS'!L$1,TRADESHEET!$H$2:$H$3475,'SCRIPT-WISE RETURNS'!$A239)</f>
        <v>#REF!</v>
      </c>
      <c r="M239" s="8" t="e">
        <f>+SUMIFS(TRADESHEET!$G$2:$G$3475,TRADESHEET!#REF!,'SCRIPT-WISE RETURNS'!M$1,TRADESHEET!$H$2:$H$3475,'SCRIPT-WISE RETURNS'!$A239)</f>
        <v>#REF!</v>
      </c>
      <c r="N239" s="8" t="e">
        <f>+SUMIFS(TRADESHEET!$G$2:$G$3475,TRADESHEET!#REF!,'SCRIPT-WISE RETURNS'!N$1,TRADESHEET!$H$2:$H$3475,'SCRIPT-WISE RETURNS'!$A239)</f>
        <v>#REF!</v>
      </c>
      <c r="O239" s="8" t="e">
        <f>+SUMIFS(TRADESHEET!$G$2:$G$3475,TRADESHEET!#REF!,'SCRIPT-WISE RETURNS'!O$1,TRADESHEET!$H$2:$H$3475,'SCRIPT-WISE RETURNS'!$A239)</f>
        <v>#REF!</v>
      </c>
      <c r="P239" s="8" t="e">
        <f>+SUMIFS(TRADESHEET!$G$2:$G$3475,TRADESHEET!#REF!,'SCRIPT-WISE RETURNS'!P$1,TRADESHEET!$H$2:$H$3475,'SCRIPT-WISE RETURNS'!$A239)</f>
        <v>#REF!</v>
      </c>
      <c r="Q239" s="8" t="e">
        <f>+SUMIFS(TRADESHEET!$G$2:$G$3475,TRADESHEET!#REF!,'SCRIPT-WISE RETURNS'!Q$1,TRADESHEET!$H$2:$H$3475,'SCRIPT-WISE RETURNS'!$A239)</f>
        <v>#REF!</v>
      </c>
      <c r="R239" s="8" t="e">
        <f>+SUMIFS(TRADESHEET!$G$2:$G$3475,TRADESHEET!#REF!,'SCRIPT-WISE RETURNS'!R$1,TRADESHEET!$H$2:$H$3475,'SCRIPT-WISE RETURNS'!$A239)</f>
        <v>#REF!</v>
      </c>
      <c r="S239" s="8" t="e">
        <f>+SUMIFS(TRADESHEET!$G$2:$G$3475,TRADESHEET!#REF!,'SCRIPT-WISE RETURNS'!S$1,TRADESHEET!$H$2:$H$3475,'SCRIPT-WISE RETURNS'!$A239)</f>
        <v>#REF!</v>
      </c>
      <c r="T239" s="8" t="e">
        <f>+SUMIFS(TRADESHEET!$G$2:$G$3475,TRADESHEET!#REF!,'SCRIPT-WISE RETURNS'!T$1,TRADESHEET!$H$2:$H$3475,'SCRIPT-WISE RETURNS'!$A239)</f>
        <v>#REF!</v>
      </c>
      <c r="U239" s="8" t="e">
        <f>+SUMIFS(TRADESHEET!$G$2:$G$3475,TRADESHEET!#REF!,'SCRIPT-WISE RETURNS'!U$1,TRADESHEET!$H$2:$H$3475,'SCRIPT-WISE RETURNS'!$A239)</f>
        <v>#REF!</v>
      </c>
      <c r="V239" s="8" t="e">
        <f>+SUMIFS(TRADESHEET!$G$2:$G$3475,TRADESHEET!#REF!,'SCRIPT-WISE RETURNS'!V$1,TRADESHEET!$H$2:$H$3475,'SCRIPT-WISE RETURNS'!$A239)</f>
        <v>#REF!</v>
      </c>
      <c r="W239" s="8" t="e">
        <f>+SUMIFS(TRADESHEET!$G$2:$G$3475,TRADESHEET!#REF!,'SCRIPT-WISE RETURNS'!W$1,TRADESHEET!$H$2:$H$3475,'SCRIPT-WISE RETURNS'!$A239)</f>
        <v>#REF!</v>
      </c>
      <c r="X239" s="8" t="e">
        <f>+SUMIFS(TRADESHEET!$G$2:$G$3475,TRADESHEET!#REF!,'SCRIPT-WISE RETURNS'!X$1,TRADESHEET!$H$2:$H$3475,'SCRIPT-WISE RETURNS'!$A239)</f>
        <v>#REF!</v>
      </c>
      <c r="Y239" s="8" t="e">
        <f>+SUMIFS(TRADESHEET!$G$2:$G$3475,TRADESHEET!#REF!,'SCRIPT-WISE RETURNS'!Y$1,TRADESHEET!$H$2:$H$3475,'SCRIPT-WISE RETURNS'!$A239)</f>
        <v>#REF!</v>
      </c>
      <c r="Z239" s="8" t="e">
        <f>+SUMIFS(TRADESHEET!$G$2:$G$3475,TRADESHEET!#REF!,'SCRIPT-WISE RETURNS'!Z$1,TRADESHEET!$H$2:$H$3475,'SCRIPT-WISE RETURNS'!$A239)</f>
        <v>#REF!</v>
      </c>
      <c r="AA239" s="8" t="e">
        <f>+SUMIFS(TRADESHEET!$G$2:$G$3475,TRADESHEET!#REF!,'SCRIPT-WISE RETURNS'!AA$1,TRADESHEET!$H$2:$H$3475,'SCRIPT-WISE RETURNS'!$A239)</f>
        <v>#REF!</v>
      </c>
      <c r="AB239" s="8" t="e">
        <f>+SUMIFS(TRADESHEET!$G$2:$G$3475,TRADESHEET!#REF!,'SCRIPT-WISE RETURNS'!AB$1,TRADESHEET!$H$2:$H$3475,'SCRIPT-WISE RETURNS'!$A239)</f>
        <v>#REF!</v>
      </c>
      <c r="AC239" s="8" t="e">
        <f>+SUMIFS(TRADESHEET!$G$2:$G$3475,TRADESHEET!#REF!,'SCRIPT-WISE RETURNS'!AC$1,TRADESHEET!$H$2:$H$3475,'SCRIPT-WISE RETURNS'!$A239)</f>
        <v>#REF!</v>
      </c>
      <c r="AD239" s="8" t="e">
        <f>+SUMIFS(TRADESHEET!$G$2:$G$3475,TRADESHEET!#REF!,'SCRIPT-WISE RETURNS'!AD$1,TRADESHEET!$H$2:$H$3475,'SCRIPT-WISE RETURNS'!$A239)</f>
        <v>#REF!</v>
      </c>
      <c r="AE239" s="8" t="e">
        <f>+SUMIFS(TRADESHEET!$G$2:$G$3475,TRADESHEET!#REF!,'SCRIPT-WISE RETURNS'!AE$1,TRADESHEET!$H$2:$H$3475,'SCRIPT-WISE RETURNS'!$A239)</f>
        <v>#REF!</v>
      </c>
      <c r="AF239" s="8" t="e">
        <f>+SUMIFS(TRADESHEET!$G$2:$G$3475,TRADESHEET!#REF!,'SCRIPT-WISE RETURNS'!AF$1,TRADESHEET!$H$2:$H$3475,'SCRIPT-WISE RETURNS'!$A239)</f>
        <v>#REF!</v>
      </c>
      <c r="AG239" s="8" t="e">
        <f>+SUMIFS(TRADESHEET!$G$2:$G$3475,TRADESHEET!#REF!,'SCRIPT-WISE RETURNS'!AG$1,TRADESHEET!$H$2:$H$3475,'SCRIPT-WISE RETURNS'!$A239)</f>
        <v>#REF!</v>
      </c>
      <c r="AH239" s="8" t="e">
        <f>+SUMIFS(TRADESHEET!$G$2:$G$3475,TRADESHEET!#REF!,'SCRIPT-WISE RETURNS'!AH$1,TRADESHEET!$H$2:$H$3475,'SCRIPT-WISE RETURNS'!$A239)</f>
        <v>#REF!</v>
      </c>
      <c r="AI239" s="8" t="e">
        <f>+SUMIFS(TRADESHEET!$G$2:$G$3475,TRADESHEET!#REF!,'SCRIPT-WISE RETURNS'!AI$1,TRADESHEET!$H$2:$H$3475,'SCRIPT-WISE RETURNS'!$A239)</f>
        <v>#REF!</v>
      </c>
      <c r="AJ239" s="8" t="e">
        <f>+SUMIFS(TRADESHEET!$G$2:$G$3475,TRADESHEET!#REF!,'SCRIPT-WISE RETURNS'!AJ$1,TRADESHEET!$H$2:$H$3475,'SCRIPT-WISE RETURNS'!$A239)</f>
        <v>#REF!</v>
      </c>
      <c r="AK239" s="8" t="e">
        <f>+SUMIFS(TRADESHEET!$G$2:$G$3475,TRADESHEET!#REF!,'SCRIPT-WISE RETURNS'!AK$1,TRADESHEET!$H$2:$H$3475,'SCRIPT-WISE RETURNS'!$A239)</f>
        <v>#REF!</v>
      </c>
      <c r="AL239" s="8" t="e">
        <f>+SUMIFS(TRADESHEET!$G$2:$G$3475,TRADESHEET!#REF!,'SCRIPT-WISE RETURNS'!AL$1,TRADESHEET!$H$2:$H$3475,'SCRIPT-WISE RETURNS'!$A239)</f>
        <v>#REF!</v>
      </c>
      <c r="AM239" s="8" t="e">
        <f>+SUMIFS(TRADESHEET!$G$2:$G$3475,TRADESHEET!#REF!,'SCRIPT-WISE RETURNS'!AM$1,TRADESHEET!$H$2:$H$3475,'SCRIPT-WISE RETURNS'!$A239)</f>
        <v>#REF!</v>
      </c>
      <c r="AN239" s="8" t="e">
        <f>+SUMIFS(TRADESHEET!$G$2:$G$3475,TRADESHEET!#REF!,'SCRIPT-WISE RETURNS'!AN$1,TRADESHEET!$H$2:$H$3475,'SCRIPT-WISE RETURNS'!$A239)</f>
        <v>#REF!</v>
      </c>
      <c r="AO239" s="8" t="e">
        <f>+SUMIFS(TRADESHEET!$G$2:$G$3475,TRADESHEET!#REF!,'SCRIPT-WISE RETURNS'!AO$1,TRADESHEET!$H$2:$H$3475,'SCRIPT-WISE RETURNS'!$A239)</f>
        <v>#REF!</v>
      </c>
      <c r="AP239" s="8" t="e">
        <f>+SUMIFS(TRADESHEET!$G$2:$G$3475,TRADESHEET!#REF!,'SCRIPT-WISE RETURNS'!AP$1,TRADESHEET!$H$2:$H$3475,'SCRIPT-WISE RETURNS'!$A239)</f>
        <v>#REF!</v>
      </c>
      <c r="AQ239" s="8" t="e">
        <f>+SUMIFS(TRADESHEET!$G$2:$G$3475,TRADESHEET!#REF!,'SCRIPT-WISE RETURNS'!AQ$1,TRADESHEET!$H$2:$H$3475,'SCRIPT-WISE RETURNS'!$A239)</f>
        <v>#REF!</v>
      </c>
      <c r="AR239" s="8" t="e">
        <f>+SUMIFS(TRADESHEET!$G$2:$G$3475,TRADESHEET!#REF!,'SCRIPT-WISE RETURNS'!AR$1,TRADESHEET!$H$2:$H$3475,'SCRIPT-WISE RETURNS'!$A239)</f>
        <v>#REF!</v>
      </c>
      <c r="AS239" s="8" t="e">
        <f>+SUMIFS(TRADESHEET!$G$2:$G$3475,TRADESHEET!#REF!,'SCRIPT-WISE RETURNS'!AS$1,TRADESHEET!$H$2:$H$3475,'SCRIPT-WISE RETURNS'!$A239)</f>
        <v>#REF!</v>
      </c>
      <c r="AT239" s="8" t="e">
        <f>+SUMIFS(TRADESHEET!$G$2:$G$3475,TRADESHEET!#REF!,'SCRIPT-WISE RETURNS'!AT$1,TRADESHEET!$H$2:$H$3475,'SCRIPT-WISE RETURNS'!$A239)</f>
        <v>#REF!</v>
      </c>
      <c r="AU239" s="8" t="e">
        <f>+SUMIFS(TRADESHEET!$G$2:$G$3475,TRADESHEET!#REF!,'SCRIPT-WISE RETURNS'!AU$1,TRADESHEET!$H$2:$H$3475,'SCRIPT-WISE RETURNS'!$A239)</f>
        <v>#REF!</v>
      </c>
      <c r="AV239" s="8" t="e">
        <f>+SUMIFS(TRADESHEET!$G$2:$G$3475,TRADESHEET!#REF!,'SCRIPT-WISE RETURNS'!AV$1,TRADESHEET!$H$2:$H$3475,'SCRIPT-WISE RETURNS'!$A239)</f>
        <v>#REF!</v>
      </c>
      <c r="AW239" s="8" t="e">
        <f>+SUMIFS(TRADESHEET!$G$2:$G$3475,TRADESHEET!#REF!,'SCRIPT-WISE RETURNS'!AW$1,TRADESHEET!$H$2:$H$3475,'SCRIPT-WISE RETURNS'!$A239)</f>
        <v>#REF!</v>
      </c>
    </row>
    <row r="240" spans="1:49" x14ac:dyDescent="0.25">
      <c r="A240" s="7">
        <v>42753</v>
      </c>
      <c r="B240" s="8" t="e">
        <f>+SUMIFS(TRADESHEET!$G$2:$G$3475,TRADESHEET!#REF!,'SCRIPT-WISE RETURNS'!B$1,TRADESHEET!$H$2:$H$3475,'SCRIPT-WISE RETURNS'!$A240)</f>
        <v>#REF!</v>
      </c>
      <c r="C240" s="8" t="e">
        <f>+SUMIFS(TRADESHEET!$G$2:$G$3475,TRADESHEET!#REF!,'SCRIPT-WISE RETURNS'!C$1,TRADESHEET!$H$2:$H$3475,'SCRIPT-WISE RETURNS'!$A240)</f>
        <v>#REF!</v>
      </c>
      <c r="D240" s="8" t="e">
        <f>+SUMIFS(TRADESHEET!$G$2:$G$3475,TRADESHEET!#REF!,'SCRIPT-WISE RETURNS'!D$1,TRADESHEET!$H$2:$H$3475,'SCRIPT-WISE RETURNS'!$A240)</f>
        <v>#REF!</v>
      </c>
      <c r="E240" s="8" t="e">
        <f>+SUMIFS(TRADESHEET!$G$2:$G$3475,TRADESHEET!#REF!,'SCRIPT-WISE RETURNS'!E$1,TRADESHEET!$H$2:$H$3475,'SCRIPT-WISE RETURNS'!$A240)</f>
        <v>#REF!</v>
      </c>
      <c r="F240" s="8" t="e">
        <f>+SUMIFS(TRADESHEET!$G$2:$G$3475,TRADESHEET!#REF!,'SCRIPT-WISE RETURNS'!F$1,TRADESHEET!$H$2:$H$3475,'SCRIPT-WISE RETURNS'!$A240)</f>
        <v>#REF!</v>
      </c>
      <c r="G240" s="8" t="e">
        <f>+SUMIFS(TRADESHEET!$G$2:$G$3475,TRADESHEET!#REF!,'SCRIPT-WISE RETURNS'!G$1,TRADESHEET!$H$2:$H$3475,'SCRIPT-WISE RETURNS'!$A240)</f>
        <v>#REF!</v>
      </c>
      <c r="H240" s="8" t="e">
        <f>+SUMIFS(TRADESHEET!$G$2:$G$3475,TRADESHEET!#REF!,'SCRIPT-WISE RETURNS'!H$1,TRADESHEET!$H$2:$H$3475,'SCRIPT-WISE RETURNS'!$A240)</f>
        <v>#REF!</v>
      </c>
      <c r="I240" s="8" t="e">
        <f>+SUMIFS(TRADESHEET!$G$2:$G$3475,TRADESHEET!#REF!,'SCRIPT-WISE RETURNS'!I$1,TRADESHEET!$H$2:$H$3475,'SCRIPT-WISE RETURNS'!$A240)</f>
        <v>#REF!</v>
      </c>
      <c r="J240" s="8" t="e">
        <f>+SUMIFS(TRADESHEET!$G$2:$G$3475,TRADESHEET!#REF!,'SCRIPT-WISE RETURNS'!J$1,TRADESHEET!$H$2:$H$3475,'SCRIPT-WISE RETURNS'!$A240)</f>
        <v>#REF!</v>
      </c>
      <c r="K240" s="8" t="e">
        <f>+SUMIFS(TRADESHEET!$G$2:$G$3475,TRADESHEET!#REF!,'SCRIPT-WISE RETURNS'!K$1,TRADESHEET!$H$2:$H$3475,'SCRIPT-WISE RETURNS'!$A240)</f>
        <v>#REF!</v>
      </c>
      <c r="L240" s="8" t="e">
        <f>+SUMIFS(TRADESHEET!$G$2:$G$3475,TRADESHEET!#REF!,'SCRIPT-WISE RETURNS'!L$1,TRADESHEET!$H$2:$H$3475,'SCRIPT-WISE RETURNS'!$A240)</f>
        <v>#REF!</v>
      </c>
      <c r="M240" s="8" t="e">
        <f>+SUMIFS(TRADESHEET!$G$2:$G$3475,TRADESHEET!#REF!,'SCRIPT-WISE RETURNS'!M$1,TRADESHEET!$H$2:$H$3475,'SCRIPT-WISE RETURNS'!$A240)</f>
        <v>#REF!</v>
      </c>
      <c r="N240" s="8" t="e">
        <f>+SUMIFS(TRADESHEET!$G$2:$G$3475,TRADESHEET!#REF!,'SCRIPT-WISE RETURNS'!N$1,TRADESHEET!$H$2:$H$3475,'SCRIPT-WISE RETURNS'!$A240)</f>
        <v>#REF!</v>
      </c>
      <c r="O240" s="8" t="e">
        <f>+SUMIFS(TRADESHEET!$G$2:$G$3475,TRADESHEET!#REF!,'SCRIPT-WISE RETURNS'!O$1,TRADESHEET!$H$2:$H$3475,'SCRIPT-WISE RETURNS'!$A240)</f>
        <v>#REF!</v>
      </c>
      <c r="P240" s="8" t="e">
        <f>+SUMIFS(TRADESHEET!$G$2:$G$3475,TRADESHEET!#REF!,'SCRIPT-WISE RETURNS'!P$1,TRADESHEET!$H$2:$H$3475,'SCRIPT-WISE RETURNS'!$A240)</f>
        <v>#REF!</v>
      </c>
      <c r="Q240" s="8" t="e">
        <f>+SUMIFS(TRADESHEET!$G$2:$G$3475,TRADESHEET!#REF!,'SCRIPT-WISE RETURNS'!Q$1,TRADESHEET!$H$2:$H$3475,'SCRIPT-WISE RETURNS'!$A240)</f>
        <v>#REF!</v>
      </c>
      <c r="R240" s="8" t="e">
        <f>+SUMIFS(TRADESHEET!$G$2:$G$3475,TRADESHEET!#REF!,'SCRIPT-WISE RETURNS'!R$1,TRADESHEET!$H$2:$H$3475,'SCRIPT-WISE RETURNS'!$A240)</f>
        <v>#REF!</v>
      </c>
      <c r="S240" s="8" t="e">
        <f>+SUMIFS(TRADESHEET!$G$2:$G$3475,TRADESHEET!#REF!,'SCRIPT-WISE RETURNS'!S$1,TRADESHEET!$H$2:$H$3475,'SCRIPT-WISE RETURNS'!$A240)</f>
        <v>#REF!</v>
      </c>
      <c r="T240" s="8" t="e">
        <f>+SUMIFS(TRADESHEET!$G$2:$G$3475,TRADESHEET!#REF!,'SCRIPT-WISE RETURNS'!T$1,TRADESHEET!$H$2:$H$3475,'SCRIPT-WISE RETURNS'!$A240)</f>
        <v>#REF!</v>
      </c>
      <c r="U240" s="8" t="e">
        <f>+SUMIFS(TRADESHEET!$G$2:$G$3475,TRADESHEET!#REF!,'SCRIPT-WISE RETURNS'!U$1,TRADESHEET!$H$2:$H$3475,'SCRIPT-WISE RETURNS'!$A240)</f>
        <v>#REF!</v>
      </c>
      <c r="V240" s="8" t="e">
        <f>+SUMIFS(TRADESHEET!$G$2:$G$3475,TRADESHEET!#REF!,'SCRIPT-WISE RETURNS'!V$1,TRADESHEET!$H$2:$H$3475,'SCRIPT-WISE RETURNS'!$A240)</f>
        <v>#REF!</v>
      </c>
      <c r="W240" s="8" t="e">
        <f>+SUMIFS(TRADESHEET!$G$2:$G$3475,TRADESHEET!#REF!,'SCRIPT-WISE RETURNS'!W$1,TRADESHEET!$H$2:$H$3475,'SCRIPT-WISE RETURNS'!$A240)</f>
        <v>#REF!</v>
      </c>
      <c r="X240" s="8" t="e">
        <f>+SUMIFS(TRADESHEET!$G$2:$G$3475,TRADESHEET!#REF!,'SCRIPT-WISE RETURNS'!X$1,TRADESHEET!$H$2:$H$3475,'SCRIPT-WISE RETURNS'!$A240)</f>
        <v>#REF!</v>
      </c>
      <c r="Y240" s="8" t="e">
        <f>+SUMIFS(TRADESHEET!$G$2:$G$3475,TRADESHEET!#REF!,'SCRIPT-WISE RETURNS'!Y$1,TRADESHEET!$H$2:$H$3475,'SCRIPT-WISE RETURNS'!$A240)</f>
        <v>#REF!</v>
      </c>
      <c r="Z240" s="8" t="e">
        <f>+SUMIFS(TRADESHEET!$G$2:$G$3475,TRADESHEET!#REF!,'SCRIPT-WISE RETURNS'!Z$1,TRADESHEET!$H$2:$H$3475,'SCRIPT-WISE RETURNS'!$A240)</f>
        <v>#REF!</v>
      </c>
      <c r="AA240" s="8" t="e">
        <f>+SUMIFS(TRADESHEET!$G$2:$G$3475,TRADESHEET!#REF!,'SCRIPT-WISE RETURNS'!AA$1,TRADESHEET!$H$2:$H$3475,'SCRIPT-WISE RETURNS'!$A240)</f>
        <v>#REF!</v>
      </c>
      <c r="AB240" s="8" t="e">
        <f>+SUMIFS(TRADESHEET!$G$2:$G$3475,TRADESHEET!#REF!,'SCRIPT-WISE RETURNS'!AB$1,TRADESHEET!$H$2:$H$3475,'SCRIPT-WISE RETURNS'!$A240)</f>
        <v>#REF!</v>
      </c>
      <c r="AC240" s="8" t="e">
        <f>+SUMIFS(TRADESHEET!$G$2:$G$3475,TRADESHEET!#REF!,'SCRIPT-WISE RETURNS'!AC$1,TRADESHEET!$H$2:$H$3475,'SCRIPT-WISE RETURNS'!$A240)</f>
        <v>#REF!</v>
      </c>
      <c r="AD240" s="8" t="e">
        <f>+SUMIFS(TRADESHEET!$G$2:$G$3475,TRADESHEET!#REF!,'SCRIPT-WISE RETURNS'!AD$1,TRADESHEET!$H$2:$H$3475,'SCRIPT-WISE RETURNS'!$A240)</f>
        <v>#REF!</v>
      </c>
      <c r="AE240" s="8" t="e">
        <f>+SUMIFS(TRADESHEET!$G$2:$G$3475,TRADESHEET!#REF!,'SCRIPT-WISE RETURNS'!AE$1,TRADESHEET!$H$2:$H$3475,'SCRIPT-WISE RETURNS'!$A240)</f>
        <v>#REF!</v>
      </c>
      <c r="AF240" s="8" t="e">
        <f>+SUMIFS(TRADESHEET!$G$2:$G$3475,TRADESHEET!#REF!,'SCRIPT-WISE RETURNS'!AF$1,TRADESHEET!$H$2:$H$3475,'SCRIPT-WISE RETURNS'!$A240)</f>
        <v>#REF!</v>
      </c>
      <c r="AG240" s="8" t="e">
        <f>+SUMIFS(TRADESHEET!$G$2:$G$3475,TRADESHEET!#REF!,'SCRIPT-WISE RETURNS'!AG$1,TRADESHEET!$H$2:$H$3475,'SCRIPT-WISE RETURNS'!$A240)</f>
        <v>#REF!</v>
      </c>
      <c r="AH240" s="8" t="e">
        <f>+SUMIFS(TRADESHEET!$G$2:$G$3475,TRADESHEET!#REF!,'SCRIPT-WISE RETURNS'!AH$1,TRADESHEET!$H$2:$H$3475,'SCRIPT-WISE RETURNS'!$A240)</f>
        <v>#REF!</v>
      </c>
      <c r="AI240" s="8" t="e">
        <f>+SUMIFS(TRADESHEET!$G$2:$G$3475,TRADESHEET!#REF!,'SCRIPT-WISE RETURNS'!AI$1,TRADESHEET!$H$2:$H$3475,'SCRIPT-WISE RETURNS'!$A240)</f>
        <v>#REF!</v>
      </c>
      <c r="AJ240" s="8" t="e">
        <f>+SUMIFS(TRADESHEET!$G$2:$G$3475,TRADESHEET!#REF!,'SCRIPT-WISE RETURNS'!AJ$1,TRADESHEET!$H$2:$H$3475,'SCRIPT-WISE RETURNS'!$A240)</f>
        <v>#REF!</v>
      </c>
      <c r="AK240" s="8" t="e">
        <f>+SUMIFS(TRADESHEET!$G$2:$G$3475,TRADESHEET!#REF!,'SCRIPT-WISE RETURNS'!AK$1,TRADESHEET!$H$2:$H$3475,'SCRIPT-WISE RETURNS'!$A240)</f>
        <v>#REF!</v>
      </c>
      <c r="AL240" s="8" t="e">
        <f>+SUMIFS(TRADESHEET!$G$2:$G$3475,TRADESHEET!#REF!,'SCRIPT-WISE RETURNS'!AL$1,TRADESHEET!$H$2:$H$3475,'SCRIPT-WISE RETURNS'!$A240)</f>
        <v>#REF!</v>
      </c>
      <c r="AM240" s="8" t="e">
        <f>+SUMIFS(TRADESHEET!$G$2:$G$3475,TRADESHEET!#REF!,'SCRIPT-WISE RETURNS'!AM$1,TRADESHEET!$H$2:$H$3475,'SCRIPT-WISE RETURNS'!$A240)</f>
        <v>#REF!</v>
      </c>
      <c r="AN240" s="8" t="e">
        <f>+SUMIFS(TRADESHEET!$G$2:$G$3475,TRADESHEET!#REF!,'SCRIPT-WISE RETURNS'!AN$1,TRADESHEET!$H$2:$H$3475,'SCRIPT-WISE RETURNS'!$A240)</f>
        <v>#REF!</v>
      </c>
      <c r="AO240" s="8" t="e">
        <f>+SUMIFS(TRADESHEET!$G$2:$G$3475,TRADESHEET!#REF!,'SCRIPT-WISE RETURNS'!AO$1,TRADESHEET!$H$2:$H$3475,'SCRIPT-WISE RETURNS'!$A240)</f>
        <v>#REF!</v>
      </c>
      <c r="AP240" s="8" t="e">
        <f>+SUMIFS(TRADESHEET!$G$2:$G$3475,TRADESHEET!#REF!,'SCRIPT-WISE RETURNS'!AP$1,TRADESHEET!$H$2:$H$3475,'SCRIPT-WISE RETURNS'!$A240)</f>
        <v>#REF!</v>
      </c>
      <c r="AQ240" s="8" t="e">
        <f>+SUMIFS(TRADESHEET!$G$2:$G$3475,TRADESHEET!#REF!,'SCRIPT-WISE RETURNS'!AQ$1,TRADESHEET!$H$2:$H$3475,'SCRIPT-WISE RETURNS'!$A240)</f>
        <v>#REF!</v>
      </c>
      <c r="AR240" s="8" t="e">
        <f>+SUMIFS(TRADESHEET!$G$2:$G$3475,TRADESHEET!#REF!,'SCRIPT-WISE RETURNS'!AR$1,TRADESHEET!$H$2:$H$3475,'SCRIPT-WISE RETURNS'!$A240)</f>
        <v>#REF!</v>
      </c>
      <c r="AS240" s="8" t="e">
        <f>+SUMIFS(TRADESHEET!$G$2:$G$3475,TRADESHEET!#REF!,'SCRIPT-WISE RETURNS'!AS$1,TRADESHEET!$H$2:$H$3475,'SCRIPT-WISE RETURNS'!$A240)</f>
        <v>#REF!</v>
      </c>
      <c r="AT240" s="8" t="e">
        <f>+SUMIFS(TRADESHEET!$G$2:$G$3475,TRADESHEET!#REF!,'SCRIPT-WISE RETURNS'!AT$1,TRADESHEET!$H$2:$H$3475,'SCRIPT-WISE RETURNS'!$A240)</f>
        <v>#REF!</v>
      </c>
      <c r="AU240" s="8" t="e">
        <f>+SUMIFS(TRADESHEET!$G$2:$G$3475,TRADESHEET!#REF!,'SCRIPT-WISE RETURNS'!AU$1,TRADESHEET!$H$2:$H$3475,'SCRIPT-WISE RETURNS'!$A240)</f>
        <v>#REF!</v>
      </c>
      <c r="AV240" s="8" t="e">
        <f>+SUMIFS(TRADESHEET!$G$2:$G$3475,TRADESHEET!#REF!,'SCRIPT-WISE RETURNS'!AV$1,TRADESHEET!$H$2:$H$3475,'SCRIPT-WISE RETURNS'!$A240)</f>
        <v>#REF!</v>
      </c>
      <c r="AW240" s="8" t="e">
        <f>+SUMIFS(TRADESHEET!$G$2:$G$3475,TRADESHEET!#REF!,'SCRIPT-WISE RETURNS'!AW$1,TRADESHEET!$H$2:$H$3475,'SCRIPT-WISE RETURNS'!$A240)</f>
        <v>#REF!</v>
      </c>
    </row>
    <row r="241" spans="1:49" x14ac:dyDescent="0.25">
      <c r="A241" s="7">
        <v>42754</v>
      </c>
      <c r="B241" s="8" t="e">
        <f>+SUMIFS(TRADESHEET!$G$2:$G$3475,TRADESHEET!#REF!,'SCRIPT-WISE RETURNS'!B$1,TRADESHEET!$H$2:$H$3475,'SCRIPT-WISE RETURNS'!$A241)</f>
        <v>#REF!</v>
      </c>
      <c r="C241" s="8" t="e">
        <f>+SUMIFS(TRADESHEET!$G$2:$G$3475,TRADESHEET!#REF!,'SCRIPT-WISE RETURNS'!C$1,TRADESHEET!$H$2:$H$3475,'SCRIPT-WISE RETURNS'!$A241)</f>
        <v>#REF!</v>
      </c>
      <c r="D241" s="8" t="e">
        <f>+SUMIFS(TRADESHEET!$G$2:$G$3475,TRADESHEET!#REF!,'SCRIPT-WISE RETURNS'!D$1,TRADESHEET!$H$2:$H$3475,'SCRIPT-WISE RETURNS'!$A241)</f>
        <v>#REF!</v>
      </c>
      <c r="E241" s="8" t="e">
        <f>+SUMIFS(TRADESHEET!$G$2:$G$3475,TRADESHEET!#REF!,'SCRIPT-WISE RETURNS'!E$1,TRADESHEET!$H$2:$H$3475,'SCRIPT-WISE RETURNS'!$A241)</f>
        <v>#REF!</v>
      </c>
      <c r="F241" s="8" t="e">
        <f>+SUMIFS(TRADESHEET!$G$2:$G$3475,TRADESHEET!#REF!,'SCRIPT-WISE RETURNS'!F$1,TRADESHEET!$H$2:$H$3475,'SCRIPT-WISE RETURNS'!$A241)</f>
        <v>#REF!</v>
      </c>
      <c r="G241" s="8" t="e">
        <f>+SUMIFS(TRADESHEET!$G$2:$G$3475,TRADESHEET!#REF!,'SCRIPT-WISE RETURNS'!G$1,TRADESHEET!$H$2:$H$3475,'SCRIPT-WISE RETURNS'!$A241)</f>
        <v>#REF!</v>
      </c>
      <c r="H241" s="8" t="e">
        <f>+SUMIFS(TRADESHEET!$G$2:$G$3475,TRADESHEET!#REF!,'SCRIPT-WISE RETURNS'!H$1,TRADESHEET!$H$2:$H$3475,'SCRIPT-WISE RETURNS'!$A241)</f>
        <v>#REF!</v>
      </c>
      <c r="I241" s="8" t="e">
        <f>+SUMIFS(TRADESHEET!$G$2:$G$3475,TRADESHEET!#REF!,'SCRIPT-WISE RETURNS'!I$1,TRADESHEET!$H$2:$H$3475,'SCRIPT-WISE RETURNS'!$A241)</f>
        <v>#REF!</v>
      </c>
      <c r="J241" s="8" t="e">
        <f>+SUMIFS(TRADESHEET!$G$2:$G$3475,TRADESHEET!#REF!,'SCRIPT-WISE RETURNS'!J$1,TRADESHEET!$H$2:$H$3475,'SCRIPT-WISE RETURNS'!$A241)</f>
        <v>#REF!</v>
      </c>
      <c r="K241" s="8" t="e">
        <f>+SUMIFS(TRADESHEET!$G$2:$G$3475,TRADESHEET!#REF!,'SCRIPT-WISE RETURNS'!K$1,TRADESHEET!$H$2:$H$3475,'SCRIPT-WISE RETURNS'!$A241)</f>
        <v>#REF!</v>
      </c>
      <c r="L241" s="8" t="e">
        <f>+SUMIFS(TRADESHEET!$G$2:$G$3475,TRADESHEET!#REF!,'SCRIPT-WISE RETURNS'!L$1,TRADESHEET!$H$2:$H$3475,'SCRIPT-WISE RETURNS'!$A241)</f>
        <v>#REF!</v>
      </c>
      <c r="M241" s="8" t="e">
        <f>+SUMIFS(TRADESHEET!$G$2:$G$3475,TRADESHEET!#REF!,'SCRIPT-WISE RETURNS'!M$1,TRADESHEET!$H$2:$H$3475,'SCRIPT-WISE RETURNS'!$A241)</f>
        <v>#REF!</v>
      </c>
      <c r="N241" s="8" t="e">
        <f>+SUMIFS(TRADESHEET!$G$2:$G$3475,TRADESHEET!#REF!,'SCRIPT-WISE RETURNS'!N$1,TRADESHEET!$H$2:$H$3475,'SCRIPT-WISE RETURNS'!$A241)</f>
        <v>#REF!</v>
      </c>
      <c r="O241" s="8" t="e">
        <f>+SUMIFS(TRADESHEET!$G$2:$G$3475,TRADESHEET!#REF!,'SCRIPT-WISE RETURNS'!O$1,TRADESHEET!$H$2:$H$3475,'SCRIPT-WISE RETURNS'!$A241)</f>
        <v>#REF!</v>
      </c>
      <c r="P241" s="8" t="e">
        <f>+SUMIFS(TRADESHEET!$G$2:$G$3475,TRADESHEET!#REF!,'SCRIPT-WISE RETURNS'!P$1,TRADESHEET!$H$2:$H$3475,'SCRIPT-WISE RETURNS'!$A241)</f>
        <v>#REF!</v>
      </c>
      <c r="Q241" s="8" t="e">
        <f>+SUMIFS(TRADESHEET!$G$2:$G$3475,TRADESHEET!#REF!,'SCRIPT-WISE RETURNS'!Q$1,TRADESHEET!$H$2:$H$3475,'SCRIPT-WISE RETURNS'!$A241)</f>
        <v>#REF!</v>
      </c>
      <c r="R241" s="8" t="e">
        <f>+SUMIFS(TRADESHEET!$G$2:$G$3475,TRADESHEET!#REF!,'SCRIPT-WISE RETURNS'!R$1,TRADESHEET!$H$2:$H$3475,'SCRIPT-WISE RETURNS'!$A241)</f>
        <v>#REF!</v>
      </c>
      <c r="S241" s="8" t="e">
        <f>+SUMIFS(TRADESHEET!$G$2:$G$3475,TRADESHEET!#REF!,'SCRIPT-WISE RETURNS'!S$1,TRADESHEET!$H$2:$H$3475,'SCRIPT-WISE RETURNS'!$A241)</f>
        <v>#REF!</v>
      </c>
      <c r="T241" s="8" t="e">
        <f>+SUMIFS(TRADESHEET!$G$2:$G$3475,TRADESHEET!#REF!,'SCRIPT-WISE RETURNS'!T$1,TRADESHEET!$H$2:$H$3475,'SCRIPT-WISE RETURNS'!$A241)</f>
        <v>#REF!</v>
      </c>
      <c r="U241" s="8" t="e">
        <f>+SUMIFS(TRADESHEET!$G$2:$G$3475,TRADESHEET!#REF!,'SCRIPT-WISE RETURNS'!U$1,TRADESHEET!$H$2:$H$3475,'SCRIPT-WISE RETURNS'!$A241)</f>
        <v>#REF!</v>
      </c>
      <c r="V241" s="8" t="e">
        <f>+SUMIFS(TRADESHEET!$G$2:$G$3475,TRADESHEET!#REF!,'SCRIPT-WISE RETURNS'!V$1,TRADESHEET!$H$2:$H$3475,'SCRIPT-WISE RETURNS'!$A241)</f>
        <v>#REF!</v>
      </c>
      <c r="W241" s="8" t="e">
        <f>+SUMIFS(TRADESHEET!$G$2:$G$3475,TRADESHEET!#REF!,'SCRIPT-WISE RETURNS'!W$1,TRADESHEET!$H$2:$H$3475,'SCRIPT-WISE RETURNS'!$A241)</f>
        <v>#REF!</v>
      </c>
      <c r="X241" s="8" t="e">
        <f>+SUMIFS(TRADESHEET!$G$2:$G$3475,TRADESHEET!#REF!,'SCRIPT-WISE RETURNS'!X$1,TRADESHEET!$H$2:$H$3475,'SCRIPT-WISE RETURNS'!$A241)</f>
        <v>#REF!</v>
      </c>
      <c r="Y241" s="8" t="e">
        <f>+SUMIFS(TRADESHEET!$G$2:$G$3475,TRADESHEET!#REF!,'SCRIPT-WISE RETURNS'!Y$1,TRADESHEET!$H$2:$H$3475,'SCRIPT-WISE RETURNS'!$A241)</f>
        <v>#REF!</v>
      </c>
      <c r="Z241" s="8" t="e">
        <f>+SUMIFS(TRADESHEET!$G$2:$G$3475,TRADESHEET!#REF!,'SCRIPT-WISE RETURNS'!Z$1,TRADESHEET!$H$2:$H$3475,'SCRIPT-WISE RETURNS'!$A241)</f>
        <v>#REF!</v>
      </c>
      <c r="AA241" s="8" t="e">
        <f>+SUMIFS(TRADESHEET!$G$2:$G$3475,TRADESHEET!#REF!,'SCRIPT-WISE RETURNS'!AA$1,TRADESHEET!$H$2:$H$3475,'SCRIPT-WISE RETURNS'!$A241)</f>
        <v>#REF!</v>
      </c>
      <c r="AB241" s="8" t="e">
        <f>+SUMIFS(TRADESHEET!$G$2:$G$3475,TRADESHEET!#REF!,'SCRIPT-WISE RETURNS'!AB$1,TRADESHEET!$H$2:$H$3475,'SCRIPT-WISE RETURNS'!$A241)</f>
        <v>#REF!</v>
      </c>
      <c r="AC241" s="8" t="e">
        <f>+SUMIFS(TRADESHEET!$G$2:$G$3475,TRADESHEET!#REF!,'SCRIPT-WISE RETURNS'!AC$1,TRADESHEET!$H$2:$H$3475,'SCRIPT-WISE RETURNS'!$A241)</f>
        <v>#REF!</v>
      </c>
      <c r="AD241" s="8" t="e">
        <f>+SUMIFS(TRADESHEET!$G$2:$G$3475,TRADESHEET!#REF!,'SCRIPT-WISE RETURNS'!AD$1,TRADESHEET!$H$2:$H$3475,'SCRIPT-WISE RETURNS'!$A241)</f>
        <v>#REF!</v>
      </c>
      <c r="AE241" s="8" t="e">
        <f>+SUMIFS(TRADESHEET!$G$2:$G$3475,TRADESHEET!#REF!,'SCRIPT-WISE RETURNS'!AE$1,TRADESHEET!$H$2:$H$3475,'SCRIPT-WISE RETURNS'!$A241)</f>
        <v>#REF!</v>
      </c>
      <c r="AF241" s="8" t="e">
        <f>+SUMIFS(TRADESHEET!$G$2:$G$3475,TRADESHEET!#REF!,'SCRIPT-WISE RETURNS'!AF$1,TRADESHEET!$H$2:$H$3475,'SCRIPT-WISE RETURNS'!$A241)</f>
        <v>#REF!</v>
      </c>
      <c r="AG241" s="8" t="e">
        <f>+SUMIFS(TRADESHEET!$G$2:$G$3475,TRADESHEET!#REF!,'SCRIPT-WISE RETURNS'!AG$1,TRADESHEET!$H$2:$H$3475,'SCRIPT-WISE RETURNS'!$A241)</f>
        <v>#REF!</v>
      </c>
      <c r="AH241" s="8" t="e">
        <f>+SUMIFS(TRADESHEET!$G$2:$G$3475,TRADESHEET!#REF!,'SCRIPT-WISE RETURNS'!AH$1,TRADESHEET!$H$2:$H$3475,'SCRIPT-WISE RETURNS'!$A241)</f>
        <v>#REF!</v>
      </c>
      <c r="AI241" s="8" t="e">
        <f>+SUMIFS(TRADESHEET!$G$2:$G$3475,TRADESHEET!#REF!,'SCRIPT-WISE RETURNS'!AI$1,TRADESHEET!$H$2:$H$3475,'SCRIPT-WISE RETURNS'!$A241)</f>
        <v>#REF!</v>
      </c>
      <c r="AJ241" s="8" t="e">
        <f>+SUMIFS(TRADESHEET!$G$2:$G$3475,TRADESHEET!#REF!,'SCRIPT-WISE RETURNS'!AJ$1,TRADESHEET!$H$2:$H$3475,'SCRIPT-WISE RETURNS'!$A241)</f>
        <v>#REF!</v>
      </c>
      <c r="AK241" s="8" t="e">
        <f>+SUMIFS(TRADESHEET!$G$2:$G$3475,TRADESHEET!#REF!,'SCRIPT-WISE RETURNS'!AK$1,TRADESHEET!$H$2:$H$3475,'SCRIPT-WISE RETURNS'!$A241)</f>
        <v>#REF!</v>
      </c>
      <c r="AL241" s="8" t="e">
        <f>+SUMIFS(TRADESHEET!$G$2:$G$3475,TRADESHEET!#REF!,'SCRIPT-WISE RETURNS'!AL$1,TRADESHEET!$H$2:$H$3475,'SCRIPT-WISE RETURNS'!$A241)</f>
        <v>#REF!</v>
      </c>
      <c r="AM241" s="8" t="e">
        <f>+SUMIFS(TRADESHEET!$G$2:$G$3475,TRADESHEET!#REF!,'SCRIPT-WISE RETURNS'!AM$1,TRADESHEET!$H$2:$H$3475,'SCRIPT-WISE RETURNS'!$A241)</f>
        <v>#REF!</v>
      </c>
      <c r="AN241" s="8" t="e">
        <f>+SUMIFS(TRADESHEET!$G$2:$G$3475,TRADESHEET!#REF!,'SCRIPT-WISE RETURNS'!AN$1,TRADESHEET!$H$2:$H$3475,'SCRIPT-WISE RETURNS'!$A241)</f>
        <v>#REF!</v>
      </c>
      <c r="AO241" s="8" t="e">
        <f>+SUMIFS(TRADESHEET!$G$2:$G$3475,TRADESHEET!#REF!,'SCRIPT-WISE RETURNS'!AO$1,TRADESHEET!$H$2:$H$3475,'SCRIPT-WISE RETURNS'!$A241)</f>
        <v>#REF!</v>
      </c>
      <c r="AP241" s="8" t="e">
        <f>+SUMIFS(TRADESHEET!$G$2:$G$3475,TRADESHEET!#REF!,'SCRIPT-WISE RETURNS'!AP$1,TRADESHEET!$H$2:$H$3475,'SCRIPT-WISE RETURNS'!$A241)</f>
        <v>#REF!</v>
      </c>
      <c r="AQ241" s="8" t="e">
        <f>+SUMIFS(TRADESHEET!$G$2:$G$3475,TRADESHEET!#REF!,'SCRIPT-WISE RETURNS'!AQ$1,TRADESHEET!$H$2:$H$3475,'SCRIPT-WISE RETURNS'!$A241)</f>
        <v>#REF!</v>
      </c>
      <c r="AR241" s="8" t="e">
        <f>+SUMIFS(TRADESHEET!$G$2:$G$3475,TRADESHEET!#REF!,'SCRIPT-WISE RETURNS'!AR$1,TRADESHEET!$H$2:$H$3475,'SCRIPT-WISE RETURNS'!$A241)</f>
        <v>#REF!</v>
      </c>
      <c r="AS241" s="8" t="e">
        <f>+SUMIFS(TRADESHEET!$G$2:$G$3475,TRADESHEET!#REF!,'SCRIPT-WISE RETURNS'!AS$1,TRADESHEET!$H$2:$H$3475,'SCRIPT-WISE RETURNS'!$A241)</f>
        <v>#REF!</v>
      </c>
      <c r="AT241" s="8" t="e">
        <f>+SUMIFS(TRADESHEET!$G$2:$G$3475,TRADESHEET!#REF!,'SCRIPT-WISE RETURNS'!AT$1,TRADESHEET!$H$2:$H$3475,'SCRIPT-WISE RETURNS'!$A241)</f>
        <v>#REF!</v>
      </c>
      <c r="AU241" s="8" t="e">
        <f>+SUMIFS(TRADESHEET!$G$2:$G$3475,TRADESHEET!#REF!,'SCRIPT-WISE RETURNS'!AU$1,TRADESHEET!$H$2:$H$3475,'SCRIPT-WISE RETURNS'!$A241)</f>
        <v>#REF!</v>
      </c>
      <c r="AV241" s="8" t="e">
        <f>+SUMIFS(TRADESHEET!$G$2:$G$3475,TRADESHEET!#REF!,'SCRIPT-WISE RETURNS'!AV$1,TRADESHEET!$H$2:$H$3475,'SCRIPT-WISE RETURNS'!$A241)</f>
        <v>#REF!</v>
      </c>
      <c r="AW241" s="8" t="e">
        <f>+SUMIFS(TRADESHEET!$G$2:$G$3475,TRADESHEET!#REF!,'SCRIPT-WISE RETURNS'!AW$1,TRADESHEET!$H$2:$H$3475,'SCRIPT-WISE RETURNS'!$A241)</f>
        <v>#REF!</v>
      </c>
    </row>
    <row r="242" spans="1:49" x14ac:dyDescent="0.25">
      <c r="A242" s="7">
        <v>42755</v>
      </c>
      <c r="B242" s="8" t="e">
        <f>+SUMIFS(TRADESHEET!$G$2:$G$3475,TRADESHEET!#REF!,'SCRIPT-WISE RETURNS'!B$1,TRADESHEET!$H$2:$H$3475,'SCRIPT-WISE RETURNS'!$A242)</f>
        <v>#REF!</v>
      </c>
      <c r="C242" s="8" t="e">
        <f>+SUMIFS(TRADESHEET!$G$2:$G$3475,TRADESHEET!#REF!,'SCRIPT-WISE RETURNS'!C$1,TRADESHEET!$H$2:$H$3475,'SCRIPT-WISE RETURNS'!$A242)</f>
        <v>#REF!</v>
      </c>
      <c r="D242" s="8" t="e">
        <f>+SUMIFS(TRADESHEET!$G$2:$G$3475,TRADESHEET!#REF!,'SCRIPT-WISE RETURNS'!D$1,TRADESHEET!$H$2:$H$3475,'SCRIPT-WISE RETURNS'!$A242)</f>
        <v>#REF!</v>
      </c>
      <c r="E242" s="8" t="e">
        <f>+SUMIFS(TRADESHEET!$G$2:$G$3475,TRADESHEET!#REF!,'SCRIPT-WISE RETURNS'!E$1,TRADESHEET!$H$2:$H$3475,'SCRIPT-WISE RETURNS'!$A242)</f>
        <v>#REF!</v>
      </c>
      <c r="F242" s="8" t="e">
        <f>+SUMIFS(TRADESHEET!$G$2:$G$3475,TRADESHEET!#REF!,'SCRIPT-WISE RETURNS'!F$1,TRADESHEET!$H$2:$H$3475,'SCRIPT-WISE RETURNS'!$A242)</f>
        <v>#REF!</v>
      </c>
      <c r="G242" s="8" t="e">
        <f>+SUMIFS(TRADESHEET!$G$2:$G$3475,TRADESHEET!#REF!,'SCRIPT-WISE RETURNS'!G$1,TRADESHEET!$H$2:$H$3475,'SCRIPT-WISE RETURNS'!$A242)</f>
        <v>#REF!</v>
      </c>
      <c r="H242" s="8" t="e">
        <f>+SUMIFS(TRADESHEET!$G$2:$G$3475,TRADESHEET!#REF!,'SCRIPT-WISE RETURNS'!H$1,TRADESHEET!$H$2:$H$3475,'SCRIPT-WISE RETURNS'!$A242)</f>
        <v>#REF!</v>
      </c>
      <c r="I242" s="8" t="e">
        <f>+SUMIFS(TRADESHEET!$G$2:$G$3475,TRADESHEET!#REF!,'SCRIPT-WISE RETURNS'!I$1,TRADESHEET!$H$2:$H$3475,'SCRIPT-WISE RETURNS'!$A242)</f>
        <v>#REF!</v>
      </c>
      <c r="J242" s="8" t="e">
        <f>+SUMIFS(TRADESHEET!$G$2:$G$3475,TRADESHEET!#REF!,'SCRIPT-WISE RETURNS'!J$1,TRADESHEET!$H$2:$H$3475,'SCRIPT-WISE RETURNS'!$A242)</f>
        <v>#REF!</v>
      </c>
      <c r="K242" s="8" t="e">
        <f>+SUMIFS(TRADESHEET!$G$2:$G$3475,TRADESHEET!#REF!,'SCRIPT-WISE RETURNS'!K$1,TRADESHEET!$H$2:$H$3475,'SCRIPT-WISE RETURNS'!$A242)</f>
        <v>#REF!</v>
      </c>
      <c r="L242" s="8" t="e">
        <f>+SUMIFS(TRADESHEET!$G$2:$G$3475,TRADESHEET!#REF!,'SCRIPT-WISE RETURNS'!L$1,TRADESHEET!$H$2:$H$3475,'SCRIPT-WISE RETURNS'!$A242)</f>
        <v>#REF!</v>
      </c>
      <c r="M242" s="8" t="e">
        <f>+SUMIFS(TRADESHEET!$G$2:$G$3475,TRADESHEET!#REF!,'SCRIPT-WISE RETURNS'!M$1,TRADESHEET!$H$2:$H$3475,'SCRIPT-WISE RETURNS'!$A242)</f>
        <v>#REF!</v>
      </c>
      <c r="N242" s="8" t="e">
        <f>+SUMIFS(TRADESHEET!$G$2:$G$3475,TRADESHEET!#REF!,'SCRIPT-WISE RETURNS'!N$1,TRADESHEET!$H$2:$H$3475,'SCRIPT-WISE RETURNS'!$A242)</f>
        <v>#REF!</v>
      </c>
      <c r="O242" s="8" t="e">
        <f>+SUMIFS(TRADESHEET!$G$2:$G$3475,TRADESHEET!#REF!,'SCRIPT-WISE RETURNS'!O$1,TRADESHEET!$H$2:$H$3475,'SCRIPT-WISE RETURNS'!$A242)</f>
        <v>#REF!</v>
      </c>
      <c r="P242" s="8" t="e">
        <f>+SUMIFS(TRADESHEET!$G$2:$G$3475,TRADESHEET!#REF!,'SCRIPT-WISE RETURNS'!P$1,TRADESHEET!$H$2:$H$3475,'SCRIPT-WISE RETURNS'!$A242)</f>
        <v>#REF!</v>
      </c>
      <c r="Q242" s="8" t="e">
        <f>+SUMIFS(TRADESHEET!$G$2:$G$3475,TRADESHEET!#REF!,'SCRIPT-WISE RETURNS'!Q$1,TRADESHEET!$H$2:$H$3475,'SCRIPT-WISE RETURNS'!$A242)</f>
        <v>#REF!</v>
      </c>
      <c r="R242" s="8" t="e">
        <f>+SUMIFS(TRADESHEET!$G$2:$G$3475,TRADESHEET!#REF!,'SCRIPT-WISE RETURNS'!R$1,TRADESHEET!$H$2:$H$3475,'SCRIPT-WISE RETURNS'!$A242)</f>
        <v>#REF!</v>
      </c>
      <c r="S242" s="8" t="e">
        <f>+SUMIFS(TRADESHEET!$G$2:$G$3475,TRADESHEET!#REF!,'SCRIPT-WISE RETURNS'!S$1,TRADESHEET!$H$2:$H$3475,'SCRIPT-WISE RETURNS'!$A242)</f>
        <v>#REF!</v>
      </c>
      <c r="T242" s="8" t="e">
        <f>+SUMIFS(TRADESHEET!$G$2:$G$3475,TRADESHEET!#REF!,'SCRIPT-WISE RETURNS'!T$1,TRADESHEET!$H$2:$H$3475,'SCRIPT-WISE RETURNS'!$A242)</f>
        <v>#REF!</v>
      </c>
      <c r="U242" s="8" t="e">
        <f>+SUMIFS(TRADESHEET!$G$2:$G$3475,TRADESHEET!#REF!,'SCRIPT-WISE RETURNS'!U$1,TRADESHEET!$H$2:$H$3475,'SCRIPT-WISE RETURNS'!$A242)</f>
        <v>#REF!</v>
      </c>
      <c r="V242" s="8" t="e">
        <f>+SUMIFS(TRADESHEET!$G$2:$G$3475,TRADESHEET!#REF!,'SCRIPT-WISE RETURNS'!V$1,TRADESHEET!$H$2:$H$3475,'SCRIPT-WISE RETURNS'!$A242)</f>
        <v>#REF!</v>
      </c>
      <c r="W242" s="8" t="e">
        <f>+SUMIFS(TRADESHEET!$G$2:$G$3475,TRADESHEET!#REF!,'SCRIPT-WISE RETURNS'!W$1,TRADESHEET!$H$2:$H$3475,'SCRIPT-WISE RETURNS'!$A242)</f>
        <v>#REF!</v>
      </c>
      <c r="X242" s="8" t="e">
        <f>+SUMIFS(TRADESHEET!$G$2:$G$3475,TRADESHEET!#REF!,'SCRIPT-WISE RETURNS'!X$1,TRADESHEET!$H$2:$H$3475,'SCRIPT-WISE RETURNS'!$A242)</f>
        <v>#REF!</v>
      </c>
      <c r="Y242" s="8" t="e">
        <f>+SUMIFS(TRADESHEET!$G$2:$G$3475,TRADESHEET!#REF!,'SCRIPT-WISE RETURNS'!Y$1,TRADESHEET!$H$2:$H$3475,'SCRIPT-WISE RETURNS'!$A242)</f>
        <v>#REF!</v>
      </c>
      <c r="Z242" s="8" t="e">
        <f>+SUMIFS(TRADESHEET!$G$2:$G$3475,TRADESHEET!#REF!,'SCRIPT-WISE RETURNS'!Z$1,TRADESHEET!$H$2:$H$3475,'SCRIPT-WISE RETURNS'!$A242)</f>
        <v>#REF!</v>
      </c>
      <c r="AA242" s="8" t="e">
        <f>+SUMIFS(TRADESHEET!$G$2:$G$3475,TRADESHEET!#REF!,'SCRIPT-WISE RETURNS'!AA$1,TRADESHEET!$H$2:$H$3475,'SCRIPT-WISE RETURNS'!$A242)</f>
        <v>#REF!</v>
      </c>
      <c r="AB242" s="8" t="e">
        <f>+SUMIFS(TRADESHEET!$G$2:$G$3475,TRADESHEET!#REF!,'SCRIPT-WISE RETURNS'!AB$1,TRADESHEET!$H$2:$H$3475,'SCRIPT-WISE RETURNS'!$A242)</f>
        <v>#REF!</v>
      </c>
      <c r="AC242" s="8" t="e">
        <f>+SUMIFS(TRADESHEET!$G$2:$G$3475,TRADESHEET!#REF!,'SCRIPT-WISE RETURNS'!AC$1,TRADESHEET!$H$2:$H$3475,'SCRIPT-WISE RETURNS'!$A242)</f>
        <v>#REF!</v>
      </c>
      <c r="AD242" s="8" t="e">
        <f>+SUMIFS(TRADESHEET!$G$2:$G$3475,TRADESHEET!#REF!,'SCRIPT-WISE RETURNS'!AD$1,TRADESHEET!$H$2:$H$3475,'SCRIPT-WISE RETURNS'!$A242)</f>
        <v>#REF!</v>
      </c>
      <c r="AE242" s="8" t="e">
        <f>+SUMIFS(TRADESHEET!$G$2:$G$3475,TRADESHEET!#REF!,'SCRIPT-WISE RETURNS'!AE$1,TRADESHEET!$H$2:$H$3475,'SCRIPT-WISE RETURNS'!$A242)</f>
        <v>#REF!</v>
      </c>
      <c r="AF242" s="8" t="e">
        <f>+SUMIFS(TRADESHEET!$G$2:$G$3475,TRADESHEET!#REF!,'SCRIPT-WISE RETURNS'!AF$1,TRADESHEET!$H$2:$H$3475,'SCRIPT-WISE RETURNS'!$A242)</f>
        <v>#REF!</v>
      </c>
      <c r="AG242" s="8" t="e">
        <f>+SUMIFS(TRADESHEET!$G$2:$G$3475,TRADESHEET!#REF!,'SCRIPT-WISE RETURNS'!AG$1,TRADESHEET!$H$2:$H$3475,'SCRIPT-WISE RETURNS'!$A242)</f>
        <v>#REF!</v>
      </c>
      <c r="AH242" s="8" t="e">
        <f>+SUMIFS(TRADESHEET!$G$2:$G$3475,TRADESHEET!#REF!,'SCRIPT-WISE RETURNS'!AH$1,TRADESHEET!$H$2:$H$3475,'SCRIPT-WISE RETURNS'!$A242)</f>
        <v>#REF!</v>
      </c>
      <c r="AI242" s="8" t="e">
        <f>+SUMIFS(TRADESHEET!$G$2:$G$3475,TRADESHEET!#REF!,'SCRIPT-WISE RETURNS'!AI$1,TRADESHEET!$H$2:$H$3475,'SCRIPT-WISE RETURNS'!$A242)</f>
        <v>#REF!</v>
      </c>
      <c r="AJ242" s="8" t="e">
        <f>+SUMIFS(TRADESHEET!$G$2:$G$3475,TRADESHEET!#REF!,'SCRIPT-WISE RETURNS'!AJ$1,TRADESHEET!$H$2:$H$3475,'SCRIPT-WISE RETURNS'!$A242)</f>
        <v>#REF!</v>
      </c>
      <c r="AK242" s="8" t="e">
        <f>+SUMIFS(TRADESHEET!$G$2:$G$3475,TRADESHEET!#REF!,'SCRIPT-WISE RETURNS'!AK$1,TRADESHEET!$H$2:$H$3475,'SCRIPT-WISE RETURNS'!$A242)</f>
        <v>#REF!</v>
      </c>
      <c r="AL242" s="8" t="e">
        <f>+SUMIFS(TRADESHEET!$G$2:$G$3475,TRADESHEET!#REF!,'SCRIPT-WISE RETURNS'!AL$1,TRADESHEET!$H$2:$H$3475,'SCRIPT-WISE RETURNS'!$A242)</f>
        <v>#REF!</v>
      </c>
      <c r="AM242" s="8" t="e">
        <f>+SUMIFS(TRADESHEET!$G$2:$G$3475,TRADESHEET!#REF!,'SCRIPT-WISE RETURNS'!AM$1,TRADESHEET!$H$2:$H$3475,'SCRIPT-WISE RETURNS'!$A242)</f>
        <v>#REF!</v>
      </c>
      <c r="AN242" s="8" t="e">
        <f>+SUMIFS(TRADESHEET!$G$2:$G$3475,TRADESHEET!#REF!,'SCRIPT-WISE RETURNS'!AN$1,TRADESHEET!$H$2:$H$3475,'SCRIPT-WISE RETURNS'!$A242)</f>
        <v>#REF!</v>
      </c>
      <c r="AO242" s="8" t="e">
        <f>+SUMIFS(TRADESHEET!$G$2:$G$3475,TRADESHEET!#REF!,'SCRIPT-WISE RETURNS'!AO$1,TRADESHEET!$H$2:$H$3475,'SCRIPT-WISE RETURNS'!$A242)</f>
        <v>#REF!</v>
      </c>
      <c r="AP242" s="8" t="e">
        <f>+SUMIFS(TRADESHEET!$G$2:$G$3475,TRADESHEET!#REF!,'SCRIPT-WISE RETURNS'!AP$1,TRADESHEET!$H$2:$H$3475,'SCRIPT-WISE RETURNS'!$A242)</f>
        <v>#REF!</v>
      </c>
      <c r="AQ242" s="8" t="e">
        <f>+SUMIFS(TRADESHEET!$G$2:$G$3475,TRADESHEET!#REF!,'SCRIPT-WISE RETURNS'!AQ$1,TRADESHEET!$H$2:$H$3475,'SCRIPT-WISE RETURNS'!$A242)</f>
        <v>#REF!</v>
      </c>
      <c r="AR242" s="8" t="e">
        <f>+SUMIFS(TRADESHEET!$G$2:$G$3475,TRADESHEET!#REF!,'SCRIPT-WISE RETURNS'!AR$1,TRADESHEET!$H$2:$H$3475,'SCRIPT-WISE RETURNS'!$A242)</f>
        <v>#REF!</v>
      </c>
      <c r="AS242" s="8" t="e">
        <f>+SUMIFS(TRADESHEET!$G$2:$G$3475,TRADESHEET!#REF!,'SCRIPT-WISE RETURNS'!AS$1,TRADESHEET!$H$2:$H$3475,'SCRIPT-WISE RETURNS'!$A242)</f>
        <v>#REF!</v>
      </c>
      <c r="AT242" s="8" t="e">
        <f>+SUMIFS(TRADESHEET!$G$2:$G$3475,TRADESHEET!#REF!,'SCRIPT-WISE RETURNS'!AT$1,TRADESHEET!$H$2:$H$3475,'SCRIPT-WISE RETURNS'!$A242)</f>
        <v>#REF!</v>
      </c>
      <c r="AU242" s="8" t="e">
        <f>+SUMIFS(TRADESHEET!$G$2:$G$3475,TRADESHEET!#REF!,'SCRIPT-WISE RETURNS'!AU$1,TRADESHEET!$H$2:$H$3475,'SCRIPT-WISE RETURNS'!$A242)</f>
        <v>#REF!</v>
      </c>
      <c r="AV242" s="8" t="e">
        <f>+SUMIFS(TRADESHEET!$G$2:$G$3475,TRADESHEET!#REF!,'SCRIPT-WISE RETURNS'!AV$1,TRADESHEET!$H$2:$H$3475,'SCRIPT-WISE RETURNS'!$A242)</f>
        <v>#REF!</v>
      </c>
      <c r="AW242" s="8" t="e">
        <f>+SUMIFS(TRADESHEET!$G$2:$G$3475,TRADESHEET!#REF!,'SCRIPT-WISE RETURNS'!AW$1,TRADESHEET!$H$2:$H$3475,'SCRIPT-WISE RETURNS'!$A242)</f>
        <v>#REF!</v>
      </c>
    </row>
    <row r="243" spans="1:49" x14ac:dyDescent="0.25">
      <c r="A243" s="7">
        <v>42758</v>
      </c>
      <c r="B243" s="8" t="e">
        <f>+SUMIFS(TRADESHEET!$G$2:$G$3475,TRADESHEET!#REF!,'SCRIPT-WISE RETURNS'!B$1,TRADESHEET!$H$2:$H$3475,'SCRIPT-WISE RETURNS'!$A243)</f>
        <v>#REF!</v>
      </c>
      <c r="C243" s="8" t="e">
        <f>+SUMIFS(TRADESHEET!$G$2:$G$3475,TRADESHEET!#REF!,'SCRIPT-WISE RETURNS'!C$1,TRADESHEET!$H$2:$H$3475,'SCRIPT-WISE RETURNS'!$A243)</f>
        <v>#REF!</v>
      </c>
      <c r="D243" s="8" t="e">
        <f>+SUMIFS(TRADESHEET!$G$2:$G$3475,TRADESHEET!#REF!,'SCRIPT-WISE RETURNS'!D$1,TRADESHEET!$H$2:$H$3475,'SCRIPT-WISE RETURNS'!$A243)</f>
        <v>#REF!</v>
      </c>
      <c r="E243" s="8" t="e">
        <f>+SUMIFS(TRADESHEET!$G$2:$G$3475,TRADESHEET!#REF!,'SCRIPT-WISE RETURNS'!E$1,TRADESHEET!$H$2:$H$3475,'SCRIPT-WISE RETURNS'!$A243)</f>
        <v>#REF!</v>
      </c>
      <c r="F243" s="8" t="e">
        <f>+SUMIFS(TRADESHEET!$G$2:$G$3475,TRADESHEET!#REF!,'SCRIPT-WISE RETURNS'!F$1,TRADESHEET!$H$2:$H$3475,'SCRIPT-WISE RETURNS'!$A243)</f>
        <v>#REF!</v>
      </c>
      <c r="G243" s="8" t="e">
        <f>+SUMIFS(TRADESHEET!$G$2:$G$3475,TRADESHEET!#REF!,'SCRIPT-WISE RETURNS'!G$1,TRADESHEET!$H$2:$H$3475,'SCRIPT-WISE RETURNS'!$A243)</f>
        <v>#REF!</v>
      </c>
      <c r="H243" s="8" t="e">
        <f>+SUMIFS(TRADESHEET!$G$2:$G$3475,TRADESHEET!#REF!,'SCRIPT-WISE RETURNS'!H$1,TRADESHEET!$H$2:$H$3475,'SCRIPT-WISE RETURNS'!$A243)</f>
        <v>#REF!</v>
      </c>
      <c r="I243" s="8" t="e">
        <f>+SUMIFS(TRADESHEET!$G$2:$G$3475,TRADESHEET!#REF!,'SCRIPT-WISE RETURNS'!I$1,TRADESHEET!$H$2:$H$3475,'SCRIPT-WISE RETURNS'!$A243)</f>
        <v>#REF!</v>
      </c>
      <c r="J243" s="8" t="e">
        <f>+SUMIFS(TRADESHEET!$G$2:$G$3475,TRADESHEET!#REF!,'SCRIPT-WISE RETURNS'!J$1,TRADESHEET!$H$2:$H$3475,'SCRIPT-WISE RETURNS'!$A243)</f>
        <v>#REF!</v>
      </c>
      <c r="K243" s="8" t="e">
        <f>+SUMIFS(TRADESHEET!$G$2:$G$3475,TRADESHEET!#REF!,'SCRIPT-WISE RETURNS'!K$1,TRADESHEET!$H$2:$H$3475,'SCRIPT-WISE RETURNS'!$A243)</f>
        <v>#REF!</v>
      </c>
      <c r="L243" s="8" t="e">
        <f>+SUMIFS(TRADESHEET!$G$2:$G$3475,TRADESHEET!#REF!,'SCRIPT-WISE RETURNS'!L$1,TRADESHEET!$H$2:$H$3475,'SCRIPT-WISE RETURNS'!$A243)</f>
        <v>#REF!</v>
      </c>
      <c r="M243" s="8" t="e">
        <f>+SUMIFS(TRADESHEET!$G$2:$G$3475,TRADESHEET!#REF!,'SCRIPT-WISE RETURNS'!M$1,TRADESHEET!$H$2:$H$3475,'SCRIPT-WISE RETURNS'!$A243)</f>
        <v>#REF!</v>
      </c>
      <c r="N243" s="8" t="e">
        <f>+SUMIFS(TRADESHEET!$G$2:$G$3475,TRADESHEET!#REF!,'SCRIPT-WISE RETURNS'!N$1,TRADESHEET!$H$2:$H$3475,'SCRIPT-WISE RETURNS'!$A243)</f>
        <v>#REF!</v>
      </c>
      <c r="O243" s="8" t="e">
        <f>+SUMIFS(TRADESHEET!$G$2:$G$3475,TRADESHEET!#REF!,'SCRIPT-WISE RETURNS'!O$1,TRADESHEET!$H$2:$H$3475,'SCRIPT-WISE RETURNS'!$A243)</f>
        <v>#REF!</v>
      </c>
      <c r="P243" s="8" t="e">
        <f>+SUMIFS(TRADESHEET!$G$2:$G$3475,TRADESHEET!#REF!,'SCRIPT-WISE RETURNS'!P$1,TRADESHEET!$H$2:$H$3475,'SCRIPT-WISE RETURNS'!$A243)</f>
        <v>#REF!</v>
      </c>
      <c r="Q243" s="8" t="e">
        <f>+SUMIFS(TRADESHEET!$G$2:$G$3475,TRADESHEET!#REF!,'SCRIPT-WISE RETURNS'!Q$1,TRADESHEET!$H$2:$H$3475,'SCRIPT-WISE RETURNS'!$A243)</f>
        <v>#REF!</v>
      </c>
      <c r="R243" s="8" t="e">
        <f>+SUMIFS(TRADESHEET!$G$2:$G$3475,TRADESHEET!#REF!,'SCRIPT-WISE RETURNS'!R$1,TRADESHEET!$H$2:$H$3475,'SCRIPT-WISE RETURNS'!$A243)</f>
        <v>#REF!</v>
      </c>
      <c r="S243" s="8" t="e">
        <f>+SUMIFS(TRADESHEET!$G$2:$G$3475,TRADESHEET!#REF!,'SCRIPT-WISE RETURNS'!S$1,TRADESHEET!$H$2:$H$3475,'SCRIPT-WISE RETURNS'!$A243)</f>
        <v>#REF!</v>
      </c>
      <c r="T243" s="8" t="e">
        <f>+SUMIFS(TRADESHEET!$G$2:$G$3475,TRADESHEET!#REF!,'SCRIPT-WISE RETURNS'!T$1,TRADESHEET!$H$2:$H$3475,'SCRIPT-WISE RETURNS'!$A243)</f>
        <v>#REF!</v>
      </c>
      <c r="U243" s="8" t="e">
        <f>+SUMIFS(TRADESHEET!$G$2:$G$3475,TRADESHEET!#REF!,'SCRIPT-WISE RETURNS'!U$1,TRADESHEET!$H$2:$H$3475,'SCRIPT-WISE RETURNS'!$A243)</f>
        <v>#REF!</v>
      </c>
      <c r="V243" s="8" t="e">
        <f>+SUMIFS(TRADESHEET!$G$2:$G$3475,TRADESHEET!#REF!,'SCRIPT-WISE RETURNS'!V$1,TRADESHEET!$H$2:$H$3475,'SCRIPT-WISE RETURNS'!$A243)</f>
        <v>#REF!</v>
      </c>
      <c r="W243" s="8" t="e">
        <f>+SUMIFS(TRADESHEET!$G$2:$G$3475,TRADESHEET!#REF!,'SCRIPT-WISE RETURNS'!W$1,TRADESHEET!$H$2:$H$3475,'SCRIPT-WISE RETURNS'!$A243)</f>
        <v>#REF!</v>
      </c>
      <c r="X243" s="8" t="e">
        <f>+SUMIFS(TRADESHEET!$G$2:$G$3475,TRADESHEET!#REF!,'SCRIPT-WISE RETURNS'!X$1,TRADESHEET!$H$2:$H$3475,'SCRIPT-WISE RETURNS'!$A243)</f>
        <v>#REF!</v>
      </c>
      <c r="Y243" s="8" t="e">
        <f>+SUMIFS(TRADESHEET!$G$2:$G$3475,TRADESHEET!#REF!,'SCRIPT-WISE RETURNS'!Y$1,TRADESHEET!$H$2:$H$3475,'SCRIPT-WISE RETURNS'!$A243)</f>
        <v>#REF!</v>
      </c>
      <c r="Z243" s="8" t="e">
        <f>+SUMIFS(TRADESHEET!$G$2:$G$3475,TRADESHEET!#REF!,'SCRIPT-WISE RETURNS'!Z$1,TRADESHEET!$H$2:$H$3475,'SCRIPT-WISE RETURNS'!$A243)</f>
        <v>#REF!</v>
      </c>
      <c r="AA243" s="8" t="e">
        <f>+SUMIFS(TRADESHEET!$G$2:$G$3475,TRADESHEET!#REF!,'SCRIPT-WISE RETURNS'!AA$1,TRADESHEET!$H$2:$H$3475,'SCRIPT-WISE RETURNS'!$A243)</f>
        <v>#REF!</v>
      </c>
      <c r="AB243" s="8" t="e">
        <f>+SUMIFS(TRADESHEET!$G$2:$G$3475,TRADESHEET!#REF!,'SCRIPT-WISE RETURNS'!AB$1,TRADESHEET!$H$2:$H$3475,'SCRIPT-WISE RETURNS'!$A243)</f>
        <v>#REF!</v>
      </c>
      <c r="AC243" s="8" t="e">
        <f>+SUMIFS(TRADESHEET!$G$2:$G$3475,TRADESHEET!#REF!,'SCRIPT-WISE RETURNS'!AC$1,TRADESHEET!$H$2:$H$3475,'SCRIPT-WISE RETURNS'!$A243)</f>
        <v>#REF!</v>
      </c>
      <c r="AD243" s="8" t="e">
        <f>+SUMIFS(TRADESHEET!$G$2:$G$3475,TRADESHEET!#REF!,'SCRIPT-WISE RETURNS'!AD$1,TRADESHEET!$H$2:$H$3475,'SCRIPT-WISE RETURNS'!$A243)</f>
        <v>#REF!</v>
      </c>
      <c r="AE243" s="8" t="e">
        <f>+SUMIFS(TRADESHEET!$G$2:$G$3475,TRADESHEET!#REF!,'SCRIPT-WISE RETURNS'!AE$1,TRADESHEET!$H$2:$H$3475,'SCRIPT-WISE RETURNS'!$A243)</f>
        <v>#REF!</v>
      </c>
      <c r="AF243" s="8" t="e">
        <f>+SUMIFS(TRADESHEET!$G$2:$G$3475,TRADESHEET!#REF!,'SCRIPT-WISE RETURNS'!AF$1,TRADESHEET!$H$2:$H$3475,'SCRIPT-WISE RETURNS'!$A243)</f>
        <v>#REF!</v>
      </c>
      <c r="AG243" s="8" t="e">
        <f>+SUMIFS(TRADESHEET!$G$2:$G$3475,TRADESHEET!#REF!,'SCRIPT-WISE RETURNS'!AG$1,TRADESHEET!$H$2:$H$3475,'SCRIPT-WISE RETURNS'!$A243)</f>
        <v>#REF!</v>
      </c>
      <c r="AH243" s="8" t="e">
        <f>+SUMIFS(TRADESHEET!$G$2:$G$3475,TRADESHEET!#REF!,'SCRIPT-WISE RETURNS'!AH$1,TRADESHEET!$H$2:$H$3475,'SCRIPT-WISE RETURNS'!$A243)</f>
        <v>#REF!</v>
      </c>
      <c r="AI243" s="8" t="e">
        <f>+SUMIFS(TRADESHEET!$G$2:$G$3475,TRADESHEET!#REF!,'SCRIPT-WISE RETURNS'!AI$1,TRADESHEET!$H$2:$H$3475,'SCRIPT-WISE RETURNS'!$A243)</f>
        <v>#REF!</v>
      </c>
      <c r="AJ243" s="8" t="e">
        <f>+SUMIFS(TRADESHEET!$G$2:$G$3475,TRADESHEET!#REF!,'SCRIPT-WISE RETURNS'!AJ$1,TRADESHEET!$H$2:$H$3475,'SCRIPT-WISE RETURNS'!$A243)</f>
        <v>#REF!</v>
      </c>
      <c r="AK243" s="8" t="e">
        <f>+SUMIFS(TRADESHEET!$G$2:$G$3475,TRADESHEET!#REF!,'SCRIPT-WISE RETURNS'!AK$1,TRADESHEET!$H$2:$H$3475,'SCRIPT-WISE RETURNS'!$A243)</f>
        <v>#REF!</v>
      </c>
      <c r="AL243" s="8" t="e">
        <f>+SUMIFS(TRADESHEET!$G$2:$G$3475,TRADESHEET!#REF!,'SCRIPT-WISE RETURNS'!AL$1,TRADESHEET!$H$2:$H$3475,'SCRIPT-WISE RETURNS'!$A243)</f>
        <v>#REF!</v>
      </c>
      <c r="AM243" s="8" t="e">
        <f>+SUMIFS(TRADESHEET!$G$2:$G$3475,TRADESHEET!#REF!,'SCRIPT-WISE RETURNS'!AM$1,TRADESHEET!$H$2:$H$3475,'SCRIPT-WISE RETURNS'!$A243)</f>
        <v>#REF!</v>
      </c>
      <c r="AN243" s="8" t="e">
        <f>+SUMIFS(TRADESHEET!$G$2:$G$3475,TRADESHEET!#REF!,'SCRIPT-WISE RETURNS'!AN$1,TRADESHEET!$H$2:$H$3475,'SCRIPT-WISE RETURNS'!$A243)</f>
        <v>#REF!</v>
      </c>
      <c r="AO243" s="8" t="e">
        <f>+SUMIFS(TRADESHEET!$G$2:$G$3475,TRADESHEET!#REF!,'SCRIPT-WISE RETURNS'!AO$1,TRADESHEET!$H$2:$H$3475,'SCRIPT-WISE RETURNS'!$A243)</f>
        <v>#REF!</v>
      </c>
      <c r="AP243" s="8" t="e">
        <f>+SUMIFS(TRADESHEET!$G$2:$G$3475,TRADESHEET!#REF!,'SCRIPT-WISE RETURNS'!AP$1,TRADESHEET!$H$2:$H$3475,'SCRIPT-WISE RETURNS'!$A243)</f>
        <v>#REF!</v>
      </c>
      <c r="AQ243" s="8" t="e">
        <f>+SUMIFS(TRADESHEET!$G$2:$G$3475,TRADESHEET!#REF!,'SCRIPT-WISE RETURNS'!AQ$1,TRADESHEET!$H$2:$H$3475,'SCRIPT-WISE RETURNS'!$A243)</f>
        <v>#REF!</v>
      </c>
      <c r="AR243" s="8" t="e">
        <f>+SUMIFS(TRADESHEET!$G$2:$G$3475,TRADESHEET!#REF!,'SCRIPT-WISE RETURNS'!AR$1,TRADESHEET!$H$2:$H$3475,'SCRIPT-WISE RETURNS'!$A243)</f>
        <v>#REF!</v>
      </c>
      <c r="AS243" s="8" t="e">
        <f>+SUMIFS(TRADESHEET!$G$2:$G$3475,TRADESHEET!#REF!,'SCRIPT-WISE RETURNS'!AS$1,TRADESHEET!$H$2:$H$3475,'SCRIPT-WISE RETURNS'!$A243)</f>
        <v>#REF!</v>
      </c>
      <c r="AT243" s="8" t="e">
        <f>+SUMIFS(TRADESHEET!$G$2:$G$3475,TRADESHEET!#REF!,'SCRIPT-WISE RETURNS'!AT$1,TRADESHEET!$H$2:$H$3475,'SCRIPT-WISE RETURNS'!$A243)</f>
        <v>#REF!</v>
      </c>
      <c r="AU243" s="8" t="e">
        <f>+SUMIFS(TRADESHEET!$G$2:$G$3475,TRADESHEET!#REF!,'SCRIPT-WISE RETURNS'!AU$1,TRADESHEET!$H$2:$H$3475,'SCRIPT-WISE RETURNS'!$A243)</f>
        <v>#REF!</v>
      </c>
      <c r="AV243" s="8" t="e">
        <f>+SUMIFS(TRADESHEET!$G$2:$G$3475,TRADESHEET!#REF!,'SCRIPT-WISE RETURNS'!AV$1,TRADESHEET!$H$2:$H$3475,'SCRIPT-WISE RETURNS'!$A243)</f>
        <v>#REF!</v>
      </c>
      <c r="AW243" s="8" t="e">
        <f>+SUMIFS(TRADESHEET!$G$2:$G$3475,TRADESHEET!#REF!,'SCRIPT-WISE RETURNS'!AW$1,TRADESHEET!$H$2:$H$3475,'SCRIPT-WISE RETURNS'!$A243)</f>
        <v>#REF!</v>
      </c>
    </row>
    <row r="244" spans="1:49" x14ac:dyDescent="0.25">
      <c r="A244" s="7">
        <v>42759</v>
      </c>
      <c r="B244" s="8" t="e">
        <f>+SUMIFS(TRADESHEET!$G$2:$G$3475,TRADESHEET!#REF!,'SCRIPT-WISE RETURNS'!B$1,TRADESHEET!$H$2:$H$3475,'SCRIPT-WISE RETURNS'!$A244)</f>
        <v>#REF!</v>
      </c>
      <c r="C244" s="8" t="e">
        <f>+SUMIFS(TRADESHEET!$G$2:$G$3475,TRADESHEET!#REF!,'SCRIPT-WISE RETURNS'!C$1,TRADESHEET!$H$2:$H$3475,'SCRIPT-WISE RETURNS'!$A244)</f>
        <v>#REF!</v>
      </c>
      <c r="D244" s="8" t="e">
        <f>+SUMIFS(TRADESHEET!$G$2:$G$3475,TRADESHEET!#REF!,'SCRIPT-WISE RETURNS'!D$1,TRADESHEET!$H$2:$H$3475,'SCRIPT-WISE RETURNS'!$A244)</f>
        <v>#REF!</v>
      </c>
      <c r="E244" s="8" t="e">
        <f>+SUMIFS(TRADESHEET!$G$2:$G$3475,TRADESHEET!#REF!,'SCRIPT-WISE RETURNS'!E$1,TRADESHEET!$H$2:$H$3475,'SCRIPT-WISE RETURNS'!$A244)</f>
        <v>#REF!</v>
      </c>
      <c r="F244" s="8" t="e">
        <f>+SUMIFS(TRADESHEET!$G$2:$G$3475,TRADESHEET!#REF!,'SCRIPT-WISE RETURNS'!F$1,TRADESHEET!$H$2:$H$3475,'SCRIPT-WISE RETURNS'!$A244)</f>
        <v>#REF!</v>
      </c>
      <c r="G244" s="8" t="e">
        <f>+SUMIFS(TRADESHEET!$G$2:$G$3475,TRADESHEET!#REF!,'SCRIPT-WISE RETURNS'!G$1,TRADESHEET!$H$2:$H$3475,'SCRIPT-WISE RETURNS'!$A244)</f>
        <v>#REF!</v>
      </c>
      <c r="H244" s="8" t="e">
        <f>+SUMIFS(TRADESHEET!$G$2:$G$3475,TRADESHEET!#REF!,'SCRIPT-WISE RETURNS'!H$1,TRADESHEET!$H$2:$H$3475,'SCRIPT-WISE RETURNS'!$A244)</f>
        <v>#REF!</v>
      </c>
      <c r="I244" s="8" t="e">
        <f>+SUMIFS(TRADESHEET!$G$2:$G$3475,TRADESHEET!#REF!,'SCRIPT-WISE RETURNS'!I$1,TRADESHEET!$H$2:$H$3475,'SCRIPT-WISE RETURNS'!$A244)</f>
        <v>#REF!</v>
      </c>
      <c r="J244" s="8" t="e">
        <f>+SUMIFS(TRADESHEET!$G$2:$G$3475,TRADESHEET!#REF!,'SCRIPT-WISE RETURNS'!J$1,TRADESHEET!$H$2:$H$3475,'SCRIPT-WISE RETURNS'!$A244)</f>
        <v>#REF!</v>
      </c>
      <c r="K244" s="8" t="e">
        <f>+SUMIFS(TRADESHEET!$G$2:$G$3475,TRADESHEET!#REF!,'SCRIPT-WISE RETURNS'!K$1,TRADESHEET!$H$2:$H$3475,'SCRIPT-WISE RETURNS'!$A244)</f>
        <v>#REF!</v>
      </c>
      <c r="L244" s="8" t="e">
        <f>+SUMIFS(TRADESHEET!$G$2:$G$3475,TRADESHEET!#REF!,'SCRIPT-WISE RETURNS'!L$1,TRADESHEET!$H$2:$H$3475,'SCRIPT-WISE RETURNS'!$A244)</f>
        <v>#REF!</v>
      </c>
      <c r="M244" s="8" t="e">
        <f>+SUMIFS(TRADESHEET!$G$2:$G$3475,TRADESHEET!#REF!,'SCRIPT-WISE RETURNS'!M$1,TRADESHEET!$H$2:$H$3475,'SCRIPT-WISE RETURNS'!$A244)</f>
        <v>#REF!</v>
      </c>
      <c r="N244" s="8" t="e">
        <f>+SUMIFS(TRADESHEET!$G$2:$G$3475,TRADESHEET!#REF!,'SCRIPT-WISE RETURNS'!N$1,TRADESHEET!$H$2:$H$3475,'SCRIPT-WISE RETURNS'!$A244)</f>
        <v>#REF!</v>
      </c>
      <c r="O244" s="8" t="e">
        <f>+SUMIFS(TRADESHEET!$G$2:$G$3475,TRADESHEET!#REF!,'SCRIPT-WISE RETURNS'!O$1,TRADESHEET!$H$2:$H$3475,'SCRIPT-WISE RETURNS'!$A244)</f>
        <v>#REF!</v>
      </c>
      <c r="P244" s="8" t="e">
        <f>+SUMIFS(TRADESHEET!$G$2:$G$3475,TRADESHEET!#REF!,'SCRIPT-WISE RETURNS'!P$1,TRADESHEET!$H$2:$H$3475,'SCRIPT-WISE RETURNS'!$A244)</f>
        <v>#REF!</v>
      </c>
      <c r="Q244" s="8" t="e">
        <f>+SUMIFS(TRADESHEET!$G$2:$G$3475,TRADESHEET!#REF!,'SCRIPT-WISE RETURNS'!Q$1,TRADESHEET!$H$2:$H$3475,'SCRIPT-WISE RETURNS'!$A244)</f>
        <v>#REF!</v>
      </c>
      <c r="R244" s="8" t="e">
        <f>+SUMIFS(TRADESHEET!$G$2:$G$3475,TRADESHEET!#REF!,'SCRIPT-WISE RETURNS'!R$1,TRADESHEET!$H$2:$H$3475,'SCRIPT-WISE RETURNS'!$A244)</f>
        <v>#REF!</v>
      </c>
      <c r="S244" s="8" t="e">
        <f>+SUMIFS(TRADESHEET!$G$2:$G$3475,TRADESHEET!#REF!,'SCRIPT-WISE RETURNS'!S$1,TRADESHEET!$H$2:$H$3475,'SCRIPT-WISE RETURNS'!$A244)</f>
        <v>#REF!</v>
      </c>
      <c r="T244" s="8" t="e">
        <f>+SUMIFS(TRADESHEET!$G$2:$G$3475,TRADESHEET!#REF!,'SCRIPT-WISE RETURNS'!T$1,TRADESHEET!$H$2:$H$3475,'SCRIPT-WISE RETURNS'!$A244)</f>
        <v>#REF!</v>
      </c>
      <c r="U244" s="8" t="e">
        <f>+SUMIFS(TRADESHEET!$G$2:$G$3475,TRADESHEET!#REF!,'SCRIPT-WISE RETURNS'!U$1,TRADESHEET!$H$2:$H$3475,'SCRIPT-WISE RETURNS'!$A244)</f>
        <v>#REF!</v>
      </c>
      <c r="V244" s="8" t="e">
        <f>+SUMIFS(TRADESHEET!$G$2:$G$3475,TRADESHEET!#REF!,'SCRIPT-WISE RETURNS'!V$1,TRADESHEET!$H$2:$H$3475,'SCRIPT-WISE RETURNS'!$A244)</f>
        <v>#REF!</v>
      </c>
      <c r="W244" s="8" t="e">
        <f>+SUMIFS(TRADESHEET!$G$2:$G$3475,TRADESHEET!#REF!,'SCRIPT-WISE RETURNS'!W$1,TRADESHEET!$H$2:$H$3475,'SCRIPT-WISE RETURNS'!$A244)</f>
        <v>#REF!</v>
      </c>
      <c r="X244" s="8" t="e">
        <f>+SUMIFS(TRADESHEET!$G$2:$G$3475,TRADESHEET!#REF!,'SCRIPT-WISE RETURNS'!X$1,TRADESHEET!$H$2:$H$3475,'SCRIPT-WISE RETURNS'!$A244)</f>
        <v>#REF!</v>
      </c>
      <c r="Y244" s="8" t="e">
        <f>+SUMIFS(TRADESHEET!$G$2:$G$3475,TRADESHEET!#REF!,'SCRIPT-WISE RETURNS'!Y$1,TRADESHEET!$H$2:$H$3475,'SCRIPT-WISE RETURNS'!$A244)</f>
        <v>#REF!</v>
      </c>
      <c r="Z244" s="8" t="e">
        <f>+SUMIFS(TRADESHEET!$G$2:$G$3475,TRADESHEET!#REF!,'SCRIPT-WISE RETURNS'!Z$1,TRADESHEET!$H$2:$H$3475,'SCRIPT-WISE RETURNS'!$A244)</f>
        <v>#REF!</v>
      </c>
      <c r="AA244" s="8" t="e">
        <f>+SUMIFS(TRADESHEET!$G$2:$G$3475,TRADESHEET!#REF!,'SCRIPT-WISE RETURNS'!AA$1,TRADESHEET!$H$2:$H$3475,'SCRIPT-WISE RETURNS'!$A244)</f>
        <v>#REF!</v>
      </c>
      <c r="AB244" s="8" t="e">
        <f>+SUMIFS(TRADESHEET!$G$2:$G$3475,TRADESHEET!#REF!,'SCRIPT-WISE RETURNS'!AB$1,TRADESHEET!$H$2:$H$3475,'SCRIPT-WISE RETURNS'!$A244)</f>
        <v>#REF!</v>
      </c>
      <c r="AC244" s="8" t="e">
        <f>+SUMIFS(TRADESHEET!$G$2:$G$3475,TRADESHEET!#REF!,'SCRIPT-WISE RETURNS'!AC$1,TRADESHEET!$H$2:$H$3475,'SCRIPT-WISE RETURNS'!$A244)</f>
        <v>#REF!</v>
      </c>
      <c r="AD244" s="8" t="e">
        <f>+SUMIFS(TRADESHEET!$G$2:$G$3475,TRADESHEET!#REF!,'SCRIPT-WISE RETURNS'!AD$1,TRADESHEET!$H$2:$H$3475,'SCRIPT-WISE RETURNS'!$A244)</f>
        <v>#REF!</v>
      </c>
      <c r="AE244" s="8" t="e">
        <f>+SUMIFS(TRADESHEET!$G$2:$G$3475,TRADESHEET!#REF!,'SCRIPT-WISE RETURNS'!AE$1,TRADESHEET!$H$2:$H$3475,'SCRIPT-WISE RETURNS'!$A244)</f>
        <v>#REF!</v>
      </c>
      <c r="AF244" s="8" t="e">
        <f>+SUMIFS(TRADESHEET!$G$2:$G$3475,TRADESHEET!#REF!,'SCRIPT-WISE RETURNS'!AF$1,TRADESHEET!$H$2:$H$3475,'SCRIPT-WISE RETURNS'!$A244)</f>
        <v>#REF!</v>
      </c>
      <c r="AG244" s="8" t="e">
        <f>+SUMIFS(TRADESHEET!$G$2:$G$3475,TRADESHEET!#REF!,'SCRIPT-WISE RETURNS'!AG$1,TRADESHEET!$H$2:$H$3475,'SCRIPT-WISE RETURNS'!$A244)</f>
        <v>#REF!</v>
      </c>
      <c r="AH244" s="8" t="e">
        <f>+SUMIFS(TRADESHEET!$G$2:$G$3475,TRADESHEET!#REF!,'SCRIPT-WISE RETURNS'!AH$1,TRADESHEET!$H$2:$H$3475,'SCRIPT-WISE RETURNS'!$A244)</f>
        <v>#REF!</v>
      </c>
      <c r="AI244" s="8" t="e">
        <f>+SUMIFS(TRADESHEET!$G$2:$G$3475,TRADESHEET!#REF!,'SCRIPT-WISE RETURNS'!AI$1,TRADESHEET!$H$2:$H$3475,'SCRIPT-WISE RETURNS'!$A244)</f>
        <v>#REF!</v>
      </c>
      <c r="AJ244" s="8" t="e">
        <f>+SUMIFS(TRADESHEET!$G$2:$G$3475,TRADESHEET!#REF!,'SCRIPT-WISE RETURNS'!AJ$1,TRADESHEET!$H$2:$H$3475,'SCRIPT-WISE RETURNS'!$A244)</f>
        <v>#REF!</v>
      </c>
      <c r="AK244" s="8" t="e">
        <f>+SUMIFS(TRADESHEET!$G$2:$G$3475,TRADESHEET!#REF!,'SCRIPT-WISE RETURNS'!AK$1,TRADESHEET!$H$2:$H$3475,'SCRIPT-WISE RETURNS'!$A244)</f>
        <v>#REF!</v>
      </c>
      <c r="AL244" s="8" t="e">
        <f>+SUMIFS(TRADESHEET!$G$2:$G$3475,TRADESHEET!#REF!,'SCRIPT-WISE RETURNS'!AL$1,TRADESHEET!$H$2:$H$3475,'SCRIPT-WISE RETURNS'!$A244)</f>
        <v>#REF!</v>
      </c>
      <c r="AM244" s="8" t="e">
        <f>+SUMIFS(TRADESHEET!$G$2:$G$3475,TRADESHEET!#REF!,'SCRIPT-WISE RETURNS'!AM$1,TRADESHEET!$H$2:$H$3475,'SCRIPT-WISE RETURNS'!$A244)</f>
        <v>#REF!</v>
      </c>
      <c r="AN244" s="8" t="e">
        <f>+SUMIFS(TRADESHEET!$G$2:$G$3475,TRADESHEET!#REF!,'SCRIPT-WISE RETURNS'!AN$1,TRADESHEET!$H$2:$H$3475,'SCRIPT-WISE RETURNS'!$A244)</f>
        <v>#REF!</v>
      </c>
      <c r="AO244" s="8" t="e">
        <f>+SUMIFS(TRADESHEET!$G$2:$G$3475,TRADESHEET!#REF!,'SCRIPT-WISE RETURNS'!AO$1,TRADESHEET!$H$2:$H$3475,'SCRIPT-WISE RETURNS'!$A244)</f>
        <v>#REF!</v>
      </c>
      <c r="AP244" s="8" t="e">
        <f>+SUMIFS(TRADESHEET!$G$2:$G$3475,TRADESHEET!#REF!,'SCRIPT-WISE RETURNS'!AP$1,TRADESHEET!$H$2:$H$3475,'SCRIPT-WISE RETURNS'!$A244)</f>
        <v>#REF!</v>
      </c>
      <c r="AQ244" s="8" t="e">
        <f>+SUMIFS(TRADESHEET!$G$2:$G$3475,TRADESHEET!#REF!,'SCRIPT-WISE RETURNS'!AQ$1,TRADESHEET!$H$2:$H$3475,'SCRIPT-WISE RETURNS'!$A244)</f>
        <v>#REF!</v>
      </c>
      <c r="AR244" s="8" t="e">
        <f>+SUMIFS(TRADESHEET!$G$2:$G$3475,TRADESHEET!#REF!,'SCRIPT-WISE RETURNS'!AR$1,TRADESHEET!$H$2:$H$3475,'SCRIPT-WISE RETURNS'!$A244)</f>
        <v>#REF!</v>
      </c>
      <c r="AS244" s="8" t="e">
        <f>+SUMIFS(TRADESHEET!$G$2:$G$3475,TRADESHEET!#REF!,'SCRIPT-WISE RETURNS'!AS$1,TRADESHEET!$H$2:$H$3475,'SCRIPT-WISE RETURNS'!$A244)</f>
        <v>#REF!</v>
      </c>
      <c r="AT244" s="8" t="e">
        <f>+SUMIFS(TRADESHEET!$G$2:$G$3475,TRADESHEET!#REF!,'SCRIPT-WISE RETURNS'!AT$1,TRADESHEET!$H$2:$H$3475,'SCRIPT-WISE RETURNS'!$A244)</f>
        <v>#REF!</v>
      </c>
      <c r="AU244" s="8" t="e">
        <f>+SUMIFS(TRADESHEET!$G$2:$G$3475,TRADESHEET!#REF!,'SCRIPT-WISE RETURNS'!AU$1,TRADESHEET!$H$2:$H$3475,'SCRIPT-WISE RETURNS'!$A244)</f>
        <v>#REF!</v>
      </c>
      <c r="AV244" s="8" t="e">
        <f>+SUMIFS(TRADESHEET!$G$2:$G$3475,TRADESHEET!#REF!,'SCRIPT-WISE RETURNS'!AV$1,TRADESHEET!$H$2:$H$3475,'SCRIPT-WISE RETURNS'!$A244)</f>
        <v>#REF!</v>
      </c>
      <c r="AW244" s="8" t="e">
        <f>+SUMIFS(TRADESHEET!$G$2:$G$3475,TRADESHEET!#REF!,'SCRIPT-WISE RETURNS'!AW$1,TRADESHEET!$H$2:$H$3475,'SCRIPT-WISE RETURNS'!$A244)</f>
        <v>#REF!</v>
      </c>
    </row>
    <row r="245" spans="1:49" x14ac:dyDescent="0.25">
      <c r="A245" s="7">
        <v>42760</v>
      </c>
      <c r="B245" s="8" t="e">
        <f>+SUMIFS(TRADESHEET!$G$2:$G$3475,TRADESHEET!#REF!,'SCRIPT-WISE RETURNS'!B$1,TRADESHEET!$H$2:$H$3475,'SCRIPT-WISE RETURNS'!$A245)</f>
        <v>#REF!</v>
      </c>
      <c r="C245" s="8" t="e">
        <f>+SUMIFS(TRADESHEET!$G$2:$G$3475,TRADESHEET!#REF!,'SCRIPT-WISE RETURNS'!C$1,TRADESHEET!$H$2:$H$3475,'SCRIPT-WISE RETURNS'!$A245)</f>
        <v>#REF!</v>
      </c>
      <c r="D245" s="8" t="e">
        <f>+SUMIFS(TRADESHEET!$G$2:$G$3475,TRADESHEET!#REF!,'SCRIPT-WISE RETURNS'!D$1,TRADESHEET!$H$2:$H$3475,'SCRIPT-WISE RETURNS'!$A245)</f>
        <v>#REF!</v>
      </c>
      <c r="E245" s="8" t="e">
        <f>+SUMIFS(TRADESHEET!$G$2:$G$3475,TRADESHEET!#REF!,'SCRIPT-WISE RETURNS'!E$1,TRADESHEET!$H$2:$H$3475,'SCRIPT-WISE RETURNS'!$A245)</f>
        <v>#REF!</v>
      </c>
      <c r="F245" s="8" t="e">
        <f>+SUMIFS(TRADESHEET!$G$2:$G$3475,TRADESHEET!#REF!,'SCRIPT-WISE RETURNS'!F$1,TRADESHEET!$H$2:$H$3475,'SCRIPT-WISE RETURNS'!$A245)</f>
        <v>#REF!</v>
      </c>
      <c r="G245" s="8" t="e">
        <f>+SUMIFS(TRADESHEET!$G$2:$G$3475,TRADESHEET!#REF!,'SCRIPT-WISE RETURNS'!G$1,TRADESHEET!$H$2:$H$3475,'SCRIPT-WISE RETURNS'!$A245)</f>
        <v>#REF!</v>
      </c>
      <c r="H245" s="8" t="e">
        <f>+SUMIFS(TRADESHEET!$G$2:$G$3475,TRADESHEET!#REF!,'SCRIPT-WISE RETURNS'!H$1,TRADESHEET!$H$2:$H$3475,'SCRIPT-WISE RETURNS'!$A245)</f>
        <v>#REF!</v>
      </c>
      <c r="I245" s="8" t="e">
        <f>+SUMIFS(TRADESHEET!$G$2:$G$3475,TRADESHEET!#REF!,'SCRIPT-WISE RETURNS'!I$1,TRADESHEET!$H$2:$H$3475,'SCRIPT-WISE RETURNS'!$A245)</f>
        <v>#REF!</v>
      </c>
      <c r="J245" s="8" t="e">
        <f>+SUMIFS(TRADESHEET!$G$2:$G$3475,TRADESHEET!#REF!,'SCRIPT-WISE RETURNS'!J$1,TRADESHEET!$H$2:$H$3475,'SCRIPT-WISE RETURNS'!$A245)</f>
        <v>#REF!</v>
      </c>
      <c r="K245" s="8" t="e">
        <f>+SUMIFS(TRADESHEET!$G$2:$G$3475,TRADESHEET!#REF!,'SCRIPT-WISE RETURNS'!K$1,TRADESHEET!$H$2:$H$3475,'SCRIPT-WISE RETURNS'!$A245)</f>
        <v>#REF!</v>
      </c>
      <c r="L245" s="8" t="e">
        <f>+SUMIFS(TRADESHEET!$G$2:$G$3475,TRADESHEET!#REF!,'SCRIPT-WISE RETURNS'!L$1,TRADESHEET!$H$2:$H$3475,'SCRIPT-WISE RETURNS'!$A245)</f>
        <v>#REF!</v>
      </c>
      <c r="M245" s="8" t="e">
        <f>+SUMIFS(TRADESHEET!$G$2:$G$3475,TRADESHEET!#REF!,'SCRIPT-WISE RETURNS'!M$1,TRADESHEET!$H$2:$H$3475,'SCRIPT-WISE RETURNS'!$A245)</f>
        <v>#REF!</v>
      </c>
      <c r="N245" s="8" t="e">
        <f>+SUMIFS(TRADESHEET!$G$2:$G$3475,TRADESHEET!#REF!,'SCRIPT-WISE RETURNS'!N$1,TRADESHEET!$H$2:$H$3475,'SCRIPT-WISE RETURNS'!$A245)</f>
        <v>#REF!</v>
      </c>
      <c r="O245" s="8" t="e">
        <f>+SUMIFS(TRADESHEET!$G$2:$G$3475,TRADESHEET!#REF!,'SCRIPT-WISE RETURNS'!O$1,TRADESHEET!$H$2:$H$3475,'SCRIPT-WISE RETURNS'!$A245)</f>
        <v>#REF!</v>
      </c>
      <c r="P245" s="8" t="e">
        <f>+SUMIFS(TRADESHEET!$G$2:$G$3475,TRADESHEET!#REF!,'SCRIPT-WISE RETURNS'!P$1,TRADESHEET!$H$2:$H$3475,'SCRIPT-WISE RETURNS'!$A245)</f>
        <v>#REF!</v>
      </c>
      <c r="Q245" s="8" t="e">
        <f>+SUMIFS(TRADESHEET!$G$2:$G$3475,TRADESHEET!#REF!,'SCRIPT-WISE RETURNS'!Q$1,TRADESHEET!$H$2:$H$3475,'SCRIPT-WISE RETURNS'!$A245)</f>
        <v>#REF!</v>
      </c>
      <c r="R245" s="8" t="e">
        <f>+SUMIFS(TRADESHEET!$G$2:$G$3475,TRADESHEET!#REF!,'SCRIPT-WISE RETURNS'!R$1,TRADESHEET!$H$2:$H$3475,'SCRIPT-WISE RETURNS'!$A245)</f>
        <v>#REF!</v>
      </c>
      <c r="S245" s="8" t="e">
        <f>+SUMIFS(TRADESHEET!$G$2:$G$3475,TRADESHEET!#REF!,'SCRIPT-WISE RETURNS'!S$1,TRADESHEET!$H$2:$H$3475,'SCRIPT-WISE RETURNS'!$A245)</f>
        <v>#REF!</v>
      </c>
      <c r="T245" s="8" t="e">
        <f>+SUMIFS(TRADESHEET!$G$2:$G$3475,TRADESHEET!#REF!,'SCRIPT-WISE RETURNS'!T$1,TRADESHEET!$H$2:$H$3475,'SCRIPT-WISE RETURNS'!$A245)</f>
        <v>#REF!</v>
      </c>
      <c r="U245" s="8" t="e">
        <f>+SUMIFS(TRADESHEET!$G$2:$G$3475,TRADESHEET!#REF!,'SCRIPT-WISE RETURNS'!U$1,TRADESHEET!$H$2:$H$3475,'SCRIPT-WISE RETURNS'!$A245)</f>
        <v>#REF!</v>
      </c>
      <c r="V245" s="8" t="e">
        <f>+SUMIFS(TRADESHEET!$G$2:$G$3475,TRADESHEET!#REF!,'SCRIPT-WISE RETURNS'!V$1,TRADESHEET!$H$2:$H$3475,'SCRIPT-WISE RETURNS'!$A245)</f>
        <v>#REF!</v>
      </c>
      <c r="W245" s="8" t="e">
        <f>+SUMIFS(TRADESHEET!$G$2:$G$3475,TRADESHEET!#REF!,'SCRIPT-WISE RETURNS'!W$1,TRADESHEET!$H$2:$H$3475,'SCRIPT-WISE RETURNS'!$A245)</f>
        <v>#REF!</v>
      </c>
      <c r="X245" s="8" t="e">
        <f>+SUMIFS(TRADESHEET!$G$2:$G$3475,TRADESHEET!#REF!,'SCRIPT-WISE RETURNS'!X$1,TRADESHEET!$H$2:$H$3475,'SCRIPT-WISE RETURNS'!$A245)</f>
        <v>#REF!</v>
      </c>
      <c r="Y245" s="8" t="e">
        <f>+SUMIFS(TRADESHEET!$G$2:$G$3475,TRADESHEET!#REF!,'SCRIPT-WISE RETURNS'!Y$1,TRADESHEET!$H$2:$H$3475,'SCRIPT-WISE RETURNS'!$A245)</f>
        <v>#REF!</v>
      </c>
      <c r="Z245" s="8" t="e">
        <f>+SUMIFS(TRADESHEET!$G$2:$G$3475,TRADESHEET!#REF!,'SCRIPT-WISE RETURNS'!Z$1,TRADESHEET!$H$2:$H$3475,'SCRIPT-WISE RETURNS'!$A245)</f>
        <v>#REF!</v>
      </c>
      <c r="AA245" s="8" t="e">
        <f>+SUMIFS(TRADESHEET!$G$2:$G$3475,TRADESHEET!#REF!,'SCRIPT-WISE RETURNS'!AA$1,TRADESHEET!$H$2:$H$3475,'SCRIPT-WISE RETURNS'!$A245)</f>
        <v>#REF!</v>
      </c>
      <c r="AB245" s="8" t="e">
        <f>+SUMIFS(TRADESHEET!$G$2:$G$3475,TRADESHEET!#REF!,'SCRIPT-WISE RETURNS'!AB$1,TRADESHEET!$H$2:$H$3475,'SCRIPT-WISE RETURNS'!$A245)</f>
        <v>#REF!</v>
      </c>
      <c r="AC245" s="8" t="e">
        <f>+SUMIFS(TRADESHEET!$G$2:$G$3475,TRADESHEET!#REF!,'SCRIPT-WISE RETURNS'!AC$1,TRADESHEET!$H$2:$H$3475,'SCRIPT-WISE RETURNS'!$A245)</f>
        <v>#REF!</v>
      </c>
      <c r="AD245" s="8" t="e">
        <f>+SUMIFS(TRADESHEET!$G$2:$G$3475,TRADESHEET!#REF!,'SCRIPT-WISE RETURNS'!AD$1,TRADESHEET!$H$2:$H$3475,'SCRIPT-WISE RETURNS'!$A245)</f>
        <v>#REF!</v>
      </c>
      <c r="AE245" s="8" t="e">
        <f>+SUMIFS(TRADESHEET!$G$2:$G$3475,TRADESHEET!#REF!,'SCRIPT-WISE RETURNS'!AE$1,TRADESHEET!$H$2:$H$3475,'SCRIPT-WISE RETURNS'!$A245)</f>
        <v>#REF!</v>
      </c>
      <c r="AF245" s="8" t="e">
        <f>+SUMIFS(TRADESHEET!$G$2:$G$3475,TRADESHEET!#REF!,'SCRIPT-WISE RETURNS'!AF$1,TRADESHEET!$H$2:$H$3475,'SCRIPT-WISE RETURNS'!$A245)</f>
        <v>#REF!</v>
      </c>
      <c r="AG245" s="8" t="e">
        <f>+SUMIFS(TRADESHEET!$G$2:$G$3475,TRADESHEET!#REF!,'SCRIPT-WISE RETURNS'!AG$1,TRADESHEET!$H$2:$H$3475,'SCRIPT-WISE RETURNS'!$A245)</f>
        <v>#REF!</v>
      </c>
      <c r="AH245" s="8" t="e">
        <f>+SUMIFS(TRADESHEET!$G$2:$G$3475,TRADESHEET!#REF!,'SCRIPT-WISE RETURNS'!AH$1,TRADESHEET!$H$2:$H$3475,'SCRIPT-WISE RETURNS'!$A245)</f>
        <v>#REF!</v>
      </c>
      <c r="AI245" s="8" t="e">
        <f>+SUMIFS(TRADESHEET!$G$2:$G$3475,TRADESHEET!#REF!,'SCRIPT-WISE RETURNS'!AI$1,TRADESHEET!$H$2:$H$3475,'SCRIPT-WISE RETURNS'!$A245)</f>
        <v>#REF!</v>
      </c>
      <c r="AJ245" s="8" t="e">
        <f>+SUMIFS(TRADESHEET!$G$2:$G$3475,TRADESHEET!#REF!,'SCRIPT-WISE RETURNS'!AJ$1,TRADESHEET!$H$2:$H$3475,'SCRIPT-WISE RETURNS'!$A245)</f>
        <v>#REF!</v>
      </c>
      <c r="AK245" s="8" t="e">
        <f>+SUMIFS(TRADESHEET!$G$2:$G$3475,TRADESHEET!#REF!,'SCRIPT-WISE RETURNS'!AK$1,TRADESHEET!$H$2:$H$3475,'SCRIPT-WISE RETURNS'!$A245)</f>
        <v>#REF!</v>
      </c>
      <c r="AL245" s="8" t="e">
        <f>+SUMIFS(TRADESHEET!$G$2:$G$3475,TRADESHEET!#REF!,'SCRIPT-WISE RETURNS'!AL$1,TRADESHEET!$H$2:$H$3475,'SCRIPT-WISE RETURNS'!$A245)</f>
        <v>#REF!</v>
      </c>
      <c r="AM245" s="8" t="e">
        <f>+SUMIFS(TRADESHEET!$G$2:$G$3475,TRADESHEET!#REF!,'SCRIPT-WISE RETURNS'!AM$1,TRADESHEET!$H$2:$H$3475,'SCRIPT-WISE RETURNS'!$A245)</f>
        <v>#REF!</v>
      </c>
      <c r="AN245" s="8" t="e">
        <f>+SUMIFS(TRADESHEET!$G$2:$G$3475,TRADESHEET!#REF!,'SCRIPT-WISE RETURNS'!AN$1,TRADESHEET!$H$2:$H$3475,'SCRIPT-WISE RETURNS'!$A245)</f>
        <v>#REF!</v>
      </c>
      <c r="AO245" s="8" t="e">
        <f>+SUMIFS(TRADESHEET!$G$2:$G$3475,TRADESHEET!#REF!,'SCRIPT-WISE RETURNS'!AO$1,TRADESHEET!$H$2:$H$3475,'SCRIPT-WISE RETURNS'!$A245)</f>
        <v>#REF!</v>
      </c>
      <c r="AP245" s="8" t="e">
        <f>+SUMIFS(TRADESHEET!$G$2:$G$3475,TRADESHEET!#REF!,'SCRIPT-WISE RETURNS'!AP$1,TRADESHEET!$H$2:$H$3475,'SCRIPT-WISE RETURNS'!$A245)</f>
        <v>#REF!</v>
      </c>
      <c r="AQ245" s="8" t="e">
        <f>+SUMIFS(TRADESHEET!$G$2:$G$3475,TRADESHEET!#REF!,'SCRIPT-WISE RETURNS'!AQ$1,TRADESHEET!$H$2:$H$3475,'SCRIPT-WISE RETURNS'!$A245)</f>
        <v>#REF!</v>
      </c>
      <c r="AR245" s="8" t="e">
        <f>+SUMIFS(TRADESHEET!$G$2:$G$3475,TRADESHEET!#REF!,'SCRIPT-WISE RETURNS'!AR$1,TRADESHEET!$H$2:$H$3475,'SCRIPT-WISE RETURNS'!$A245)</f>
        <v>#REF!</v>
      </c>
      <c r="AS245" s="8" t="e">
        <f>+SUMIFS(TRADESHEET!$G$2:$G$3475,TRADESHEET!#REF!,'SCRIPT-WISE RETURNS'!AS$1,TRADESHEET!$H$2:$H$3475,'SCRIPT-WISE RETURNS'!$A245)</f>
        <v>#REF!</v>
      </c>
      <c r="AT245" s="8" t="e">
        <f>+SUMIFS(TRADESHEET!$G$2:$G$3475,TRADESHEET!#REF!,'SCRIPT-WISE RETURNS'!AT$1,TRADESHEET!$H$2:$H$3475,'SCRIPT-WISE RETURNS'!$A245)</f>
        <v>#REF!</v>
      </c>
      <c r="AU245" s="8" t="e">
        <f>+SUMIFS(TRADESHEET!$G$2:$G$3475,TRADESHEET!#REF!,'SCRIPT-WISE RETURNS'!AU$1,TRADESHEET!$H$2:$H$3475,'SCRIPT-WISE RETURNS'!$A245)</f>
        <v>#REF!</v>
      </c>
      <c r="AV245" s="8" t="e">
        <f>+SUMIFS(TRADESHEET!$G$2:$G$3475,TRADESHEET!#REF!,'SCRIPT-WISE RETURNS'!AV$1,TRADESHEET!$H$2:$H$3475,'SCRIPT-WISE RETURNS'!$A245)</f>
        <v>#REF!</v>
      </c>
      <c r="AW245" s="8" t="e">
        <f>+SUMIFS(TRADESHEET!$G$2:$G$3475,TRADESHEET!#REF!,'SCRIPT-WISE RETURNS'!AW$1,TRADESHEET!$H$2:$H$3475,'SCRIPT-WISE RETURNS'!$A245)</f>
        <v>#REF!</v>
      </c>
    </row>
    <row r="246" spans="1:49" x14ac:dyDescent="0.25">
      <c r="A246" s="7">
        <v>42762</v>
      </c>
      <c r="B246" s="8" t="e">
        <f>+SUMIFS(TRADESHEET!$G$2:$G$3475,TRADESHEET!#REF!,'SCRIPT-WISE RETURNS'!B$1,TRADESHEET!$H$2:$H$3475,'SCRIPT-WISE RETURNS'!$A246)</f>
        <v>#REF!</v>
      </c>
      <c r="C246" s="8" t="e">
        <f>+SUMIFS(TRADESHEET!$G$2:$G$3475,TRADESHEET!#REF!,'SCRIPT-WISE RETURNS'!C$1,TRADESHEET!$H$2:$H$3475,'SCRIPT-WISE RETURNS'!$A246)</f>
        <v>#REF!</v>
      </c>
      <c r="D246" s="8" t="e">
        <f>+SUMIFS(TRADESHEET!$G$2:$G$3475,TRADESHEET!#REF!,'SCRIPT-WISE RETURNS'!D$1,TRADESHEET!$H$2:$H$3475,'SCRIPT-WISE RETURNS'!$A246)</f>
        <v>#REF!</v>
      </c>
      <c r="E246" s="8" t="e">
        <f>+SUMIFS(TRADESHEET!$G$2:$G$3475,TRADESHEET!#REF!,'SCRIPT-WISE RETURNS'!E$1,TRADESHEET!$H$2:$H$3475,'SCRIPT-WISE RETURNS'!$A246)</f>
        <v>#REF!</v>
      </c>
      <c r="F246" s="8" t="e">
        <f>+SUMIFS(TRADESHEET!$G$2:$G$3475,TRADESHEET!#REF!,'SCRIPT-WISE RETURNS'!F$1,TRADESHEET!$H$2:$H$3475,'SCRIPT-WISE RETURNS'!$A246)</f>
        <v>#REF!</v>
      </c>
      <c r="G246" s="8" t="e">
        <f>+SUMIFS(TRADESHEET!$G$2:$G$3475,TRADESHEET!#REF!,'SCRIPT-WISE RETURNS'!G$1,TRADESHEET!$H$2:$H$3475,'SCRIPT-WISE RETURNS'!$A246)</f>
        <v>#REF!</v>
      </c>
      <c r="H246" s="8" t="e">
        <f>+SUMIFS(TRADESHEET!$G$2:$G$3475,TRADESHEET!#REF!,'SCRIPT-WISE RETURNS'!H$1,TRADESHEET!$H$2:$H$3475,'SCRIPT-WISE RETURNS'!$A246)</f>
        <v>#REF!</v>
      </c>
      <c r="I246" s="8" t="e">
        <f>+SUMIFS(TRADESHEET!$G$2:$G$3475,TRADESHEET!#REF!,'SCRIPT-WISE RETURNS'!I$1,TRADESHEET!$H$2:$H$3475,'SCRIPT-WISE RETURNS'!$A246)</f>
        <v>#REF!</v>
      </c>
      <c r="J246" s="8" t="e">
        <f>+SUMIFS(TRADESHEET!$G$2:$G$3475,TRADESHEET!#REF!,'SCRIPT-WISE RETURNS'!J$1,TRADESHEET!$H$2:$H$3475,'SCRIPT-WISE RETURNS'!$A246)</f>
        <v>#REF!</v>
      </c>
      <c r="K246" s="8" t="e">
        <f>+SUMIFS(TRADESHEET!$G$2:$G$3475,TRADESHEET!#REF!,'SCRIPT-WISE RETURNS'!K$1,TRADESHEET!$H$2:$H$3475,'SCRIPT-WISE RETURNS'!$A246)</f>
        <v>#REF!</v>
      </c>
      <c r="L246" s="8" t="e">
        <f>+SUMIFS(TRADESHEET!$G$2:$G$3475,TRADESHEET!#REF!,'SCRIPT-WISE RETURNS'!L$1,TRADESHEET!$H$2:$H$3475,'SCRIPT-WISE RETURNS'!$A246)</f>
        <v>#REF!</v>
      </c>
      <c r="M246" s="8" t="e">
        <f>+SUMIFS(TRADESHEET!$G$2:$G$3475,TRADESHEET!#REF!,'SCRIPT-WISE RETURNS'!M$1,TRADESHEET!$H$2:$H$3475,'SCRIPT-WISE RETURNS'!$A246)</f>
        <v>#REF!</v>
      </c>
      <c r="N246" s="8" t="e">
        <f>+SUMIFS(TRADESHEET!$G$2:$G$3475,TRADESHEET!#REF!,'SCRIPT-WISE RETURNS'!N$1,TRADESHEET!$H$2:$H$3475,'SCRIPT-WISE RETURNS'!$A246)</f>
        <v>#REF!</v>
      </c>
      <c r="O246" s="8" t="e">
        <f>+SUMIFS(TRADESHEET!$G$2:$G$3475,TRADESHEET!#REF!,'SCRIPT-WISE RETURNS'!O$1,TRADESHEET!$H$2:$H$3475,'SCRIPT-WISE RETURNS'!$A246)</f>
        <v>#REF!</v>
      </c>
      <c r="P246" s="8" t="e">
        <f>+SUMIFS(TRADESHEET!$G$2:$G$3475,TRADESHEET!#REF!,'SCRIPT-WISE RETURNS'!P$1,TRADESHEET!$H$2:$H$3475,'SCRIPT-WISE RETURNS'!$A246)</f>
        <v>#REF!</v>
      </c>
      <c r="Q246" s="8" t="e">
        <f>+SUMIFS(TRADESHEET!$G$2:$G$3475,TRADESHEET!#REF!,'SCRIPT-WISE RETURNS'!Q$1,TRADESHEET!$H$2:$H$3475,'SCRIPT-WISE RETURNS'!$A246)</f>
        <v>#REF!</v>
      </c>
      <c r="R246" s="8" t="e">
        <f>+SUMIFS(TRADESHEET!$G$2:$G$3475,TRADESHEET!#REF!,'SCRIPT-WISE RETURNS'!R$1,TRADESHEET!$H$2:$H$3475,'SCRIPT-WISE RETURNS'!$A246)</f>
        <v>#REF!</v>
      </c>
      <c r="S246" s="8" t="e">
        <f>+SUMIFS(TRADESHEET!$G$2:$G$3475,TRADESHEET!#REF!,'SCRIPT-WISE RETURNS'!S$1,TRADESHEET!$H$2:$H$3475,'SCRIPT-WISE RETURNS'!$A246)</f>
        <v>#REF!</v>
      </c>
      <c r="T246" s="8" t="e">
        <f>+SUMIFS(TRADESHEET!$G$2:$G$3475,TRADESHEET!#REF!,'SCRIPT-WISE RETURNS'!T$1,TRADESHEET!$H$2:$H$3475,'SCRIPT-WISE RETURNS'!$A246)</f>
        <v>#REF!</v>
      </c>
      <c r="U246" s="8" t="e">
        <f>+SUMIFS(TRADESHEET!$G$2:$G$3475,TRADESHEET!#REF!,'SCRIPT-WISE RETURNS'!U$1,TRADESHEET!$H$2:$H$3475,'SCRIPT-WISE RETURNS'!$A246)</f>
        <v>#REF!</v>
      </c>
      <c r="V246" s="8" t="e">
        <f>+SUMIFS(TRADESHEET!$G$2:$G$3475,TRADESHEET!#REF!,'SCRIPT-WISE RETURNS'!V$1,TRADESHEET!$H$2:$H$3475,'SCRIPT-WISE RETURNS'!$A246)</f>
        <v>#REF!</v>
      </c>
      <c r="W246" s="8" t="e">
        <f>+SUMIFS(TRADESHEET!$G$2:$G$3475,TRADESHEET!#REF!,'SCRIPT-WISE RETURNS'!W$1,TRADESHEET!$H$2:$H$3475,'SCRIPT-WISE RETURNS'!$A246)</f>
        <v>#REF!</v>
      </c>
      <c r="X246" s="8" t="e">
        <f>+SUMIFS(TRADESHEET!$G$2:$G$3475,TRADESHEET!#REF!,'SCRIPT-WISE RETURNS'!X$1,TRADESHEET!$H$2:$H$3475,'SCRIPT-WISE RETURNS'!$A246)</f>
        <v>#REF!</v>
      </c>
      <c r="Y246" s="8" t="e">
        <f>+SUMIFS(TRADESHEET!$G$2:$G$3475,TRADESHEET!#REF!,'SCRIPT-WISE RETURNS'!Y$1,TRADESHEET!$H$2:$H$3475,'SCRIPT-WISE RETURNS'!$A246)</f>
        <v>#REF!</v>
      </c>
      <c r="Z246" s="8" t="e">
        <f>+SUMIFS(TRADESHEET!$G$2:$G$3475,TRADESHEET!#REF!,'SCRIPT-WISE RETURNS'!Z$1,TRADESHEET!$H$2:$H$3475,'SCRIPT-WISE RETURNS'!$A246)</f>
        <v>#REF!</v>
      </c>
      <c r="AA246" s="8" t="e">
        <f>+SUMIFS(TRADESHEET!$G$2:$G$3475,TRADESHEET!#REF!,'SCRIPT-WISE RETURNS'!AA$1,TRADESHEET!$H$2:$H$3475,'SCRIPT-WISE RETURNS'!$A246)</f>
        <v>#REF!</v>
      </c>
      <c r="AB246" s="8" t="e">
        <f>+SUMIFS(TRADESHEET!$G$2:$G$3475,TRADESHEET!#REF!,'SCRIPT-WISE RETURNS'!AB$1,TRADESHEET!$H$2:$H$3475,'SCRIPT-WISE RETURNS'!$A246)</f>
        <v>#REF!</v>
      </c>
      <c r="AC246" s="8" t="e">
        <f>+SUMIFS(TRADESHEET!$G$2:$G$3475,TRADESHEET!#REF!,'SCRIPT-WISE RETURNS'!AC$1,TRADESHEET!$H$2:$H$3475,'SCRIPT-WISE RETURNS'!$A246)</f>
        <v>#REF!</v>
      </c>
      <c r="AD246" s="8" t="e">
        <f>+SUMIFS(TRADESHEET!$G$2:$G$3475,TRADESHEET!#REF!,'SCRIPT-WISE RETURNS'!AD$1,TRADESHEET!$H$2:$H$3475,'SCRIPT-WISE RETURNS'!$A246)</f>
        <v>#REF!</v>
      </c>
      <c r="AE246" s="8" t="e">
        <f>+SUMIFS(TRADESHEET!$G$2:$G$3475,TRADESHEET!#REF!,'SCRIPT-WISE RETURNS'!AE$1,TRADESHEET!$H$2:$H$3475,'SCRIPT-WISE RETURNS'!$A246)</f>
        <v>#REF!</v>
      </c>
      <c r="AF246" s="8" t="e">
        <f>+SUMIFS(TRADESHEET!$G$2:$G$3475,TRADESHEET!#REF!,'SCRIPT-WISE RETURNS'!AF$1,TRADESHEET!$H$2:$H$3475,'SCRIPT-WISE RETURNS'!$A246)</f>
        <v>#REF!</v>
      </c>
      <c r="AG246" s="8" t="e">
        <f>+SUMIFS(TRADESHEET!$G$2:$G$3475,TRADESHEET!#REF!,'SCRIPT-WISE RETURNS'!AG$1,TRADESHEET!$H$2:$H$3475,'SCRIPT-WISE RETURNS'!$A246)</f>
        <v>#REF!</v>
      </c>
      <c r="AH246" s="8" t="e">
        <f>+SUMIFS(TRADESHEET!$G$2:$G$3475,TRADESHEET!#REF!,'SCRIPT-WISE RETURNS'!AH$1,TRADESHEET!$H$2:$H$3475,'SCRIPT-WISE RETURNS'!$A246)</f>
        <v>#REF!</v>
      </c>
      <c r="AI246" s="8" t="e">
        <f>+SUMIFS(TRADESHEET!$G$2:$G$3475,TRADESHEET!#REF!,'SCRIPT-WISE RETURNS'!AI$1,TRADESHEET!$H$2:$H$3475,'SCRIPT-WISE RETURNS'!$A246)</f>
        <v>#REF!</v>
      </c>
      <c r="AJ246" s="8" t="e">
        <f>+SUMIFS(TRADESHEET!$G$2:$G$3475,TRADESHEET!#REF!,'SCRIPT-WISE RETURNS'!AJ$1,TRADESHEET!$H$2:$H$3475,'SCRIPT-WISE RETURNS'!$A246)</f>
        <v>#REF!</v>
      </c>
      <c r="AK246" s="8" t="e">
        <f>+SUMIFS(TRADESHEET!$G$2:$G$3475,TRADESHEET!#REF!,'SCRIPT-WISE RETURNS'!AK$1,TRADESHEET!$H$2:$H$3475,'SCRIPT-WISE RETURNS'!$A246)</f>
        <v>#REF!</v>
      </c>
      <c r="AL246" s="8" t="e">
        <f>+SUMIFS(TRADESHEET!$G$2:$G$3475,TRADESHEET!#REF!,'SCRIPT-WISE RETURNS'!AL$1,TRADESHEET!$H$2:$H$3475,'SCRIPT-WISE RETURNS'!$A246)</f>
        <v>#REF!</v>
      </c>
      <c r="AM246" s="8" t="e">
        <f>+SUMIFS(TRADESHEET!$G$2:$G$3475,TRADESHEET!#REF!,'SCRIPT-WISE RETURNS'!AM$1,TRADESHEET!$H$2:$H$3475,'SCRIPT-WISE RETURNS'!$A246)</f>
        <v>#REF!</v>
      </c>
      <c r="AN246" s="8" t="e">
        <f>+SUMIFS(TRADESHEET!$G$2:$G$3475,TRADESHEET!#REF!,'SCRIPT-WISE RETURNS'!AN$1,TRADESHEET!$H$2:$H$3475,'SCRIPT-WISE RETURNS'!$A246)</f>
        <v>#REF!</v>
      </c>
      <c r="AO246" s="8" t="e">
        <f>+SUMIFS(TRADESHEET!$G$2:$G$3475,TRADESHEET!#REF!,'SCRIPT-WISE RETURNS'!AO$1,TRADESHEET!$H$2:$H$3475,'SCRIPT-WISE RETURNS'!$A246)</f>
        <v>#REF!</v>
      </c>
      <c r="AP246" s="8" t="e">
        <f>+SUMIFS(TRADESHEET!$G$2:$G$3475,TRADESHEET!#REF!,'SCRIPT-WISE RETURNS'!AP$1,TRADESHEET!$H$2:$H$3475,'SCRIPT-WISE RETURNS'!$A246)</f>
        <v>#REF!</v>
      </c>
      <c r="AQ246" s="8" t="e">
        <f>+SUMIFS(TRADESHEET!$G$2:$G$3475,TRADESHEET!#REF!,'SCRIPT-WISE RETURNS'!AQ$1,TRADESHEET!$H$2:$H$3475,'SCRIPT-WISE RETURNS'!$A246)</f>
        <v>#REF!</v>
      </c>
      <c r="AR246" s="8" t="e">
        <f>+SUMIFS(TRADESHEET!$G$2:$G$3475,TRADESHEET!#REF!,'SCRIPT-WISE RETURNS'!AR$1,TRADESHEET!$H$2:$H$3475,'SCRIPT-WISE RETURNS'!$A246)</f>
        <v>#REF!</v>
      </c>
      <c r="AS246" s="8" t="e">
        <f>+SUMIFS(TRADESHEET!$G$2:$G$3475,TRADESHEET!#REF!,'SCRIPT-WISE RETURNS'!AS$1,TRADESHEET!$H$2:$H$3475,'SCRIPT-WISE RETURNS'!$A246)</f>
        <v>#REF!</v>
      </c>
      <c r="AT246" s="8" t="e">
        <f>+SUMIFS(TRADESHEET!$G$2:$G$3475,TRADESHEET!#REF!,'SCRIPT-WISE RETURNS'!AT$1,TRADESHEET!$H$2:$H$3475,'SCRIPT-WISE RETURNS'!$A246)</f>
        <v>#REF!</v>
      </c>
      <c r="AU246" s="8" t="e">
        <f>+SUMIFS(TRADESHEET!$G$2:$G$3475,TRADESHEET!#REF!,'SCRIPT-WISE RETURNS'!AU$1,TRADESHEET!$H$2:$H$3475,'SCRIPT-WISE RETURNS'!$A246)</f>
        <v>#REF!</v>
      </c>
      <c r="AV246" s="8" t="e">
        <f>+SUMIFS(TRADESHEET!$G$2:$G$3475,TRADESHEET!#REF!,'SCRIPT-WISE RETURNS'!AV$1,TRADESHEET!$H$2:$H$3475,'SCRIPT-WISE RETURNS'!$A246)</f>
        <v>#REF!</v>
      </c>
      <c r="AW246" s="8" t="e">
        <f>+SUMIFS(TRADESHEET!$G$2:$G$3475,TRADESHEET!#REF!,'SCRIPT-WISE RETURNS'!AW$1,TRADESHEET!$H$2:$H$3475,'SCRIPT-WISE RETURNS'!$A246)</f>
        <v>#REF!</v>
      </c>
    </row>
    <row r="247" spans="1:49" x14ac:dyDescent="0.25">
      <c r="A247" s="7">
        <v>42765</v>
      </c>
      <c r="B247" s="8" t="e">
        <f>+SUMIFS(TRADESHEET!$G$2:$G$3475,TRADESHEET!#REF!,'SCRIPT-WISE RETURNS'!B$1,TRADESHEET!$H$2:$H$3475,'SCRIPT-WISE RETURNS'!$A247)</f>
        <v>#REF!</v>
      </c>
      <c r="C247" s="8" t="e">
        <f>+SUMIFS(TRADESHEET!$G$2:$G$3475,TRADESHEET!#REF!,'SCRIPT-WISE RETURNS'!C$1,TRADESHEET!$H$2:$H$3475,'SCRIPT-WISE RETURNS'!$A247)</f>
        <v>#REF!</v>
      </c>
      <c r="D247" s="8" t="e">
        <f>+SUMIFS(TRADESHEET!$G$2:$G$3475,TRADESHEET!#REF!,'SCRIPT-WISE RETURNS'!D$1,TRADESHEET!$H$2:$H$3475,'SCRIPT-WISE RETURNS'!$A247)</f>
        <v>#REF!</v>
      </c>
      <c r="E247" s="8" t="e">
        <f>+SUMIFS(TRADESHEET!$G$2:$G$3475,TRADESHEET!#REF!,'SCRIPT-WISE RETURNS'!E$1,TRADESHEET!$H$2:$H$3475,'SCRIPT-WISE RETURNS'!$A247)</f>
        <v>#REF!</v>
      </c>
      <c r="F247" s="8" t="e">
        <f>+SUMIFS(TRADESHEET!$G$2:$G$3475,TRADESHEET!#REF!,'SCRIPT-WISE RETURNS'!F$1,TRADESHEET!$H$2:$H$3475,'SCRIPT-WISE RETURNS'!$A247)</f>
        <v>#REF!</v>
      </c>
      <c r="G247" s="8" t="e">
        <f>+SUMIFS(TRADESHEET!$G$2:$G$3475,TRADESHEET!#REF!,'SCRIPT-WISE RETURNS'!G$1,TRADESHEET!$H$2:$H$3475,'SCRIPT-WISE RETURNS'!$A247)</f>
        <v>#REF!</v>
      </c>
      <c r="H247" s="8" t="e">
        <f>+SUMIFS(TRADESHEET!$G$2:$G$3475,TRADESHEET!#REF!,'SCRIPT-WISE RETURNS'!H$1,TRADESHEET!$H$2:$H$3475,'SCRIPT-WISE RETURNS'!$A247)</f>
        <v>#REF!</v>
      </c>
      <c r="I247" s="8" t="e">
        <f>+SUMIFS(TRADESHEET!$G$2:$G$3475,TRADESHEET!#REF!,'SCRIPT-WISE RETURNS'!I$1,TRADESHEET!$H$2:$H$3475,'SCRIPT-WISE RETURNS'!$A247)</f>
        <v>#REF!</v>
      </c>
      <c r="J247" s="8" t="e">
        <f>+SUMIFS(TRADESHEET!$G$2:$G$3475,TRADESHEET!#REF!,'SCRIPT-WISE RETURNS'!J$1,TRADESHEET!$H$2:$H$3475,'SCRIPT-WISE RETURNS'!$A247)</f>
        <v>#REF!</v>
      </c>
      <c r="K247" s="8" t="e">
        <f>+SUMIFS(TRADESHEET!$G$2:$G$3475,TRADESHEET!#REF!,'SCRIPT-WISE RETURNS'!K$1,TRADESHEET!$H$2:$H$3475,'SCRIPT-WISE RETURNS'!$A247)</f>
        <v>#REF!</v>
      </c>
      <c r="L247" s="8" t="e">
        <f>+SUMIFS(TRADESHEET!$G$2:$G$3475,TRADESHEET!#REF!,'SCRIPT-WISE RETURNS'!L$1,TRADESHEET!$H$2:$H$3475,'SCRIPT-WISE RETURNS'!$A247)</f>
        <v>#REF!</v>
      </c>
      <c r="M247" s="8" t="e">
        <f>+SUMIFS(TRADESHEET!$G$2:$G$3475,TRADESHEET!#REF!,'SCRIPT-WISE RETURNS'!M$1,TRADESHEET!$H$2:$H$3475,'SCRIPT-WISE RETURNS'!$A247)</f>
        <v>#REF!</v>
      </c>
      <c r="N247" s="8" t="e">
        <f>+SUMIFS(TRADESHEET!$G$2:$G$3475,TRADESHEET!#REF!,'SCRIPT-WISE RETURNS'!N$1,TRADESHEET!$H$2:$H$3475,'SCRIPT-WISE RETURNS'!$A247)</f>
        <v>#REF!</v>
      </c>
      <c r="O247" s="8" t="e">
        <f>+SUMIFS(TRADESHEET!$G$2:$G$3475,TRADESHEET!#REF!,'SCRIPT-WISE RETURNS'!O$1,TRADESHEET!$H$2:$H$3475,'SCRIPT-WISE RETURNS'!$A247)</f>
        <v>#REF!</v>
      </c>
      <c r="P247" s="8" t="e">
        <f>+SUMIFS(TRADESHEET!$G$2:$G$3475,TRADESHEET!#REF!,'SCRIPT-WISE RETURNS'!P$1,TRADESHEET!$H$2:$H$3475,'SCRIPT-WISE RETURNS'!$A247)</f>
        <v>#REF!</v>
      </c>
      <c r="Q247" s="8" t="e">
        <f>+SUMIFS(TRADESHEET!$G$2:$G$3475,TRADESHEET!#REF!,'SCRIPT-WISE RETURNS'!Q$1,TRADESHEET!$H$2:$H$3475,'SCRIPT-WISE RETURNS'!$A247)</f>
        <v>#REF!</v>
      </c>
      <c r="R247" s="8" t="e">
        <f>+SUMIFS(TRADESHEET!$G$2:$G$3475,TRADESHEET!#REF!,'SCRIPT-WISE RETURNS'!R$1,TRADESHEET!$H$2:$H$3475,'SCRIPT-WISE RETURNS'!$A247)</f>
        <v>#REF!</v>
      </c>
      <c r="S247" s="8" t="e">
        <f>+SUMIFS(TRADESHEET!$G$2:$G$3475,TRADESHEET!#REF!,'SCRIPT-WISE RETURNS'!S$1,TRADESHEET!$H$2:$H$3475,'SCRIPT-WISE RETURNS'!$A247)</f>
        <v>#REF!</v>
      </c>
      <c r="T247" s="8" t="e">
        <f>+SUMIFS(TRADESHEET!$G$2:$G$3475,TRADESHEET!#REF!,'SCRIPT-WISE RETURNS'!T$1,TRADESHEET!$H$2:$H$3475,'SCRIPT-WISE RETURNS'!$A247)</f>
        <v>#REF!</v>
      </c>
      <c r="U247" s="8" t="e">
        <f>+SUMIFS(TRADESHEET!$G$2:$G$3475,TRADESHEET!#REF!,'SCRIPT-WISE RETURNS'!U$1,TRADESHEET!$H$2:$H$3475,'SCRIPT-WISE RETURNS'!$A247)</f>
        <v>#REF!</v>
      </c>
      <c r="V247" s="8" t="e">
        <f>+SUMIFS(TRADESHEET!$G$2:$G$3475,TRADESHEET!#REF!,'SCRIPT-WISE RETURNS'!V$1,TRADESHEET!$H$2:$H$3475,'SCRIPT-WISE RETURNS'!$A247)</f>
        <v>#REF!</v>
      </c>
      <c r="W247" s="8" t="e">
        <f>+SUMIFS(TRADESHEET!$G$2:$G$3475,TRADESHEET!#REF!,'SCRIPT-WISE RETURNS'!W$1,TRADESHEET!$H$2:$H$3475,'SCRIPT-WISE RETURNS'!$A247)</f>
        <v>#REF!</v>
      </c>
      <c r="X247" s="8" t="e">
        <f>+SUMIFS(TRADESHEET!$G$2:$G$3475,TRADESHEET!#REF!,'SCRIPT-WISE RETURNS'!X$1,TRADESHEET!$H$2:$H$3475,'SCRIPT-WISE RETURNS'!$A247)</f>
        <v>#REF!</v>
      </c>
      <c r="Y247" s="8" t="e">
        <f>+SUMIFS(TRADESHEET!$G$2:$G$3475,TRADESHEET!#REF!,'SCRIPT-WISE RETURNS'!Y$1,TRADESHEET!$H$2:$H$3475,'SCRIPT-WISE RETURNS'!$A247)</f>
        <v>#REF!</v>
      </c>
      <c r="Z247" s="8" t="e">
        <f>+SUMIFS(TRADESHEET!$G$2:$G$3475,TRADESHEET!#REF!,'SCRIPT-WISE RETURNS'!Z$1,TRADESHEET!$H$2:$H$3475,'SCRIPT-WISE RETURNS'!$A247)</f>
        <v>#REF!</v>
      </c>
      <c r="AA247" s="8" t="e">
        <f>+SUMIFS(TRADESHEET!$G$2:$G$3475,TRADESHEET!#REF!,'SCRIPT-WISE RETURNS'!AA$1,TRADESHEET!$H$2:$H$3475,'SCRIPT-WISE RETURNS'!$A247)</f>
        <v>#REF!</v>
      </c>
      <c r="AB247" s="8" t="e">
        <f>+SUMIFS(TRADESHEET!$G$2:$G$3475,TRADESHEET!#REF!,'SCRIPT-WISE RETURNS'!AB$1,TRADESHEET!$H$2:$H$3475,'SCRIPT-WISE RETURNS'!$A247)</f>
        <v>#REF!</v>
      </c>
      <c r="AC247" s="8" t="e">
        <f>+SUMIFS(TRADESHEET!$G$2:$G$3475,TRADESHEET!#REF!,'SCRIPT-WISE RETURNS'!AC$1,TRADESHEET!$H$2:$H$3475,'SCRIPT-WISE RETURNS'!$A247)</f>
        <v>#REF!</v>
      </c>
      <c r="AD247" s="8" t="e">
        <f>+SUMIFS(TRADESHEET!$G$2:$G$3475,TRADESHEET!#REF!,'SCRIPT-WISE RETURNS'!AD$1,TRADESHEET!$H$2:$H$3475,'SCRIPT-WISE RETURNS'!$A247)</f>
        <v>#REF!</v>
      </c>
      <c r="AE247" s="8" t="e">
        <f>+SUMIFS(TRADESHEET!$G$2:$G$3475,TRADESHEET!#REF!,'SCRIPT-WISE RETURNS'!AE$1,TRADESHEET!$H$2:$H$3475,'SCRIPT-WISE RETURNS'!$A247)</f>
        <v>#REF!</v>
      </c>
      <c r="AF247" s="8" t="e">
        <f>+SUMIFS(TRADESHEET!$G$2:$G$3475,TRADESHEET!#REF!,'SCRIPT-WISE RETURNS'!AF$1,TRADESHEET!$H$2:$H$3475,'SCRIPT-WISE RETURNS'!$A247)</f>
        <v>#REF!</v>
      </c>
      <c r="AG247" s="8" t="e">
        <f>+SUMIFS(TRADESHEET!$G$2:$G$3475,TRADESHEET!#REF!,'SCRIPT-WISE RETURNS'!AG$1,TRADESHEET!$H$2:$H$3475,'SCRIPT-WISE RETURNS'!$A247)</f>
        <v>#REF!</v>
      </c>
      <c r="AH247" s="8" t="e">
        <f>+SUMIFS(TRADESHEET!$G$2:$G$3475,TRADESHEET!#REF!,'SCRIPT-WISE RETURNS'!AH$1,TRADESHEET!$H$2:$H$3475,'SCRIPT-WISE RETURNS'!$A247)</f>
        <v>#REF!</v>
      </c>
      <c r="AI247" s="8" t="e">
        <f>+SUMIFS(TRADESHEET!$G$2:$G$3475,TRADESHEET!#REF!,'SCRIPT-WISE RETURNS'!AI$1,TRADESHEET!$H$2:$H$3475,'SCRIPT-WISE RETURNS'!$A247)</f>
        <v>#REF!</v>
      </c>
      <c r="AJ247" s="8" t="e">
        <f>+SUMIFS(TRADESHEET!$G$2:$G$3475,TRADESHEET!#REF!,'SCRIPT-WISE RETURNS'!AJ$1,TRADESHEET!$H$2:$H$3475,'SCRIPT-WISE RETURNS'!$A247)</f>
        <v>#REF!</v>
      </c>
      <c r="AK247" s="8" t="e">
        <f>+SUMIFS(TRADESHEET!$G$2:$G$3475,TRADESHEET!#REF!,'SCRIPT-WISE RETURNS'!AK$1,TRADESHEET!$H$2:$H$3475,'SCRIPT-WISE RETURNS'!$A247)</f>
        <v>#REF!</v>
      </c>
      <c r="AL247" s="8" t="e">
        <f>+SUMIFS(TRADESHEET!$G$2:$G$3475,TRADESHEET!#REF!,'SCRIPT-WISE RETURNS'!AL$1,TRADESHEET!$H$2:$H$3475,'SCRIPT-WISE RETURNS'!$A247)</f>
        <v>#REF!</v>
      </c>
      <c r="AM247" s="8" t="e">
        <f>+SUMIFS(TRADESHEET!$G$2:$G$3475,TRADESHEET!#REF!,'SCRIPT-WISE RETURNS'!AM$1,TRADESHEET!$H$2:$H$3475,'SCRIPT-WISE RETURNS'!$A247)</f>
        <v>#REF!</v>
      </c>
      <c r="AN247" s="8" t="e">
        <f>+SUMIFS(TRADESHEET!$G$2:$G$3475,TRADESHEET!#REF!,'SCRIPT-WISE RETURNS'!AN$1,TRADESHEET!$H$2:$H$3475,'SCRIPT-WISE RETURNS'!$A247)</f>
        <v>#REF!</v>
      </c>
      <c r="AO247" s="8" t="e">
        <f>+SUMIFS(TRADESHEET!$G$2:$G$3475,TRADESHEET!#REF!,'SCRIPT-WISE RETURNS'!AO$1,TRADESHEET!$H$2:$H$3475,'SCRIPT-WISE RETURNS'!$A247)</f>
        <v>#REF!</v>
      </c>
      <c r="AP247" s="8" t="e">
        <f>+SUMIFS(TRADESHEET!$G$2:$G$3475,TRADESHEET!#REF!,'SCRIPT-WISE RETURNS'!AP$1,TRADESHEET!$H$2:$H$3475,'SCRIPT-WISE RETURNS'!$A247)</f>
        <v>#REF!</v>
      </c>
      <c r="AQ247" s="8" t="e">
        <f>+SUMIFS(TRADESHEET!$G$2:$G$3475,TRADESHEET!#REF!,'SCRIPT-WISE RETURNS'!AQ$1,TRADESHEET!$H$2:$H$3475,'SCRIPT-WISE RETURNS'!$A247)</f>
        <v>#REF!</v>
      </c>
      <c r="AR247" s="8" t="e">
        <f>+SUMIFS(TRADESHEET!$G$2:$G$3475,TRADESHEET!#REF!,'SCRIPT-WISE RETURNS'!AR$1,TRADESHEET!$H$2:$H$3475,'SCRIPT-WISE RETURNS'!$A247)</f>
        <v>#REF!</v>
      </c>
      <c r="AS247" s="8" t="e">
        <f>+SUMIFS(TRADESHEET!$G$2:$G$3475,TRADESHEET!#REF!,'SCRIPT-WISE RETURNS'!AS$1,TRADESHEET!$H$2:$H$3475,'SCRIPT-WISE RETURNS'!$A247)</f>
        <v>#REF!</v>
      </c>
      <c r="AT247" s="8" t="e">
        <f>+SUMIFS(TRADESHEET!$G$2:$G$3475,TRADESHEET!#REF!,'SCRIPT-WISE RETURNS'!AT$1,TRADESHEET!$H$2:$H$3475,'SCRIPT-WISE RETURNS'!$A247)</f>
        <v>#REF!</v>
      </c>
      <c r="AU247" s="8" t="e">
        <f>+SUMIFS(TRADESHEET!$G$2:$G$3475,TRADESHEET!#REF!,'SCRIPT-WISE RETURNS'!AU$1,TRADESHEET!$H$2:$H$3475,'SCRIPT-WISE RETURNS'!$A247)</f>
        <v>#REF!</v>
      </c>
      <c r="AV247" s="8" t="e">
        <f>+SUMIFS(TRADESHEET!$G$2:$G$3475,TRADESHEET!#REF!,'SCRIPT-WISE RETURNS'!AV$1,TRADESHEET!$H$2:$H$3475,'SCRIPT-WISE RETURNS'!$A247)</f>
        <v>#REF!</v>
      </c>
      <c r="AW247" s="8" t="e">
        <f>+SUMIFS(TRADESHEET!$G$2:$G$3475,TRADESHEET!#REF!,'SCRIPT-WISE RETURNS'!AW$1,TRADESHEET!$H$2:$H$3475,'SCRIPT-WISE RETURNS'!$A247)</f>
        <v>#REF!</v>
      </c>
    </row>
    <row r="248" spans="1:49" x14ac:dyDescent="0.25">
      <c r="A248" s="7">
        <v>42766</v>
      </c>
      <c r="B248" s="8" t="e">
        <f>+SUMIFS(TRADESHEET!$G$2:$G$3475,TRADESHEET!#REF!,'SCRIPT-WISE RETURNS'!B$1,TRADESHEET!$H$2:$H$3475,'SCRIPT-WISE RETURNS'!$A248)</f>
        <v>#REF!</v>
      </c>
      <c r="C248" s="8" t="e">
        <f>+SUMIFS(TRADESHEET!$G$2:$G$3475,TRADESHEET!#REF!,'SCRIPT-WISE RETURNS'!C$1,TRADESHEET!$H$2:$H$3475,'SCRIPT-WISE RETURNS'!$A248)</f>
        <v>#REF!</v>
      </c>
      <c r="D248" s="8" t="e">
        <f>+SUMIFS(TRADESHEET!$G$2:$G$3475,TRADESHEET!#REF!,'SCRIPT-WISE RETURNS'!D$1,TRADESHEET!$H$2:$H$3475,'SCRIPT-WISE RETURNS'!$A248)</f>
        <v>#REF!</v>
      </c>
      <c r="E248" s="8" t="e">
        <f>+SUMIFS(TRADESHEET!$G$2:$G$3475,TRADESHEET!#REF!,'SCRIPT-WISE RETURNS'!E$1,TRADESHEET!$H$2:$H$3475,'SCRIPT-WISE RETURNS'!$A248)</f>
        <v>#REF!</v>
      </c>
      <c r="F248" s="8" t="e">
        <f>+SUMIFS(TRADESHEET!$G$2:$G$3475,TRADESHEET!#REF!,'SCRIPT-WISE RETURNS'!F$1,TRADESHEET!$H$2:$H$3475,'SCRIPT-WISE RETURNS'!$A248)</f>
        <v>#REF!</v>
      </c>
      <c r="G248" s="8" t="e">
        <f>+SUMIFS(TRADESHEET!$G$2:$G$3475,TRADESHEET!#REF!,'SCRIPT-WISE RETURNS'!G$1,TRADESHEET!$H$2:$H$3475,'SCRIPT-WISE RETURNS'!$A248)</f>
        <v>#REF!</v>
      </c>
      <c r="H248" s="8" t="e">
        <f>+SUMIFS(TRADESHEET!$G$2:$G$3475,TRADESHEET!#REF!,'SCRIPT-WISE RETURNS'!H$1,TRADESHEET!$H$2:$H$3475,'SCRIPT-WISE RETURNS'!$A248)</f>
        <v>#REF!</v>
      </c>
      <c r="I248" s="8" t="e">
        <f>+SUMIFS(TRADESHEET!$G$2:$G$3475,TRADESHEET!#REF!,'SCRIPT-WISE RETURNS'!I$1,TRADESHEET!$H$2:$H$3475,'SCRIPT-WISE RETURNS'!$A248)</f>
        <v>#REF!</v>
      </c>
      <c r="J248" s="8" t="e">
        <f>+SUMIFS(TRADESHEET!$G$2:$G$3475,TRADESHEET!#REF!,'SCRIPT-WISE RETURNS'!J$1,TRADESHEET!$H$2:$H$3475,'SCRIPT-WISE RETURNS'!$A248)</f>
        <v>#REF!</v>
      </c>
      <c r="K248" s="8" t="e">
        <f>+SUMIFS(TRADESHEET!$G$2:$G$3475,TRADESHEET!#REF!,'SCRIPT-WISE RETURNS'!K$1,TRADESHEET!$H$2:$H$3475,'SCRIPT-WISE RETURNS'!$A248)</f>
        <v>#REF!</v>
      </c>
      <c r="L248" s="8" t="e">
        <f>+SUMIFS(TRADESHEET!$G$2:$G$3475,TRADESHEET!#REF!,'SCRIPT-WISE RETURNS'!L$1,TRADESHEET!$H$2:$H$3475,'SCRIPT-WISE RETURNS'!$A248)</f>
        <v>#REF!</v>
      </c>
      <c r="M248" s="8" t="e">
        <f>+SUMIFS(TRADESHEET!$G$2:$G$3475,TRADESHEET!#REF!,'SCRIPT-WISE RETURNS'!M$1,TRADESHEET!$H$2:$H$3475,'SCRIPT-WISE RETURNS'!$A248)</f>
        <v>#REF!</v>
      </c>
      <c r="N248" s="8" t="e">
        <f>+SUMIFS(TRADESHEET!$G$2:$G$3475,TRADESHEET!#REF!,'SCRIPT-WISE RETURNS'!N$1,TRADESHEET!$H$2:$H$3475,'SCRIPT-WISE RETURNS'!$A248)</f>
        <v>#REF!</v>
      </c>
      <c r="O248" s="8" t="e">
        <f>+SUMIFS(TRADESHEET!$G$2:$G$3475,TRADESHEET!#REF!,'SCRIPT-WISE RETURNS'!O$1,TRADESHEET!$H$2:$H$3475,'SCRIPT-WISE RETURNS'!$A248)</f>
        <v>#REF!</v>
      </c>
      <c r="P248" s="8" t="e">
        <f>+SUMIFS(TRADESHEET!$G$2:$G$3475,TRADESHEET!#REF!,'SCRIPT-WISE RETURNS'!P$1,TRADESHEET!$H$2:$H$3475,'SCRIPT-WISE RETURNS'!$A248)</f>
        <v>#REF!</v>
      </c>
      <c r="Q248" s="8" t="e">
        <f>+SUMIFS(TRADESHEET!$G$2:$G$3475,TRADESHEET!#REF!,'SCRIPT-WISE RETURNS'!Q$1,TRADESHEET!$H$2:$H$3475,'SCRIPT-WISE RETURNS'!$A248)</f>
        <v>#REF!</v>
      </c>
      <c r="R248" s="8" t="e">
        <f>+SUMIFS(TRADESHEET!$G$2:$G$3475,TRADESHEET!#REF!,'SCRIPT-WISE RETURNS'!R$1,TRADESHEET!$H$2:$H$3475,'SCRIPT-WISE RETURNS'!$A248)</f>
        <v>#REF!</v>
      </c>
      <c r="S248" s="8" t="e">
        <f>+SUMIFS(TRADESHEET!$G$2:$G$3475,TRADESHEET!#REF!,'SCRIPT-WISE RETURNS'!S$1,TRADESHEET!$H$2:$H$3475,'SCRIPT-WISE RETURNS'!$A248)</f>
        <v>#REF!</v>
      </c>
      <c r="T248" s="8" t="e">
        <f>+SUMIFS(TRADESHEET!$G$2:$G$3475,TRADESHEET!#REF!,'SCRIPT-WISE RETURNS'!T$1,TRADESHEET!$H$2:$H$3475,'SCRIPT-WISE RETURNS'!$A248)</f>
        <v>#REF!</v>
      </c>
      <c r="U248" s="8" t="e">
        <f>+SUMIFS(TRADESHEET!$G$2:$G$3475,TRADESHEET!#REF!,'SCRIPT-WISE RETURNS'!U$1,TRADESHEET!$H$2:$H$3475,'SCRIPT-WISE RETURNS'!$A248)</f>
        <v>#REF!</v>
      </c>
      <c r="V248" s="8" t="e">
        <f>+SUMIFS(TRADESHEET!$G$2:$G$3475,TRADESHEET!#REF!,'SCRIPT-WISE RETURNS'!V$1,TRADESHEET!$H$2:$H$3475,'SCRIPT-WISE RETURNS'!$A248)</f>
        <v>#REF!</v>
      </c>
      <c r="W248" s="8" t="e">
        <f>+SUMIFS(TRADESHEET!$G$2:$G$3475,TRADESHEET!#REF!,'SCRIPT-WISE RETURNS'!W$1,TRADESHEET!$H$2:$H$3475,'SCRIPT-WISE RETURNS'!$A248)</f>
        <v>#REF!</v>
      </c>
      <c r="X248" s="8" t="e">
        <f>+SUMIFS(TRADESHEET!$G$2:$G$3475,TRADESHEET!#REF!,'SCRIPT-WISE RETURNS'!X$1,TRADESHEET!$H$2:$H$3475,'SCRIPT-WISE RETURNS'!$A248)</f>
        <v>#REF!</v>
      </c>
      <c r="Y248" s="8" t="e">
        <f>+SUMIFS(TRADESHEET!$G$2:$G$3475,TRADESHEET!#REF!,'SCRIPT-WISE RETURNS'!Y$1,TRADESHEET!$H$2:$H$3475,'SCRIPT-WISE RETURNS'!$A248)</f>
        <v>#REF!</v>
      </c>
      <c r="Z248" s="8" t="e">
        <f>+SUMIFS(TRADESHEET!$G$2:$G$3475,TRADESHEET!#REF!,'SCRIPT-WISE RETURNS'!Z$1,TRADESHEET!$H$2:$H$3475,'SCRIPT-WISE RETURNS'!$A248)</f>
        <v>#REF!</v>
      </c>
      <c r="AA248" s="8" t="e">
        <f>+SUMIFS(TRADESHEET!$G$2:$G$3475,TRADESHEET!#REF!,'SCRIPT-WISE RETURNS'!AA$1,TRADESHEET!$H$2:$H$3475,'SCRIPT-WISE RETURNS'!$A248)</f>
        <v>#REF!</v>
      </c>
      <c r="AB248" s="8" t="e">
        <f>+SUMIFS(TRADESHEET!$G$2:$G$3475,TRADESHEET!#REF!,'SCRIPT-WISE RETURNS'!AB$1,TRADESHEET!$H$2:$H$3475,'SCRIPT-WISE RETURNS'!$A248)</f>
        <v>#REF!</v>
      </c>
      <c r="AC248" s="8" t="e">
        <f>+SUMIFS(TRADESHEET!$G$2:$G$3475,TRADESHEET!#REF!,'SCRIPT-WISE RETURNS'!AC$1,TRADESHEET!$H$2:$H$3475,'SCRIPT-WISE RETURNS'!$A248)</f>
        <v>#REF!</v>
      </c>
      <c r="AD248" s="8" t="e">
        <f>+SUMIFS(TRADESHEET!$G$2:$G$3475,TRADESHEET!#REF!,'SCRIPT-WISE RETURNS'!AD$1,TRADESHEET!$H$2:$H$3475,'SCRIPT-WISE RETURNS'!$A248)</f>
        <v>#REF!</v>
      </c>
      <c r="AE248" s="8" t="e">
        <f>+SUMIFS(TRADESHEET!$G$2:$G$3475,TRADESHEET!#REF!,'SCRIPT-WISE RETURNS'!AE$1,TRADESHEET!$H$2:$H$3475,'SCRIPT-WISE RETURNS'!$A248)</f>
        <v>#REF!</v>
      </c>
      <c r="AF248" s="8" t="e">
        <f>+SUMIFS(TRADESHEET!$G$2:$G$3475,TRADESHEET!#REF!,'SCRIPT-WISE RETURNS'!AF$1,TRADESHEET!$H$2:$H$3475,'SCRIPT-WISE RETURNS'!$A248)</f>
        <v>#REF!</v>
      </c>
      <c r="AG248" s="8" t="e">
        <f>+SUMIFS(TRADESHEET!$G$2:$G$3475,TRADESHEET!#REF!,'SCRIPT-WISE RETURNS'!AG$1,TRADESHEET!$H$2:$H$3475,'SCRIPT-WISE RETURNS'!$A248)</f>
        <v>#REF!</v>
      </c>
      <c r="AH248" s="8" t="e">
        <f>+SUMIFS(TRADESHEET!$G$2:$G$3475,TRADESHEET!#REF!,'SCRIPT-WISE RETURNS'!AH$1,TRADESHEET!$H$2:$H$3475,'SCRIPT-WISE RETURNS'!$A248)</f>
        <v>#REF!</v>
      </c>
      <c r="AI248" s="8" t="e">
        <f>+SUMIFS(TRADESHEET!$G$2:$G$3475,TRADESHEET!#REF!,'SCRIPT-WISE RETURNS'!AI$1,TRADESHEET!$H$2:$H$3475,'SCRIPT-WISE RETURNS'!$A248)</f>
        <v>#REF!</v>
      </c>
      <c r="AJ248" s="8" t="e">
        <f>+SUMIFS(TRADESHEET!$G$2:$G$3475,TRADESHEET!#REF!,'SCRIPT-WISE RETURNS'!AJ$1,TRADESHEET!$H$2:$H$3475,'SCRIPT-WISE RETURNS'!$A248)</f>
        <v>#REF!</v>
      </c>
      <c r="AK248" s="8" t="e">
        <f>+SUMIFS(TRADESHEET!$G$2:$G$3475,TRADESHEET!#REF!,'SCRIPT-WISE RETURNS'!AK$1,TRADESHEET!$H$2:$H$3475,'SCRIPT-WISE RETURNS'!$A248)</f>
        <v>#REF!</v>
      </c>
      <c r="AL248" s="8" t="e">
        <f>+SUMIFS(TRADESHEET!$G$2:$G$3475,TRADESHEET!#REF!,'SCRIPT-WISE RETURNS'!AL$1,TRADESHEET!$H$2:$H$3475,'SCRIPT-WISE RETURNS'!$A248)</f>
        <v>#REF!</v>
      </c>
      <c r="AM248" s="8" t="e">
        <f>+SUMIFS(TRADESHEET!$G$2:$G$3475,TRADESHEET!#REF!,'SCRIPT-WISE RETURNS'!AM$1,TRADESHEET!$H$2:$H$3475,'SCRIPT-WISE RETURNS'!$A248)</f>
        <v>#REF!</v>
      </c>
      <c r="AN248" s="8" t="e">
        <f>+SUMIFS(TRADESHEET!$G$2:$G$3475,TRADESHEET!#REF!,'SCRIPT-WISE RETURNS'!AN$1,TRADESHEET!$H$2:$H$3475,'SCRIPT-WISE RETURNS'!$A248)</f>
        <v>#REF!</v>
      </c>
      <c r="AO248" s="8" t="e">
        <f>+SUMIFS(TRADESHEET!$G$2:$G$3475,TRADESHEET!#REF!,'SCRIPT-WISE RETURNS'!AO$1,TRADESHEET!$H$2:$H$3475,'SCRIPT-WISE RETURNS'!$A248)</f>
        <v>#REF!</v>
      </c>
      <c r="AP248" s="8" t="e">
        <f>+SUMIFS(TRADESHEET!$G$2:$G$3475,TRADESHEET!#REF!,'SCRIPT-WISE RETURNS'!AP$1,TRADESHEET!$H$2:$H$3475,'SCRIPT-WISE RETURNS'!$A248)</f>
        <v>#REF!</v>
      </c>
      <c r="AQ248" s="8" t="e">
        <f>+SUMIFS(TRADESHEET!$G$2:$G$3475,TRADESHEET!#REF!,'SCRIPT-WISE RETURNS'!AQ$1,TRADESHEET!$H$2:$H$3475,'SCRIPT-WISE RETURNS'!$A248)</f>
        <v>#REF!</v>
      </c>
      <c r="AR248" s="8" t="e">
        <f>+SUMIFS(TRADESHEET!$G$2:$G$3475,TRADESHEET!#REF!,'SCRIPT-WISE RETURNS'!AR$1,TRADESHEET!$H$2:$H$3475,'SCRIPT-WISE RETURNS'!$A248)</f>
        <v>#REF!</v>
      </c>
      <c r="AS248" s="8" t="e">
        <f>+SUMIFS(TRADESHEET!$G$2:$G$3475,TRADESHEET!#REF!,'SCRIPT-WISE RETURNS'!AS$1,TRADESHEET!$H$2:$H$3475,'SCRIPT-WISE RETURNS'!$A248)</f>
        <v>#REF!</v>
      </c>
      <c r="AT248" s="8" t="e">
        <f>+SUMIFS(TRADESHEET!$G$2:$G$3475,TRADESHEET!#REF!,'SCRIPT-WISE RETURNS'!AT$1,TRADESHEET!$H$2:$H$3475,'SCRIPT-WISE RETURNS'!$A248)</f>
        <v>#REF!</v>
      </c>
      <c r="AU248" s="8" t="e">
        <f>+SUMIFS(TRADESHEET!$G$2:$G$3475,TRADESHEET!#REF!,'SCRIPT-WISE RETURNS'!AU$1,TRADESHEET!$H$2:$H$3475,'SCRIPT-WISE RETURNS'!$A248)</f>
        <v>#REF!</v>
      </c>
      <c r="AV248" s="8" t="e">
        <f>+SUMIFS(TRADESHEET!$G$2:$G$3475,TRADESHEET!#REF!,'SCRIPT-WISE RETURNS'!AV$1,TRADESHEET!$H$2:$H$3475,'SCRIPT-WISE RETURNS'!$A248)</f>
        <v>#REF!</v>
      </c>
      <c r="AW248" s="8" t="e">
        <f>+SUMIFS(TRADESHEET!$G$2:$G$3475,TRADESHEET!#REF!,'SCRIPT-WISE RETURNS'!AW$1,TRADESHEET!$H$2:$H$3475,'SCRIPT-WISE RETURNS'!$A248)</f>
        <v>#REF!</v>
      </c>
    </row>
    <row r="249" spans="1:49" x14ac:dyDescent="0.25">
      <c r="A249" s="7">
        <v>42767</v>
      </c>
      <c r="B249" s="8" t="e">
        <f>+SUMIFS(TRADESHEET!$G$2:$G$3475,TRADESHEET!#REF!,'SCRIPT-WISE RETURNS'!B$1,TRADESHEET!$H$2:$H$3475,'SCRIPT-WISE RETURNS'!$A249)</f>
        <v>#REF!</v>
      </c>
      <c r="C249" s="8" t="e">
        <f>+SUMIFS(TRADESHEET!$G$2:$G$3475,TRADESHEET!#REF!,'SCRIPT-WISE RETURNS'!C$1,TRADESHEET!$H$2:$H$3475,'SCRIPT-WISE RETURNS'!$A249)</f>
        <v>#REF!</v>
      </c>
      <c r="D249" s="8" t="e">
        <f>+SUMIFS(TRADESHEET!$G$2:$G$3475,TRADESHEET!#REF!,'SCRIPT-WISE RETURNS'!D$1,TRADESHEET!$H$2:$H$3475,'SCRIPT-WISE RETURNS'!$A249)</f>
        <v>#REF!</v>
      </c>
      <c r="E249" s="8" t="e">
        <f>+SUMIFS(TRADESHEET!$G$2:$G$3475,TRADESHEET!#REF!,'SCRIPT-WISE RETURNS'!E$1,TRADESHEET!$H$2:$H$3475,'SCRIPT-WISE RETURNS'!$A249)</f>
        <v>#REF!</v>
      </c>
      <c r="F249" s="8" t="e">
        <f>+SUMIFS(TRADESHEET!$G$2:$G$3475,TRADESHEET!#REF!,'SCRIPT-WISE RETURNS'!F$1,TRADESHEET!$H$2:$H$3475,'SCRIPT-WISE RETURNS'!$A249)</f>
        <v>#REF!</v>
      </c>
      <c r="G249" s="8" t="e">
        <f>+SUMIFS(TRADESHEET!$G$2:$G$3475,TRADESHEET!#REF!,'SCRIPT-WISE RETURNS'!G$1,TRADESHEET!$H$2:$H$3475,'SCRIPT-WISE RETURNS'!$A249)</f>
        <v>#REF!</v>
      </c>
      <c r="H249" s="8" t="e">
        <f>+SUMIFS(TRADESHEET!$G$2:$G$3475,TRADESHEET!#REF!,'SCRIPT-WISE RETURNS'!H$1,TRADESHEET!$H$2:$H$3475,'SCRIPT-WISE RETURNS'!$A249)</f>
        <v>#REF!</v>
      </c>
      <c r="I249" s="8" t="e">
        <f>+SUMIFS(TRADESHEET!$G$2:$G$3475,TRADESHEET!#REF!,'SCRIPT-WISE RETURNS'!I$1,TRADESHEET!$H$2:$H$3475,'SCRIPT-WISE RETURNS'!$A249)</f>
        <v>#REF!</v>
      </c>
      <c r="J249" s="8" t="e">
        <f>+SUMIFS(TRADESHEET!$G$2:$G$3475,TRADESHEET!#REF!,'SCRIPT-WISE RETURNS'!J$1,TRADESHEET!$H$2:$H$3475,'SCRIPT-WISE RETURNS'!$A249)</f>
        <v>#REF!</v>
      </c>
      <c r="K249" s="8" t="e">
        <f>+SUMIFS(TRADESHEET!$G$2:$G$3475,TRADESHEET!#REF!,'SCRIPT-WISE RETURNS'!K$1,TRADESHEET!$H$2:$H$3475,'SCRIPT-WISE RETURNS'!$A249)</f>
        <v>#REF!</v>
      </c>
      <c r="L249" s="8" t="e">
        <f>+SUMIFS(TRADESHEET!$G$2:$G$3475,TRADESHEET!#REF!,'SCRIPT-WISE RETURNS'!L$1,TRADESHEET!$H$2:$H$3475,'SCRIPT-WISE RETURNS'!$A249)</f>
        <v>#REF!</v>
      </c>
      <c r="M249" s="8" t="e">
        <f>+SUMIFS(TRADESHEET!$G$2:$G$3475,TRADESHEET!#REF!,'SCRIPT-WISE RETURNS'!M$1,TRADESHEET!$H$2:$H$3475,'SCRIPT-WISE RETURNS'!$A249)</f>
        <v>#REF!</v>
      </c>
      <c r="N249" s="8" t="e">
        <f>+SUMIFS(TRADESHEET!$G$2:$G$3475,TRADESHEET!#REF!,'SCRIPT-WISE RETURNS'!N$1,TRADESHEET!$H$2:$H$3475,'SCRIPT-WISE RETURNS'!$A249)</f>
        <v>#REF!</v>
      </c>
      <c r="O249" s="8" t="e">
        <f>+SUMIFS(TRADESHEET!$G$2:$G$3475,TRADESHEET!#REF!,'SCRIPT-WISE RETURNS'!O$1,TRADESHEET!$H$2:$H$3475,'SCRIPT-WISE RETURNS'!$A249)</f>
        <v>#REF!</v>
      </c>
      <c r="P249" s="8" t="e">
        <f>+SUMIFS(TRADESHEET!$G$2:$G$3475,TRADESHEET!#REF!,'SCRIPT-WISE RETURNS'!P$1,TRADESHEET!$H$2:$H$3475,'SCRIPT-WISE RETURNS'!$A249)</f>
        <v>#REF!</v>
      </c>
      <c r="Q249" s="8" t="e">
        <f>+SUMIFS(TRADESHEET!$G$2:$G$3475,TRADESHEET!#REF!,'SCRIPT-WISE RETURNS'!Q$1,TRADESHEET!$H$2:$H$3475,'SCRIPT-WISE RETURNS'!$A249)</f>
        <v>#REF!</v>
      </c>
      <c r="R249" s="8" t="e">
        <f>+SUMIFS(TRADESHEET!$G$2:$G$3475,TRADESHEET!#REF!,'SCRIPT-WISE RETURNS'!R$1,TRADESHEET!$H$2:$H$3475,'SCRIPT-WISE RETURNS'!$A249)</f>
        <v>#REF!</v>
      </c>
      <c r="S249" s="8" t="e">
        <f>+SUMIFS(TRADESHEET!$G$2:$G$3475,TRADESHEET!#REF!,'SCRIPT-WISE RETURNS'!S$1,TRADESHEET!$H$2:$H$3475,'SCRIPT-WISE RETURNS'!$A249)</f>
        <v>#REF!</v>
      </c>
      <c r="T249" s="8" t="e">
        <f>+SUMIFS(TRADESHEET!$G$2:$G$3475,TRADESHEET!#REF!,'SCRIPT-WISE RETURNS'!T$1,TRADESHEET!$H$2:$H$3475,'SCRIPT-WISE RETURNS'!$A249)</f>
        <v>#REF!</v>
      </c>
      <c r="U249" s="8" t="e">
        <f>+SUMIFS(TRADESHEET!$G$2:$G$3475,TRADESHEET!#REF!,'SCRIPT-WISE RETURNS'!U$1,TRADESHEET!$H$2:$H$3475,'SCRIPT-WISE RETURNS'!$A249)</f>
        <v>#REF!</v>
      </c>
      <c r="V249" s="8" t="e">
        <f>+SUMIFS(TRADESHEET!$G$2:$G$3475,TRADESHEET!#REF!,'SCRIPT-WISE RETURNS'!V$1,TRADESHEET!$H$2:$H$3475,'SCRIPT-WISE RETURNS'!$A249)</f>
        <v>#REF!</v>
      </c>
      <c r="W249" s="8" t="e">
        <f>+SUMIFS(TRADESHEET!$G$2:$G$3475,TRADESHEET!#REF!,'SCRIPT-WISE RETURNS'!W$1,TRADESHEET!$H$2:$H$3475,'SCRIPT-WISE RETURNS'!$A249)</f>
        <v>#REF!</v>
      </c>
      <c r="X249" s="8" t="e">
        <f>+SUMIFS(TRADESHEET!$G$2:$G$3475,TRADESHEET!#REF!,'SCRIPT-WISE RETURNS'!X$1,TRADESHEET!$H$2:$H$3475,'SCRIPT-WISE RETURNS'!$A249)</f>
        <v>#REF!</v>
      </c>
      <c r="Y249" s="8" t="e">
        <f>+SUMIFS(TRADESHEET!$G$2:$G$3475,TRADESHEET!#REF!,'SCRIPT-WISE RETURNS'!Y$1,TRADESHEET!$H$2:$H$3475,'SCRIPT-WISE RETURNS'!$A249)</f>
        <v>#REF!</v>
      </c>
      <c r="Z249" s="8" t="e">
        <f>+SUMIFS(TRADESHEET!$G$2:$G$3475,TRADESHEET!#REF!,'SCRIPT-WISE RETURNS'!Z$1,TRADESHEET!$H$2:$H$3475,'SCRIPT-WISE RETURNS'!$A249)</f>
        <v>#REF!</v>
      </c>
      <c r="AA249" s="8" t="e">
        <f>+SUMIFS(TRADESHEET!$G$2:$G$3475,TRADESHEET!#REF!,'SCRIPT-WISE RETURNS'!AA$1,TRADESHEET!$H$2:$H$3475,'SCRIPT-WISE RETURNS'!$A249)</f>
        <v>#REF!</v>
      </c>
      <c r="AB249" s="8" t="e">
        <f>+SUMIFS(TRADESHEET!$G$2:$G$3475,TRADESHEET!#REF!,'SCRIPT-WISE RETURNS'!AB$1,TRADESHEET!$H$2:$H$3475,'SCRIPT-WISE RETURNS'!$A249)</f>
        <v>#REF!</v>
      </c>
      <c r="AC249" s="8" t="e">
        <f>+SUMIFS(TRADESHEET!$G$2:$G$3475,TRADESHEET!#REF!,'SCRIPT-WISE RETURNS'!AC$1,TRADESHEET!$H$2:$H$3475,'SCRIPT-WISE RETURNS'!$A249)</f>
        <v>#REF!</v>
      </c>
      <c r="AD249" s="8" t="e">
        <f>+SUMIFS(TRADESHEET!$G$2:$G$3475,TRADESHEET!#REF!,'SCRIPT-WISE RETURNS'!AD$1,TRADESHEET!$H$2:$H$3475,'SCRIPT-WISE RETURNS'!$A249)</f>
        <v>#REF!</v>
      </c>
      <c r="AE249" s="8" t="e">
        <f>+SUMIFS(TRADESHEET!$G$2:$G$3475,TRADESHEET!#REF!,'SCRIPT-WISE RETURNS'!AE$1,TRADESHEET!$H$2:$H$3475,'SCRIPT-WISE RETURNS'!$A249)</f>
        <v>#REF!</v>
      </c>
      <c r="AF249" s="8" t="e">
        <f>+SUMIFS(TRADESHEET!$G$2:$G$3475,TRADESHEET!#REF!,'SCRIPT-WISE RETURNS'!AF$1,TRADESHEET!$H$2:$H$3475,'SCRIPT-WISE RETURNS'!$A249)</f>
        <v>#REF!</v>
      </c>
      <c r="AG249" s="8" t="e">
        <f>+SUMIFS(TRADESHEET!$G$2:$G$3475,TRADESHEET!#REF!,'SCRIPT-WISE RETURNS'!AG$1,TRADESHEET!$H$2:$H$3475,'SCRIPT-WISE RETURNS'!$A249)</f>
        <v>#REF!</v>
      </c>
      <c r="AH249" s="8" t="e">
        <f>+SUMIFS(TRADESHEET!$G$2:$G$3475,TRADESHEET!#REF!,'SCRIPT-WISE RETURNS'!AH$1,TRADESHEET!$H$2:$H$3475,'SCRIPT-WISE RETURNS'!$A249)</f>
        <v>#REF!</v>
      </c>
      <c r="AI249" s="8" t="e">
        <f>+SUMIFS(TRADESHEET!$G$2:$G$3475,TRADESHEET!#REF!,'SCRIPT-WISE RETURNS'!AI$1,TRADESHEET!$H$2:$H$3475,'SCRIPT-WISE RETURNS'!$A249)</f>
        <v>#REF!</v>
      </c>
      <c r="AJ249" s="8" t="e">
        <f>+SUMIFS(TRADESHEET!$G$2:$G$3475,TRADESHEET!#REF!,'SCRIPT-WISE RETURNS'!AJ$1,TRADESHEET!$H$2:$H$3475,'SCRIPT-WISE RETURNS'!$A249)</f>
        <v>#REF!</v>
      </c>
      <c r="AK249" s="8" t="e">
        <f>+SUMIFS(TRADESHEET!$G$2:$G$3475,TRADESHEET!#REF!,'SCRIPT-WISE RETURNS'!AK$1,TRADESHEET!$H$2:$H$3475,'SCRIPT-WISE RETURNS'!$A249)</f>
        <v>#REF!</v>
      </c>
      <c r="AL249" s="8" t="e">
        <f>+SUMIFS(TRADESHEET!$G$2:$G$3475,TRADESHEET!#REF!,'SCRIPT-WISE RETURNS'!AL$1,TRADESHEET!$H$2:$H$3475,'SCRIPT-WISE RETURNS'!$A249)</f>
        <v>#REF!</v>
      </c>
      <c r="AM249" s="8" t="e">
        <f>+SUMIFS(TRADESHEET!$G$2:$G$3475,TRADESHEET!#REF!,'SCRIPT-WISE RETURNS'!AM$1,TRADESHEET!$H$2:$H$3475,'SCRIPT-WISE RETURNS'!$A249)</f>
        <v>#REF!</v>
      </c>
      <c r="AN249" s="8" t="e">
        <f>+SUMIFS(TRADESHEET!$G$2:$G$3475,TRADESHEET!#REF!,'SCRIPT-WISE RETURNS'!AN$1,TRADESHEET!$H$2:$H$3475,'SCRIPT-WISE RETURNS'!$A249)</f>
        <v>#REF!</v>
      </c>
      <c r="AO249" s="8" t="e">
        <f>+SUMIFS(TRADESHEET!$G$2:$G$3475,TRADESHEET!#REF!,'SCRIPT-WISE RETURNS'!AO$1,TRADESHEET!$H$2:$H$3475,'SCRIPT-WISE RETURNS'!$A249)</f>
        <v>#REF!</v>
      </c>
      <c r="AP249" s="8" t="e">
        <f>+SUMIFS(TRADESHEET!$G$2:$G$3475,TRADESHEET!#REF!,'SCRIPT-WISE RETURNS'!AP$1,TRADESHEET!$H$2:$H$3475,'SCRIPT-WISE RETURNS'!$A249)</f>
        <v>#REF!</v>
      </c>
      <c r="AQ249" s="8" t="e">
        <f>+SUMIFS(TRADESHEET!$G$2:$G$3475,TRADESHEET!#REF!,'SCRIPT-WISE RETURNS'!AQ$1,TRADESHEET!$H$2:$H$3475,'SCRIPT-WISE RETURNS'!$A249)</f>
        <v>#REF!</v>
      </c>
      <c r="AR249" s="8" t="e">
        <f>+SUMIFS(TRADESHEET!$G$2:$G$3475,TRADESHEET!#REF!,'SCRIPT-WISE RETURNS'!AR$1,TRADESHEET!$H$2:$H$3475,'SCRIPT-WISE RETURNS'!$A249)</f>
        <v>#REF!</v>
      </c>
      <c r="AS249" s="8" t="e">
        <f>+SUMIFS(TRADESHEET!$G$2:$G$3475,TRADESHEET!#REF!,'SCRIPT-WISE RETURNS'!AS$1,TRADESHEET!$H$2:$H$3475,'SCRIPT-WISE RETURNS'!$A249)</f>
        <v>#REF!</v>
      </c>
      <c r="AT249" s="8" t="e">
        <f>+SUMIFS(TRADESHEET!$G$2:$G$3475,TRADESHEET!#REF!,'SCRIPT-WISE RETURNS'!AT$1,TRADESHEET!$H$2:$H$3475,'SCRIPT-WISE RETURNS'!$A249)</f>
        <v>#REF!</v>
      </c>
      <c r="AU249" s="8" t="e">
        <f>+SUMIFS(TRADESHEET!$G$2:$G$3475,TRADESHEET!#REF!,'SCRIPT-WISE RETURNS'!AU$1,TRADESHEET!$H$2:$H$3475,'SCRIPT-WISE RETURNS'!$A249)</f>
        <v>#REF!</v>
      </c>
      <c r="AV249" s="8" t="e">
        <f>+SUMIFS(TRADESHEET!$G$2:$G$3475,TRADESHEET!#REF!,'SCRIPT-WISE RETURNS'!AV$1,TRADESHEET!$H$2:$H$3475,'SCRIPT-WISE RETURNS'!$A249)</f>
        <v>#REF!</v>
      </c>
      <c r="AW249" s="8" t="e">
        <f>+SUMIFS(TRADESHEET!$G$2:$G$3475,TRADESHEET!#REF!,'SCRIPT-WISE RETURNS'!AW$1,TRADESHEET!$H$2:$H$3475,'SCRIPT-WISE RETURNS'!$A249)</f>
        <v>#REF!</v>
      </c>
    </row>
    <row r="250" spans="1:49" x14ac:dyDescent="0.25">
      <c r="A250" s="7">
        <v>42768</v>
      </c>
      <c r="B250" s="8" t="e">
        <f>+SUMIFS(TRADESHEET!$G$2:$G$3475,TRADESHEET!#REF!,'SCRIPT-WISE RETURNS'!B$1,TRADESHEET!$H$2:$H$3475,'SCRIPT-WISE RETURNS'!$A250)</f>
        <v>#REF!</v>
      </c>
      <c r="C250" s="8" t="e">
        <f>+SUMIFS(TRADESHEET!$G$2:$G$3475,TRADESHEET!#REF!,'SCRIPT-WISE RETURNS'!C$1,TRADESHEET!$H$2:$H$3475,'SCRIPT-WISE RETURNS'!$A250)</f>
        <v>#REF!</v>
      </c>
      <c r="D250" s="8" t="e">
        <f>+SUMIFS(TRADESHEET!$G$2:$G$3475,TRADESHEET!#REF!,'SCRIPT-WISE RETURNS'!D$1,TRADESHEET!$H$2:$H$3475,'SCRIPT-WISE RETURNS'!$A250)</f>
        <v>#REF!</v>
      </c>
      <c r="E250" s="8" t="e">
        <f>+SUMIFS(TRADESHEET!$G$2:$G$3475,TRADESHEET!#REF!,'SCRIPT-WISE RETURNS'!E$1,TRADESHEET!$H$2:$H$3475,'SCRIPT-WISE RETURNS'!$A250)</f>
        <v>#REF!</v>
      </c>
      <c r="F250" s="8" t="e">
        <f>+SUMIFS(TRADESHEET!$G$2:$G$3475,TRADESHEET!#REF!,'SCRIPT-WISE RETURNS'!F$1,TRADESHEET!$H$2:$H$3475,'SCRIPT-WISE RETURNS'!$A250)</f>
        <v>#REF!</v>
      </c>
      <c r="G250" s="8" t="e">
        <f>+SUMIFS(TRADESHEET!$G$2:$G$3475,TRADESHEET!#REF!,'SCRIPT-WISE RETURNS'!G$1,TRADESHEET!$H$2:$H$3475,'SCRIPT-WISE RETURNS'!$A250)</f>
        <v>#REF!</v>
      </c>
      <c r="H250" s="8" t="e">
        <f>+SUMIFS(TRADESHEET!$G$2:$G$3475,TRADESHEET!#REF!,'SCRIPT-WISE RETURNS'!H$1,TRADESHEET!$H$2:$H$3475,'SCRIPT-WISE RETURNS'!$A250)</f>
        <v>#REF!</v>
      </c>
      <c r="I250" s="8" t="e">
        <f>+SUMIFS(TRADESHEET!$G$2:$G$3475,TRADESHEET!#REF!,'SCRIPT-WISE RETURNS'!I$1,TRADESHEET!$H$2:$H$3475,'SCRIPT-WISE RETURNS'!$A250)</f>
        <v>#REF!</v>
      </c>
      <c r="J250" s="8" t="e">
        <f>+SUMIFS(TRADESHEET!$G$2:$G$3475,TRADESHEET!#REF!,'SCRIPT-WISE RETURNS'!J$1,TRADESHEET!$H$2:$H$3475,'SCRIPT-WISE RETURNS'!$A250)</f>
        <v>#REF!</v>
      </c>
      <c r="K250" s="8" t="e">
        <f>+SUMIFS(TRADESHEET!$G$2:$G$3475,TRADESHEET!#REF!,'SCRIPT-WISE RETURNS'!K$1,TRADESHEET!$H$2:$H$3475,'SCRIPT-WISE RETURNS'!$A250)</f>
        <v>#REF!</v>
      </c>
      <c r="L250" s="8" t="e">
        <f>+SUMIFS(TRADESHEET!$G$2:$G$3475,TRADESHEET!#REF!,'SCRIPT-WISE RETURNS'!L$1,TRADESHEET!$H$2:$H$3475,'SCRIPT-WISE RETURNS'!$A250)</f>
        <v>#REF!</v>
      </c>
      <c r="M250" s="8" t="e">
        <f>+SUMIFS(TRADESHEET!$G$2:$G$3475,TRADESHEET!#REF!,'SCRIPT-WISE RETURNS'!M$1,TRADESHEET!$H$2:$H$3475,'SCRIPT-WISE RETURNS'!$A250)</f>
        <v>#REF!</v>
      </c>
      <c r="N250" s="8" t="e">
        <f>+SUMIFS(TRADESHEET!$G$2:$G$3475,TRADESHEET!#REF!,'SCRIPT-WISE RETURNS'!N$1,TRADESHEET!$H$2:$H$3475,'SCRIPT-WISE RETURNS'!$A250)</f>
        <v>#REF!</v>
      </c>
      <c r="O250" s="8" t="e">
        <f>+SUMIFS(TRADESHEET!$G$2:$G$3475,TRADESHEET!#REF!,'SCRIPT-WISE RETURNS'!O$1,TRADESHEET!$H$2:$H$3475,'SCRIPT-WISE RETURNS'!$A250)</f>
        <v>#REF!</v>
      </c>
      <c r="P250" s="8" t="e">
        <f>+SUMIFS(TRADESHEET!$G$2:$G$3475,TRADESHEET!#REF!,'SCRIPT-WISE RETURNS'!P$1,TRADESHEET!$H$2:$H$3475,'SCRIPT-WISE RETURNS'!$A250)</f>
        <v>#REF!</v>
      </c>
      <c r="Q250" s="8" t="e">
        <f>+SUMIFS(TRADESHEET!$G$2:$G$3475,TRADESHEET!#REF!,'SCRIPT-WISE RETURNS'!Q$1,TRADESHEET!$H$2:$H$3475,'SCRIPT-WISE RETURNS'!$A250)</f>
        <v>#REF!</v>
      </c>
      <c r="R250" s="8" t="e">
        <f>+SUMIFS(TRADESHEET!$G$2:$G$3475,TRADESHEET!#REF!,'SCRIPT-WISE RETURNS'!R$1,TRADESHEET!$H$2:$H$3475,'SCRIPT-WISE RETURNS'!$A250)</f>
        <v>#REF!</v>
      </c>
      <c r="S250" s="8" t="e">
        <f>+SUMIFS(TRADESHEET!$G$2:$G$3475,TRADESHEET!#REF!,'SCRIPT-WISE RETURNS'!S$1,TRADESHEET!$H$2:$H$3475,'SCRIPT-WISE RETURNS'!$A250)</f>
        <v>#REF!</v>
      </c>
      <c r="T250" s="8" t="e">
        <f>+SUMIFS(TRADESHEET!$G$2:$G$3475,TRADESHEET!#REF!,'SCRIPT-WISE RETURNS'!T$1,TRADESHEET!$H$2:$H$3475,'SCRIPT-WISE RETURNS'!$A250)</f>
        <v>#REF!</v>
      </c>
      <c r="U250" s="8" t="e">
        <f>+SUMIFS(TRADESHEET!$G$2:$G$3475,TRADESHEET!#REF!,'SCRIPT-WISE RETURNS'!U$1,TRADESHEET!$H$2:$H$3475,'SCRIPT-WISE RETURNS'!$A250)</f>
        <v>#REF!</v>
      </c>
      <c r="V250" s="8" t="e">
        <f>+SUMIFS(TRADESHEET!$G$2:$G$3475,TRADESHEET!#REF!,'SCRIPT-WISE RETURNS'!V$1,TRADESHEET!$H$2:$H$3475,'SCRIPT-WISE RETURNS'!$A250)</f>
        <v>#REF!</v>
      </c>
      <c r="W250" s="8" t="e">
        <f>+SUMIFS(TRADESHEET!$G$2:$G$3475,TRADESHEET!#REF!,'SCRIPT-WISE RETURNS'!W$1,TRADESHEET!$H$2:$H$3475,'SCRIPT-WISE RETURNS'!$A250)</f>
        <v>#REF!</v>
      </c>
      <c r="X250" s="8" t="e">
        <f>+SUMIFS(TRADESHEET!$G$2:$G$3475,TRADESHEET!#REF!,'SCRIPT-WISE RETURNS'!X$1,TRADESHEET!$H$2:$H$3475,'SCRIPT-WISE RETURNS'!$A250)</f>
        <v>#REF!</v>
      </c>
      <c r="Y250" s="8" t="e">
        <f>+SUMIFS(TRADESHEET!$G$2:$G$3475,TRADESHEET!#REF!,'SCRIPT-WISE RETURNS'!Y$1,TRADESHEET!$H$2:$H$3475,'SCRIPT-WISE RETURNS'!$A250)</f>
        <v>#REF!</v>
      </c>
      <c r="Z250" s="8" t="e">
        <f>+SUMIFS(TRADESHEET!$G$2:$G$3475,TRADESHEET!#REF!,'SCRIPT-WISE RETURNS'!Z$1,TRADESHEET!$H$2:$H$3475,'SCRIPT-WISE RETURNS'!$A250)</f>
        <v>#REF!</v>
      </c>
      <c r="AA250" s="8" t="e">
        <f>+SUMIFS(TRADESHEET!$G$2:$G$3475,TRADESHEET!#REF!,'SCRIPT-WISE RETURNS'!AA$1,TRADESHEET!$H$2:$H$3475,'SCRIPT-WISE RETURNS'!$A250)</f>
        <v>#REF!</v>
      </c>
      <c r="AB250" s="8" t="e">
        <f>+SUMIFS(TRADESHEET!$G$2:$G$3475,TRADESHEET!#REF!,'SCRIPT-WISE RETURNS'!AB$1,TRADESHEET!$H$2:$H$3475,'SCRIPT-WISE RETURNS'!$A250)</f>
        <v>#REF!</v>
      </c>
      <c r="AC250" s="8" t="e">
        <f>+SUMIFS(TRADESHEET!$G$2:$G$3475,TRADESHEET!#REF!,'SCRIPT-WISE RETURNS'!AC$1,TRADESHEET!$H$2:$H$3475,'SCRIPT-WISE RETURNS'!$A250)</f>
        <v>#REF!</v>
      </c>
      <c r="AD250" s="8" t="e">
        <f>+SUMIFS(TRADESHEET!$G$2:$G$3475,TRADESHEET!#REF!,'SCRIPT-WISE RETURNS'!AD$1,TRADESHEET!$H$2:$H$3475,'SCRIPT-WISE RETURNS'!$A250)</f>
        <v>#REF!</v>
      </c>
      <c r="AE250" s="8" t="e">
        <f>+SUMIFS(TRADESHEET!$G$2:$G$3475,TRADESHEET!#REF!,'SCRIPT-WISE RETURNS'!AE$1,TRADESHEET!$H$2:$H$3475,'SCRIPT-WISE RETURNS'!$A250)</f>
        <v>#REF!</v>
      </c>
      <c r="AF250" s="8" t="e">
        <f>+SUMIFS(TRADESHEET!$G$2:$G$3475,TRADESHEET!#REF!,'SCRIPT-WISE RETURNS'!AF$1,TRADESHEET!$H$2:$H$3475,'SCRIPT-WISE RETURNS'!$A250)</f>
        <v>#REF!</v>
      </c>
      <c r="AG250" s="8" t="e">
        <f>+SUMIFS(TRADESHEET!$G$2:$G$3475,TRADESHEET!#REF!,'SCRIPT-WISE RETURNS'!AG$1,TRADESHEET!$H$2:$H$3475,'SCRIPT-WISE RETURNS'!$A250)</f>
        <v>#REF!</v>
      </c>
      <c r="AH250" s="8" t="e">
        <f>+SUMIFS(TRADESHEET!$G$2:$G$3475,TRADESHEET!#REF!,'SCRIPT-WISE RETURNS'!AH$1,TRADESHEET!$H$2:$H$3475,'SCRIPT-WISE RETURNS'!$A250)</f>
        <v>#REF!</v>
      </c>
      <c r="AI250" s="8" t="e">
        <f>+SUMIFS(TRADESHEET!$G$2:$G$3475,TRADESHEET!#REF!,'SCRIPT-WISE RETURNS'!AI$1,TRADESHEET!$H$2:$H$3475,'SCRIPT-WISE RETURNS'!$A250)</f>
        <v>#REF!</v>
      </c>
      <c r="AJ250" s="8" t="e">
        <f>+SUMIFS(TRADESHEET!$G$2:$G$3475,TRADESHEET!#REF!,'SCRIPT-WISE RETURNS'!AJ$1,TRADESHEET!$H$2:$H$3475,'SCRIPT-WISE RETURNS'!$A250)</f>
        <v>#REF!</v>
      </c>
      <c r="AK250" s="8" t="e">
        <f>+SUMIFS(TRADESHEET!$G$2:$G$3475,TRADESHEET!#REF!,'SCRIPT-WISE RETURNS'!AK$1,TRADESHEET!$H$2:$H$3475,'SCRIPT-WISE RETURNS'!$A250)</f>
        <v>#REF!</v>
      </c>
      <c r="AL250" s="8" t="e">
        <f>+SUMIFS(TRADESHEET!$G$2:$G$3475,TRADESHEET!#REF!,'SCRIPT-WISE RETURNS'!AL$1,TRADESHEET!$H$2:$H$3475,'SCRIPT-WISE RETURNS'!$A250)</f>
        <v>#REF!</v>
      </c>
      <c r="AM250" s="8" t="e">
        <f>+SUMIFS(TRADESHEET!$G$2:$G$3475,TRADESHEET!#REF!,'SCRIPT-WISE RETURNS'!AM$1,TRADESHEET!$H$2:$H$3475,'SCRIPT-WISE RETURNS'!$A250)</f>
        <v>#REF!</v>
      </c>
      <c r="AN250" s="8" t="e">
        <f>+SUMIFS(TRADESHEET!$G$2:$G$3475,TRADESHEET!#REF!,'SCRIPT-WISE RETURNS'!AN$1,TRADESHEET!$H$2:$H$3475,'SCRIPT-WISE RETURNS'!$A250)</f>
        <v>#REF!</v>
      </c>
      <c r="AO250" s="8" t="e">
        <f>+SUMIFS(TRADESHEET!$G$2:$G$3475,TRADESHEET!#REF!,'SCRIPT-WISE RETURNS'!AO$1,TRADESHEET!$H$2:$H$3475,'SCRIPT-WISE RETURNS'!$A250)</f>
        <v>#REF!</v>
      </c>
      <c r="AP250" s="8" t="e">
        <f>+SUMIFS(TRADESHEET!$G$2:$G$3475,TRADESHEET!#REF!,'SCRIPT-WISE RETURNS'!AP$1,TRADESHEET!$H$2:$H$3475,'SCRIPT-WISE RETURNS'!$A250)</f>
        <v>#REF!</v>
      </c>
      <c r="AQ250" s="8" t="e">
        <f>+SUMIFS(TRADESHEET!$G$2:$G$3475,TRADESHEET!#REF!,'SCRIPT-WISE RETURNS'!AQ$1,TRADESHEET!$H$2:$H$3475,'SCRIPT-WISE RETURNS'!$A250)</f>
        <v>#REF!</v>
      </c>
      <c r="AR250" s="8" t="e">
        <f>+SUMIFS(TRADESHEET!$G$2:$G$3475,TRADESHEET!#REF!,'SCRIPT-WISE RETURNS'!AR$1,TRADESHEET!$H$2:$H$3475,'SCRIPT-WISE RETURNS'!$A250)</f>
        <v>#REF!</v>
      </c>
      <c r="AS250" s="8" t="e">
        <f>+SUMIFS(TRADESHEET!$G$2:$G$3475,TRADESHEET!#REF!,'SCRIPT-WISE RETURNS'!AS$1,TRADESHEET!$H$2:$H$3475,'SCRIPT-WISE RETURNS'!$A250)</f>
        <v>#REF!</v>
      </c>
      <c r="AT250" s="8" t="e">
        <f>+SUMIFS(TRADESHEET!$G$2:$G$3475,TRADESHEET!#REF!,'SCRIPT-WISE RETURNS'!AT$1,TRADESHEET!$H$2:$H$3475,'SCRIPT-WISE RETURNS'!$A250)</f>
        <v>#REF!</v>
      </c>
      <c r="AU250" s="8" t="e">
        <f>+SUMIFS(TRADESHEET!$G$2:$G$3475,TRADESHEET!#REF!,'SCRIPT-WISE RETURNS'!AU$1,TRADESHEET!$H$2:$H$3475,'SCRIPT-WISE RETURNS'!$A250)</f>
        <v>#REF!</v>
      </c>
      <c r="AV250" s="8" t="e">
        <f>+SUMIFS(TRADESHEET!$G$2:$G$3475,TRADESHEET!#REF!,'SCRIPT-WISE RETURNS'!AV$1,TRADESHEET!$H$2:$H$3475,'SCRIPT-WISE RETURNS'!$A250)</f>
        <v>#REF!</v>
      </c>
      <c r="AW250" s="8" t="e">
        <f>+SUMIFS(TRADESHEET!$G$2:$G$3475,TRADESHEET!#REF!,'SCRIPT-WISE RETURNS'!AW$1,TRADESHEET!$H$2:$H$3475,'SCRIPT-WISE RETURNS'!$A250)</f>
        <v>#REF!</v>
      </c>
    </row>
    <row r="251" spans="1:49" x14ac:dyDescent="0.25">
      <c r="A251" s="7">
        <v>42769</v>
      </c>
      <c r="B251" s="8" t="e">
        <f>+SUMIFS(TRADESHEET!$G$2:$G$3475,TRADESHEET!#REF!,'SCRIPT-WISE RETURNS'!B$1,TRADESHEET!$H$2:$H$3475,'SCRIPT-WISE RETURNS'!$A251)</f>
        <v>#REF!</v>
      </c>
      <c r="C251" s="8" t="e">
        <f>+SUMIFS(TRADESHEET!$G$2:$G$3475,TRADESHEET!#REF!,'SCRIPT-WISE RETURNS'!C$1,TRADESHEET!$H$2:$H$3475,'SCRIPT-WISE RETURNS'!$A251)</f>
        <v>#REF!</v>
      </c>
      <c r="D251" s="8" t="e">
        <f>+SUMIFS(TRADESHEET!$G$2:$G$3475,TRADESHEET!#REF!,'SCRIPT-WISE RETURNS'!D$1,TRADESHEET!$H$2:$H$3475,'SCRIPT-WISE RETURNS'!$A251)</f>
        <v>#REF!</v>
      </c>
      <c r="E251" s="8" t="e">
        <f>+SUMIFS(TRADESHEET!$G$2:$G$3475,TRADESHEET!#REF!,'SCRIPT-WISE RETURNS'!E$1,TRADESHEET!$H$2:$H$3475,'SCRIPT-WISE RETURNS'!$A251)</f>
        <v>#REF!</v>
      </c>
      <c r="F251" s="8" t="e">
        <f>+SUMIFS(TRADESHEET!$G$2:$G$3475,TRADESHEET!#REF!,'SCRIPT-WISE RETURNS'!F$1,TRADESHEET!$H$2:$H$3475,'SCRIPT-WISE RETURNS'!$A251)</f>
        <v>#REF!</v>
      </c>
      <c r="G251" s="8" t="e">
        <f>+SUMIFS(TRADESHEET!$G$2:$G$3475,TRADESHEET!#REF!,'SCRIPT-WISE RETURNS'!G$1,TRADESHEET!$H$2:$H$3475,'SCRIPT-WISE RETURNS'!$A251)</f>
        <v>#REF!</v>
      </c>
      <c r="H251" s="8" t="e">
        <f>+SUMIFS(TRADESHEET!$G$2:$G$3475,TRADESHEET!#REF!,'SCRIPT-WISE RETURNS'!H$1,TRADESHEET!$H$2:$H$3475,'SCRIPT-WISE RETURNS'!$A251)</f>
        <v>#REF!</v>
      </c>
      <c r="I251" s="8" t="e">
        <f>+SUMIFS(TRADESHEET!$G$2:$G$3475,TRADESHEET!#REF!,'SCRIPT-WISE RETURNS'!I$1,TRADESHEET!$H$2:$H$3475,'SCRIPT-WISE RETURNS'!$A251)</f>
        <v>#REF!</v>
      </c>
      <c r="J251" s="8" t="e">
        <f>+SUMIFS(TRADESHEET!$G$2:$G$3475,TRADESHEET!#REF!,'SCRIPT-WISE RETURNS'!J$1,TRADESHEET!$H$2:$H$3475,'SCRIPT-WISE RETURNS'!$A251)</f>
        <v>#REF!</v>
      </c>
      <c r="K251" s="8" t="e">
        <f>+SUMIFS(TRADESHEET!$G$2:$G$3475,TRADESHEET!#REF!,'SCRIPT-WISE RETURNS'!K$1,TRADESHEET!$H$2:$H$3475,'SCRIPT-WISE RETURNS'!$A251)</f>
        <v>#REF!</v>
      </c>
      <c r="L251" s="8" t="e">
        <f>+SUMIFS(TRADESHEET!$G$2:$G$3475,TRADESHEET!#REF!,'SCRIPT-WISE RETURNS'!L$1,TRADESHEET!$H$2:$H$3475,'SCRIPT-WISE RETURNS'!$A251)</f>
        <v>#REF!</v>
      </c>
      <c r="M251" s="8" t="e">
        <f>+SUMIFS(TRADESHEET!$G$2:$G$3475,TRADESHEET!#REF!,'SCRIPT-WISE RETURNS'!M$1,TRADESHEET!$H$2:$H$3475,'SCRIPT-WISE RETURNS'!$A251)</f>
        <v>#REF!</v>
      </c>
      <c r="N251" s="8" t="e">
        <f>+SUMIFS(TRADESHEET!$G$2:$G$3475,TRADESHEET!#REF!,'SCRIPT-WISE RETURNS'!N$1,TRADESHEET!$H$2:$H$3475,'SCRIPT-WISE RETURNS'!$A251)</f>
        <v>#REF!</v>
      </c>
      <c r="O251" s="8" t="e">
        <f>+SUMIFS(TRADESHEET!$G$2:$G$3475,TRADESHEET!#REF!,'SCRIPT-WISE RETURNS'!O$1,TRADESHEET!$H$2:$H$3475,'SCRIPT-WISE RETURNS'!$A251)</f>
        <v>#REF!</v>
      </c>
      <c r="P251" s="8" t="e">
        <f>+SUMIFS(TRADESHEET!$G$2:$G$3475,TRADESHEET!#REF!,'SCRIPT-WISE RETURNS'!P$1,TRADESHEET!$H$2:$H$3475,'SCRIPT-WISE RETURNS'!$A251)</f>
        <v>#REF!</v>
      </c>
      <c r="Q251" s="8" t="e">
        <f>+SUMIFS(TRADESHEET!$G$2:$G$3475,TRADESHEET!#REF!,'SCRIPT-WISE RETURNS'!Q$1,TRADESHEET!$H$2:$H$3475,'SCRIPT-WISE RETURNS'!$A251)</f>
        <v>#REF!</v>
      </c>
      <c r="R251" s="8" t="e">
        <f>+SUMIFS(TRADESHEET!$G$2:$G$3475,TRADESHEET!#REF!,'SCRIPT-WISE RETURNS'!R$1,TRADESHEET!$H$2:$H$3475,'SCRIPT-WISE RETURNS'!$A251)</f>
        <v>#REF!</v>
      </c>
      <c r="S251" s="8" t="e">
        <f>+SUMIFS(TRADESHEET!$G$2:$G$3475,TRADESHEET!#REF!,'SCRIPT-WISE RETURNS'!S$1,TRADESHEET!$H$2:$H$3475,'SCRIPT-WISE RETURNS'!$A251)</f>
        <v>#REF!</v>
      </c>
      <c r="T251" s="8" t="e">
        <f>+SUMIFS(TRADESHEET!$G$2:$G$3475,TRADESHEET!#REF!,'SCRIPT-WISE RETURNS'!T$1,TRADESHEET!$H$2:$H$3475,'SCRIPT-WISE RETURNS'!$A251)</f>
        <v>#REF!</v>
      </c>
      <c r="U251" s="8" t="e">
        <f>+SUMIFS(TRADESHEET!$G$2:$G$3475,TRADESHEET!#REF!,'SCRIPT-WISE RETURNS'!U$1,TRADESHEET!$H$2:$H$3475,'SCRIPT-WISE RETURNS'!$A251)</f>
        <v>#REF!</v>
      </c>
      <c r="V251" s="8" t="e">
        <f>+SUMIFS(TRADESHEET!$G$2:$G$3475,TRADESHEET!#REF!,'SCRIPT-WISE RETURNS'!V$1,TRADESHEET!$H$2:$H$3475,'SCRIPT-WISE RETURNS'!$A251)</f>
        <v>#REF!</v>
      </c>
      <c r="W251" s="8" t="e">
        <f>+SUMIFS(TRADESHEET!$G$2:$G$3475,TRADESHEET!#REF!,'SCRIPT-WISE RETURNS'!W$1,TRADESHEET!$H$2:$H$3475,'SCRIPT-WISE RETURNS'!$A251)</f>
        <v>#REF!</v>
      </c>
      <c r="X251" s="8" t="e">
        <f>+SUMIFS(TRADESHEET!$G$2:$G$3475,TRADESHEET!#REF!,'SCRIPT-WISE RETURNS'!X$1,TRADESHEET!$H$2:$H$3475,'SCRIPT-WISE RETURNS'!$A251)</f>
        <v>#REF!</v>
      </c>
      <c r="Y251" s="8" t="e">
        <f>+SUMIFS(TRADESHEET!$G$2:$G$3475,TRADESHEET!#REF!,'SCRIPT-WISE RETURNS'!Y$1,TRADESHEET!$H$2:$H$3475,'SCRIPT-WISE RETURNS'!$A251)</f>
        <v>#REF!</v>
      </c>
      <c r="Z251" s="8" t="e">
        <f>+SUMIFS(TRADESHEET!$G$2:$G$3475,TRADESHEET!#REF!,'SCRIPT-WISE RETURNS'!Z$1,TRADESHEET!$H$2:$H$3475,'SCRIPT-WISE RETURNS'!$A251)</f>
        <v>#REF!</v>
      </c>
      <c r="AA251" s="8" t="e">
        <f>+SUMIFS(TRADESHEET!$G$2:$G$3475,TRADESHEET!#REF!,'SCRIPT-WISE RETURNS'!AA$1,TRADESHEET!$H$2:$H$3475,'SCRIPT-WISE RETURNS'!$A251)</f>
        <v>#REF!</v>
      </c>
      <c r="AB251" s="8" t="e">
        <f>+SUMIFS(TRADESHEET!$G$2:$G$3475,TRADESHEET!#REF!,'SCRIPT-WISE RETURNS'!AB$1,TRADESHEET!$H$2:$H$3475,'SCRIPT-WISE RETURNS'!$A251)</f>
        <v>#REF!</v>
      </c>
      <c r="AC251" s="8" t="e">
        <f>+SUMIFS(TRADESHEET!$G$2:$G$3475,TRADESHEET!#REF!,'SCRIPT-WISE RETURNS'!AC$1,TRADESHEET!$H$2:$H$3475,'SCRIPT-WISE RETURNS'!$A251)</f>
        <v>#REF!</v>
      </c>
      <c r="AD251" s="8" t="e">
        <f>+SUMIFS(TRADESHEET!$G$2:$G$3475,TRADESHEET!#REF!,'SCRIPT-WISE RETURNS'!AD$1,TRADESHEET!$H$2:$H$3475,'SCRIPT-WISE RETURNS'!$A251)</f>
        <v>#REF!</v>
      </c>
      <c r="AE251" s="8" t="e">
        <f>+SUMIFS(TRADESHEET!$G$2:$G$3475,TRADESHEET!#REF!,'SCRIPT-WISE RETURNS'!AE$1,TRADESHEET!$H$2:$H$3475,'SCRIPT-WISE RETURNS'!$A251)</f>
        <v>#REF!</v>
      </c>
      <c r="AF251" s="8" t="e">
        <f>+SUMIFS(TRADESHEET!$G$2:$G$3475,TRADESHEET!#REF!,'SCRIPT-WISE RETURNS'!AF$1,TRADESHEET!$H$2:$H$3475,'SCRIPT-WISE RETURNS'!$A251)</f>
        <v>#REF!</v>
      </c>
      <c r="AG251" s="8" t="e">
        <f>+SUMIFS(TRADESHEET!$G$2:$G$3475,TRADESHEET!#REF!,'SCRIPT-WISE RETURNS'!AG$1,TRADESHEET!$H$2:$H$3475,'SCRIPT-WISE RETURNS'!$A251)</f>
        <v>#REF!</v>
      </c>
      <c r="AH251" s="8" t="e">
        <f>+SUMIFS(TRADESHEET!$G$2:$G$3475,TRADESHEET!#REF!,'SCRIPT-WISE RETURNS'!AH$1,TRADESHEET!$H$2:$H$3475,'SCRIPT-WISE RETURNS'!$A251)</f>
        <v>#REF!</v>
      </c>
      <c r="AI251" s="8" t="e">
        <f>+SUMIFS(TRADESHEET!$G$2:$G$3475,TRADESHEET!#REF!,'SCRIPT-WISE RETURNS'!AI$1,TRADESHEET!$H$2:$H$3475,'SCRIPT-WISE RETURNS'!$A251)</f>
        <v>#REF!</v>
      </c>
      <c r="AJ251" s="8" t="e">
        <f>+SUMIFS(TRADESHEET!$G$2:$G$3475,TRADESHEET!#REF!,'SCRIPT-WISE RETURNS'!AJ$1,TRADESHEET!$H$2:$H$3475,'SCRIPT-WISE RETURNS'!$A251)</f>
        <v>#REF!</v>
      </c>
      <c r="AK251" s="8" t="e">
        <f>+SUMIFS(TRADESHEET!$G$2:$G$3475,TRADESHEET!#REF!,'SCRIPT-WISE RETURNS'!AK$1,TRADESHEET!$H$2:$H$3475,'SCRIPT-WISE RETURNS'!$A251)</f>
        <v>#REF!</v>
      </c>
      <c r="AL251" s="8" t="e">
        <f>+SUMIFS(TRADESHEET!$G$2:$G$3475,TRADESHEET!#REF!,'SCRIPT-WISE RETURNS'!AL$1,TRADESHEET!$H$2:$H$3475,'SCRIPT-WISE RETURNS'!$A251)</f>
        <v>#REF!</v>
      </c>
      <c r="AM251" s="8" t="e">
        <f>+SUMIFS(TRADESHEET!$G$2:$G$3475,TRADESHEET!#REF!,'SCRIPT-WISE RETURNS'!AM$1,TRADESHEET!$H$2:$H$3475,'SCRIPT-WISE RETURNS'!$A251)</f>
        <v>#REF!</v>
      </c>
      <c r="AN251" s="8" t="e">
        <f>+SUMIFS(TRADESHEET!$G$2:$G$3475,TRADESHEET!#REF!,'SCRIPT-WISE RETURNS'!AN$1,TRADESHEET!$H$2:$H$3475,'SCRIPT-WISE RETURNS'!$A251)</f>
        <v>#REF!</v>
      </c>
      <c r="AO251" s="8" t="e">
        <f>+SUMIFS(TRADESHEET!$G$2:$G$3475,TRADESHEET!#REF!,'SCRIPT-WISE RETURNS'!AO$1,TRADESHEET!$H$2:$H$3475,'SCRIPT-WISE RETURNS'!$A251)</f>
        <v>#REF!</v>
      </c>
      <c r="AP251" s="8" t="e">
        <f>+SUMIFS(TRADESHEET!$G$2:$G$3475,TRADESHEET!#REF!,'SCRIPT-WISE RETURNS'!AP$1,TRADESHEET!$H$2:$H$3475,'SCRIPT-WISE RETURNS'!$A251)</f>
        <v>#REF!</v>
      </c>
      <c r="AQ251" s="8" t="e">
        <f>+SUMIFS(TRADESHEET!$G$2:$G$3475,TRADESHEET!#REF!,'SCRIPT-WISE RETURNS'!AQ$1,TRADESHEET!$H$2:$H$3475,'SCRIPT-WISE RETURNS'!$A251)</f>
        <v>#REF!</v>
      </c>
      <c r="AR251" s="8" t="e">
        <f>+SUMIFS(TRADESHEET!$G$2:$G$3475,TRADESHEET!#REF!,'SCRIPT-WISE RETURNS'!AR$1,TRADESHEET!$H$2:$H$3475,'SCRIPT-WISE RETURNS'!$A251)</f>
        <v>#REF!</v>
      </c>
      <c r="AS251" s="8" t="e">
        <f>+SUMIFS(TRADESHEET!$G$2:$G$3475,TRADESHEET!#REF!,'SCRIPT-WISE RETURNS'!AS$1,TRADESHEET!$H$2:$H$3475,'SCRIPT-WISE RETURNS'!$A251)</f>
        <v>#REF!</v>
      </c>
      <c r="AT251" s="8" t="e">
        <f>+SUMIFS(TRADESHEET!$G$2:$G$3475,TRADESHEET!#REF!,'SCRIPT-WISE RETURNS'!AT$1,TRADESHEET!$H$2:$H$3475,'SCRIPT-WISE RETURNS'!$A251)</f>
        <v>#REF!</v>
      </c>
      <c r="AU251" s="8" t="e">
        <f>+SUMIFS(TRADESHEET!$G$2:$G$3475,TRADESHEET!#REF!,'SCRIPT-WISE RETURNS'!AU$1,TRADESHEET!$H$2:$H$3475,'SCRIPT-WISE RETURNS'!$A251)</f>
        <v>#REF!</v>
      </c>
      <c r="AV251" s="8" t="e">
        <f>+SUMIFS(TRADESHEET!$G$2:$G$3475,TRADESHEET!#REF!,'SCRIPT-WISE RETURNS'!AV$1,TRADESHEET!$H$2:$H$3475,'SCRIPT-WISE RETURNS'!$A251)</f>
        <v>#REF!</v>
      </c>
      <c r="AW251" s="8" t="e">
        <f>+SUMIFS(TRADESHEET!$G$2:$G$3475,TRADESHEET!#REF!,'SCRIPT-WISE RETURNS'!AW$1,TRADESHEET!$H$2:$H$3475,'SCRIPT-WISE RETURNS'!$A251)</f>
        <v>#REF!</v>
      </c>
    </row>
    <row r="252" spans="1:49" x14ac:dyDescent="0.25">
      <c r="A252" s="7">
        <v>42772</v>
      </c>
      <c r="B252" s="8" t="e">
        <f>+SUMIFS(TRADESHEET!$G$2:$G$3475,TRADESHEET!#REF!,'SCRIPT-WISE RETURNS'!B$1,TRADESHEET!$H$2:$H$3475,'SCRIPT-WISE RETURNS'!$A252)</f>
        <v>#REF!</v>
      </c>
      <c r="C252" s="8" t="e">
        <f>+SUMIFS(TRADESHEET!$G$2:$G$3475,TRADESHEET!#REF!,'SCRIPT-WISE RETURNS'!C$1,TRADESHEET!$H$2:$H$3475,'SCRIPT-WISE RETURNS'!$A252)</f>
        <v>#REF!</v>
      </c>
      <c r="D252" s="8" t="e">
        <f>+SUMIFS(TRADESHEET!$G$2:$G$3475,TRADESHEET!#REF!,'SCRIPT-WISE RETURNS'!D$1,TRADESHEET!$H$2:$H$3475,'SCRIPT-WISE RETURNS'!$A252)</f>
        <v>#REF!</v>
      </c>
      <c r="E252" s="8" t="e">
        <f>+SUMIFS(TRADESHEET!$G$2:$G$3475,TRADESHEET!#REF!,'SCRIPT-WISE RETURNS'!E$1,TRADESHEET!$H$2:$H$3475,'SCRIPT-WISE RETURNS'!$A252)</f>
        <v>#REF!</v>
      </c>
      <c r="F252" s="8" t="e">
        <f>+SUMIFS(TRADESHEET!$G$2:$G$3475,TRADESHEET!#REF!,'SCRIPT-WISE RETURNS'!F$1,TRADESHEET!$H$2:$H$3475,'SCRIPT-WISE RETURNS'!$A252)</f>
        <v>#REF!</v>
      </c>
      <c r="G252" s="8" t="e">
        <f>+SUMIFS(TRADESHEET!$G$2:$G$3475,TRADESHEET!#REF!,'SCRIPT-WISE RETURNS'!G$1,TRADESHEET!$H$2:$H$3475,'SCRIPT-WISE RETURNS'!$A252)</f>
        <v>#REF!</v>
      </c>
      <c r="H252" s="8" t="e">
        <f>+SUMIFS(TRADESHEET!$G$2:$G$3475,TRADESHEET!#REF!,'SCRIPT-WISE RETURNS'!H$1,TRADESHEET!$H$2:$H$3475,'SCRIPT-WISE RETURNS'!$A252)</f>
        <v>#REF!</v>
      </c>
      <c r="I252" s="8" t="e">
        <f>+SUMIFS(TRADESHEET!$G$2:$G$3475,TRADESHEET!#REF!,'SCRIPT-WISE RETURNS'!I$1,TRADESHEET!$H$2:$H$3475,'SCRIPT-WISE RETURNS'!$A252)</f>
        <v>#REF!</v>
      </c>
      <c r="J252" s="8" t="e">
        <f>+SUMIFS(TRADESHEET!$G$2:$G$3475,TRADESHEET!#REF!,'SCRIPT-WISE RETURNS'!J$1,TRADESHEET!$H$2:$H$3475,'SCRIPT-WISE RETURNS'!$A252)</f>
        <v>#REF!</v>
      </c>
      <c r="K252" s="8" t="e">
        <f>+SUMIFS(TRADESHEET!$G$2:$G$3475,TRADESHEET!#REF!,'SCRIPT-WISE RETURNS'!K$1,TRADESHEET!$H$2:$H$3475,'SCRIPT-WISE RETURNS'!$A252)</f>
        <v>#REF!</v>
      </c>
      <c r="L252" s="8" t="e">
        <f>+SUMIFS(TRADESHEET!$G$2:$G$3475,TRADESHEET!#REF!,'SCRIPT-WISE RETURNS'!L$1,TRADESHEET!$H$2:$H$3475,'SCRIPT-WISE RETURNS'!$A252)</f>
        <v>#REF!</v>
      </c>
      <c r="M252" s="8" t="e">
        <f>+SUMIFS(TRADESHEET!$G$2:$G$3475,TRADESHEET!#REF!,'SCRIPT-WISE RETURNS'!M$1,TRADESHEET!$H$2:$H$3475,'SCRIPT-WISE RETURNS'!$A252)</f>
        <v>#REF!</v>
      </c>
      <c r="N252" s="8" t="e">
        <f>+SUMIFS(TRADESHEET!$G$2:$G$3475,TRADESHEET!#REF!,'SCRIPT-WISE RETURNS'!N$1,TRADESHEET!$H$2:$H$3475,'SCRIPT-WISE RETURNS'!$A252)</f>
        <v>#REF!</v>
      </c>
      <c r="O252" s="8" t="e">
        <f>+SUMIFS(TRADESHEET!$G$2:$G$3475,TRADESHEET!#REF!,'SCRIPT-WISE RETURNS'!O$1,TRADESHEET!$H$2:$H$3475,'SCRIPT-WISE RETURNS'!$A252)</f>
        <v>#REF!</v>
      </c>
      <c r="P252" s="8" t="e">
        <f>+SUMIFS(TRADESHEET!$G$2:$G$3475,TRADESHEET!#REF!,'SCRIPT-WISE RETURNS'!P$1,TRADESHEET!$H$2:$H$3475,'SCRIPT-WISE RETURNS'!$A252)</f>
        <v>#REF!</v>
      </c>
      <c r="Q252" s="8" t="e">
        <f>+SUMIFS(TRADESHEET!$G$2:$G$3475,TRADESHEET!#REF!,'SCRIPT-WISE RETURNS'!Q$1,TRADESHEET!$H$2:$H$3475,'SCRIPT-WISE RETURNS'!$A252)</f>
        <v>#REF!</v>
      </c>
      <c r="R252" s="8" t="e">
        <f>+SUMIFS(TRADESHEET!$G$2:$G$3475,TRADESHEET!#REF!,'SCRIPT-WISE RETURNS'!R$1,TRADESHEET!$H$2:$H$3475,'SCRIPT-WISE RETURNS'!$A252)</f>
        <v>#REF!</v>
      </c>
      <c r="S252" s="8" t="e">
        <f>+SUMIFS(TRADESHEET!$G$2:$G$3475,TRADESHEET!#REF!,'SCRIPT-WISE RETURNS'!S$1,TRADESHEET!$H$2:$H$3475,'SCRIPT-WISE RETURNS'!$A252)</f>
        <v>#REF!</v>
      </c>
      <c r="T252" s="8" t="e">
        <f>+SUMIFS(TRADESHEET!$G$2:$G$3475,TRADESHEET!#REF!,'SCRIPT-WISE RETURNS'!T$1,TRADESHEET!$H$2:$H$3475,'SCRIPT-WISE RETURNS'!$A252)</f>
        <v>#REF!</v>
      </c>
      <c r="U252" s="8" t="e">
        <f>+SUMIFS(TRADESHEET!$G$2:$G$3475,TRADESHEET!#REF!,'SCRIPT-WISE RETURNS'!U$1,TRADESHEET!$H$2:$H$3475,'SCRIPT-WISE RETURNS'!$A252)</f>
        <v>#REF!</v>
      </c>
      <c r="V252" s="8" t="e">
        <f>+SUMIFS(TRADESHEET!$G$2:$G$3475,TRADESHEET!#REF!,'SCRIPT-WISE RETURNS'!V$1,TRADESHEET!$H$2:$H$3475,'SCRIPT-WISE RETURNS'!$A252)</f>
        <v>#REF!</v>
      </c>
      <c r="W252" s="8" t="e">
        <f>+SUMIFS(TRADESHEET!$G$2:$G$3475,TRADESHEET!#REF!,'SCRIPT-WISE RETURNS'!W$1,TRADESHEET!$H$2:$H$3475,'SCRIPT-WISE RETURNS'!$A252)</f>
        <v>#REF!</v>
      </c>
      <c r="X252" s="8" t="e">
        <f>+SUMIFS(TRADESHEET!$G$2:$G$3475,TRADESHEET!#REF!,'SCRIPT-WISE RETURNS'!X$1,TRADESHEET!$H$2:$H$3475,'SCRIPT-WISE RETURNS'!$A252)</f>
        <v>#REF!</v>
      </c>
      <c r="Y252" s="8" t="e">
        <f>+SUMIFS(TRADESHEET!$G$2:$G$3475,TRADESHEET!#REF!,'SCRIPT-WISE RETURNS'!Y$1,TRADESHEET!$H$2:$H$3475,'SCRIPT-WISE RETURNS'!$A252)</f>
        <v>#REF!</v>
      </c>
      <c r="Z252" s="8" t="e">
        <f>+SUMIFS(TRADESHEET!$G$2:$G$3475,TRADESHEET!#REF!,'SCRIPT-WISE RETURNS'!Z$1,TRADESHEET!$H$2:$H$3475,'SCRIPT-WISE RETURNS'!$A252)</f>
        <v>#REF!</v>
      </c>
      <c r="AA252" s="8" t="e">
        <f>+SUMIFS(TRADESHEET!$G$2:$G$3475,TRADESHEET!#REF!,'SCRIPT-WISE RETURNS'!AA$1,TRADESHEET!$H$2:$H$3475,'SCRIPT-WISE RETURNS'!$A252)</f>
        <v>#REF!</v>
      </c>
      <c r="AB252" s="8" t="e">
        <f>+SUMIFS(TRADESHEET!$G$2:$G$3475,TRADESHEET!#REF!,'SCRIPT-WISE RETURNS'!AB$1,TRADESHEET!$H$2:$H$3475,'SCRIPT-WISE RETURNS'!$A252)</f>
        <v>#REF!</v>
      </c>
      <c r="AC252" s="8" t="e">
        <f>+SUMIFS(TRADESHEET!$G$2:$G$3475,TRADESHEET!#REF!,'SCRIPT-WISE RETURNS'!AC$1,TRADESHEET!$H$2:$H$3475,'SCRIPT-WISE RETURNS'!$A252)</f>
        <v>#REF!</v>
      </c>
      <c r="AD252" s="8" t="e">
        <f>+SUMIFS(TRADESHEET!$G$2:$G$3475,TRADESHEET!#REF!,'SCRIPT-WISE RETURNS'!AD$1,TRADESHEET!$H$2:$H$3475,'SCRIPT-WISE RETURNS'!$A252)</f>
        <v>#REF!</v>
      </c>
      <c r="AE252" s="8" t="e">
        <f>+SUMIFS(TRADESHEET!$G$2:$G$3475,TRADESHEET!#REF!,'SCRIPT-WISE RETURNS'!AE$1,TRADESHEET!$H$2:$H$3475,'SCRIPT-WISE RETURNS'!$A252)</f>
        <v>#REF!</v>
      </c>
      <c r="AF252" s="8" t="e">
        <f>+SUMIFS(TRADESHEET!$G$2:$G$3475,TRADESHEET!#REF!,'SCRIPT-WISE RETURNS'!AF$1,TRADESHEET!$H$2:$H$3475,'SCRIPT-WISE RETURNS'!$A252)</f>
        <v>#REF!</v>
      </c>
      <c r="AG252" s="8" t="e">
        <f>+SUMIFS(TRADESHEET!$G$2:$G$3475,TRADESHEET!#REF!,'SCRIPT-WISE RETURNS'!AG$1,TRADESHEET!$H$2:$H$3475,'SCRIPT-WISE RETURNS'!$A252)</f>
        <v>#REF!</v>
      </c>
      <c r="AH252" s="8" t="e">
        <f>+SUMIFS(TRADESHEET!$G$2:$G$3475,TRADESHEET!#REF!,'SCRIPT-WISE RETURNS'!AH$1,TRADESHEET!$H$2:$H$3475,'SCRIPT-WISE RETURNS'!$A252)</f>
        <v>#REF!</v>
      </c>
      <c r="AI252" s="8" t="e">
        <f>+SUMIFS(TRADESHEET!$G$2:$G$3475,TRADESHEET!#REF!,'SCRIPT-WISE RETURNS'!AI$1,TRADESHEET!$H$2:$H$3475,'SCRIPT-WISE RETURNS'!$A252)</f>
        <v>#REF!</v>
      </c>
      <c r="AJ252" s="8" t="e">
        <f>+SUMIFS(TRADESHEET!$G$2:$G$3475,TRADESHEET!#REF!,'SCRIPT-WISE RETURNS'!AJ$1,TRADESHEET!$H$2:$H$3475,'SCRIPT-WISE RETURNS'!$A252)</f>
        <v>#REF!</v>
      </c>
      <c r="AK252" s="8" t="e">
        <f>+SUMIFS(TRADESHEET!$G$2:$G$3475,TRADESHEET!#REF!,'SCRIPT-WISE RETURNS'!AK$1,TRADESHEET!$H$2:$H$3475,'SCRIPT-WISE RETURNS'!$A252)</f>
        <v>#REF!</v>
      </c>
      <c r="AL252" s="8" t="e">
        <f>+SUMIFS(TRADESHEET!$G$2:$G$3475,TRADESHEET!#REF!,'SCRIPT-WISE RETURNS'!AL$1,TRADESHEET!$H$2:$H$3475,'SCRIPT-WISE RETURNS'!$A252)</f>
        <v>#REF!</v>
      </c>
      <c r="AM252" s="8" t="e">
        <f>+SUMIFS(TRADESHEET!$G$2:$G$3475,TRADESHEET!#REF!,'SCRIPT-WISE RETURNS'!AM$1,TRADESHEET!$H$2:$H$3475,'SCRIPT-WISE RETURNS'!$A252)</f>
        <v>#REF!</v>
      </c>
      <c r="AN252" s="8" t="e">
        <f>+SUMIFS(TRADESHEET!$G$2:$G$3475,TRADESHEET!#REF!,'SCRIPT-WISE RETURNS'!AN$1,TRADESHEET!$H$2:$H$3475,'SCRIPT-WISE RETURNS'!$A252)</f>
        <v>#REF!</v>
      </c>
      <c r="AO252" s="8" t="e">
        <f>+SUMIFS(TRADESHEET!$G$2:$G$3475,TRADESHEET!#REF!,'SCRIPT-WISE RETURNS'!AO$1,TRADESHEET!$H$2:$H$3475,'SCRIPT-WISE RETURNS'!$A252)</f>
        <v>#REF!</v>
      </c>
      <c r="AP252" s="8" t="e">
        <f>+SUMIFS(TRADESHEET!$G$2:$G$3475,TRADESHEET!#REF!,'SCRIPT-WISE RETURNS'!AP$1,TRADESHEET!$H$2:$H$3475,'SCRIPT-WISE RETURNS'!$A252)</f>
        <v>#REF!</v>
      </c>
      <c r="AQ252" s="8" t="e">
        <f>+SUMIFS(TRADESHEET!$G$2:$G$3475,TRADESHEET!#REF!,'SCRIPT-WISE RETURNS'!AQ$1,TRADESHEET!$H$2:$H$3475,'SCRIPT-WISE RETURNS'!$A252)</f>
        <v>#REF!</v>
      </c>
      <c r="AR252" s="8" t="e">
        <f>+SUMIFS(TRADESHEET!$G$2:$G$3475,TRADESHEET!#REF!,'SCRIPT-WISE RETURNS'!AR$1,TRADESHEET!$H$2:$H$3475,'SCRIPT-WISE RETURNS'!$A252)</f>
        <v>#REF!</v>
      </c>
      <c r="AS252" s="8" t="e">
        <f>+SUMIFS(TRADESHEET!$G$2:$G$3475,TRADESHEET!#REF!,'SCRIPT-WISE RETURNS'!AS$1,TRADESHEET!$H$2:$H$3475,'SCRIPT-WISE RETURNS'!$A252)</f>
        <v>#REF!</v>
      </c>
      <c r="AT252" s="8" t="e">
        <f>+SUMIFS(TRADESHEET!$G$2:$G$3475,TRADESHEET!#REF!,'SCRIPT-WISE RETURNS'!AT$1,TRADESHEET!$H$2:$H$3475,'SCRIPT-WISE RETURNS'!$A252)</f>
        <v>#REF!</v>
      </c>
      <c r="AU252" s="8" t="e">
        <f>+SUMIFS(TRADESHEET!$G$2:$G$3475,TRADESHEET!#REF!,'SCRIPT-WISE RETURNS'!AU$1,TRADESHEET!$H$2:$H$3475,'SCRIPT-WISE RETURNS'!$A252)</f>
        <v>#REF!</v>
      </c>
      <c r="AV252" s="8" t="e">
        <f>+SUMIFS(TRADESHEET!$G$2:$G$3475,TRADESHEET!#REF!,'SCRIPT-WISE RETURNS'!AV$1,TRADESHEET!$H$2:$H$3475,'SCRIPT-WISE RETURNS'!$A252)</f>
        <v>#REF!</v>
      </c>
      <c r="AW252" s="8" t="e">
        <f>+SUMIFS(TRADESHEET!$G$2:$G$3475,TRADESHEET!#REF!,'SCRIPT-WISE RETURNS'!AW$1,TRADESHEET!$H$2:$H$3475,'SCRIPT-WISE RETURNS'!$A252)</f>
        <v>#REF!</v>
      </c>
    </row>
    <row r="253" spans="1:49" x14ac:dyDescent="0.25">
      <c r="A253" s="7">
        <v>42773</v>
      </c>
      <c r="B253" s="8" t="e">
        <f>+SUMIFS(TRADESHEET!$G$2:$G$3475,TRADESHEET!#REF!,'SCRIPT-WISE RETURNS'!B$1,TRADESHEET!$H$2:$H$3475,'SCRIPT-WISE RETURNS'!$A253)</f>
        <v>#REF!</v>
      </c>
      <c r="C253" s="8" t="e">
        <f>+SUMIFS(TRADESHEET!$G$2:$G$3475,TRADESHEET!#REF!,'SCRIPT-WISE RETURNS'!C$1,TRADESHEET!$H$2:$H$3475,'SCRIPT-WISE RETURNS'!$A253)</f>
        <v>#REF!</v>
      </c>
      <c r="D253" s="8" t="e">
        <f>+SUMIFS(TRADESHEET!$G$2:$G$3475,TRADESHEET!#REF!,'SCRIPT-WISE RETURNS'!D$1,TRADESHEET!$H$2:$H$3475,'SCRIPT-WISE RETURNS'!$A253)</f>
        <v>#REF!</v>
      </c>
      <c r="E253" s="8" t="e">
        <f>+SUMIFS(TRADESHEET!$G$2:$G$3475,TRADESHEET!#REF!,'SCRIPT-WISE RETURNS'!E$1,TRADESHEET!$H$2:$H$3475,'SCRIPT-WISE RETURNS'!$A253)</f>
        <v>#REF!</v>
      </c>
      <c r="F253" s="8" t="e">
        <f>+SUMIFS(TRADESHEET!$G$2:$G$3475,TRADESHEET!#REF!,'SCRIPT-WISE RETURNS'!F$1,TRADESHEET!$H$2:$H$3475,'SCRIPT-WISE RETURNS'!$A253)</f>
        <v>#REF!</v>
      </c>
      <c r="G253" s="8" t="e">
        <f>+SUMIFS(TRADESHEET!$G$2:$G$3475,TRADESHEET!#REF!,'SCRIPT-WISE RETURNS'!G$1,TRADESHEET!$H$2:$H$3475,'SCRIPT-WISE RETURNS'!$A253)</f>
        <v>#REF!</v>
      </c>
      <c r="H253" s="8" t="e">
        <f>+SUMIFS(TRADESHEET!$G$2:$G$3475,TRADESHEET!#REF!,'SCRIPT-WISE RETURNS'!H$1,TRADESHEET!$H$2:$H$3475,'SCRIPT-WISE RETURNS'!$A253)</f>
        <v>#REF!</v>
      </c>
      <c r="I253" s="8" t="e">
        <f>+SUMIFS(TRADESHEET!$G$2:$G$3475,TRADESHEET!#REF!,'SCRIPT-WISE RETURNS'!I$1,TRADESHEET!$H$2:$H$3475,'SCRIPT-WISE RETURNS'!$A253)</f>
        <v>#REF!</v>
      </c>
      <c r="J253" s="8" t="e">
        <f>+SUMIFS(TRADESHEET!$G$2:$G$3475,TRADESHEET!#REF!,'SCRIPT-WISE RETURNS'!J$1,TRADESHEET!$H$2:$H$3475,'SCRIPT-WISE RETURNS'!$A253)</f>
        <v>#REF!</v>
      </c>
      <c r="K253" s="8" t="e">
        <f>+SUMIFS(TRADESHEET!$G$2:$G$3475,TRADESHEET!#REF!,'SCRIPT-WISE RETURNS'!K$1,TRADESHEET!$H$2:$H$3475,'SCRIPT-WISE RETURNS'!$A253)</f>
        <v>#REF!</v>
      </c>
      <c r="L253" s="8" t="e">
        <f>+SUMIFS(TRADESHEET!$G$2:$G$3475,TRADESHEET!#REF!,'SCRIPT-WISE RETURNS'!L$1,TRADESHEET!$H$2:$H$3475,'SCRIPT-WISE RETURNS'!$A253)</f>
        <v>#REF!</v>
      </c>
      <c r="M253" s="8" t="e">
        <f>+SUMIFS(TRADESHEET!$G$2:$G$3475,TRADESHEET!#REF!,'SCRIPT-WISE RETURNS'!M$1,TRADESHEET!$H$2:$H$3475,'SCRIPT-WISE RETURNS'!$A253)</f>
        <v>#REF!</v>
      </c>
      <c r="N253" s="8" t="e">
        <f>+SUMIFS(TRADESHEET!$G$2:$G$3475,TRADESHEET!#REF!,'SCRIPT-WISE RETURNS'!N$1,TRADESHEET!$H$2:$H$3475,'SCRIPT-WISE RETURNS'!$A253)</f>
        <v>#REF!</v>
      </c>
      <c r="O253" s="8" t="e">
        <f>+SUMIFS(TRADESHEET!$G$2:$G$3475,TRADESHEET!#REF!,'SCRIPT-WISE RETURNS'!O$1,TRADESHEET!$H$2:$H$3475,'SCRIPT-WISE RETURNS'!$A253)</f>
        <v>#REF!</v>
      </c>
      <c r="P253" s="8" t="e">
        <f>+SUMIFS(TRADESHEET!$G$2:$G$3475,TRADESHEET!#REF!,'SCRIPT-WISE RETURNS'!P$1,TRADESHEET!$H$2:$H$3475,'SCRIPT-WISE RETURNS'!$A253)</f>
        <v>#REF!</v>
      </c>
      <c r="Q253" s="8" t="e">
        <f>+SUMIFS(TRADESHEET!$G$2:$G$3475,TRADESHEET!#REF!,'SCRIPT-WISE RETURNS'!Q$1,TRADESHEET!$H$2:$H$3475,'SCRIPT-WISE RETURNS'!$A253)</f>
        <v>#REF!</v>
      </c>
      <c r="R253" s="8" t="e">
        <f>+SUMIFS(TRADESHEET!$G$2:$G$3475,TRADESHEET!#REF!,'SCRIPT-WISE RETURNS'!R$1,TRADESHEET!$H$2:$H$3475,'SCRIPT-WISE RETURNS'!$A253)</f>
        <v>#REF!</v>
      </c>
      <c r="S253" s="8" t="e">
        <f>+SUMIFS(TRADESHEET!$G$2:$G$3475,TRADESHEET!#REF!,'SCRIPT-WISE RETURNS'!S$1,TRADESHEET!$H$2:$H$3475,'SCRIPT-WISE RETURNS'!$A253)</f>
        <v>#REF!</v>
      </c>
      <c r="T253" s="8" t="e">
        <f>+SUMIFS(TRADESHEET!$G$2:$G$3475,TRADESHEET!#REF!,'SCRIPT-WISE RETURNS'!T$1,TRADESHEET!$H$2:$H$3475,'SCRIPT-WISE RETURNS'!$A253)</f>
        <v>#REF!</v>
      </c>
      <c r="U253" s="8" t="e">
        <f>+SUMIFS(TRADESHEET!$G$2:$G$3475,TRADESHEET!#REF!,'SCRIPT-WISE RETURNS'!U$1,TRADESHEET!$H$2:$H$3475,'SCRIPT-WISE RETURNS'!$A253)</f>
        <v>#REF!</v>
      </c>
      <c r="V253" s="8" t="e">
        <f>+SUMIFS(TRADESHEET!$G$2:$G$3475,TRADESHEET!#REF!,'SCRIPT-WISE RETURNS'!V$1,TRADESHEET!$H$2:$H$3475,'SCRIPT-WISE RETURNS'!$A253)</f>
        <v>#REF!</v>
      </c>
      <c r="W253" s="8" t="e">
        <f>+SUMIFS(TRADESHEET!$G$2:$G$3475,TRADESHEET!#REF!,'SCRIPT-WISE RETURNS'!W$1,TRADESHEET!$H$2:$H$3475,'SCRIPT-WISE RETURNS'!$A253)</f>
        <v>#REF!</v>
      </c>
      <c r="X253" s="8" t="e">
        <f>+SUMIFS(TRADESHEET!$G$2:$G$3475,TRADESHEET!#REF!,'SCRIPT-WISE RETURNS'!X$1,TRADESHEET!$H$2:$H$3475,'SCRIPT-WISE RETURNS'!$A253)</f>
        <v>#REF!</v>
      </c>
      <c r="Y253" s="8" t="e">
        <f>+SUMIFS(TRADESHEET!$G$2:$G$3475,TRADESHEET!#REF!,'SCRIPT-WISE RETURNS'!Y$1,TRADESHEET!$H$2:$H$3475,'SCRIPT-WISE RETURNS'!$A253)</f>
        <v>#REF!</v>
      </c>
      <c r="Z253" s="8" t="e">
        <f>+SUMIFS(TRADESHEET!$G$2:$G$3475,TRADESHEET!#REF!,'SCRIPT-WISE RETURNS'!Z$1,TRADESHEET!$H$2:$H$3475,'SCRIPT-WISE RETURNS'!$A253)</f>
        <v>#REF!</v>
      </c>
      <c r="AA253" s="8" t="e">
        <f>+SUMIFS(TRADESHEET!$G$2:$G$3475,TRADESHEET!#REF!,'SCRIPT-WISE RETURNS'!AA$1,TRADESHEET!$H$2:$H$3475,'SCRIPT-WISE RETURNS'!$A253)</f>
        <v>#REF!</v>
      </c>
      <c r="AB253" s="8" t="e">
        <f>+SUMIFS(TRADESHEET!$G$2:$G$3475,TRADESHEET!#REF!,'SCRIPT-WISE RETURNS'!AB$1,TRADESHEET!$H$2:$H$3475,'SCRIPT-WISE RETURNS'!$A253)</f>
        <v>#REF!</v>
      </c>
      <c r="AC253" s="8" t="e">
        <f>+SUMIFS(TRADESHEET!$G$2:$G$3475,TRADESHEET!#REF!,'SCRIPT-WISE RETURNS'!AC$1,TRADESHEET!$H$2:$H$3475,'SCRIPT-WISE RETURNS'!$A253)</f>
        <v>#REF!</v>
      </c>
      <c r="AD253" s="8" t="e">
        <f>+SUMIFS(TRADESHEET!$G$2:$G$3475,TRADESHEET!#REF!,'SCRIPT-WISE RETURNS'!AD$1,TRADESHEET!$H$2:$H$3475,'SCRIPT-WISE RETURNS'!$A253)</f>
        <v>#REF!</v>
      </c>
      <c r="AE253" s="8" t="e">
        <f>+SUMIFS(TRADESHEET!$G$2:$G$3475,TRADESHEET!#REF!,'SCRIPT-WISE RETURNS'!AE$1,TRADESHEET!$H$2:$H$3475,'SCRIPT-WISE RETURNS'!$A253)</f>
        <v>#REF!</v>
      </c>
      <c r="AF253" s="8" t="e">
        <f>+SUMIFS(TRADESHEET!$G$2:$G$3475,TRADESHEET!#REF!,'SCRIPT-WISE RETURNS'!AF$1,TRADESHEET!$H$2:$H$3475,'SCRIPT-WISE RETURNS'!$A253)</f>
        <v>#REF!</v>
      </c>
      <c r="AG253" s="8" t="e">
        <f>+SUMIFS(TRADESHEET!$G$2:$G$3475,TRADESHEET!#REF!,'SCRIPT-WISE RETURNS'!AG$1,TRADESHEET!$H$2:$H$3475,'SCRIPT-WISE RETURNS'!$A253)</f>
        <v>#REF!</v>
      </c>
      <c r="AH253" s="8" t="e">
        <f>+SUMIFS(TRADESHEET!$G$2:$G$3475,TRADESHEET!#REF!,'SCRIPT-WISE RETURNS'!AH$1,TRADESHEET!$H$2:$H$3475,'SCRIPT-WISE RETURNS'!$A253)</f>
        <v>#REF!</v>
      </c>
      <c r="AI253" s="8" t="e">
        <f>+SUMIFS(TRADESHEET!$G$2:$G$3475,TRADESHEET!#REF!,'SCRIPT-WISE RETURNS'!AI$1,TRADESHEET!$H$2:$H$3475,'SCRIPT-WISE RETURNS'!$A253)</f>
        <v>#REF!</v>
      </c>
      <c r="AJ253" s="8" t="e">
        <f>+SUMIFS(TRADESHEET!$G$2:$G$3475,TRADESHEET!#REF!,'SCRIPT-WISE RETURNS'!AJ$1,TRADESHEET!$H$2:$H$3475,'SCRIPT-WISE RETURNS'!$A253)</f>
        <v>#REF!</v>
      </c>
      <c r="AK253" s="8" t="e">
        <f>+SUMIFS(TRADESHEET!$G$2:$G$3475,TRADESHEET!#REF!,'SCRIPT-WISE RETURNS'!AK$1,TRADESHEET!$H$2:$H$3475,'SCRIPT-WISE RETURNS'!$A253)</f>
        <v>#REF!</v>
      </c>
      <c r="AL253" s="8" t="e">
        <f>+SUMIFS(TRADESHEET!$G$2:$G$3475,TRADESHEET!#REF!,'SCRIPT-WISE RETURNS'!AL$1,TRADESHEET!$H$2:$H$3475,'SCRIPT-WISE RETURNS'!$A253)</f>
        <v>#REF!</v>
      </c>
      <c r="AM253" s="8" t="e">
        <f>+SUMIFS(TRADESHEET!$G$2:$G$3475,TRADESHEET!#REF!,'SCRIPT-WISE RETURNS'!AM$1,TRADESHEET!$H$2:$H$3475,'SCRIPT-WISE RETURNS'!$A253)</f>
        <v>#REF!</v>
      </c>
      <c r="AN253" s="8" t="e">
        <f>+SUMIFS(TRADESHEET!$G$2:$G$3475,TRADESHEET!#REF!,'SCRIPT-WISE RETURNS'!AN$1,TRADESHEET!$H$2:$H$3475,'SCRIPT-WISE RETURNS'!$A253)</f>
        <v>#REF!</v>
      </c>
      <c r="AO253" s="8" t="e">
        <f>+SUMIFS(TRADESHEET!$G$2:$G$3475,TRADESHEET!#REF!,'SCRIPT-WISE RETURNS'!AO$1,TRADESHEET!$H$2:$H$3475,'SCRIPT-WISE RETURNS'!$A253)</f>
        <v>#REF!</v>
      </c>
      <c r="AP253" s="8" t="e">
        <f>+SUMIFS(TRADESHEET!$G$2:$G$3475,TRADESHEET!#REF!,'SCRIPT-WISE RETURNS'!AP$1,TRADESHEET!$H$2:$H$3475,'SCRIPT-WISE RETURNS'!$A253)</f>
        <v>#REF!</v>
      </c>
      <c r="AQ253" s="8" t="e">
        <f>+SUMIFS(TRADESHEET!$G$2:$G$3475,TRADESHEET!#REF!,'SCRIPT-WISE RETURNS'!AQ$1,TRADESHEET!$H$2:$H$3475,'SCRIPT-WISE RETURNS'!$A253)</f>
        <v>#REF!</v>
      </c>
      <c r="AR253" s="8" t="e">
        <f>+SUMIFS(TRADESHEET!$G$2:$G$3475,TRADESHEET!#REF!,'SCRIPT-WISE RETURNS'!AR$1,TRADESHEET!$H$2:$H$3475,'SCRIPT-WISE RETURNS'!$A253)</f>
        <v>#REF!</v>
      </c>
      <c r="AS253" s="8" t="e">
        <f>+SUMIFS(TRADESHEET!$G$2:$G$3475,TRADESHEET!#REF!,'SCRIPT-WISE RETURNS'!AS$1,TRADESHEET!$H$2:$H$3475,'SCRIPT-WISE RETURNS'!$A253)</f>
        <v>#REF!</v>
      </c>
      <c r="AT253" s="8" t="e">
        <f>+SUMIFS(TRADESHEET!$G$2:$G$3475,TRADESHEET!#REF!,'SCRIPT-WISE RETURNS'!AT$1,TRADESHEET!$H$2:$H$3475,'SCRIPT-WISE RETURNS'!$A253)</f>
        <v>#REF!</v>
      </c>
      <c r="AU253" s="8" t="e">
        <f>+SUMIFS(TRADESHEET!$G$2:$G$3475,TRADESHEET!#REF!,'SCRIPT-WISE RETURNS'!AU$1,TRADESHEET!$H$2:$H$3475,'SCRIPT-WISE RETURNS'!$A253)</f>
        <v>#REF!</v>
      </c>
      <c r="AV253" s="8" t="e">
        <f>+SUMIFS(TRADESHEET!$G$2:$G$3475,TRADESHEET!#REF!,'SCRIPT-WISE RETURNS'!AV$1,TRADESHEET!$H$2:$H$3475,'SCRIPT-WISE RETURNS'!$A253)</f>
        <v>#REF!</v>
      </c>
      <c r="AW253" s="8" t="e">
        <f>+SUMIFS(TRADESHEET!$G$2:$G$3475,TRADESHEET!#REF!,'SCRIPT-WISE RETURNS'!AW$1,TRADESHEET!$H$2:$H$3475,'SCRIPT-WISE RETURNS'!$A253)</f>
        <v>#REF!</v>
      </c>
    </row>
    <row r="254" spans="1:49" x14ac:dyDescent="0.25">
      <c r="A254" s="7">
        <v>42774</v>
      </c>
      <c r="B254" s="8" t="e">
        <f>+SUMIFS(TRADESHEET!$G$2:$G$3475,TRADESHEET!#REF!,'SCRIPT-WISE RETURNS'!B$1,TRADESHEET!$H$2:$H$3475,'SCRIPT-WISE RETURNS'!$A254)</f>
        <v>#REF!</v>
      </c>
      <c r="C254" s="8" t="e">
        <f>+SUMIFS(TRADESHEET!$G$2:$G$3475,TRADESHEET!#REF!,'SCRIPT-WISE RETURNS'!C$1,TRADESHEET!$H$2:$H$3475,'SCRIPT-WISE RETURNS'!$A254)</f>
        <v>#REF!</v>
      </c>
      <c r="D254" s="8" t="e">
        <f>+SUMIFS(TRADESHEET!$G$2:$G$3475,TRADESHEET!#REF!,'SCRIPT-WISE RETURNS'!D$1,TRADESHEET!$H$2:$H$3475,'SCRIPT-WISE RETURNS'!$A254)</f>
        <v>#REF!</v>
      </c>
      <c r="E254" s="8" t="e">
        <f>+SUMIFS(TRADESHEET!$G$2:$G$3475,TRADESHEET!#REF!,'SCRIPT-WISE RETURNS'!E$1,TRADESHEET!$H$2:$H$3475,'SCRIPT-WISE RETURNS'!$A254)</f>
        <v>#REF!</v>
      </c>
      <c r="F254" s="8" t="e">
        <f>+SUMIFS(TRADESHEET!$G$2:$G$3475,TRADESHEET!#REF!,'SCRIPT-WISE RETURNS'!F$1,TRADESHEET!$H$2:$H$3475,'SCRIPT-WISE RETURNS'!$A254)</f>
        <v>#REF!</v>
      </c>
      <c r="G254" s="8" t="e">
        <f>+SUMIFS(TRADESHEET!$G$2:$G$3475,TRADESHEET!#REF!,'SCRIPT-WISE RETURNS'!G$1,TRADESHEET!$H$2:$H$3475,'SCRIPT-WISE RETURNS'!$A254)</f>
        <v>#REF!</v>
      </c>
      <c r="H254" s="8" t="e">
        <f>+SUMIFS(TRADESHEET!$G$2:$G$3475,TRADESHEET!#REF!,'SCRIPT-WISE RETURNS'!H$1,TRADESHEET!$H$2:$H$3475,'SCRIPT-WISE RETURNS'!$A254)</f>
        <v>#REF!</v>
      </c>
      <c r="I254" s="8" t="e">
        <f>+SUMIFS(TRADESHEET!$G$2:$G$3475,TRADESHEET!#REF!,'SCRIPT-WISE RETURNS'!I$1,TRADESHEET!$H$2:$H$3475,'SCRIPT-WISE RETURNS'!$A254)</f>
        <v>#REF!</v>
      </c>
      <c r="J254" s="8" t="e">
        <f>+SUMIFS(TRADESHEET!$G$2:$G$3475,TRADESHEET!#REF!,'SCRIPT-WISE RETURNS'!J$1,TRADESHEET!$H$2:$H$3475,'SCRIPT-WISE RETURNS'!$A254)</f>
        <v>#REF!</v>
      </c>
      <c r="K254" s="8" t="e">
        <f>+SUMIFS(TRADESHEET!$G$2:$G$3475,TRADESHEET!#REF!,'SCRIPT-WISE RETURNS'!K$1,TRADESHEET!$H$2:$H$3475,'SCRIPT-WISE RETURNS'!$A254)</f>
        <v>#REF!</v>
      </c>
      <c r="L254" s="8" t="e">
        <f>+SUMIFS(TRADESHEET!$G$2:$G$3475,TRADESHEET!#REF!,'SCRIPT-WISE RETURNS'!L$1,TRADESHEET!$H$2:$H$3475,'SCRIPT-WISE RETURNS'!$A254)</f>
        <v>#REF!</v>
      </c>
      <c r="M254" s="8" t="e">
        <f>+SUMIFS(TRADESHEET!$G$2:$G$3475,TRADESHEET!#REF!,'SCRIPT-WISE RETURNS'!M$1,TRADESHEET!$H$2:$H$3475,'SCRIPT-WISE RETURNS'!$A254)</f>
        <v>#REF!</v>
      </c>
      <c r="N254" s="8" t="e">
        <f>+SUMIFS(TRADESHEET!$G$2:$G$3475,TRADESHEET!#REF!,'SCRIPT-WISE RETURNS'!N$1,TRADESHEET!$H$2:$H$3475,'SCRIPT-WISE RETURNS'!$A254)</f>
        <v>#REF!</v>
      </c>
      <c r="O254" s="8" t="e">
        <f>+SUMIFS(TRADESHEET!$G$2:$G$3475,TRADESHEET!#REF!,'SCRIPT-WISE RETURNS'!O$1,TRADESHEET!$H$2:$H$3475,'SCRIPT-WISE RETURNS'!$A254)</f>
        <v>#REF!</v>
      </c>
      <c r="P254" s="8" t="e">
        <f>+SUMIFS(TRADESHEET!$G$2:$G$3475,TRADESHEET!#REF!,'SCRIPT-WISE RETURNS'!P$1,TRADESHEET!$H$2:$H$3475,'SCRIPT-WISE RETURNS'!$A254)</f>
        <v>#REF!</v>
      </c>
      <c r="Q254" s="8" t="e">
        <f>+SUMIFS(TRADESHEET!$G$2:$G$3475,TRADESHEET!#REF!,'SCRIPT-WISE RETURNS'!Q$1,TRADESHEET!$H$2:$H$3475,'SCRIPT-WISE RETURNS'!$A254)</f>
        <v>#REF!</v>
      </c>
      <c r="R254" s="8" t="e">
        <f>+SUMIFS(TRADESHEET!$G$2:$G$3475,TRADESHEET!#REF!,'SCRIPT-WISE RETURNS'!R$1,TRADESHEET!$H$2:$H$3475,'SCRIPT-WISE RETURNS'!$A254)</f>
        <v>#REF!</v>
      </c>
      <c r="S254" s="8" t="e">
        <f>+SUMIFS(TRADESHEET!$G$2:$G$3475,TRADESHEET!#REF!,'SCRIPT-WISE RETURNS'!S$1,TRADESHEET!$H$2:$H$3475,'SCRIPT-WISE RETURNS'!$A254)</f>
        <v>#REF!</v>
      </c>
      <c r="T254" s="8" t="e">
        <f>+SUMIFS(TRADESHEET!$G$2:$G$3475,TRADESHEET!#REF!,'SCRIPT-WISE RETURNS'!T$1,TRADESHEET!$H$2:$H$3475,'SCRIPT-WISE RETURNS'!$A254)</f>
        <v>#REF!</v>
      </c>
      <c r="U254" s="8" t="e">
        <f>+SUMIFS(TRADESHEET!$G$2:$G$3475,TRADESHEET!#REF!,'SCRIPT-WISE RETURNS'!U$1,TRADESHEET!$H$2:$H$3475,'SCRIPT-WISE RETURNS'!$A254)</f>
        <v>#REF!</v>
      </c>
      <c r="V254" s="8" t="e">
        <f>+SUMIFS(TRADESHEET!$G$2:$G$3475,TRADESHEET!#REF!,'SCRIPT-WISE RETURNS'!V$1,TRADESHEET!$H$2:$H$3475,'SCRIPT-WISE RETURNS'!$A254)</f>
        <v>#REF!</v>
      </c>
      <c r="W254" s="8" t="e">
        <f>+SUMIFS(TRADESHEET!$G$2:$G$3475,TRADESHEET!#REF!,'SCRIPT-WISE RETURNS'!W$1,TRADESHEET!$H$2:$H$3475,'SCRIPT-WISE RETURNS'!$A254)</f>
        <v>#REF!</v>
      </c>
      <c r="X254" s="8" t="e">
        <f>+SUMIFS(TRADESHEET!$G$2:$G$3475,TRADESHEET!#REF!,'SCRIPT-WISE RETURNS'!X$1,TRADESHEET!$H$2:$H$3475,'SCRIPT-WISE RETURNS'!$A254)</f>
        <v>#REF!</v>
      </c>
      <c r="Y254" s="8" t="e">
        <f>+SUMIFS(TRADESHEET!$G$2:$G$3475,TRADESHEET!#REF!,'SCRIPT-WISE RETURNS'!Y$1,TRADESHEET!$H$2:$H$3475,'SCRIPT-WISE RETURNS'!$A254)</f>
        <v>#REF!</v>
      </c>
      <c r="Z254" s="8" t="e">
        <f>+SUMIFS(TRADESHEET!$G$2:$G$3475,TRADESHEET!#REF!,'SCRIPT-WISE RETURNS'!Z$1,TRADESHEET!$H$2:$H$3475,'SCRIPT-WISE RETURNS'!$A254)</f>
        <v>#REF!</v>
      </c>
      <c r="AA254" s="8" t="e">
        <f>+SUMIFS(TRADESHEET!$G$2:$G$3475,TRADESHEET!#REF!,'SCRIPT-WISE RETURNS'!AA$1,TRADESHEET!$H$2:$H$3475,'SCRIPT-WISE RETURNS'!$A254)</f>
        <v>#REF!</v>
      </c>
      <c r="AB254" s="8" t="e">
        <f>+SUMIFS(TRADESHEET!$G$2:$G$3475,TRADESHEET!#REF!,'SCRIPT-WISE RETURNS'!AB$1,TRADESHEET!$H$2:$H$3475,'SCRIPT-WISE RETURNS'!$A254)</f>
        <v>#REF!</v>
      </c>
      <c r="AC254" s="8" t="e">
        <f>+SUMIFS(TRADESHEET!$G$2:$G$3475,TRADESHEET!#REF!,'SCRIPT-WISE RETURNS'!AC$1,TRADESHEET!$H$2:$H$3475,'SCRIPT-WISE RETURNS'!$A254)</f>
        <v>#REF!</v>
      </c>
      <c r="AD254" s="8" t="e">
        <f>+SUMIFS(TRADESHEET!$G$2:$G$3475,TRADESHEET!#REF!,'SCRIPT-WISE RETURNS'!AD$1,TRADESHEET!$H$2:$H$3475,'SCRIPT-WISE RETURNS'!$A254)</f>
        <v>#REF!</v>
      </c>
      <c r="AE254" s="8" t="e">
        <f>+SUMIFS(TRADESHEET!$G$2:$G$3475,TRADESHEET!#REF!,'SCRIPT-WISE RETURNS'!AE$1,TRADESHEET!$H$2:$H$3475,'SCRIPT-WISE RETURNS'!$A254)</f>
        <v>#REF!</v>
      </c>
      <c r="AF254" s="8" t="e">
        <f>+SUMIFS(TRADESHEET!$G$2:$G$3475,TRADESHEET!#REF!,'SCRIPT-WISE RETURNS'!AF$1,TRADESHEET!$H$2:$H$3475,'SCRIPT-WISE RETURNS'!$A254)</f>
        <v>#REF!</v>
      </c>
      <c r="AG254" s="8" t="e">
        <f>+SUMIFS(TRADESHEET!$G$2:$G$3475,TRADESHEET!#REF!,'SCRIPT-WISE RETURNS'!AG$1,TRADESHEET!$H$2:$H$3475,'SCRIPT-WISE RETURNS'!$A254)</f>
        <v>#REF!</v>
      </c>
      <c r="AH254" s="8" t="e">
        <f>+SUMIFS(TRADESHEET!$G$2:$G$3475,TRADESHEET!#REF!,'SCRIPT-WISE RETURNS'!AH$1,TRADESHEET!$H$2:$H$3475,'SCRIPT-WISE RETURNS'!$A254)</f>
        <v>#REF!</v>
      </c>
      <c r="AI254" s="8" t="e">
        <f>+SUMIFS(TRADESHEET!$G$2:$G$3475,TRADESHEET!#REF!,'SCRIPT-WISE RETURNS'!AI$1,TRADESHEET!$H$2:$H$3475,'SCRIPT-WISE RETURNS'!$A254)</f>
        <v>#REF!</v>
      </c>
      <c r="AJ254" s="8" t="e">
        <f>+SUMIFS(TRADESHEET!$G$2:$G$3475,TRADESHEET!#REF!,'SCRIPT-WISE RETURNS'!AJ$1,TRADESHEET!$H$2:$H$3475,'SCRIPT-WISE RETURNS'!$A254)</f>
        <v>#REF!</v>
      </c>
      <c r="AK254" s="8" t="e">
        <f>+SUMIFS(TRADESHEET!$G$2:$G$3475,TRADESHEET!#REF!,'SCRIPT-WISE RETURNS'!AK$1,TRADESHEET!$H$2:$H$3475,'SCRIPT-WISE RETURNS'!$A254)</f>
        <v>#REF!</v>
      </c>
      <c r="AL254" s="8" t="e">
        <f>+SUMIFS(TRADESHEET!$G$2:$G$3475,TRADESHEET!#REF!,'SCRIPT-WISE RETURNS'!AL$1,TRADESHEET!$H$2:$H$3475,'SCRIPT-WISE RETURNS'!$A254)</f>
        <v>#REF!</v>
      </c>
      <c r="AM254" s="8" t="e">
        <f>+SUMIFS(TRADESHEET!$G$2:$G$3475,TRADESHEET!#REF!,'SCRIPT-WISE RETURNS'!AM$1,TRADESHEET!$H$2:$H$3475,'SCRIPT-WISE RETURNS'!$A254)</f>
        <v>#REF!</v>
      </c>
      <c r="AN254" s="8" t="e">
        <f>+SUMIFS(TRADESHEET!$G$2:$G$3475,TRADESHEET!#REF!,'SCRIPT-WISE RETURNS'!AN$1,TRADESHEET!$H$2:$H$3475,'SCRIPT-WISE RETURNS'!$A254)</f>
        <v>#REF!</v>
      </c>
      <c r="AO254" s="8" t="e">
        <f>+SUMIFS(TRADESHEET!$G$2:$G$3475,TRADESHEET!#REF!,'SCRIPT-WISE RETURNS'!AO$1,TRADESHEET!$H$2:$H$3475,'SCRIPT-WISE RETURNS'!$A254)</f>
        <v>#REF!</v>
      </c>
      <c r="AP254" s="8" t="e">
        <f>+SUMIFS(TRADESHEET!$G$2:$G$3475,TRADESHEET!#REF!,'SCRIPT-WISE RETURNS'!AP$1,TRADESHEET!$H$2:$H$3475,'SCRIPT-WISE RETURNS'!$A254)</f>
        <v>#REF!</v>
      </c>
      <c r="AQ254" s="8" t="e">
        <f>+SUMIFS(TRADESHEET!$G$2:$G$3475,TRADESHEET!#REF!,'SCRIPT-WISE RETURNS'!AQ$1,TRADESHEET!$H$2:$H$3475,'SCRIPT-WISE RETURNS'!$A254)</f>
        <v>#REF!</v>
      </c>
      <c r="AR254" s="8" t="e">
        <f>+SUMIFS(TRADESHEET!$G$2:$G$3475,TRADESHEET!#REF!,'SCRIPT-WISE RETURNS'!AR$1,TRADESHEET!$H$2:$H$3475,'SCRIPT-WISE RETURNS'!$A254)</f>
        <v>#REF!</v>
      </c>
      <c r="AS254" s="8" t="e">
        <f>+SUMIFS(TRADESHEET!$G$2:$G$3475,TRADESHEET!#REF!,'SCRIPT-WISE RETURNS'!AS$1,TRADESHEET!$H$2:$H$3475,'SCRIPT-WISE RETURNS'!$A254)</f>
        <v>#REF!</v>
      </c>
      <c r="AT254" s="8" t="e">
        <f>+SUMIFS(TRADESHEET!$G$2:$G$3475,TRADESHEET!#REF!,'SCRIPT-WISE RETURNS'!AT$1,TRADESHEET!$H$2:$H$3475,'SCRIPT-WISE RETURNS'!$A254)</f>
        <v>#REF!</v>
      </c>
      <c r="AU254" s="8" t="e">
        <f>+SUMIFS(TRADESHEET!$G$2:$G$3475,TRADESHEET!#REF!,'SCRIPT-WISE RETURNS'!AU$1,TRADESHEET!$H$2:$H$3475,'SCRIPT-WISE RETURNS'!$A254)</f>
        <v>#REF!</v>
      </c>
      <c r="AV254" s="8" t="e">
        <f>+SUMIFS(TRADESHEET!$G$2:$G$3475,TRADESHEET!#REF!,'SCRIPT-WISE RETURNS'!AV$1,TRADESHEET!$H$2:$H$3475,'SCRIPT-WISE RETURNS'!$A254)</f>
        <v>#REF!</v>
      </c>
      <c r="AW254" s="8" t="e">
        <f>+SUMIFS(TRADESHEET!$G$2:$G$3475,TRADESHEET!#REF!,'SCRIPT-WISE RETURNS'!AW$1,TRADESHEET!$H$2:$H$3475,'SCRIPT-WISE RETURNS'!$A254)</f>
        <v>#REF!</v>
      </c>
    </row>
    <row r="255" spans="1:49" x14ac:dyDescent="0.25">
      <c r="A255" s="7">
        <v>42775</v>
      </c>
      <c r="B255" s="8" t="e">
        <f>+SUMIFS(TRADESHEET!$G$2:$G$3475,TRADESHEET!#REF!,'SCRIPT-WISE RETURNS'!B$1,TRADESHEET!$H$2:$H$3475,'SCRIPT-WISE RETURNS'!$A255)</f>
        <v>#REF!</v>
      </c>
      <c r="C255" s="8" t="e">
        <f>+SUMIFS(TRADESHEET!$G$2:$G$3475,TRADESHEET!#REF!,'SCRIPT-WISE RETURNS'!C$1,TRADESHEET!$H$2:$H$3475,'SCRIPT-WISE RETURNS'!$A255)</f>
        <v>#REF!</v>
      </c>
      <c r="D255" s="8" t="e">
        <f>+SUMIFS(TRADESHEET!$G$2:$G$3475,TRADESHEET!#REF!,'SCRIPT-WISE RETURNS'!D$1,TRADESHEET!$H$2:$H$3475,'SCRIPT-WISE RETURNS'!$A255)</f>
        <v>#REF!</v>
      </c>
      <c r="E255" s="8" t="e">
        <f>+SUMIFS(TRADESHEET!$G$2:$G$3475,TRADESHEET!#REF!,'SCRIPT-WISE RETURNS'!E$1,TRADESHEET!$H$2:$H$3475,'SCRIPT-WISE RETURNS'!$A255)</f>
        <v>#REF!</v>
      </c>
      <c r="F255" s="8" t="e">
        <f>+SUMIFS(TRADESHEET!$G$2:$G$3475,TRADESHEET!#REF!,'SCRIPT-WISE RETURNS'!F$1,TRADESHEET!$H$2:$H$3475,'SCRIPT-WISE RETURNS'!$A255)</f>
        <v>#REF!</v>
      </c>
      <c r="G255" s="8" t="e">
        <f>+SUMIFS(TRADESHEET!$G$2:$G$3475,TRADESHEET!#REF!,'SCRIPT-WISE RETURNS'!G$1,TRADESHEET!$H$2:$H$3475,'SCRIPT-WISE RETURNS'!$A255)</f>
        <v>#REF!</v>
      </c>
      <c r="H255" s="8" t="e">
        <f>+SUMIFS(TRADESHEET!$G$2:$G$3475,TRADESHEET!#REF!,'SCRIPT-WISE RETURNS'!H$1,TRADESHEET!$H$2:$H$3475,'SCRIPT-WISE RETURNS'!$A255)</f>
        <v>#REF!</v>
      </c>
      <c r="I255" s="8" t="e">
        <f>+SUMIFS(TRADESHEET!$G$2:$G$3475,TRADESHEET!#REF!,'SCRIPT-WISE RETURNS'!I$1,TRADESHEET!$H$2:$H$3475,'SCRIPT-WISE RETURNS'!$A255)</f>
        <v>#REF!</v>
      </c>
      <c r="J255" s="8" t="e">
        <f>+SUMIFS(TRADESHEET!$G$2:$G$3475,TRADESHEET!#REF!,'SCRIPT-WISE RETURNS'!J$1,TRADESHEET!$H$2:$H$3475,'SCRIPT-WISE RETURNS'!$A255)</f>
        <v>#REF!</v>
      </c>
      <c r="K255" s="8" t="e">
        <f>+SUMIFS(TRADESHEET!$G$2:$G$3475,TRADESHEET!#REF!,'SCRIPT-WISE RETURNS'!K$1,TRADESHEET!$H$2:$H$3475,'SCRIPT-WISE RETURNS'!$A255)</f>
        <v>#REF!</v>
      </c>
      <c r="L255" s="8" t="e">
        <f>+SUMIFS(TRADESHEET!$G$2:$G$3475,TRADESHEET!#REF!,'SCRIPT-WISE RETURNS'!L$1,TRADESHEET!$H$2:$H$3475,'SCRIPT-WISE RETURNS'!$A255)</f>
        <v>#REF!</v>
      </c>
      <c r="M255" s="8" t="e">
        <f>+SUMIFS(TRADESHEET!$G$2:$G$3475,TRADESHEET!#REF!,'SCRIPT-WISE RETURNS'!M$1,TRADESHEET!$H$2:$H$3475,'SCRIPT-WISE RETURNS'!$A255)</f>
        <v>#REF!</v>
      </c>
      <c r="N255" s="8" t="e">
        <f>+SUMIFS(TRADESHEET!$G$2:$G$3475,TRADESHEET!#REF!,'SCRIPT-WISE RETURNS'!N$1,TRADESHEET!$H$2:$H$3475,'SCRIPT-WISE RETURNS'!$A255)</f>
        <v>#REF!</v>
      </c>
      <c r="O255" s="8" t="e">
        <f>+SUMIFS(TRADESHEET!$G$2:$G$3475,TRADESHEET!#REF!,'SCRIPT-WISE RETURNS'!O$1,TRADESHEET!$H$2:$H$3475,'SCRIPT-WISE RETURNS'!$A255)</f>
        <v>#REF!</v>
      </c>
      <c r="P255" s="8" t="e">
        <f>+SUMIFS(TRADESHEET!$G$2:$G$3475,TRADESHEET!#REF!,'SCRIPT-WISE RETURNS'!P$1,TRADESHEET!$H$2:$H$3475,'SCRIPT-WISE RETURNS'!$A255)</f>
        <v>#REF!</v>
      </c>
      <c r="Q255" s="8" t="e">
        <f>+SUMIFS(TRADESHEET!$G$2:$G$3475,TRADESHEET!#REF!,'SCRIPT-WISE RETURNS'!Q$1,TRADESHEET!$H$2:$H$3475,'SCRIPT-WISE RETURNS'!$A255)</f>
        <v>#REF!</v>
      </c>
      <c r="R255" s="8" t="e">
        <f>+SUMIFS(TRADESHEET!$G$2:$G$3475,TRADESHEET!#REF!,'SCRIPT-WISE RETURNS'!R$1,TRADESHEET!$H$2:$H$3475,'SCRIPT-WISE RETURNS'!$A255)</f>
        <v>#REF!</v>
      </c>
      <c r="S255" s="8" t="e">
        <f>+SUMIFS(TRADESHEET!$G$2:$G$3475,TRADESHEET!#REF!,'SCRIPT-WISE RETURNS'!S$1,TRADESHEET!$H$2:$H$3475,'SCRIPT-WISE RETURNS'!$A255)</f>
        <v>#REF!</v>
      </c>
      <c r="T255" s="8" t="e">
        <f>+SUMIFS(TRADESHEET!$G$2:$G$3475,TRADESHEET!#REF!,'SCRIPT-WISE RETURNS'!T$1,TRADESHEET!$H$2:$H$3475,'SCRIPT-WISE RETURNS'!$A255)</f>
        <v>#REF!</v>
      </c>
      <c r="U255" s="8" t="e">
        <f>+SUMIFS(TRADESHEET!$G$2:$G$3475,TRADESHEET!#REF!,'SCRIPT-WISE RETURNS'!U$1,TRADESHEET!$H$2:$H$3475,'SCRIPT-WISE RETURNS'!$A255)</f>
        <v>#REF!</v>
      </c>
      <c r="V255" s="8" t="e">
        <f>+SUMIFS(TRADESHEET!$G$2:$G$3475,TRADESHEET!#REF!,'SCRIPT-WISE RETURNS'!V$1,TRADESHEET!$H$2:$H$3475,'SCRIPT-WISE RETURNS'!$A255)</f>
        <v>#REF!</v>
      </c>
      <c r="W255" s="8" t="e">
        <f>+SUMIFS(TRADESHEET!$G$2:$G$3475,TRADESHEET!#REF!,'SCRIPT-WISE RETURNS'!W$1,TRADESHEET!$H$2:$H$3475,'SCRIPT-WISE RETURNS'!$A255)</f>
        <v>#REF!</v>
      </c>
      <c r="X255" s="8" t="e">
        <f>+SUMIFS(TRADESHEET!$G$2:$G$3475,TRADESHEET!#REF!,'SCRIPT-WISE RETURNS'!X$1,TRADESHEET!$H$2:$H$3475,'SCRIPT-WISE RETURNS'!$A255)</f>
        <v>#REF!</v>
      </c>
      <c r="Y255" s="8" t="e">
        <f>+SUMIFS(TRADESHEET!$G$2:$G$3475,TRADESHEET!#REF!,'SCRIPT-WISE RETURNS'!Y$1,TRADESHEET!$H$2:$H$3475,'SCRIPT-WISE RETURNS'!$A255)</f>
        <v>#REF!</v>
      </c>
      <c r="Z255" s="8" t="e">
        <f>+SUMIFS(TRADESHEET!$G$2:$G$3475,TRADESHEET!#REF!,'SCRIPT-WISE RETURNS'!Z$1,TRADESHEET!$H$2:$H$3475,'SCRIPT-WISE RETURNS'!$A255)</f>
        <v>#REF!</v>
      </c>
      <c r="AA255" s="8" t="e">
        <f>+SUMIFS(TRADESHEET!$G$2:$G$3475,TRADESHEET!#REF!,'SCRIPT-WISE RETURNS'!AA$1,TRADESHEET!$H$2:$H$3475,'SCRIPT-WISE RETURNS'!$A255)</f>
        <v>#REF!</v>
      </c>
      <c r="AB255" s="8" t="e">
        <f>+SUMIFS(TRADESHEET!$G$2:$G$3475,TRADESHEET!#REF!,'SCRIPT-WISE RETURNS'!AB$1,TRADESHEET!$H$2:$H$3475,'SCRIPT-WISE RETURNS'!$A255)</f>
        <v>#REF!</v>
      </c>
      <c r="AC255" s="8" t="e">
        <f>+SUMIFS(TRADESHEET!$G$2:$G$3475,TRADESHEET!#REF!,'SCRIPT-WISE RETURNS'!AC$1,TRADESHEET!$H$2:$H$3475,'SCRIPT-WISE RETURNS'!$A255)</f>
        <v>#REF!</v>
      </c>
      <c r="AD255" s="8" t="e">
        <f>+SUMIFS(TRADESHEET!$G$2:$G$3475,TRADESHEET!#REF!,'SCRIPT-WISE RETURNS'!AD$1,TRADESHEET!$H$2:$H$3475,'SCRIPT-WISE RETURNS'!$A255)</f>
        <v>#REF!</v>
      </c>
      <c r="AE255" s="8" t="e">
        <f>+SUMIFS(TRADESHEET!$G$2:$G$3475,TRADESHEET!#REF!,'SCRIPT-WISE RETURNS'!AE$1,TRADESHEET!$H$2:$H$3475,'SCRIPT-WISE RETURNS'!$A255)</f>
        <v>#REF!</v>
      </c>
      <c r="AF255" s="8" t="e">
        <f>+SUMIFS(TRADESHEET!$G$2:$G$3475,TRADESHEET!#REF!,'SCRIPT-WISE RETURNS'!AF$1,TRADESHEET!$H$2:$H$3475,'SCRIPT-WISE RETURNS'!$A255)</f>
        <v>#REF!</v>
      </c>
      <c r="AG255" s="8" t="e">
        <f>+SUMIFS(TRADESHEET!$G$2:$G$3475,TRADESHEET!#REF!,'SCRIPT-WISE RETURNS'!AG$1,TRADESHEET!$H$2:$H$3475,'SCRIPT-WISE RETURNS'!$A255)</f>
        <v>#REF!</v>
      </c>
      <c r="AH255" s="8" t="e">
        <f>+SUMIFS(TRADESHEET!$G$2:$G$3475,TRADESHEET!#REF!,'SCRIPT-WISE RETURNS'!AH$1,TRADESHEET!$H$2:$H$3475,'SCRIPT-WISE RETURNS'!$A255)</f>
        <v>#REF!</v>
      </c>
      <c r="AI255" s="8" t="e">
        <f>+SUMIFS(TRADESHEET!$G$2:$G$3475,TRADESHEET!#REF!,'SCRIPT-WISE RETURNS'!AI$1,TRADESHEET!$H$2:$H$3475,'SCRIPT-WISE RETURNS'!$A255)</f>
        <v>#REF!</v>
      </c>
      <c r="AJ255" s="8" t="e">
        <f>+SUMIFS(TRADESHEET!$G$2:$G$3475,TRADESHEET!#REF!,'SCRIPT-WISE RETURNS'!AJ$1,TRADESHEET!$H$2:$H$3475,'SCRIPT-WISE RETURNS'!$A255)</f>
        <v>#REF!</v>
      </c>
      <c r="AK255" s="8" t="e">
        <f>+SUMIFS(TRADESHEET!$G$2:$G$3475,TRADESHEET!#REF!,'SCRIPT-WISE RETURNS'!AK$1,TRADESHEET!$H$2:$H$3475,'SCRIPT-WISE RETURNS'!$A255)</f>
        <v>#REF!</v>
      </c>
      <c r="AL255" s="8" t="e">
        <f>+SUMIFS(TRADESHEET!$G$2:$G$3475,TRADESHEET!#REF!,'SCRIPT-WISE RETURNS'!AL$1,TRADESHEET!$H$2:$H$3475,'SCRIPT-WISE RETURNS'!$A255)</f>
        <v>#REF!</v>
      </c>
      <c r="AM255" s="8" t="e">
        <f>+SUMIFS(TRADESHEET!$G$2:$G$3475,TRADESHEET!#REF!,'SCRIPT-WISE RETURNS'!AM$1,TRADESHEET!$H$2:$H$3475,'SCRIPT-WISE RETURNS'!$A255)</f>
        <v>#REF!</v>
      </c>
      <c r="AN255" s="8" t="e">
        <f>+SUMIFS(TRADESHEET!$G$2:$G$3475,TRADESHEET!#REF!,'SCRIPT-WISE RETURNS'!AN$1,TRADESHEET!$H$2:$H$3475,'SCRIPT-WISE RETURNS'!$A255)</f>
        <v>#REF!</v>
      </c>
      <c r="AO255" s="8" t="e">
        <f>+SUMIFS(TRADESHEET!$G$2:$G$3475,TRADESHEET!#REF!,'SCRIPT-WISE RETURNS'!AO$1,TRADESHEET!$H$2:$H$3475,'SCRIPT-WISE RETURNS'!$A255)</f>
        <v>#REF!</v>
      </c>
      <c r="AP255" s="8" t="e">
        <f>+SUMIFS(TRADESHEET!$G$2:$G$3475,TRADESHEET!#REF!,'SCRIPT-WISE RETURNS'!AP$1,TRADESHEET!$H$2:$H$3475,'SCRIPT-WISE RETURNS'!$A255)</f>
        <v>#REF!</v>
      </c>
      <c r="AQ255" s="8" t="e">
        <f>+SUMIFS(TRADESHEET!$G$2:$G$3475,TRADESHEET!#REF!,'SCRIPT-WISE RETURNS'!AQ$1,TRADESHEET!$H$2:$H$3475,'SCRIPT-WISE RETURNS'!$A255)</f>
        <v>#REF!</v>
      </c>
      <c r="AR255" s="8" t="e">
        <f>+SUMIFS(TRADESHEET!$G$2:$G$3475,TRADESHEET!#REF!,'SCRIPT-WISE RETURNS'!AR$1,TRADESHEET!$H$2:$H$3475,'SCRIPT-WISE RETURNS'!$A255)</f>
        <v>#REF!</v>
      </c>
      <c r="AS255" s="8" t="e">
        <f>+SUMIFS(TRADESHEET!$G$2:$G$3475,TRADESHEET!#REF!,'SCRIPT-WISE RETURNS'!AS$1,TRADESHEET!$H$2:$H$3475,'SCRIPT-WISE RETURNS'!$A255)</f>
        <v>#REF!</v>
      </c>
      <c r="AT255" s="8" t="e">
        <f>+SUMIFS(TRADESHEET!$G$2:$G$3475,TRADESHEET!#REF!,'SCRIPT-WISE RETURNS'!AT$1,TRADESHEET!$H$2:$H$3475,'SCRIPT-WISE RETURNS'!$A255)</f>
        <v>#REF!</v>
      </c>
      <c r="AU255" s="8" t="e">
        <f>+SUMIFS(TRADESHEET!$G$2:$G$3475,TRADESHEET!#REF!,'SCRIPT-WISE RETURNS'!AU$1,TRADESHEET!$H$2:$H$3475,'SCRIPT-WISE RETURNS'!$A255)</f>
        <v>#REF!</v>
      </c>
      <c r="AV255" s="8" t="e">
        <f>+SUMIFS(TRADESHEET!$G$2:$G$3475,TRADESHEET!#REF!,'SCRIPT-WISE RETURNS'!AV$1,TRADESHEET!$H$2:$H$3475,'SCRIPT-WISE RETURNS'!$A255)</f>
        <v>#REF!</v>
      </c>
      <c r="AW255" s="8" t="e">
        <f>+SUMIFS(TRADESHEET!$G$2:$G$3475,TRADESHEET!#REF!,'SCRIPT-WISE RETURNS'!AW$1,TRADESHEET!$H$2:$H$3475,'SCRIPT-WISE RETURNS'!$A255)</f>
        <v>#REF!</v>
      </c>
    </row>
    <row r="256" spans="1:49" x14ac:dyDescent="0.25">
      <c r="A256" s="7">
        <v>42776</v>
      </c>
      <c r="B256" s="8" t="e">
        <f>+SUMIFS(TRADESHEET!$G$2:$G$3475,TRADESHEET!#REF!,'SCRIPT-WISE RETURNS'!B$1,TRADESHEET!$H$2:$H$3475,'SCRIPT-WISE RETURNS'!$A256)</f>
        <v>#REF!</v>
      </c>
      <c r="C256" s="8" t="e">
        <f>+SUMIFS(TRADESHEET!$G$2:$G$3475,TRADESHEET!#REF!,'SCRIPT-WISE RETURNS'!C$1,TRADESHEET!$H$2:$H$3475,'SCRIPT-WISE RETURNS'!$A256)</f>
        <v>#REF!</v>
      </c>
      <c r="D256" s="8" t="e">
        <f>+SUMIFS(TRADESHEET!$G$2:$G$3475,TRADESHEET!#REF!,'SCRIPT-WISE RETURNS'!D$1,TRADESHEET!$H$2:$H$3475,'SCRIPT-WISE RETURNS'!$A256)</f>
        <v>#REF!</v>
      </c>
      <c r="E256" s="8" t="e">
        <f>+SUMIFS(TRADESHEET!$G$2:$G$3475,TRADESHEET!#REF!,'SCRIPT-WISE RETURNS'!E$1,TRADESHEET!$H$2:$H$3475,'SCRIPT-WISE RETURNS'!$A256)</f>
        <v>#REF!</v>
      </c>
      <c r="F256" s="8" t="e">
        <f>+SUMIFS(TRADESHEET!$G$2:$G$3475,TRADESHEET!#REF!,'SCRIPT-WISE RETURNS'!F$1,TRADESHEET!$H$2:$H$3475,'SCRIPT-WISE RETURNS'!$A256)</f>
        <v>#REF!</v>
      </c>
      <c r="G256" s="8" t="e">
        <f>+SUMIFS(TRADESHEET!$G$2:$G$3475,TRADESHEET!#REF!,'SCRIPT-WISE RETURNS'!G$1,TRADESHEET!$H$2:$H$3475,'SCRIPT-WISE RETURNS'!$A256)</f>
        <v>#REF!</v>
      </c>
      <c r="H256" s="8" t="e">
        <f>+SUMIFS(TRADESHEET!$G$2:$G$3475,TRADESHEET!#REF!,'SCRIPT-WISE RETURNS'!H$1,TRADESHEET!$H$2:$H$3475,'SCRIPT-WISE RETURNS'!$A256)</f>
        <v>#REF!</v>
      </c>
      <c r="I256" s="8" t="e">
        <f>+SUMIFS(TRADESHEET!$G$2:$G$3475,TRADESHEET!#REF!,'SCRIPT-WISE RETURNS'!I$1,TRADESHEET!$H$2:$H$3475,'SCRIPT-WISE RETURNS'!$A256)</f>
        <v>#REF!</v>
      </c>
      <c r="J256" s="8" t="e">
        <f>+SUMIFS(TRADESHEET!$G$2:$G$3475,TRADESHEET!#REF!,'SCRIPT-WISE RETURNS'!J$1,TRADESHEET!$H$2:$H$3475,'SCRIPT-WISE RETURNS'!$A256)</f>
        <v>#REF!</v>
      </c>
      <c r="K256" s="8" t="e">
        <f>+SUMIFS(TRADESHEET!$G$2:$G$3475,TRADESHEET!#REF!,'SCRIPT-WISE RETURNS'!K$1,TRADESHEET!$H$2:$H$3475,'SCRIPT-WISE RETURNS'!$A256)</f>
        <v>#REF!</v>
      </c>
      <c r="L256" s="8" t="e">
        <f>+SUMIFS(TRADESHEET!$G$2:$G$3475,TRADESHEET!#REF!,'SCRIPT-WISE RETURNS'!L$1,TRADESHEET!$H$2:$H$3475,'SCRIPT-WISE RETURNS'!$A256)</f>
        <v>#REF!</v>
      </c>
      <c r="M256" s="8" t="e">
        <f>+SUMIFS(TRADESHEET!$G$2:$G$3475,TRADESHEET!#REF!,'SCRIPT-WISE RETURNS'!M$1,TRADESHEET!$H$2:$H$3475,'SCRIPT-WISE RETURNS'!$A256)</f>
        <v>#REF!</v>
      </c>
      <c r="N256" s="8" t="e">
        <f>+SUMIFS(TRADESHEET!$G$2:$G$3475,TRADESHEET!#REF!,'SCRIPT-WISE RETURNS'!N$1,TRADESHEET!$H$2:$H$3475,'SCRIPT-WISE RETURNS'!$A256)</f>
        <v>#REF!</v>
      </c>
      <c r="O256" s="8" t="e">
        <f>+SUMIFS(TRADESHEET!$G$2:$G$3475,TRADESHEET!#REF!,'SCRIPT-WISE RETURNS'!O$1,TRADESHEET!$H$2:$H$3475,'SCRIPT-WISE RETURNS'!$A256)</f>
        <v>#REF!</v>
      </c>
      <c r="P256" s="8" t="e">
        <f>+SUMIFS(TRADESHEET!$G$2:$G$3475,TRADESHEET!#REF!,'SCRIPT-WISE RETURNS'!P$1,TRADESHEET!$H$2:$H$3475,'SCRIPT-WISE RETURNS'!$A256)</f>
        <v>#REF!</v>
      </c>
      <c r="Q256" s="8" t="e">
        <f>+SUMIFS(TRADESHEET!$G$2:$G$3475,TRADESHEET!#REF!,'SCRIPT-WISE RETURNS'!Q$1,TRADESHEET!$H$2:$H$3475,'SCRIPT-WISE RETURNS'!$A256)</f>
        <v>#REF!</v>
      </c>
      <c r="R256" s="8" t="e">
        <f>+SUMIFS(TRADESHEET!$G$2:$G$3475,TRADESHEET!#REF!,'SCRIPT-WISE RETURNS'!R$1,TRADESHEET!$H$2:$H$3475,'SCRIPT-WISE RETURNS'!$A256)</f>
        <v>#REF!</v>
      </c>
      <c r="S256" s="8" t="e">
        <f>+SUMIFS(TRADESHEET!$G$2:$G$3475,TRADESHEET!#REF!,'SCRIPT-WISE RETURNS'!S$1,TRADESHEET!$H$2:$H$3475,'SCRIPT-WISE RETURNS'!$A256)</f>
        <v>#REF!</v>
      </c>
      <c r="T256" s="8" t="e">
        <f>+SUMIFS(TRADESHEET!$G$2:$G$3475,TRADESHEET!#REF!,'SCRIPT-WISE RETURNS'!T$1,TRADESHEET!$H$2:$H$3475,'SCRIPT-WISE RETURNS'!$A256)</f>
        <v>#REF!</v>
      </c>
      <c r="U256" s="8" t="e">
        <f>+SUMIFS(TRADESHEET!$G$2:$G$3475,TRADESHEET!#REF!,'SCRIPT-WISE RETURNS'!U$1,TRADESHEET!$H$2:$H$3475,'SCRIPT-WISE RETURNS'!$A256)</f>
        <v>#REF!</v>
      </c>
      <c r="V256" s="8" t="e">
        <f>+SUMIFS(TRADESHEET!$G$2:$G$3475,TRADESHEET!#REF!,'SCRIPT-WISE RETURNS'!V$1,TRADESHEET!$H$2:$H$3475,'SCRIPT-WISE RETURNS'!$A256)</f>
        <v>#REF!</v>
      </c>
      <c r="W256" s="8" t="e">
        <f>+SUMIFS(TRADESHEET!$G$2:$G$3475,TRADESHEET!#REF!,'SCRIPT-WISE RETURNS'!W$1,TRADESHEET!$H$2:$H$3475,'SCRIPT-WISE RETURNS'!$A256)</f>
        <v>#REF!</v>
      </c>
      <c r="X256" s="8" t="e">
        <f>+SUMIFS(TRADESHEET!$G$2:$G$3475,TRADESHEET!#REF!,'SCRIPT-WISE RETURNS'!X$1,TRADESHEET!$H$2:$H$3475,'SCRIPT-WISE RETURNS'!$A256)</f>
        <v>#REF!</v>
      </c>
      <c r="Y256" s="8" t="e">
        <f>+SUMIFS(TRADESHEET!$G$2:$G$3475,TRADESHEET!#REF!,'SCRIPT-WISE RETURNS'!Y$1,TRADESHEET!$H$2:$H$3475,'SCRIPT-WISE RETURNS'!$A256)</f>
        <v>#REF!</v>
      </c>
      <c r="Z256" s="8" t="e">
        <f>+SUMIFS(TRADESHEET!$G$2:$G$3475,TRADESHEET!#REF!,'SCRIPT-WISE RETURNS'!Z$1,TRADESHEET!$H$2:$H$3475,'SCRIPT-WISE RETURNS'!$A256)</f>
        <v>#REF!</v>
      </c>
      <c r="AA256" s="8" t="e">
        <f>+SUMIFS(TRADESHEET!$G$2:$G$3475,TRADESHEET!#REF!,'SCRIPT-WISE RETURNS'!AA$1,TRADESHEET!$H$2:$H$3475,'SCRIPT-WISE RETURNS'!$A256)</f>
        <v>#REF!</v>
      </c>
      <c r="AB256" s="8" t="e">
        <f>+SUMIFS(TRADESHEET!$G$2:$G$3475,TRADESHEET!#REF!,'SCRIPT-WISE RETURNS'!AB$1,TRADESHEET!$H$2:$H$3475,'SCRIPT-WISE RETURNS'!$A256)</f>
        <v>#REF!</v>
      </c>
      <c r="AC256" s="8" t="e">
        <f>+SUMIFS(TRADESHEET!$G$2:$G$3475,TRADESHEET!#REF!,'SCRIPT-WISE RETURNS'!AC$1,TRADESHEET!$H$2:$H$3475,'SCRIPT-WISE RETURNS'!$A256)</f>
        <v>#REF!</v>
      </c>
      <c r="AD256" s="8" t="e">
        <f>+SUMIFS(TRADESHEET!$G$2:$G$3475,TRADESHEET!#REF!,'SCRIPT-WISE RETURNS'!AD$1,TRADESHEET!$H$2:$H$3475,'SCRIPT-WISE RETURNS'!$A256)</f>
        <v>#REF!</v>
      </c>
      <c r="AE256" s="8" t="e">
        <f>+SUMIFS(TRADESHEET!$G$2:$G$3475,TRADESHEET!#REF!,'SCRIPT-WISE RETURNS'!AE$1,TRADESHEET!$H$2:$H$3475,'SCRIPT-WISE RETURNS'!$A256)</f>
        <v>#REF!</v>
      </c>
      <c r="AF256" s="8" t="e">
        <f>+SUMIFS(TRADESHEET!$G$2:$G$3475,TRADESHEET!#REF!,'SCRIPT-WISE RETURNS'!AF$1,TRADESHEET!$H$2:$H$3475,'SCRIPT-WISE RETURNS'!$A256)</f>
        <v>#REF!</v>
      </c>
      <c r="AG256" s="8" t="e">
        <f>+SUMIFS(TRADESHEET!$G$2:$G$3475,TRADESHEET!#REF!,'SCRIPT-WISE RETURNS'!AG$1,TRADESHEET!$H$2:$H$3475,'SCRIPT-WISE RETURNS'!$A256)</f>
        <v>#REF!</v>
      </c>
      <c r="AH256" s="8" t="e">
        <f>+SUMIFS(TRADESHEET!$G$2:$G$3475,TRADESHEET!#REF!,'SCRIPT-WISE RETURNS'!AH$1,TRADESHEET!$H$2:$H$3475,'SCRIPT-WISE RETURNS'!$A256)</f>
        <v>#REF!</v>
      </c>
      <c r="AI256" s="8" t="e">
        <f>+SUMIFS(TRADESHEET!$G$2:$G$3475,TRADESHEET!#REF!,'SCRIPT-WISE RETURNS'!AI$1,TRADESHEET!$H$2:$H$3475,'SCRIPT-WISE RETURNS'!$A256)</f>
        <v>#REF!</v>
      </c>
      <c r="AJ256" s="8" t="e">
        <f>+SUMIFS(TRADESHEET!$G$2:$G$3475,TRADESHEET!#REF!,'SCRIPT-WISE RETURNS'!AJ$1,TRADESHEET!$H$2:$H$3475,'SCRIPT-WISE RETURNS'!$A256)</f>
        <v>#REF!</v>
      </c>
      <c r="AK256" s="8" t="e">
        <f>+SUMIFS(TRADESHEET!$G$2:$G$3475,TRADESHEET!#REF!,'SCRIPT-WISE RETURNS'!AK$1,TRADESHEET!$H$2:$H$3475,'SCRIPT-WISE RETURNS'!$A256)</f>
        <v>#REF!</v>
      </c>
      <c r="AL256" s="8" t="e">
        <f>+SUMIFS(TRADESHEET!$G$2:$G$3475,TRADESHEET!#REF!,'SCRIPT-WISE RETURNS'!AL$1,TRADESHEET!$H$2:$H$3475,'SCRIPT-WISE RETURNS'!$A256)</f>
        <v>#REF!</v>
      </c>
      <c r="AM256" s="8" t="e">
        <f>+SUMIFS(TRADESHEET!$G$2:$G$3475,TRADESHEET!#REF!,'SCRIPT-WISE RETURNS'!AM$1,TRADESHEET!$H$2:$H$3475,'SCRIPT-WISE RETURNS'!$A256)</f>
        <v>#REF!</v>
      </c>
      <c r="AN256" s="8" t="e">
        <f>+SUMIFS(TRADESHEET!$G$2:$G$3475,TRADESHEET!#REF!,'SCRIPT-WISE RETURNS'!AN$1,TRADESHEET!$H$2:$H$3475,'SCRIPT-WISE RETURNS'!$A256)</f>
        <v>#REF!</v>
      </c>
      <c r="AO256" s="8" t="e">
        <f>+SUMIFS(TRADESHEET!$G$2:$G$3475,TRADESHEET!#REF!,'SCRIPT-WISE RETURNS'!AO$1,TRADESHEET!$H$2:$H$3475,'SCRIPT-WISE RETURNS'!$A256)</f>
        <v>#REF!</v>
      </c>
      <c r="AP256" s="8" t="e">
        <f>+SUMIFS(TRADESHEET!$G$2:$G$3475,TRADESHEET!#REF!,'SCRIPT-WISE RETURNS'!AP$1,TRADESHEET!$H$2:$H$3475,'SCRIPT-WISE RETURNS'!$A256)</f>
        <v>#REF!</v>
      </c>
      <c r="AQ256" s="8" t="e">
        <f>+SUMIFS(TRADESHEET!$G$2:$G$3475,TRADESHEET!#REF!,'SCRIPT-WISE RETURNS'!AQ$1,TRADESHEET!$H$2:$H$3475,'SCRIPT-WISE RETURNS'!$A256)</f>
        <v>#REF!</v>
      </c>
      <c r="AR256" s="8" t="e">
        <f>+SUMIFS(TRADESHEET!$G$2:$G$3475,TRADESHEET!#REF!,'SCRIPT-WISE RETURNS'!AR$1,TRADESHEET!$H$2:$H$3475,'SCRIPT-WISE RETURNS'!$A256)</f>
        <v>#REF!</v>
      </c>
      <c r="AS256" s="8" t="e">
        <f>+SUMIFS(TRADESHEET!$G$2:$G$3475,TRADESHEET!#REF!,'SCRIPT-WISE RETURNS'!AS$1,TRADESHEET!$H$2:$H$3475,'SCRIPT-WISE RETURNS'!$A256)</f>
        <v>#REF!</v>
      </c>
      <c r="AT256" s="8" t="e">
        <f>+SUMIFS(TRADESHEET!$G$2:$G$3475,TRADESHEET!#REF!,'SCRIPT-WISE RETURNS'!AT$1,TRADESHEET!$H$2:$H$3475,'SCRIPT-WISE RETURNS'!$A256)</f>
        <v>#REF!</v>
      </c>
      <c r="AU256" s="8" t="e">
        <f>+SUMIFS(TRADESHEET!$G$2:$G$3475,TRADESHEET!#REF!,'SCRIPT-WISE RETURNS'!AU$1,TRADESHEET!$H$2:$H$3475,'SCRIPT-WISE RETURNS'!$A256)</f>
        <v>#REF!</v>
      </c>
      <c r="AV256" s="8" t="e">
        <f>+SUMIFS(TRADESHEET!$G$2:$G$3475,TRADESHEET!#REF!,'SCRIPT-WISE RETURNS'!AV$1,TRADESHEET!$H$2:$H$3475,'SCRIPT-WISE RETURNS'!$A256)</f>
        <v>#REF!</v>
      </c>
      <c r="AW256" s="8" t="e">
        <f>+SUMIFS(TRADESHEET!$G$2:$G$3475,TRADESHEET!#REF!,'SCRIPT-WISE RETURNS'!AW$1,TRADESHEET!$H$2:$H$3475,'SCRIPT-WISE RETURNS'!$A256)</f>
        <v>#REF!</v>
      </c>
    </row>
    <row r="257" spans="1:49" x14ac:dyDescent="0.25">
      <c r="A257" s="7">
        <v>42779</v>
      </c>
      <c r="B257" s="8" t="e">
        <f>+SUMIFS(TRADESHEET!$G$2:$G$3475,TRADESHEET!#REF!,'SCRIPT-WISE RETURNS'!B$1,TRADESHEET!$H$2:$H$3475,'SCRIPT-WISE RETURNS'!$A257)</f>
        <v>#REF!</v>
      </c>
      <c r="C257" s="8" t="e">
        <f>+SUMIFS(TRADESHEET!$G$2:$G$3475,TRADESHEET!#REF!,'SCRIPT-WISE RETURNS'!C$1,TRADESHEET!$H$2:$H$3475,'SCRIPT-WISE RETURNS'!$A257)</f>
        <v>#REF!</v>
      </c>
      <c r="D257" s="8" t="e">
        <f>+SUMIFS(TRADESHEET!$G$2:$G$3475,TRADESHEET!#REF!,'SCRIPT-WISE RETURNS'!D$1,TRADESHEET!$H$2:$H$3475,'SCRIPT-WISE RETURNS'!$A257)</f>
        <v>#REF!</v>
      </c>
      <c r="E257" s="8" t="e">
        <f>+SUMIFS(TRADESHEET!$G$2:$G$3475,TRADESHEET!#REF!,'SCRIPT-WISE RETURNS'!E$1,TRADESHEET!$H$2:$H$3475,'SCRIPT-WISE RETURNS'!$A257)</f>
        <v>#REF!</v>
      </c>
      <c r="F257" s="8" t="e">
        <f>+SUMIFS(TRADESHEET!$G$2:$G$3475,TRADESHEET!#REF!,'SCRIPT-WISE RETURNS'!F$1,TRADESHEET!$H$2:$H$3475,'SCRIPT-WISE RETURNS'!$A257)</f>
        <v>#REF!</v>
      </c>
      <c r="G257" s="8" t="e">
        <f>+SUMIFS(TRADESHEET!$G$2:$G$3475,TRADESHEET!#REF!,'SCRIPT-WISE RETURNS'!G$1,TRADESHEET!$H$2:$H$3475,'SCRIPT-WISE RETURNS'!$A257)</f>
        <v>#REF!</v>
      </c>
      <c r="H257" s="8" t="e">
        <f>+SUMIFS(TRADESHEET!$G$2:$G$3475,TRADESHEET!#REF!,'SCRIPT-WISE RETURNS'!H$1,TRADESHEET!$H$2:$H$3475,'SCRIPT-WISE RETURNS'!$A257)</f>
        <v>#REF!</v>
      </c>
      <c r="I257" s="8" t="e">
        <f>+SUMIFS(TRADESHEET!$G$2:$G$3475,TRADESHEET!#REF!,'SCRIPT-WISE RETURNS'!I$1,TRADESHEET!$H$2:$H$3475,'SCRIPT-WISE RETURNS'!$A257)</f>
        <v>#REF!</v>
      </c>
      <c r="J257" s="8" t="e">
        <f>+SUMIFS(TRADESHEET!$G$2:$G$3475,TRADESHEET!#REF!,'SCRIPT-WISE RETURNS'!J$1,TRADESHEET!$H$2:$H$3475,'SCRIPT-WISE RETURNS'!$A257)</f>
        <v>#REF!</v>
      </c>
      <c r="K257" s="8" t="e">
        <f>+SUMIFS(TRADESHEET!$G$2:$G$3475,TRADESHEET!#REF!,'SCRIPT-WISE RETURNS'!K$1,TRADESHEET!$H$2:$H$3475,'SCRIPT-WISE RETURNS'!$A257)</f>
        <v>#REF!</v>
      </c>
      <c r="L257" s="8" t="e">
        <f>+SUMIFS(TRADESHEET!$G$2:$G$3475,TRADESHEET!#REF!,'SCRIPT-WISE RETURNS'!L$1,TRADESHEET!$H$2:$H$3475,'SCRIPT-WISE RETURNS'!$A257)</f>
        <v>#REF!</v>
      </c>
      <c r="M257" s="8" t="e">
        <f>+SUMIFS(TRADESHEET!$G$2:$G$3475,TRADESHEET!#REF!,'SCRIPT-WISE RETURNS'!M$1,TRADESHEET!$H$2:$H$3475,'SCRIPT-WISE RETURNS'!$A257)</f>
        <v>#REF!</v>
      </c>
      <c r="N257" s="8" t="e">
        <f>+SUMIFS(TRADESHEET!$G$2:$G$3475,TRADESHEET!#REF!,'SCRIPT-WISE RETURNS'!N$1,TRADESHEET!$H$2:$H$3475,'SCRIPT-WISE RETURNS'!$A257)</f>
        <v>#REF!</v>
      </c>
      <c r="O257" s="8" t="e">
        <f>+SUMIFS(TRADESHEET!$G$2:$G$3475,TRADESHEET!#REF!,'SCRIPT-WISE RETURNS'!O$1,TRADESHEET!$H$2:$H$3475,'SCRIPT-WISE RETURNS'!$A257)</f>
        <v>#REF!</v>
      </c>
      <c r="P257" s="8" t="e">
        <f>+SUMIFS(TRADESHEET!$G$2:$G$3475,TRADESHEET!#REF!,'SCRIPT-WISE RETURNS'!P$1,TRADESHEET!$H$2:$H$3475,'SCRIPT-WISE RETURNS'!$A257)</f>
        <v>#REF!</v>
      </c>
      <c r="Q257" s="8" t="e">
        <f>+SUMIFS(TRADESHEET!$G$2:$G$3475,TRADESHEET!#REF!,'SCRIPT-WISE RETURNS'!Q$1,TRADESHEET!$H$2:$H$3475,'SCRIPT-WISE RETURNS'!$A257)</f>
        <v>#REF!</v>
      </c>
      <c r="R257" s="8" t="e">
        <f>+SUMIFS(TRADESHEET!$G$2:$G$3475,TRADESHEET!#REF!,'SCRIPT-WISE RETURNS'!R$1,TRADESHEET!$H$2:$H$3475,'SCRIPT-WISE RETURNS'!$A257)</f>
        <v>#REF!</v>
      </c>
      <c r="S257" s="8" t="e">
        <f>+SUMIFS(TRADESHEET!$G$2:$G$3475,TRADESHEET!#REF!,'SCRIPT-WISE RETURNS'!S$1,TRADESHEET!$H$2:$H$3475,'SCRIPT-WISE RETURNS'!$A257)</f>
        <v>#REF!</v>
      </c>
      <c r="T257" s="8" t="e">
        <f>+SUMIFS(TRADESHEET!$G$2:$G$3475,TRADESHEET!#REF!,'SCRIPT-WISE RETURNS'!T$1,TRADESHEET!$H$2:$H$3475,'SCRIPT-WISE RETURNS'!$A257)</f>
        <v>#REF!</v>
      </c>
      <c r="U257" s="8" t="e">
        <f>+SUMIFS(TRADESHEET!$G$2:$G$3475,TRADESHEET!#REF!,'SCRIPT-WISE RETURNS'!U$1,TRADESHEET!$H$2:$H$3475,'SCRIPT-WISE RETURNS'!$A257)</f>
        <v>#REF!</v>
      </c>
      <c r="V257" s="8" t="e">
        <f>+SUMIFS(TRADESHEET!$G$2:$G$3475,TRADESHEET!#REF!,'SCRIPT-WISE RETURNS'!V$1,TRADESHEET!$H$2:$H$3475,'SCRIPT-WISE RETURNS'!$A257)</f>
        <v>#REF!</v>
      </c>
      <c r="W257" s="8" t="e">
        <f>+SUMIFS(TRADESHEET!$G$2:$G$3475,TRADESHEET!#REF!,'SCRIPT-WISE RETURNS'!W$1,TRADESHEET!$H$2:$H$3475,'SCRIPT-WISE RETURNS'!$A257)</f>
        <v>#REF!</v>
      </c>
      <c r="X257" s="8" t="e">
        <f>+SUMIFS(TRADESHEET!$G$2:$G$3475,TRADESHEET!#REF!,'SCRIPT-WISE RETURNS'!X$1,TRADESHEET!$H$2:$H$3475,'SCRIPT-WISE RETURNS'!$A257)</f>
        <v>#REF!</v>
      </c>
      <c r="Y257" s="8" t="e">
        <f>+SUMIFS(TRADESHEET!$G$2:$G$3475,TRADESHEET!#REF!,'SCRIPT-WISE RETURNS'!Y$1,TRADESHEET!$H$2:$H$3475,'SCRIPT-WISE RETURNS'!$A257)</f>
        <v>#REF!</v>
      </c>
      <c r="Z257" s="8" t="e">
        <f>+SUMIFS(TRADESHEET!$G$2:$G$3475,TRADESHEET!#REF!,'SCRIPT-WISE RETURNS'!Z$1,TRADESHEET!$H$2:$H$3475,'SCRIPT-WISE RETURNS'!$A257)</f>
        <v>#REF!</v>
      </c>
      <c r="AA257" s="8" t="e">
        <f>+SUMIFS(TRADESHEET!$G$2:$G$3475,TRADESHEET!#REF!,'SCRIPT-WISE RETURNS'!AA$1,TRADESHEET!$H$2:$H$3475,'SCRIPT-WISE RETURNS'!$A257)</f>
        <v>#REF!</v>
      </c>
      <c r="AB257" s="8" t="e">
        <f>+SUMIFS(TRADESHEET!$G$2:$G$3475,TRADESHEET!#REF!,'SCRIPT-WISE RETURNS'!AB$1,TRADESHEET!$H$2:$H$3475,'SCRIPT-WISE RETURNS'!$A257)</f>
        <v>#REF!</v>
      </c>
      <c r="AC257" s="8" t="e">
        <f>+SUMIFS(TRADESHEET!$G$2:$G$3475,TRADESHEET!#REF!,'SCRIPT-WISE RETURNS'!AC$1,TRADESHEET!$H$2:$H$3475,'SCRIPT-WISE RETURNS'!$A257)</f>
        <v>#REF!</v>
      </c>
      <c r="AD257" s="8" t="e">
        <f>+SUMIFS(TRADESHEET!$G$2:$G$3475,TRADESHEET!#REF!,'SCRIPT-WISE RETURNS'!AD$1,TRADESHEET!$H$2:$H$3475,'SCRIPT-WISE RETURNS'!$A257)</f>
        <v>#REF!</v>
      </c>
      <c r="AE257" s="8" t="e">
        <f>+SUMIFS(TRADESHEET!$G$2:$G$3475,TRADESHEET!#REF!,'SCRIPT-WISE RETURNS'!AE$1,TRADESHEET!$H$2:$H$3475,'SCRIPT-WISE RETURNS'!$A257)</f>
        <v>#REF!</v>
      </c>
      <c r="AF257" s="8" t="e">
        <f>+SUMIFS(TRADESHEET!$G$2:$G$3475,TRADESHEET!#REF!,'SCRIPT-WISE RETURNS'!AF$1,TRADESHEET!$H$2:$H$3475,'SCRIPT-WISE RETURNS'!$A257)</f>
        <v>#REF!</v>
      </c>
      <c r="AG257" s="8" t="e">
        <f>+SUMIFS(TRADESHEET!$G$2:$G$3475,TRADESHEET!#REF!,'SCRIPT-WISE RETURNS'!AG$1,TRADESHEET!$H$2:$H$3475,'SCRIPT-WISE RETURNS'!$A257)</f>
        <v>#REF!</v>
      </c>
      <c r="AH257" s="8" t="e">
        <f>+SUMIFS(TRADESHEET!$G$2:$G$3475,TRADESHEET!#REF!,'SCRIPT-WISE RETURNS'!AH$1,TRADESHEET!$H$2:$H$3475,'SCRIPT-WISE RETURNS'!$A257)</f>
        <v>#REF!</v>
      </c>
      <c r="AI257" s="8" t="e">
        <f>+SUMIFS(TRADESHEET!$G$2:$G$3475,TRADESHEET!#REF!,'SCRIPT-WISE RETURNS'!AI$1,TRADESHEET!$H$2:$H$3475,'SCRIPT-WISE RETURNS'!$A257)</f>
        <v>#REF!</v>
      </c>
      <c r="AJ257" s="8" t="e">
        <f>+SUMIFS(TRADESHEET!$G$2:$G$3475,TRADESHEET!#REF!,'SCRIPT-WISE RETURNS'!AJ$1,TRADESHEET!$H$2:$H$3475,'SCRIPT-WISE RETURNS'!$A257)</f>
        <v>#REF!</v>
      </c>
      <c r="AK257" s="8" t="e">
        <f>+SUMIFS(TRADESHEET!$G$2:$G$3475,TRADESHEET!#REF!,'SCRIPT-WISE RETURNS'!AK$1,TRADESHEET!$H$2:$H$3475,'SCRIPT-WISE RETURNS'!$A257)</f>
        <v>#REF!</v>
      </c>
      <c r="AL257" s="8" t="e">
        <f>+SUMIFS(TRADESHEET!$G$2:$G$3475,TRADESHEET!#REF!,'SCRIPT-WISE RETURNS'!AL$1,TRADESHEET!$H$2:$H$3475,'SCRIPT-WISE RETURNS'!$A257)</f>
        <v>#REF!</v>
      </c>
      <c r="AM257" s="8" t="e">
        <f>+SUMIFS(TRADESHEET!$G$2:$G$3475,TRADESHEET!#REF!,'SCRIPT-WISE RETURNS'!AM$1,TRADESHEET!$H$2:$H$3475,'SCRIPT-WISE RETURNS'!$A257)</f>
        <v>#REF!</v>
      </c>
      <c r="AN257" s="8" t="e">
        <f>+SUMIFS(TRADESHEET!$G$2:$G$3475,TRADESHEET!#REF!,'SCRIPT-WISE RETURNS'!AN$1,TRADESHEET!$H$2:$H$3475,'SCRIPT-WISE RETURNS'!$A257)</f>
        <v>#REF!</v>
      </c>
      <c r="AO257" s="8" t="e">
        <f>+SUMIFS(TRADESHEET!$G$2:$G$3475,TRADESHEET!#REF!,'SCRIPT-WISE RETURNS'!AO$1,TRADESHEET!$H$2:$H$3475,'SCRIPT-WISE RETURNS'!$A257)</f>
        <v>#REF!</v>
      </c>
      <c r="AP257" s="8" t="e">
        <f>+SUMIFS(TRADESHEET!$G$2:$G$3475,TRADESHEET!#REF!,'SCRIPT-WISE RETURNS'!AP$1,TRADESHEET!$H$2:$H$3475,'SCRIPT-WISE RETURNS'!$A257)</f>
        <v>#REF!</v>
      </c>
      <c r="AQ257" s="8" t="e">
        <f>+SUMIFS(TRADESHEET!$G$2:$G$3475,TRADESHEET!#REF!,'SCRIPT-WISE RETURNS'!AQ$1,TRADESHEET!$H$2:$H$3475,'SCRIPT-WISE RETURNS'!$A257)</f>
        <v>#REF!</v>
      </c>
      <c r="AR257" s="8" t="e">
        <f>+SUMIFS(TRADESHEET!$G$2:$G$3475,TRADESHEET!#REF!,'SCRIPT-WISE RETURNS'!AR$1,TRADESHEET!$H$2:$H$3475,'SCRIPT-WISE RETURNS'!$A257)</f>
        <v>#REF!</v>
      </c>
      <c r="AS257" s="8" t="e">
        <f>+SUMIFS(TRADESHEET!$G$2:$G$3475,TRADESHEET!#REF!,'SCRIPT-WISE RETURNS'!AS$1,TRADESHEET!$H$2:$H$3475,'SCRIPT-WISE RETURNS'!$A257)</f>
        <v>#REF!</v>
      </c>
      <c r="AT257" s="8" t="e">
        <f>+SUMIFS(TRADESHEET!$G$2:$G$3475,TRADESHEET!#REF!,'SCRIPT-WISE RETURNS'!AT$1,TRADESHEET!$H$2:$H$3475,'SCRIPT-WISE RETURNS'!$A257)</f>
        <v>#REF!</v>
      </c>
      <c r="AU257" s="8" t="e">
        <f>+SUMIFS(TRADESHEET!$G$2:$G$3475,TRADESHEET!#REF!,'SCRIPT-WISE RETURNS'!AU$1,TRADESHEET!$H$2:$H$3475,'SCRIPT-WISE RETURNS'!$A257)</f>
        <v>#REF!</v>
      </c>
      <c r="AV257" s="8" t="e">
        <f>+SUMIFS(TRADESHEET!$G$2:$G$3475,TRADESHEET!#REF!,'SCRIPT-WISE RETURNS'!AV$1,TRADESHEET!$H$2:$H$3475,'SCRIPT-WISE RETURNS'!$A257)</f>
        <v>#REF!</v>
      </c>
      <c r="AW257" s="8" t="e">
        <f>+SUMIFS(TRADESHEET!$G$2:$G$3475,TRADESHEET!#REF!,'SCRIPT-WISE RETURNS'!AW$1,TRADESHEET!$H$2:$H$3475,'SCRIPT-WISE RETURNS'!$A257)</f>
        <v>#REF!</v>
      </c>
    </row>
    <row r="258" spans="1:49" x14ac:dyDescent="0.25">
      <c r="A258" s="7">
        <v>42780</v>
      </c>
      <c r="B258" s="8" t="e">
        <f>+SUMIFS(TRADESHEET!$G$2:$G$3475,TRADESHEET!#REF!,'SCRIPT-WISE RETURNS'!B$1,TRADESHEET!$H$2:$H$3475,'SCRIPT-WISE RETURNS'!$A258)</f>
        <v>#REF!</v>
      </c>
      <c r="C258" s="8" t="e">
        <f>+SUMIFS(TRADESHEET!$G$2:$G$3475,TRADESHEET!#REF!,'SCRIPT-WISE RETURNS'!C$1,TRADESHEET!$H$2:$H$3475,'SCRIPT-WISE RETURNS'!$A258)</f>
        <v>#REF!</v>
      </c>
      <c r="D258" s="8" t="e">
        <f>+SUMIFS(TRADESHEET!$G$2:$G$3475,TRADESHEET!#REF!,'SCRIPT-WISE RETURNS'!D$1,TRADESHEET!$H$2:$H$3475,'SCRIPT-WISE RETURNS'!$A258)</f>
        <v>#REF!</v>
      </c>
      <c r="E258" s="8" t="e">
        <f>+SUMIFS(TRADESHEET!$G$2:$G$3475,TRADESHEET!#REF!,'SCRIPT-WISE RETURNS'!E$1,TRADESHEET!$H$2:$H$3475,'SCRIPT-WISE RETURNS'!$A258)</f>
        <v>#REF!</v>
      </c>
      <c r="F258" s="8" t="e">
        <f>+SUMIFS(TRADESHEET!$G$2:$G$3475,TRADESHEET!#REF!,'SCRIPT-WISE RETURNS'!F$1,TRADESHEET!$H$2:$H$3475,'SCRIPT-WISE RETURNS'!$A258)</f>
        <v>#REF!</v>
      </c>
      <c r="G258" s="8" t="e">
        <f>+SUMIFS(TRADESHEET!$G$2:$G$3475,TRADESHEET!#REF!,'SCRIPT-WISE RETURNS'!G$1,TRADESHEET!$H$2:$H$3475,'SCRIPT-WISE RETURNS'!$A258)</f>
        <v>#REF!</v>
      </c>
      <c r="H258" s="8" t="e">
        <f>+SUMIFS(TRADESHEET!$G$2:$G$3475,TRADESHEET!#REF!,'SCRIPT-WISE RETURNS'!H$1,TRADESHEET!$H$2:$H$3475,'SCRIPT-WISE RETURNS'!$A258)</f>
        <v>#REF!</v>
      </c>
      <c r="I258" s="8" t="e">
        <f>+SUMIFS(TRADESHEET!$G$2:$G$3475,TRADESHEET!#REF!,'SCRIPT-WISE RETURNS'!I$1,TRADESHEET!$H$2:$H$3475,'SCRIPT-WISE RETURNS'!$A258)</f>
        <v>#REF!</v>
      </c>
      <c r="J258" s="8" t="e">
        <f>+SUMIFS(TRADESHEET!$G$2:$G$3475,TRADESHEET!#REF!,'SCRIPT-WISE RETURNS'!J$1,TRADESHEET!$H$2:$H$3475,'SCRIPT-WISE RETURNS'!$A258)</f>
        <v>#REF!</v>
      </c>
      <c r="K258" s="8" t="e">
        <f>+SUMIFS(TRADESHEET!$G$2:$G$3475,TRADESHEET!#REF!,'SCRIPT-WISE RETURNS'!K$1,TRADESHEET!$H$2:$H$3475,'SCRIPT-WISE RETURNS'!$A258)</f>
        <v>#REF!</v>
      </c>
      <c r="L258" s="8" t="e">
        <f>+SUMIFS(TRADESHEET!$G$2:$G$3475,TRADESHEET!#REF!,'SCRIPT-WISE RETURNS'!L$1,TRADESHEET!$H$2:$H$3475,'SCRIPT-WISE RETURNS'!$A258)</f>
        <v>#REF!</v>
      </c>
      <c r="M258" s="8" t="e">
        <f>+SUMIFS(TRADESHEET!$G$2:$G$3475,TRADESHEET!#REF!,'SCRIPT-WISE RETURNS'!M$1,TRADESHEET!$H$2:$H$3475,'SCRIPT-WISE RETURNS'!$A258)</f>
        <v>#REF!</v>
      </c>
      <c r="N258" s="8" t="e">
        <f>+SUMIFS(TRADESHEET!$G$2:$G$3475,TRADESHEET!#REF!,'SCRIPT-WISE RETURNS'!N$1,TRADESHEET!$H$2:$H$3475,'SCRIPT-WISE RETURNS'!$A258)</f>
        <v>#REF!</v>
      </c>
      <c r="O258" s="8" t="e">
        <f>+SUMIFS(TRADESHEET!$G$2:$G$3475,TRADESHEET!#REF!,'SCRIPT-WISE RETURNS'!O$1,TRADESHEET!$H$2:$H$3475,'SCRIPT-WISE RETURNS'!$A258)</f>
        <v>#REF!</v>
      </c>
      <c r="P258" s="8" t="e">
        <f>+SUMIFS(TRADESHEET!$G$2:$G$3475,TRADESHEET!#REF!,'SCRIPT-WISE RETURNS'!P$1,TRADESHEET!$H$2:$H$3475,'SCRIPT-WISE RETURNS'!$A258)</f>
        <v>#REF!</v>
      </c>
      <c r="Q258" s="8" t="e">
        <f>+SUMIFS(TRADESHEET!$G$2:$G$3475,TRADESHEET!#REF!,'SCRIPT-WISE RETURNS'!Q$1,TRADESHEET!$H$2:$H$3475,'SCRIPT-WISE RETURNS'!$A258)</f>
        <v>#REF!</v>
      </c>
      <c r="R258" s="8" t="e">
        <f>+SUMIFS(TRADESHEET!$G$2:$G$3475,TRADESHEET!#REF!,'SCRIPT-WISE RETURNS'!R$1,TRADESHEET!$H$2:$H$3475,'SCRIPT-WISE RETURNS'!$A258)</f>
        <v>#REF!</v>
      </c>
      <c r="S258" s="8" t="e">
        <f>+SUMIFS(TRADESHEET!$G$2:$G$3475,TRADESHEET!#REF!,'SCRIPT-WISE RETURNS'!S$1,TRADESHEET!$H$2:$H$3475,'SCRIPT-WISE RETURNS'!$A258)</f>
        <v>#REF!</v>
      </c>
      <c r="T258" s="8" t="e">
        <f>+SUMIFS(TRADESHEET!$G$2:$G$3475,TRADESHEET!#REF!,'SCRIPT-WISE RETURNS'!T$1,TRADESHEET!$H$2:$H$3475,'SCRIPT-WISE RETURNS'!$A258)</f>
        <v>#REF!</v>
      </c>
      <c r="U258" s="8" t="e">
        <f>+SUMIFS(TRADESHEET!$G$2:$G$3475,TRADESHEET!#REF!,'SCRIPT-WISE RETURNS'!U$1,TRADESHEET!$H$2:$H$3475,'SCRIPT-WISE RETURNS'!$A258)</f>
        <v>#REF!</v>
      </c>
      <c r="V258" s="8" t="e">
        <f>+SUMIFS(TRADESHEET!$G$2:$G$3475,TRADESHEET!#REF!,'SCRIPT-WISE RETURNS'!V$1,TRADESHEET!$H$2:$H$3475,'SCRIPT-WISE RETURNS'!$A258)</f>
        <v>#REF!</v>
      </c>
      <c r="W258" s="8" t="e">
        <f>+SUMIFS(TRADESHEET!$G$2:$G$3475,TRADESHEET!#REF!,'SCRIPT-WISE RETURNS'!W$1,TRADESHEET!$H$2:$H$3475,'SCRIPT-WISE RETURNS'!$A258)</f>
        <v>#REF!</v>
      </c>
      <c r="X258" s="8" t="e">
        <f>+SUMIFS(TRADESHEET!$G$2:$G$3475,TRADESHEET!#REF!,'SCRIPT-WISE RETURNS'!X$1,TRADESHEET!$H$2:$H$3475,'SCRIPT-WISE RETURNS'!$A258)</f>
        <v>#REF!</v>
      </c>
      <c r="Y258" s="8" t="e">
        <f>+SUMIFS(TRADESHEET!$G$2:$G$3475,TRADESHEET!#REF!,'SCRIPT-WISE RETURNS'!Y$1,TRADESHEET!$H$2:$H$3475,'SCRIPT-WISE RETURNS'!$A258)</f>
        <v>#REF!</v>
      </c>
      <c r="Z258" s="8" t="e">
        <f>+SUMIFS(TRADESHEET!$G$2:$G$3475,TRADESHEET!#REF!,'SCRIPT-WISE RETURNS'!Z$1,TRADESHEET!$H$2:$H$3475,'SCRIPT-WISE RETURNS'!$A258)</f>
        <v>#REF!</v>
      </c>
      <c r="AA258" s="8" t="e">
        <f>+SUMIFS(TRADESHEET!$G$2:$G$3475,TRADESHEET!#REF!,'SCRIPT-WISE RETURNS'!AA$1,TRADESHEET!$H$2:$H$3475,'SCRIPT-WISE RETURNS'!$A258)</f>
        <v>#REF!</v>
      </c>
      <c r="AB258" s="8" t="e">
        <f>+SUMIFS(TRADESHEET!$G$2:$G$3475,TRADESHEET!#REF!,'SCRIPT-WISE RETURNS'!AB$1,TRADESHEET!$H$2:$H$3475,'SCRIPT-WISE RETURNS'!$A258)</f>
        <v>#REF!</v>
      </c>
      <c r="AC258" s="8" t="e">
        <f>+SUMIFS(TRADESHEET!$G$2:$G$3475,TRADESHEET!#REF!,'SCRIPT-WISE RETURNS'!AC$1,TRADESHEET!$H$2:$H$3475,'SCRIPT-WISE RETURNS'!$A258)</f>
        <v>#REF!</v>
      </c>
      <c r="AD258" s="8" t="e">
        <f>+SUMIFS(TRADESHEET!$G$2:$G$3475,TRADESHEET!#REF!,'SCRIPT-WISE RETURNS'!AD$1,TRADESHEET!$H$2:$H$3475,'SCRIPT-WISE RETURNS'!$A258)</f>
        <v>#REF!</v>
      </c>
      <c r="AE258" s="8" t="e">
        <f>+SUMIFS(TRADESHEET!$G$2:$G$3475,TRADESHEET!#REF!,'SCRIPT-WISE RETURNS'!AE$1,TRADESHEET!$H$2:$H$3475,'SCRIPT-WISE RETURNS'!$A258)</f>
        <v>#REF!</v>
      </c>
      <c r="AF258" s="8" t="e">
        <f>+SUMIFS(TRADESHEET!$G$2:$G$3475,TRADESHEET!#REF!,'SCRIPT-WISE RETURNS'!AF$1,TRADESHEET!$H$2:$H$3475,'SCRIPT-WISE RETURNS'!$A258)</f>
        <v>#REF!</v>
      </c>
      <c r="AG258" s="8" t="e">
        <f>+SUMIFS(TRADESHEET!$G$2:$G$3475,TRADESHEET!#REF!,'SCRIPT-WISE RETURNS'!AG$1,TRADESHEET!$H$2:$H$3475,'SCRIPT-WISE RETURNS'!$A258)</f>
        <v>#REF!</v>
      </c>
      <c r="AH258" s="8" t="e">
        <f>+SUMIFS(TRADESHEET!$G$2:$G$3475,TRADESHEET!#REF!,'SCRIPT-WISE RETURNS'!AH$1,TRADESHEET!$H$2:$H$3475,'SCRIPT-WISE RETURNS'!$A258)</f>
        <v>#REF!</v>
      </c>
      <c r="AI258" s="8" t="e">
        <f>+SUMIFS(TRADESHEET!$G$2:$G$3475,TRADESHEET!#REF!,'SCRIPT-WISE RETURNS'!AI$1,TRADESHEET!$H$2:$H$3475,'SCRIPT-WISE RETURNS'!$A258)</f>
        <v>#REF!</v>
      </c>
      <c r="AJ258" s="8" t="e">
        <f>+SUMIFS(TRADESHEET!$G$2:$G$3475,TRADESHEET!#REF!,'SCRIPT-WISE RETURNS'!AJ$1,TRADESHEET!$H$2:$H$3475,'SCRIPT-WISE RETURNS'!$A258)</f>
        <v>#REF!</v>
      </c>
      <c r="AK258" s="8" t="e">
        <f>+SUMIFS(TRADESHEET!$G$2:$G$3475,TRADESHEET!#REF!,'SCRIPT-WISE RETURNS'!AK$1,TRADESHEET!$H$2:$H$3475,'SCRIPT-WISE RETURNS'!$A258)</f>
        <v>#REF!</v>
      </c>
      <c r="AL258" s="8" t="e">
        <f>+SUMIFS(TRADESHEET!$G$2:$G$3475,TRADESHEET!#REF!,'SCRIPT-WISE RETURNS'!AL$1,TRADESHEET!$H$2:$H$3475,'SCRIPT-WISE RETURNS'!$A258)</f>
        <v>#REF!</v>
      </c>
      <c r="AM258" s="8" t="e">
        <f>+SUMIFS(TRADESHEET!$G$2:$G$3475,TRADESHEET!#REF!,'SCRIPT-WISE RETURNS'!AM$1,TRADESHEET!$H$2:$H$3475,'SCRIPT-WISE RETURNS'!$A258)</f>
        <v>#REF!</v>
      </c>
      <c r="AN258" s="8" t="e">
        <f>+SUMIFS(TRADESHEET!$G$2:$G$3475,TRADESHEET!#REF!,'SCRIPT-WISE RETURNS'!AN$1,TRADESHEET!$H$2:$H$3475,'SCRIPT-WISE RETURNS'!$A258)</f>
        <v>#REF!</v>
      </c>
      <c r="AO258" s="8" t="e">
        <f>+SUMIFS(TRADESHEET!$G$2:$G$3475,TRADESHEET!#REF!,'SCRIPT-WISE RETURNS'!AO$1,TRADESHEET!$H$2:$H$3475,'SCRIPT-WISE RETURNS'!$A258)</f>
        <v>#REF!</v>
      </c>
      <c r="AP258" s="8" t="e">
        <f>+SUMIFS(TRADESHEET!$G$2:$G$3475,TRADESHEET!#REF!,'SCRIPT-WISE RETURNS'!AP$1,TRADESHEET!$H$2:$H$3475,'SCRIPT-WISE RETURNS'!$A258)</f>
        <v>#REF!</v>
      </c>
      <c r="AQ258" s="8" t="e">
        <f>+SUMIFS(TRADESHEET!$G$2:$G$3475,TRADESHEET!#REF!,'SCRIPT-WISE RETURNS'!AQ$1,TRADESHEET!$H$2:$H$3475,'SCRIPT-WISE RETURNS'!$A258)</f>
        <v>#REF!</v>
      </c>
      <c r="AR258" s="8" t="e">
        <f>+SUMIFS(TRADESHEET!$G$2:$G$3475,TRADESHEET!#REF!,'SCRIPT-WISE RETURNS'!AR$1,TRADESHEET!$H$2:$H$3475,'SCRIPT-WISE RETURNS'!$A258)</f>
        <v>#REF!</v>
      </c>
      <c r="AS258" s="8" t="e">
        <f>+SUMIFS(TRADESHEET!$G$2:$G$3475,TRADESHEET!#REF!,'SCRIPT-WISE RETURNS'!AS$1,TRADESHEET!$H$2:$H$3475,'SCRIPT-WISE RETURNS'!$A258)</f>
        <v>#REF!</v>
      </c>
      <c r="AT258" s="8" t="e">
        <f>+SUMIFS(TRADESHEET!$G$2:$G$3475,TRADESHEET!#REF!,'SCRIPT-WISE RETURNS'!AT$1,TRADESHEET!$H$2:$H$3475,'SCRIPT-WISE RETURNS'!$A258)</f>
        <v>#REF!</v>
      </c>
      <c r="AU258" s="8" t="e">
        <f>+SUMIFS(TRADESHEET!$G$2:$G$3475,TRADESHEET!#REF!,'SCRIPT-WISE RETURNS'!AU$1,TRADESHEET!$H$2:$H$3475,'SCRIPT-WISE RETURNS'!$A258)</f>
        <v>#REF!</v>
      </c>
      <c r="AV258" s="8" t="e">
        <f>+SUMIFS(TRADESHEET!$G$2:$G$3475,TRADESHEET!#REF!,'SCRIPT-WISE RETURNS'!AV$1,TRADESHEET!$H$2:$H$3475,'SCRIPT-WISE RETURNS'!$A258)</f>
        <v>#REF!</v>
      </c>
      <c r="AW258" s="8" t="e">
        <f>+SUMIFS(TRADESHEET!$G$2:$G$3475,TRADESHEET!#REF!,'SCRIPT-WISE RETURNS'!AW$1,TRADESHEET!$H$2:$H$3475,'SCRIPT-WISE RETURNS'!$A258)</f>
        <v>#REF!</v>
      </c>
    </row>
    <row r="259" spans="1:49" x14ac:dyDescent="0.25">
      <c r="A259" s="7">
        <v>42781</v>
      </c>
      <c r="B259" s="8" t="e">
        <f>+SUMIFS(TRADESHEET!$G$2:$G$3475,TRADESHEET!#REF!,'SCRIPT-WISE RETURNS'!B$1,TRADESHEET!$H$2:$H$3475,'SCRIPT-WISE RETURNS'!$A259)</f>
        <v>#REF!</v>
      </c>
      <c r="C259" s="8" t="e">
        <f>+SUMIFS(TRADESHEET!$G$2:$G$3475,TRADESHEET!#REF!,'SCRIPT-WISE RETURNS'!C$1,TRADESHEET!$H$2:$H$3475,'SCRIPT-WISE RETURNS'!$A259)</f>
        <v>#REF!</v>
      </c>
      <c r="D259" s="8" t="e">
        <f>+SUMIFS(TRADESHEET!$G$2:$G$3475,TRADESHEET!#REF!,'SCRIPT-WISE RETURNS'!D$1,TRADESHEET!$H$2:$H$3475,'SCRIPT-WISE RETURNS'!$A259)</f>
        <v>#REF!</v>
      </c>
      <c r="E259" s="8" t="e">
        <f>+SUMIFS(TRADESHEET!$G$2:$G$3475,TRADESHEET!#REF!,'SCRIPT-WISE RETURNS'!E$1,TRADESHEET!$H$2:$H$3475,'SCRIPT-WISE RETURNS'!$A259)</f>
        <v>#REF!</v>
      </c>
      <c r="F259" s="8" t="e">
        <f>+SUMIFS(TRADESHEET!$G$2:$G$3475,TRADESHEET!#REF!,'SCRIPT-WISE RETURNS'!F$1,TRADESHEET!$H$2:$H$3475,'SCRIPT-WISE RETURNS'!$A259)</f>
        <v>#REF!</v>
      </c>
      <c r="G259" s="8" t="e">
        <f>+SUMIFS(TRADESHEET!$G$2:$G$3475,TRADESHEET!#REF!,'SCRIPT-WISE RETURNS'!G$1,TRADESHEET!$H$2:$H$3475,'SCRIPT-WISE RETURNS'!$A259)</f>
        <v>#REF!</v>
      </c>
      <c r="H259" s="8" t="e">
        <f>+SUMIFS(TRADESHEET!$G$2:$G$3475,TRADESHEET!#REF!,'SCRIPT-WISE RETURNS'!H$1,TRADESHEET!$H$2:$H$3475,'SCRIPT-WISE RETURNS'!$A259)</f>
        <v>#REF!</v>
      </c>
      <c r="I259" s="8" t="e">
        <f>+SUMIFS(TRADESHEET!$G$2:$G$3475,TRADESHEET!#REF!,'SCRIPT-WISE RETURNS'!I$1,TRADESHEET!$H$2:$H$3475,'SCRIPT-WISE RETURNS'!$A259)</f>
        <v>#REF!</v>
      </c>
      <c r="J259" s="8" t="e">
        <f>+SUMIFS(TRADESHEET!$G$2:$G$3475,TRADESHEET!#REF!,'SCRIPT-WISE RETURNS'!J$1,TRADESHEET!$H$2:$H$3475,'SCRIPT-WISE RETURNS'!$A259)</f>
        <v>#REF!</v>
      </c>
      <c r="K259" s="8" t="e">
        <f>+SUMIFS(TRADESHEET!$G$2:$G$3475,TRADESHEET!#REF!,'SCRIPT-WISE RETURNS'!K$1,TRADESHEET!$H$2:$H$3475,'SCRIPT-WISE RETURNS'!$A259)</f>
        <v>#REF!</v>
      </c>
      <c r="L259" s="8" t="e">
        <f>+SUMIFS(TRADESHEET!$G$2:$G$3475,TRADESHEET!#REF!,'SCRIPT-WISE RETURNS'!L$1,TRADESHEET!$H$2:$H$3475,'SCRIPT-WISE RETURNS'!$A259)</f>
        <v>#REF!</v>
      </c>
      <c r="M259" s="8" t="e">
        <f>+SUMIFS(TRADESHEET!$G$2:$G$3475,TRADESHEET!#REF!,'SCRIPT-WISE RETURNS'!M$1,TRADESHEET!$H$2:$H$3475,'SCRIPT-WISE RETURNS'!$A259)</f>
        <v>#REF!</v>
      </c>
      <c r="N259" s="8" t="e">
        <f>+SUMIFS(TRADESHEET!$G$2:$G$3475,TRADESHEET!#REF!,'SCRIPT-WISE RETURNS'!N$1,TRADESHEET!$H$2:$H$3475,'SCRIPT-WISE RETURNS'!$A259)</f>
        <v>#REF!</v>
      </c>
      <c r="O259" s="8" t="e">
        <f>+SUMIFS(TRADESHEET!$G$2:$G$3475,TRADESHEET!#REF!,'SCRIPT-WISE RETURNS'!O$1,TRADESHEET!$H$2:$H$3475,'SCRIPT-WISE RETURNS'!$A259)</f>
        <v>#REF!</v>
      </c>
      <c r="P259" s="8" t="e">
        <f>+SUMIFS(TRADESHEET!$G$2:$G$3475,TRADESHEET!#REF!,'SCRIPT-WISE RETURNS'!P$1,TRADESHEET!$H$2:$H$3475,'SCRIPT-WISE RETURNS'!$A259)</f>
        <v>#REF!</v>
      </c>
      <c r="Q259" s="8" t="e">
        <f>+SUMIFS(TRADESHEET!$G$2:$G$3475,TRADESHEET!#REF!,'SCRIPT-WISE RETURNS'!Q$1,TRADESHEET!$H$2:$H$3475,'SCRIPT-WISE RETURNS'!$A259)</f>
        <v>#REF!</v>
      </c>
      <c r="R259" s="8" t="e">
        <f>+SUMIFS(TRADESHEET!$G$2:$G$3475,TRADESHEET!#REF!,'SCRIPT-WISE RETURNS'!R$1,TRADESHEET!$H$2:$H$3475,'SCRIPT-WISE RETURNS'!$A259)</f>
        <v>#REF!</v>
      </c>
      <c r="S259" s="8" t="e">
        <f>+SUMIFS(TRADESHEET!$G$2:$G$3475,TRADESHEET!#REF!,'SCRIPT-WISE RETURNS'!S$1,TRADESHEET!$H$2:$H$3475,'SCRIPT-WISE RETURNS'!$A259)</f>
        <v>#REF!</v>
      </c>
      <c r="T259" s="8" t="e">
        <f>+SUMIFS(TRADESHEET!$G$2:$G$3475,TRADESHEET!#REF!,'SCRIPT-WISE RETURNS'!T$1,TRADESHEET!$H$2:$H$3475,'SCRIPT-WISE RETURNS'!$A259)</f>
        <v>#REF!</v>
      </c>
      <c r="U259" s="8" t="e">
        <f>+SUMIFS(TRADESHEET!$G$2:$G$3475,TRADESHEET!#REF!,'SCRIPT-WISE RETURNS'!U$1,TRADESHEET!$H$2:$H$3475,'SCRIPT-WISE RETURNS'!$A259)</f>
        <v>#REF!</v>
      </c>
      <c r="V259" s="8" t="e">
        <f>+SUMIFS(TRADESHEET!$G$2:$G$3475,TRADESHEET!#REF!,'SCRIPT-WISE RETURNS'!V$1,TRADESHEET!$H$2:$H$3475,'SCRIPT-WISE RETURNS'!$A259)</f>
        <v>#REF!</v>
      </c>
      <c r="W259" s="8" t="e">
        <f>+SUMIFS(TRADESHEET!$G$2:$G$3475,TRADESHEET!#REF!,'SCRIPT-WISE RETURNS'!W$1,TRADESHEET!$H$2:$H$3475,'SCRIPT-WISE RETURNS'!$A259)</f>
        <v>#REF!</v>
      </c>
      <c r="X259" s="8" t="e">
        <f>+SUMIFS(TRADESHEET!$G$2:$G$3475,TRADESHEET!#REF!,'SCRIPT-WISE RETURNS'!X$1,TRADESHEET!$H$2:$H$3475,'SCRIPT-WISE RETURNS'!$A259)</f>
        <v>#REF!</v>
      </c>
      <c r="Y259" s="8" t="e">
        <f>+SUMIFS(TRADESHEET!$G$2:$G$3475,TRADESHEET!#REF!,'SCRIPT-WISE RETURNS'!Y$1,TRADESHEET!$H$2:$H$3475,'SCRIPT-WISE RETURNS'!$A259)</f>
        <v>#REF!</v>
      </c>
      <c r="Z259" s="8" t="e">
        <f>+SUMIFS(TRADESHEET!$G$2:$G$3475,TRADESHEET!#REF!,'SCRIPT-WISE RETURNS'!Z$1,TRADESHEET!$H$2:$H$3475,'SCRIPT-WISE RETURNS'!$A259)</f>
        <v>#REF!</v>
      </c>
      <c r="AA259" s="8" t="e">
        <f>+SUMIFS(TRADESHEET!$G$2:$G$3475,TRADESHEET!#REF!,'SCRIPT-WISE RETURNS'!AA$1,TRADESHEET!$H$2:$H$3475,'SCRIPT-WISE RETURNS'!$A259)</f>
        <v>#REF!</v>
      </c>
      <c r="AB259" s="8" t="e">
        <f>+SUMIFS(TRADESHEET!$G$2:$G$3475,TRADESHEET!#REF!,'SCRIPT-WISE RETURNS'!AB$1,TRADESHEET!$H$2:$H$3475,'SCRIPT-WISE RETURNS'!$A259)</f>
        <v>#REF!</v>
      </c>
      <c r="AC259" s="8" t="e">
        <f>+SUMIFS(TRADESHEET!$G$2:$G$3475,TRADESHEET!#REF!,'SCRIPT-WISE RETURNS'!AC$1,TRADESHEET!$H$2:$H$3475,'SCRIPT-WISE RETURNS'!$A259)</f>
        <v>#REF!</v>
      </c>
      <c r="AD259" s="8" t="e">
        <f>+SUMIFS(TRADESHEET!$G$2:$G$3475,TRADESHEET!#REF!,'SCRIPT-WISE RETURNS'!AD$1,TRADESHEET!$H$2:$H$3475,'SCRIPT-WISE RETURNS'!$A259)</f>
        <v>#REF!</v>
      </c>
      <c r="AE259" s="8" t="e">
        <f>+SUMIFS(TRADESHEET!$G$2:$G$3475,TRADESHEET!#REF!,'SCRIPT-WISE RETURNS'!AE$1,TRADESHEET!$H$2:$H$3475,'SCRIPT-WISE RETURNS'!$A259)</f>
        <v>#REF!</v>
      </c>
      <c r="AF259" s="8" t="e">
        <f>+SUMIFS(TRADESHEET!$G$2:$G$3475,TRADESHEET!#REF!,'SCRIPT-WISE RETURNS'!AF$1,TRADESHEET!$H$2:$H$3475,'SCRIPT-WISE RETURNS'!$A259)</f>
        <v>#REF!</v>
      </c>
      <c r="AG259" s="8" t="e">
        <f>+SUMIFS(TRADESHEET!$G$2:$G$3475,TRADESHEET!#REF!,'SCRIPT-WISE RETURNS'!AG$1,TRADESHEET!$H$2:$H$3475,'SCRIPT-WISE RETURNS'!$A259)</f>
        <v>#REF!</v>
      </c>
      <c r="AH259" s="8" t="e">
        <f>+SUMIFS(TRADESHEET!$G$2:$G$3475,TRADESHEET!#REF!,'SCRIPT-WISE RETURNS'!AH$1,TRADESHEET!$H$2:$H$3475,'SCRIPT-WISE RETURNS'!$A259)</f>
        <v>#REF!</v>
      </c>
      <c r="AI259" s="8" t="e">
        <f>+SUMIFS(TRADESHEET!$G$2:$G$3475,TRADESHEET!#REF!,'SCRIPT-WISE RETURNS'!AI$1,TRADESHEET!$H$2:$H$3475,'SCRIPT-WISE RETURNS'!$A259)</f>
        <v>#REF!</v>
      </c>
      <c r="AJ259" s="8" t="e">
        <f>+SUMIFS(TRADESHEET!$G$2:$G$3475,TRADESHEET!#REF!,'SCRIPT-WISE RETURNS'!AJ$1,TRADESHEET!$H$2:$H$3475,'SCRIPT-WISE RETURNS'!$A259)</f>
        <v>#REF!</v>
      </c>
      <c r="AK259" s="8" t="e">
        <f>+SUMIFS(TRADESHEET!$G$2:$G$3475,TRADESHEET!#REF!,'SCRIPT-WISE RETURNS'!AK$1,TRADESHEET!$H$2:$H$3475,'SCRIPT-WISE RETURNS'!$A259)</f>
        <v>#REF!</v>
      </c>
      <c r="AL259" s="8" t="e">
        <f>+SUMIFS(TRADESHEET!$G$2:$G$3475,TRADESHEET!#REF!,'SCRIPT-WISE RETURNS'!AL$1,TRADESHEET!$H$2:$H$3475,'SCRIPT-WISE RETURNS'!$A259)</f>
        <v>#REF!</v>
      </c>
      <c r="AM259" s="8" t="e">
        <f>+SUMIFS(TRADESHEET!$G$2:$G$3475,TRADESHEET!#REF!,'SCRIPT-WISE RETURNS'!AM$1,TRADESHEET!$H$2:$H$3475,'SCRIPT-WISE RETURNS'!$A259)</f>
        <v>#REF!</v>
      </c>
      <c r="AN259" s="8" t="e">
        <f>+SUMIFS(TRADESHEET!$G$2:$G$3475,TRADESHEET!#REF!,'SCRIPT-WISE RETURNS'!AN$1,TRADESHEET!$H$2:$H$3475,'SCRIPT-WISE RETURNS'!$A259)</f>
        <v>#REF!</v>
      </c>
      <c r="AO259" s="8" t="e">
        <f>+SUMIFS(TRADESHEET!$G$2:$G$3475,TRADESHEET!#REF!,'SCRIPT-WISE RETURNS'!AO$1,TRADESHEET!$H$2:$H$3475,'SCRIPT-WISE RETURNS'!$A259)</f>
        <v>#REF!</v>
      </c>
      <c r="AP259" s="8" t="e">
        <f>+SUMIFS(TRADESHEET!$G$2:$G$3475,TRADESHEET!#REF!,'SCRIPT-WISE RETURNS'!AP$1,TRADESHEET!$H$2:$H$3475,'SCRIPT-WISE RETURNS'!$A259)</f>
        <v>#REF!</v>
      </c>
      <c r="AQ259" s="8" t="e">
        <f>+SUMIFS(TRADESHEET!$G$2:$G$3475,TRADESHEET!#REF!,'SCRIPT-WISE RETURNS'!AQ$1,TRADESHEET!$H$2:$H$3475,'SCRIPT-WISE RETURNS'!$A259)</f>
        <v>#REF!</v>
      </c>
      <c r="AR259" s="8" t="e">
        <f>+SUMIFS(TRADESHEET!$G$2:$G$3475,TRADESHEET!#REF!,'SCRIPT-WISE RETURNS'!AR$1,TRADESHEET!$H$2:$H$3475,'SCRIPT-WISE RETURNS'!$A259)</f>
        <v>#REF!</v>
      </c>
      <c r="AS259" s="8" t="e">
        <f>+SUMIFS(TRADESHEET!$G$2:$G$3475,TRADESHEET!#REF!,'SCRIPT-WISE RETURNS'!AS$1,TRADESHEET!$H$2:$H$3475,'SCRIPT-WISE RETURNS'!$A259)</f>
        <v>#REF!</v>
      </c>
      <c r="AT259" s="8" t="e">
        <f>+SUMIFS(TRADESHEET!$G$2:$G$3475,TRADESHEET!#REF!,'SCRIPT-WISE RETURNS'!AT$1,TRADESHEET!$H$2:$H$3475,'SCRIPT-WISE RETURNS'!$A259)</f>
        <v>#REF!</v>
      </c>
      <c r="AU259" s="8" t="e">
        <f>+SUMIFS(TRADESHEET!$G$2:$G$3475,TRADESHEET!#REF!,'SCRIPT-WISE RETURNS'!AU$1,TRADESHEET!$H$2:$H$3475,'SCRIPT-WISE RETURNS'!$A259)</f>
        <v>#REF!</v>
      </c>
      <c r="AV259" s="8" t="e">
        <f>+SUMIFS(TRADESHEET!$G$2:$G$3475,TRADESHEET!#REF!,'SCRIPT-WISE RETURNS'!AV$1,TRADESHEET!$H$2:$H$3475,'SCRIPT-WISE RETURNS'!$A259)</f>
        <v>#REF!</v>
      </c>
      <c r="AW259" s="8" t="e">
        <f>+SUMIFS(TRADESHEET!$G$2:$G$3475,TRADESHEET!#REF!,'SCRIPT-WISE RETURNS'!AW$1,TRADESHEET!$H$2:$H$3475,'SCRIPT-WISE RETURNS'!$A259)</f>
        <v>#REF!</v>
      </c>
    </row>
    <row r="260" spans="1:49" x14ac:dyDescent="0.25">
      <c r="A260" s="7">
        <v>42782</v>
      </c>
      <c r="B260" s="8" t="e">
        <f>+SUMIFS(TRADESHEET!$G$2:$G$3475,TRADESHEET!#REF!,'SCRIPT-WISE RETURNS'!B$1,TRADESHEET!$H$2:$H$3475,'SCRIPT-WISE RETURNS'!$A260)</f>
        <v>#REF!</v>
      </c>
      <c r="C260" s="8" t="e">
        <f>+SUMIFS(TRADESHEET!$G$2:$G$3475,TRADESHEET!#REF!,'SCRIPT-WISE RETURNS'!C$1,TRADESHEET!$H$2:$H$3475,'SCRIPT-WISE RETURNS'!$A260)</f>
        <v>#REF!</v>
      </c>
      <c r="D260" s="8" t="e">
        <f>+SUMIFS(TRADESHEET!$G$2:$G$3475,TRADESHEET!#REF!,'SCRIPT-WISE RETURNS'!D$1,TRADESHEET!$H$2:$H$3475,'SCRIPT-WISE RETURNS'!$A260)</f>
        <v>#REF!</v>
      </c>
      <c r="E260" s="8" t="e">
        <f>+SUMIFS(TRADESHEET!$G$2:$G$3475,TRADESHEET!#REF!,'SCRIPT-WISE RETURNS'!E$1,TRADESHEET!$H$2:$H$3475,'SCRIPT-WISE RETURNS'!$A260)</f>
        <v>#REF!</v>
      </c>
      <c r="F260" s="8" t="e">
        <f>+SUMIFS(TRADESHEET!$G$2:$G$3475,TRADESHEET!#REF!,'SCRIPT-WISE RETURNS'!F$1,TRADESHEET!$H$2:$H$3475,'SCRIPT-WISE RETURNS'!$A260)</f>
        <v>#REF!</v>
      </c>
      <c r="G260" s="8" t="e">
        <f>+SUMIFS(TRADESHEET!$G$2:$G$3475,TRADESHEET!#REF!,'SCRIPT-WISE RETURNS'!G$1,TRADESHEET!$H$2:$H$3475,'SCRIPT-WISE RETURNS'!$A260)</f>
        <v>#REF!</v>
      </c>
      <c r="H260" s="8" t="e">
        <f>+SUMIFS(TRADESHEET!$G$2:$G$3475,TRADESHEET!#REF!,'SCRIPT-WISE RETURNS'!H$1,TRADESHEET!$H$2:$H$3475,'SCRIPT-WISE RETURNS'!$A260)</f>
        <v>#REF!</v>
      </c>
      <c r="I260" s="8" t="e">
        <f>+SUMIFS(TRADESHEET!$G$2:$G$3475,TRADESHEET!#REF!,'SCRIPT-WISE RETURNS'!I$1,TRADESHEET!$H$2:$H$3475,'SCRIPT-WISE RETURNS'!$A260)</f>
        <v>#REF!</v>
      </c>
      <c r="J260" s="8" t="e">
        <f>+SUMIFS(TRADESHEET!$G$2:$G$3475,TRADESHEET!#REF!,'SCRIPT-WISE RETURNS'!J$1,TRADESHEET!$H$2:$H$3475,'SCRIPT-WISE RETURNS'!$A260)</f>
        <v>#REF!</v>
      </c>
      <c r="K260" s="8" t="e">
        <f>+SUMIFS(TRADESHEET!$G$2:$G$3475,TRADESHEET!#REF!,'SCRIPT-WISE RETURNS'!K$1,TRADESHEET!$H$2:$H$3475,'SCRIPT-WISE RETURNS'!$A260)</f>
        <v>#REF!</v>
      </c>
      <c r="L260" s="8" t="e">
        <f>+SUMIFS(TRADESHEET!$G$2:$G$3475,TRADESHEET!#REF!,'SCRIPT-WISE RETURNS'!L$1,TRADESHEET!$H$2:$H$3475,'SCRIPT-WISE RETURNS'!$A260)</f>
        <v>#REF!</v>
      </c>
      <c r="M260" s="8" t="e">
        <f>+SUMIFS(TRADESHEET!$G$2:$G$3475,TRADESHEET!#REF!,'SCRIPT-WISE RETURNS'!M$1,TRADESHEET!$H$2:$H$3475,'SCRIPT-WISE RETURNS'!$A260)</f>
        <v>#REF!</v>
      </c>
      <c r="N260" s="8" t="e">
        <f>+SUMIFS(TRADESHEET!$G$2:$G$3475,TRADESHEET!#REF!,'SCRIPT-WISE RETURNS'!N$1,TRADESHEET!$H$2:$H$3475,'SCRIPT-WISE RETURNS'!$A260)</f>
        <v>#REF!</v>
      </c>
      <c r="O260" s="8" t="e">
        <f>+SUMIFS(TRADESHEET!$G$2:$G$3475,TRADESHEET!#REF!,'SCRIPT-WISE RETURNS'!O$1,TRADESHEET!$H$2:$H$3475,'SCRIPT-WISE RETURNS'!$A260)</f>
        <v>#REF!</v>
      </c>
      <c r="P260" s="8" t="e">
        <f>+SUMIFS(TRADESHEET!$G$2:$G$3475,TRADESHEET!#REF!,'SCRIPT-WISE RETURNS'!P$1,TRADESHEET!$H$2:$H$3475,'SCRIPT-WISE RETURNS'!$A260)</f>
        <v>#REF!</v>
      </c>
      <c r="Q260" s="8" t="e">
        <f>+SUMIFS(TRADESHEET!$G$2:$G$3475,TRADESHEET!#REF!,'SCRIPT-WISE RETURNS'!Q$1,TRADESHEET!$H$2:$H$3475,'SCRIPT-WISE RETURNS'!$A260)</f>
        <v>#REF!</v>
      </c>
      <c r="R260" s="8" t="e">
        <f>+SUMIFS(TRADESHEET!$G$2:$G$3475,TRADESHEET!#REF!,'SCRIPT-WISE RETURNS'!R$1,TRADESHEET!$H$2:$H$3475,'SCRIPT-WISE RETURNS'!$A260)</f>
        <v>#REF!</v>
      </c>
      <c r="S260" s="8" t="e">
        <f>+SUMIFS(TRADESHEET!$G$2:$G$3475,TRADESHEET!#REF!,'SCRIPT-WISE RETURNS'!S$1,TRADESHEET!$H$2:$H$3475,'SCRIPT-WISE RETURNS'!$A260)</f>
        <v>#REF!</v>
      </c>
      <c r="T260" s="8" t="e">
        <f>+SUMIFS(TRADESHEET!$G$2:$G$3475,TRADESHEET!#REF!,'SCRIPT-WISE RETURNS'!T$1,TRADESHEET!$H$2:$H$3475,'SCRIPT-WISE RETURNS'!$A260)</f>
        <v>#REF!</v>
      </c>
      <c r="U260" s="8" t="e">
        <f>+SUMIFS(TRADESHEET!$G$2:$G$3475,TRADESHEET!#REF!,'SCRIPT-WISE RETURNS'!U$1,TRADESHEET!$H$2:$H$3475,'SCRIPT-WISE RETURNS'!$A260)</f>
        <v>#REF!</v>
      </c>
      <c r="V260" s="8" t="e">
        <f>+SUMIFS(TRADESHEET!$G$2:$G$3475,TRADESHEET!#REF!,'SCRIPT-WISE RETURNS'!V$1,TRADESHEET!$H$2:$H$3475,'SCRIPT-WISE RETURNS'!$A260)</f>
        <v>#REF!</v>
      </c>
      <c r="W260" s="8" t="e">
        <f>+SUMIFS(TRADESHEET!$G$2:$G$3475,TRADESHEET!#REF!,'SCRIPT-WISE RETURNS'!W$1,TRADESHEET!$H$2:$H$3475,'SCRIPT-WISE RETURNS'!$A260)</f>
        <v>#REF!</v>
      </c>
      <c r="X260" s="8" t="e">
        <f>+SUMIFS(TRADESHEET!$G$2:$G$3475,TRADESHEET!#REF!,'SCRIPT-WISE RETURNS'!X$1,TRADESHEET!$H$2:$H$3475,'SCRIPT-WISE RETURNS'!$A260)</f>
        <v>#REF!</v>
      </c>
      <c r="Y260" s="8" t="e">
        <f>+SUMIFS(TRADESHEET!$G$2:$G$3475,TRADESHEET!#REF!,'SCRIPT-WISE RETURNS'!Y$1,TRADESHEET!$H$2:$H$3475,'SCRIPT-WISE RETURNS'!$A260)</f>
        <v>#REF!</v>
      </c>
      <c r="Z260" s="8" t="e">
        <f>+SUMIFS(TRADESHEET!$G$2:$G$3475,TRADESHEET!#REF!,'SCRIPT-WISE RETURNS'!Z$1,TRADESHEET!$H$2:$H$3475,'SCRIPT-WISE RETURNS'!$A260)</f>
        <v>#REF!</v>
      </c>
      <c r="AA260" s="8" t="e">
        <f>+SUMIFS(TRADESHEET!$G$2:$G$3475,TRADESHEET!#REF!,'SCRIPT-WISE RETURNS'!AA$1,TRADESHEET!$H$2:$H$3475,'SCRIPT-WISE RETURNS'!$A260)</f>
        <v>#REF!</v>
      </c>
      <c r="AB260" s="8" t="e">
        <f>+SUMIFS(TRADESHEET!$G$2:$G$3475,TRADESHEET!#REF!,'SCRIPT-WISE RETURNS'!AB$1,TRADESHEET!$H$2:$H$3475,'SCRIPT-WISE RETURNS'!$A260)</f>
        <v>#REF!</v>
      </c>
      <c r="AC260" s="8" t="e">
        <f>+SUMIFS(TRADESHEET!$G$2:$G$3475,TRADESHEET!#REF!,'SCRIPT-WISE RETURNS'!AC$1,TRADESHEET!$H$2:$H$3475,'SCRIPT-WISE RETURNS'!$A260)</f>
        <v>#REF!</v>
      </c>
      <c r="AD260" s="8" t="e">
        <f>+SUMIFS(TRADESHEET!$G$2:$G$3475,TRADESHEET!#REF!,'SCRIPT-WISE RETURNS'!AD$1,TRADESHEET!$H$2:$H$3475,'SCRIPT-WISE RETURNS'!$A260)</f>
        <v>#REF!</v>
      </c>
      <c r="AE260" s="8" t="e">
        <f>+SUMIFS(TRADESHEET!$G$2:$G$3475,TRADESHEET!#REF!,'SCRIPT-WISE RETURNS'!AE$1,TRADESHEET!$H$2:$H$3475,'SCRIPT-WISE RETURNS'!$A260)</f>
        <v>#REF!</v>
      </c>
      <c r="AF260" s="8" t="e">
        <f>+SUMIFS(TRADESHEET!$G$2:$G$3475,TRADESHEET!#REF!,'SCRIPT-WISE RETURNS'!AF$1,TRADESHEET!$H$2:$H$3475,'SCRIPT-WISE RETURNS'!$A260)</f>
        <v>#REF!</v>
      </c>
      <c r="AG260" s="8" t="e">
        <f>+SUMIFS(TRADESHEET!$G$2:$G$3475,TRADESHEET!#REF!,'SCRIPT-WISE RETURNS'!AG$1,TRADESHEET!$H$2:$H$3475,'SCRIPT-WISE RETURNS'!$A260)</f>
        <v>#REF!</v>
      </c>
      <c r="AH260" s="8" t="e">
        <f>+SUMIFS(TRADESHEET!$G$2:$G$3475,TRADESHEET!#REF!,'SCRIPT-WISE RETURNS'!AH$1,TRADESHEET!$H$2:$H$3475,'SCRIPT-WISE RETURNS'!$A260)</f>
        <v>#REF!</v>
      </c>
      <c r="AI260" s="8" t="e">
        <f>+SUMIFS(TRADESHEET!$G$2:$G$3475,TRADESHEET!#REF!,'SCRIPT-WISE RETURNS'!AI$1,TRADESHEET!$H$2:$H$3475,'SCRIPT-WISE RETURNS'!$A260)</f>
        <v>#REF!</v>
      </c>
      <c r="AJ260" s="8" t="e">
        <f>+SUMIFS(TRADESHEET!$G$2:$G$3475,TRADESHEET!#REF!,'SCRIPT-WISE RETURNS'!AJ$1,TRADESHEET!$H$2:$H$3475,'SCRIPT-WISE RETURNS'!$A260)</f>
        <v>#REF!</v>
      </c>
      <c r="AK260" s="8" t="e">
        <f>+SUMIFS(TRADESHEET!$G$2:$G$3475,TRADESHEET!#REF!,'SCRIPT-WISE RETURNS'!AK$1,TRADESHEET!$H$2:$H$3475,'SCRIPT-WISE RETURNS'!$A260)</f>
        <v>#REF!</v>
      </c>
      <c r="AL260" s="8" t="e">
        <f>+SUMIFS(TRADESHEET!$G$2:$G$3475,TRADESHEET!#REF!,'SCRIPT-WISE RETURNS'!AL$1,TRADESHEET!$H$2:$H$3475,'SCRIPT-WISE RETURNS'!$A260)</f>
        <v>#REF!</v>
      </c>
      <c r="AM260" s="8" t="e">
        <f>+SUMIFS(TRADESHEET!$G$2:$G$3475,TRADESHEET!#REF!,'SCRIPT-WISE RETURNS'!AM$1,TRADESHEET!$H$2:$H$3475,'SCRIPT-WISE RETURNS'!$A260)</f>
        <v>#REF!</v>
      </c>
      <c r="AN260" s="8" t="e">
        <f>+SUMIFS(TRADESHEET!$G$2:$G$3475,TRADESHEET!#REF!,'SCRIPT-WISE RETURNS'!AN$1,TRADESHEET!$H$2:$H$3475,'SCRIPT-WISE RETURNS'!$A260)</f>
        <v>#REF!</v>
      </c>
      <c r="AO260" s="8" t="e">
        <f>+SUMIFS(TRADESHEET!$G$2:$G$3475,TRADESHEET!#REF!,'SCRIPT-WISE RETURNS'!AO$1,TRADESHEET!$H$2:$H$3475,'SCRIPT-WISE RETURNS'!$A260)</f>
        <v>#REF!</v>
      </c>
      <c r="AP260" s="8" t="e">
        <f>+SUMIFS(TRADESHEET!$G$2:$G$3475,TRADESHEET!#REF!,'SCRIPT-WISE RETURNS'!AP$1,TRADESHEET!$H$2:$H$3475,'SCRIPT-WISE RETURNS'!$A260)</f>
        <v>#REF!</v>
      </c>
      <c r="AQ260" s="8" t="e">
        <f>+SUMIFS(TRADESHEET!$G$2:$G$3475,TRADESHEET!#REF!,'SCRIPT-WISE RETURNS'!AQ$1,TRADESHEET!$H$2:$H$3475,'SCRIPT-WISE RETURNS'!$A260)</f>
        <v>#REF!</v>
      </c>
      <c r="AR260" s="8" t="e">
        <f>+SUMIFS(TRADESHEET!$G$2:$G$3475,TRADESHEET!#REF!,'SCRIPT-WISE RETURNS'!AR$1,TRADESHEET!$H$2:$H$3475,'SCRIPT-WISE RETURNS'!$A260)</f>
        <v>#REF!</v>
      </c>
      <c r="AS260" s="8" t="e">
        <f>+SUMIFS(TRADESHEET!$G$2:$G$3475,TRADESHEET!#REF!,'SCRIPT-WISE RETURNS'!AS$1,TRADESHEET!$H$2:$H$3475,'SCRIPT-WISE RETURNS'!$A260)</f>
        <v>#REF!</v>
      </c>
      <c r="AT260" s="8" t="e">
        <f>+SUMIFS(TRADESHEET!$G$2:$G$3475,TRADESHEET!#REF!,'SCRIPT-WISE RETURNS'!AT$1,TRADESHEET!$H$2:$H$3475,'SCRIPT-WISE RETURNS'!$A260)</f>
        <v>#REF!</v>
      </c>
      <c r="AU260" s="8" t="e">
        <f>+SUMIFS(TRADESHEET!$G$2:$G$3475,TRADESHEET!#REF!,'SCRIPT-WISE RETURNS'!AU$1,TRADESHEET!$H$2:$H$3475,'SCRIPT-WISE RETURNS'!$A260)</f>
        <v>#REF!</v>
      </c>
      <c r="AV260" s="8" t="e">
        <f>+SUMIFS(TRADESHEET!$G$2:$G$3475,TRADESHEET!#REF!,'SCRIPT-WISE RETURNS'!AV$1,TRADESHEET!$H$2:$H$3475,'SCRIPT-WISE RETURNS'!$A260)</f>
        <v>#REF!</v>
      </c>
      <c r="AW260" s="8" t="e">
        <f>+SUMIFS(TRADESHEET!$G$2:$G$3475,TRADESHEET!#REF!,'SCRIPT-WISE RETURNS'!AW$1,TRADESHEET!$H$2:$H$3475,'SCRIPT-WISE RETURNS'!$A260)</f>
        <v>#REF!</v>
      </c>
    </row>
    <row r="261" spans="1:49" x14ac:dyDescent="0.25">
      <c r="A261" s="7">
        <v>42783</v>
      </c>
      <c r="B261" s="8" t="e">
        <f>+SUMIFS(TRADESHEET!$G$2:$G$3475,TRADESHEET!#REF!,'SCRIPT-WISE RETURNS'!B$1,TRADESHEET!$H$2:$H$3475,'SCRIPT-WISE RETURNS'!$A261)</f>
        <v>#REF!</v>
      </c>
      <c r="C261" s="8" t="e">
        <f>+SUMIFS(TRADESHEET!$G$2:$G$3475,TRADESHEET!#REF!,'SCRIPT-WISE RETURNS'!C$1,TRADESHEET!$H$2:$H$3475,'SCRIPT-WISE RETURNS'!$A261)</f>
        <v>#REF!</v>
      </c>
      <c r="D261" s="8" t="e">
        <f>+SUMIFS(TRADESHEET!$G$2:$G$3475,TRADESHEET!#REF!,'SCRIPT-WISE RETURNS'!D$1,TRADESHEET!$H$2:$H$3475,'SCRIPT-WISE RETURNS'!$A261)</f>
        <v>#REF!</v>
      </c>
      <c r="E261" s="8" t="e">
        <f>+SUMIFS(TRADESHEET!$G$2:$G$3475,TRADESHEET!#REF!,'SCRIPT-WISE RETURNS'!E$1,TRADESHEET!$H$2:$H$3475,'SCRIPT-WISE RETURNS'!$A261)</f>
        <v>#REF!</v>
      </c>
      <c r="F261" s="8" t="e">
        <f>+SUMIFS(TRADESHEET!$G$2:$G$3475,TRADESHEET!#REF!,'SCRIPT-WISE RETURNS'!F$1,TRADESHEET!$H$2:$H$3475,'SCRIPT-WISE RETURNS'!$A261)</f>
        <v>#REF!</v>
      </c>
      <c r="G261" s="8" t="e">
        <f>+SUMIFS(TRADESHEET!$G$2:$G$3475,TRADESHEET!#REF!,'SCRIPT-WISE RETURNS'!G$1,TRADESHEET!$H$2:$H$3475,'SCRIPT-WISE RETURNS'!$A261)</f>
        <v>#REF!</v>
      </c>
      <c r="H261" s="8" t="e">
        <f>+SUMIFS(TRADESHEET!$G$2:$G$3475,TRADESHEET!#REF!,'SCRIPT-WISE RETURNS'!H$1,TRADESHEET!$H$2:$H$3475,'SCRIPT-WISE RETURNS'!$A261)</f>
        <v>#REF!</v>
      </c>
      <c r="I261" s="8" t="e">
        <f>+SUMIFS(TRADESHEET!$G$2:$G$3475,TRADESHEET!#REF!,'SCRIPT-WISE RETURNS'!I$1,TRADESHEET!$H$2:$H$3475,'SCRIPT-WISE RETURNS'!$A261)</f>
        <v>#REF!</v>
      </c>
      <c r="J261" s="8" t="e">
        <f>+SUMIFS(TRADESHEET!$G$2:$G$3475,TRADESHEET!#REF!,'SCRIPT-WISE RETURNS'!J$1,TRADESHEET!$H$2:$H$3475,'SCRIPT-WISE RETURNS'!$A261)</f>
        <v>#REF!</v>
      </c>
      <c r="K261" s="8" t="e">
        <f>+SUMIFS(TRADESHEET!$G$2:$G$3475,TRADESHEET!#REF!,'SCRIPT-WISE RETURNS'!K$1,TRADESHEET!$H$2:$H$3475,'SCRIPT-WISE RETURNS'!$A261)</f>
        <v>#REF!</v>
      </c>
      <c r="L261" s="8" t="e">
        <f>+SUMIFS(TRADESHEET!$G$2:$G$3475,TRADESHEET!#REF!,'SCRIPT-WISE RETURNS'!L$1,TRADESHEET!$H$2:$H$3475,'SCRIPT-WISE RETURNS'!$A261)</f>
        <v>#REF!</v>
      </c>
      <c r="M261" s="8" t="e">
        <f>+SUMIFS(TRADESHEET!$G$2:$G$3475,TRADESHEET!#REF!,'SCRIPT-WISE RETURNS'!M$1,TRADESHEET!$H$2:$H$3475,'SCRIPT-WISE RETURNS'!$A261)</f>
        <v>#REF!</v>
      </c>
      <c r="N261" s="8" t="e">
        <f>+SUMIFS(TRADESHEET!$G$2:$G$3475,TRADESHEET!#REF!,'SCRIPT-WISE RETURNS'!N$1,TRADESHEET!$H$2:$H$3475,'SCRIPT-WISE RETURNS'!$A261)</f>
        <v>#REF!</v>
      </c>
      <c r="O261" s="8" t="e">
        <f>+SUMIFS(TRADESHEET!$G$2:$G$3475,TRADESHEET!#REF!,'SCRIPT-WISE RETURNS'!O$1,TRADESHEET!$H$2:$H$3475,'SCRIPT-WISE RETURNS'!$A261)</f>
        <v>#REF!</v>
      </c>
      <c r="P261" s="8" t="e">
        <f>+SUMIFS(TRADESHEET!$G$2:$G$3475,TRADESHEET!#REF!,'SCRIPT-WISE RETURNS'!P$1,TRADESHEET!$H$2:$H$3475,'SCRIPT-WISE RETURNS'!$A261)</f>
        <v>#REF!</v>
      </c>
      <c r="Q261" s="8" t="e">
        <f>+SUMIFS(TRADESHEET!$G$2:$G$3475,TRADESHEET!#REF!,'SCRIPT-WISE RETURNS'!Q$1,TRADESHEET!$H$2:$H$3475,'SCRIPT-WISE RETURNS'!$A261)</f>
        <v>#REF!</v>
      </c>
      <c r="R261" s="8" t="e">
        <f>+SUMIFS(TRADESHEET!$G$2:$G$3475,TRADESHEET!#REF!,'SCRIPT-WISE RETURNS'!R$1,TRADESHEET!$H$2:$H$3475,'SCRIPT-WISE RETURNS'!$A261)</f>
        <v>#REF!</v>
      </c>
      <c r="S261" s="8" t="e">
        <f>+SUMIFS(TRADESHEET!$G$2:$G$3475,TRADESHEET!#REF!,'SCRIPT-WISE RETURNS'!S$1,TRADESHEET!$H$2:$H$3475,'SCRIPT-WISE RETURNS'!$A261)</f>
        <v>#REF!</v>
      </c>
      <c r="T261" s="8" t="e">
        <f>+SUMIFS(TRADESHEET!$G$2:$G$3475,TRADESHEET!#REF!,'SCRIPT-WISE RETURNS'!T$1,TRADESHEET!$H$2:$H$3475,'SCRIPT-WISE RETURNS'!$A261)</f>
        <v>#REF!</v>
      </c>
      <c r="U261" s="8" t="e">
        <f>+SUMIFS(TRADESHEET!$G$2:$G$3475,TRADESHEET!#REF!,'SCRIPT-WISE RETURNS'!U$1,TRADESHEET!$H$2:$H$3475,'SCRIPT-WISE RETURNS'!$A261)</f>
        <v>#REF!</v>
      </c>
      <c r="V261" s="8" t="e">
        <f>+SUMIFS(TRADESHEET!$G$2:$G$3475,TRADESHEET!#REF!,'SCRIPT-WISE RETURNS'!V$1,TRADESHEET!$H$2:$H$3475,'SCRIPT-WISE RETURNS'!$A261)</f>
        <v>#REF!</v>
      </c>
      <c r="W261" s="8" t="e">
        <f>+SUMIFS(TRADESHEET!$G$2:$G$3475,TRADESHEET!#REF!,'SCRIPT-WISE RETURNS'!W$1,TRADESHEET!$H$2:$H$3475,'SCRIPT-WISE RETURNS'!$A261)</f>
        <v>#REF!</v>
      </c>
      <c r="X261" s="8" t="e">
        <f>+SUMIFS(TRADESHEET!$G$2:$G$3475,TRADESHEET!#REF!,'SCRIPT-WISE RETURNS'!X$1,TRADESHEET!$H$2:$H$3475,'SCRIPT-WISE RETURNS'!$A261)</f>
        <v>#REF!</v>
      </c>
      <c r="Y261" s="8" t="e">
        <f>+SUMIFS(TRADESHEET!$G$2:$G$3475,TRADESHEET!#REF!,'SCRIPT-WISE RETURNS'!Y$1,TRADESHEET!$H$2:$H$3475,'SCRIPT-WISE RETURNS'!$A261)</f>
        <v>#REF!</v>
      </c>
      <c r="Z261" s="8" t="e">
        <f>+SUMIFS(TRADESHEET!$G$2:$G$3475,TRADESHEET!#REF!,'SCRIPT-WISE RETURNS'!Z$1,TRADESHEET!$H$2:$H$3475,'SCRIPT-WISE RETURNS'!$A261)</f>
        <v>#REF!</v>
      </c>
      <c r="AA261" s="8" t="e">
        <f>+SUMIFS(TRADESHEET!$G$2:$G$3475,TRADESHEET!#REF!,'SCRIPT-WISE RETURNS'!AA$1,TRADESHEET!$H$2:$H$3475,'SCRIPT-WISE RETURNS'!$A261)</f>
        <v>#REF!</v>
      </c>
      <c r="AB261" s="8" t="e">
        <f>+SUMIFS(TRADESHEET!$G$2:$G$3475,TRADESHEET!#REF!,'SCRIPT-WISE RETURNS'!AB$1,TRADESHEET!$H$2:$H$3475,'SCRIPT-WISE RETURNS'!$A261)</f>
        <v>#REF!</v>
      </c>
      <c r="AC261" s="8" t="e">
        <f>+SUMIFS(TRADESHEET!$G$2:$G$3475,TRADESHEET!#REF!,'SCRIPT-WISE RETURNS'!AC$1,TRADESHEET!$H$2:$H$3475,'SCRIPT-WISE RETURNS'!$A261)</f>
        <v>#REF!</v>
      </c>
      <c r="AD261" s="8" t="e">
        <f>+SUMIFS(TRADESHEET!$G$2:$G$3475,TRADESHEET!#REF!,'SCRIPT-WISE RETURNS'!AD$1,TRADESHEET!$H$2:$H$3475,'SCRIPT-WISE RETURNS'!$A261)</f>
        <v>#REF!</v>
      </c>
      <c r="AE261" s="8" t="e">
        <f>+SUMIFS(TRADESHEET!$G$2:$G$3475,TRADESHEET!#REF!,'SCRIPT-WISE RETURNS'!AE$1,TRADESHEET!$H$2:$H$3475,'SCRIPT-WISE RETURNS'!$A261)</f>
        <v>#REF!</v>
      </c>
      <c r="AF261" s="8" t="e">
        <f>+SUMIFS(TRADESHEET!$G$2:$G$3475,TRADESHEET!#REF!,'SCRIPT-WISE RETURNS'!AF$1,TRADESHEET!$H$2:$H$3475,'SCRIPT-WISE RETURNS'!$A261)</f>
        <v>#REF!</v>
      </c>
      <c r="AG261" s="8" t="e">
        <f>+SUMIFS(TRADESHEET!$G$2:$G$3475,TRADESHEET!#REF!,'SCRIPT-WISE RETURNS'!AG$1,TRADESHEET!$H$2:$H$3475,'SCRIPT-WISE RETURNS'!$A261)</f>
        <v>#REF!</v>
      </c>
      <c r="AH261" s="8" t="e">
        <f>+SUMIFS(TRADESHEET!$G$2:$G$3475,TRADESHEET!#REF!,'SCRIPT-WISE RETURNS'!AH$1,TRADESHEET!$H$2:$H$3475,'SCRIPT-WISE RETURNS'!$A261)</f>
        <v>#REF!</v>
      </c>
      <c r="AI261" s="8" t="e">
        <f>+SUMIFS(TRADESHEET!$G$2:$G$3475,TRADESHEET!#REF!,'SCRIPT-WISE RETURNS'!AI$1,TRADESHEET!$H$2:$H$3475,'SCRIPT-WISE RETURNS'!$A261)</f>
        <v>#REF!</v>
      </c>
      <c r="AJ261" s="8" t="e">
        <f>+SUMIFS(TRADESHEET!$G$2:$G$3475,TRADESHEET!#REF!,'SCRIPT-WISE RETURNS'!AJ$1,TRADESHEET!$H$2:$H$3475,'SCRIPT-WISE RETURNS'!$A261)</f>
        <v>#REF!</v>
      </c>
      <c r="AK261" s="8" t="e">
        <f>+SUMIFS(TRADESHEET!$G$2:$G$3475,TRADESHEET!#REF!,'SCRIPT-WISE RETURNS'!AK$1,TRADESHEET!$H$2:$H$3475,'SCRIPT-WISE RETURNS'!$A261)</f>
        <v>#REF!</v>
      </c>
      <c r="AL261" s="8" t="e">
        <f>+SUMIFS(TRADESHEET!$G$2:$G$3475,TRADESHEET!#REF!,'SCRIPT-WISE RETURNS'!AL$1,TRADESHEET!$H$2:$H$3475,'SCRIPT-WISE RETURNS'!$A261)</f>
        <v>#REF!</v>
      </c>
      <c r="AM261" s="8" t="e">
        <f>+SUMIFS(TRADESHEET!$G$2:$G$3475,TRADESHEET!#REF!,'SCRIPT-WISE RETURNS'!AM$1,TRADESHEET!$H$2:$H$3475,'SCRIPT-WISE RETURNS'!$A261)</f>
        <v>#REF!</v>
      </c>
      <c r="AN261" s="8" t="e">
        <f>+SUMIFS(TRADESHEET!$G$2:$G$3475,TRADESHEET!#REF!,'SCRIPT-WISE RETURNS'!AN$1,TRADESHEET!$H$2:$H$3475,'SCRIPT-WISE RETURNS'!$A261)</f>
        <v>#REF!</v>
      </c>
      <c r="AO261" s="8" t="e">
        <f>+SUMIFS(TRADESHEET!$G$2:$G$3475,TRADESHEET!#REF!,'SCRIPT-WISE RETURNS'!AO$1,TRADESHEET!$H$2:$H$3475,'SCRIPT-WISE RETURNS'!$A261)</f>
        <v>#REF!</v>
      </c>
      <c r="AP261" s="8" t="e">
        <f>+SUMIFS(TRADESHEET!$G$2:$G$3475,TRADESHEET!#REF!,'SCRIPT-WISE RETURNS'!AP$1,TRADESHEET!$H$2:$H$3475,'SCRIPT-WISE RETURNS'!$A261)</f>
        <v>#REF!</v>
      </c>
      <c r="AQ261" s="8" t="e">
        <f>+SUMIFS(TRADESHEET!$G$2:$G$3475,TRADESHEET!#REF!,'SCRIPT-WISE RETURNS'!AQ$1,TRADESHEET!$H$2:$H$3475,'SCRIPT-WISE RETURNS'!$A261)</f>
        <v>#REF!</v>
      </c>
      <c r="AR261" s="8" t="e">
        <f>+SUMIFS(TRADESHEET!$G$2:$G$3475,TRADESHEET!#REF!,'SCRIPT-WISE RETURNS'!AR$1,TRADESHEET!$H$2:$H$3475,'SCRIPT-WISE RETURNS'!$A261)</f>
        <v>#REF!</v>
      </c>
      <c r="AS261" s="8" t="e">
        <f>+SUMIFS(TRADESHEET!$G$2:$G$3475,TRADESHEET!#REF!,'SCRIPT-WISE RETURNS'!AS$1,TRADESHEET!$H$2:$H$3475,'SCRIPT-WISE RETURNS'!$A261)</f>
        <v>#REF!</v>
      </c>
      <c r="AT261" s="8" t="e">
        <f>+SUMIFS(TRADESHEET!$G$2:$G$3475,TRADESHEET!#REF!,'SCRIPT-WISE RETURNS'!AT$1,TRADESHEET!$H$2:$H$3475,'SCRIPT-WISE RETURNS'!$A261)</f>
        <v>#REF!</v>
      </c>
      <c r="AU261" s="8" t="e">
        <f>+SUMIFS(TRADESHEET!$G$2:$G$3475,TRADESHEET!#REF!,'SCRIPT-WISE RETURNS'!AU$1,TRADESHEET!$H$2:$H$3475,'SCRIPT-WISE RETURNS'!$A261)</f>
        <v>#REF!</v>
      </c>
      <c r="AV261" s="8" t="e">
        <f>+SUMIFS(TRADESHEET!$G$2:$G$3475,TRADESHEET!#REF!,'SCRIPT-WISE RETURNS'!AV$1,TRADESHEET!$H$2:$H$3475,'SCRIPT-WISE RETURNS'!$A261)</f>
        <v>#REF!</v>
      </c>
      <c r="AW261" s="8" t="e">
        <f>+SUMIFS(TRADESHEET!$G$2:$G$3475,TRADESHEET!#REF!,'SCRIPT-WISE RETURNS'!AW$1,TRADESHEET!$H$2:$H$3475,'SCRIPT-WISE RETURNS'!$A261)</f>
        <v>#REF!</v>
      </c>
    </row>
    <row r="262" spans="1:49" x14ac:dyDescent="0.25">
      <c r="A262" s="7">
        <v>42786</v>
      </c>
      <c r="B262" s="8" t="e">
        <f>+SUMIFS(TRADESHEET!$G$2:$G$3475,TRADESHEET!#REF!,'SCRIPT-WISE RETURNS'!B$1,TRADESHEET!$H$2:$H$3475,'SCRIPT-WISE RETURNS'!$A262)</f>
        <v>#REF!</v>
      </c>
      <c r="C262" s="8" t="e">
        <f>+SUMIFS(TRADESHEET!$G$2:$G$3475,TRADESHEET!#REF!,'SCRIPT-WISE RETURNS'!C$1,TRADESHEET!$H$2:$H$3475,'SCRIPT-WISE RETURNS'!$A262)</f>
        <v>#REF!</v>
      </c>
      <c r="D262" s="8" t="e">
        <f>+SUMIFS(TRADESHEET!$G$2:$G$3475,TRADESHEET!#REF!,'SCRIPT-WISE RETURNS'!D$1,TRADESHEET!$H$2:$H$3475,'SCRIPT-WISE RETURNS'!$A262)</f>
        <v>#REF!</v>
      </c>
      <c r="E262" s="8" t="e">
        <f>+SUMIFS(TRADESHEET!$G$2:$G$3475,TRADESHEET!#REF!,'SCRIPT-WISE RETURNS'!E$1,TRADESHEET!$H$2:$H$3475,'SCRIPT-WISE RETURNS'!$A262)</f>
        <v>#REF!</v>
      </c>
      <c r="F262" s="8" t="e">
        <f>+SUMIFS(TRADESHEET!$G$2:$G$3475,TRADESHEET!#REF!,'SCRIPT-WISE RETURNS'!F$1,TRADESHEET!$H$2:$H$3475,'SCRIPT-WISE RETURNS'!$A262)</f>
        <v>#REF!</v>
      </c>
      <c r="G262" s="8" t="e">
        <f>+SUMIFS(TRADESHEET!$G$2:$G$3475,TRADESHEET!#REF!,'SCRIPT-WISE RETURNS'!G$1,TRADESHEET!$H$2:$H$3475,'SCRIPT-WISE RETURNS'!$A262)</f>
        <v>#REF!</v>
      </c>
      <c r="H262" s="8" t="e">
        <f>+SUMIFS(TRADESHEET!$G$2:$G$3475,TRADESHEET!#REF!,'SCRIPT-WISE RETURNS'!H$1,TRADESHEET!$H$2:$H$3475,'SCRIPT-WISE RETURNS'!$A262)</f>
        <v>#REF!</v>
      </c>
      <c r="I262" s="8" t="e">
        <f>+SUMIFS(TRADESHEET!$G$2:$G$3475,TRADESHEET!#REF!,'SCRIPT-WISE RETURNS'!I$1,TRADESHEET!$H$2:$H$3475,'SCRIPT-WISE RETURNS'!$A262)</f>
        <v>#REF!</v>
      </c>
      <c r="J262" s="8" t="e">
        <f>+SUMIFS(TRADESHEET!$G$2:$G$3475,TRADESHEET!#REF!,'SCRIPT-WISE RETURNS'!J$1,TRADESHEET!$H$2:$H$3475,'SCRIPT-WISE RETURNS'!$A262)</f>
        <v>#REF!</v>
      </c>
      <c r="K262" s="8" t="e">
        <f>+SUMIFS(TRADESHEET!$G$2:$G$3475,TRADESHEET!#REF!,'SCRIPT-WISE RETURNS'!K$1,TRADESHEET!$H$2:$H$3475,'SCRIPT-WISE RETURNS'!$A262)</f>
        <v>#REF!</v>
      </c>
      <c r="L262" s="8" t="e">
        <f>+SUMIFS(TRADESHEET!$G$2:$G$3475,TRADESHEET!#REF!,'SCRIPT-WISE RETURNS'!L$1,TRADESHEET!$H$2:$H$3475,'SCRIPT-WISE RETURNS'!$A262)</f>
        <v>#REF!</v>
      </c>
      <c r="M262" s="8" t="e">
        <f>+SUMIFS(TRADESHEET!$G$2:$G$3475,TRADESHEET!#REF!,'SCRIPT-WISE RETURNS'!M$1,TRADESHEET!$H$2:$H$3475,'SCRIPT-WISE RETURNS'!$A262)</f>
        <v>#REF!</v>
      </c>
      <c r="N262" s="8" t="e">
        <f>+SUMIFS(TRADESHEET!$G$2:$G$3475,TRADESHEET!#REF!,'SCRIPT-WISE RETURNS'!N$1,TRADESHEET!$H$2:$H$3475,'SCRIPT-WISE RETURNS'!$A262)</f>
        <v>#REF!</v>
      </c>
      <c r="O262" s="8" t="e">
        <f>+SUMIFS(TRADESHEET!$G$2:$G$3475,TRADESHEET!#REF!,'SCRIPT-WISE RETURNS'!O$1,TRADESHEET!$H$2:$H$3475,'SCRIPT-WISE RETURNS'!$A262)</f>
        <v>#REF!</v>
      </c>
      <c r="P262" s="8" t="e">
        <f>+SUMIFS(TRADESHEET!$G$2:$G$3475,TRADESHEET!#REF!,'SCRIPT-WISE RETURNS'!P$1,TRADESHEET!$H$2:$H$3475,'SCRIPT-WISE RETURNS'!$A262)</f>
        <v>#REF!</v>
      </c>
      <c r="Q262" s="8" t="e">
        <f>+SUMIFS(TRADESHEET!$G$2:$G$3475,TRADESHEET!#REF!,'SCRIPT-WISE RETURNS'!Q$1,TRADESHEET!$H$2:$H$3475,'SCRIPT-WISE RETURNS'!$A262)</f>
        <v>#REF!</v>
      </c>
      <c r="R262" s="8" t="e">
        <f>+SUMIFS(TRADESHEET!$G$2:$G$3475,TRADESHEET!#REF!,'SCRIPT-WISE RETURNS'!R$1,TRADESHEET!$H$2:$H$3475,'SCRIPT-WISE RETURNS'!$A262)</f>
        <v>#REF!</v>
      </c>
      <c r="S262" s="8" t="e">
        <f>+SUMIFS(TRADESHEET!$G$2:$G$3475,TRADESHEET!#REF!,'SCRIPT-WISE RETURNS'!S$1,TRADESHEET!$H$2:$H$3475,'SCRIPT-WISE RETURNS'!$A262)</f>
        <v>#REF!</v>
      </c>
      <c r="T262" s="8" t="e">
        <f>+SUMIFS(TRADESHEET!$G$2:$G$3475,TRADESHEET!#REF!,'SCRIPT-WISE RETURNS'!T$1,TRADESHEET!$H$2:$H$3475,'SCRIPT-WISE RETURNS'!$A262)</f>
        <v>#REF!</v>
      </c>
      <c r="U262" s="8" t="e">
        <f>+SUMIFS(TRADESHEET!$G$2:$G$3475,TRADESHEET!#REF!,'SCRIPT-WISE RETURNS'!U$1,TRADESHEET!$H$2:$H$3475,'SCRIPT-WISE RETURNS'!$A262)</f>
        <v>#REF!</v>
      </c>
      <c r="V262" s="8" t="e">
        <f>+SUMIFS(TRADESHEET!$G$2:$G$3475,TRADESHEET!#REF!,'SCRIPT-WISE RETURNS'!V$1,TRADESHEET!$H$2:$H$3475,'SCRIPT-WISE RETURNS'!$A262)</f>
        <v>#REF!</v>
      </c>
      <c r="W262" s="8" t="e">
        <f>+SUMIFS(TRADESHEET!$G$2:$G$3475,TRADESHEET!#REF!,'SCRIPT-WISE RETURNS'!W$1,TRADESHEET!$H$2:$H$3475,'SCRIPT-WISE RETURNS'!$A262)</f>
        <v>#REF!</v>
      </c>
      <c r="X262" s="8" t="e">
        <f>+SUMIFS(TRADESHEET!$G$2:$G$3475,TRADESHEET!#REF!,'SCRIPT-WISE RETURNS'!X$1,TRADESHEET!$H$2:$H$3475,'SCRIPT-WISE RETURNS'!$A262)</f>
        <v>#REF!</v>
      </c>
      <c r="Y262" s="8" t="e">
        <f>+SUMIFS(TRADESHEET!$G$2:$G$3475,TRADESHEET!#REF!,'SCRIPT-WISE RETURNS'!Y$1,TRADESHEET!$H$2:$H$3475,'SCRIPT-WISE RETURNS'!$A262)</f>
        <v>#REF!</v>
      </c>
      <c r="Z262" s="8" t="e">
        <f>+SUMIFS(TRADESHEET!$G$2:$G$3475,TRADESHEET!#REF!,'SCRIPT-WISE RETURNS'!Z$1,TRADESHEET!$H$2:$H$3475,'SCRIPT-WISE RETURNS'!$A262)</f>
        <v>#REF!</v>
      </c>
      <c r="AA262" s="8" t="e">
        <f>+SUMIFS(TRADESHEET!$G$2:$G$3475,TRADESHEET!#REF!,'SCRIPT-WISE RETURNS'!AA$1,TRADESHEET!$H$2:$H$3475,'SCRIPT-WISE RETURNS'!$A262)</f>
        <v>#REF!</v>
      </c>
      <c r="AB262" s="8" t="e">
        <f>+SUMIFS(TRADESHEET!$G$2:$G$3475,TRADESHEET!#REF!,'SCRIPT-WISE RETURNS'!AB$1,TRADESHEET!$H$2:$H$3475,'SCRIPT-WISE RETURNS'!$A262)</f>
        <v>#REF!</v>
      </c>
      <c r="AC262" s="8" t="e">
        <f>+SUMIFS(TRADESHEET!$G$2:$G$3475,TRADESHEET!#REF!,'SCRIPT-WISE RETURNS'!AC$1,TRADESHEET!$H$2:$H$3475,'SCRIPT-WISE RETURNS'!$A262)</f>
        <v>#REF!</v>
      </c>
      <c r="AD262" s="8" t="e">
        <f>+SUMIFS(TRADESHEET!$G$2:$G$3475,TRADESHEET!#REF!,'SCRIPT-WISE RETURNS'!AD$1,TRADESHEET!$H$2:$H$3475,'SCRIPT-WISE RETURNS'!$A262)</f>
        <v>#REF!</v>
      </c>
      <c r="AE262" s="8" t="e">
        <f>+SUMIFS(TRADESHEET!$G$2:$G$3475,TRADESHEET!#REF!,'SCRIPT-WISE RETURNS'!AE$1,TRADESHEET!$H$2:$H$3475,'SCRIPT-WISE RETURNS'!$A262)</f>
        <v>#REF!</v>
      </c>
      <c r="AF262" s="8" t="e">
        <f>+SUMIFS(TRADESHEET!$G$2:$G$3475,TRADESHEET!#REF!,'SCRIPT-WISE RETURNS'!AF$1,TRADESHEET!$H$2:$H$3475,'SCRIPT-WISE RETURNS'!$A262)</f>
        <v>#REF!</v>
      </c>
      <c r="AG262" s="8" t="e">
        <f>+SUMIFS(TRADESHEET!$G$2:$G$3475,TRADESHEET!#REF!,'SCRIPT-WISE RETURNS'!AG$1,TRADESHEET!$H$2:$H$3475,'SCRIPT-WISE RETURNS'!$A262)</f>
        <v>#REF!</v>
      </c>
      <c r="AH262" s="8" t="e">
        <f>+SUMIFS(TRADESHEET!$G$2:$G$3475,TRADESHEET!#REF!,'SCRIPT-WISE RETURNS'!AH$1,TRADESHEET!$H$2:$H$3475,'SCRIPT-WISE RETURNS'!$A262)</f>
        <v>#REF!</v>
      </c>
      <c r="AI262" s="8" t="e">
        <f>+SUMIFS(TRADESHEET!$G$2:$G$3475,TRADESHEET!#REF!,'SCRIPT-WISE RETURNS'!AI$1,TRADESHEET!$H$2:$H$3475,'SCRIPT-WISE RETURNS'!$A262)</f>
        <v>#REF!</v>
      </c>
      <c r="AJ262" s="8" t="e">
        <f>+SUMIFS(TRADESHEET!$G$2:$G$3475,TRADESHEET!#REF!,'SCRIPT-WISE RETURNS'!AJ$1,TRADESHEET!$H$2:$H$3475,'SCRIPT-WISE RETURNS'!$A262)</f>
        <v>#REF!</v>
      </c>
      <c r="AK262" s="8" t="e">
        <f>+SUMIFS(TRADESHEET!$G$2:$G$3475,TRADESHEET!#REF!,'SCRIPT-WISE RETURNS'!AK$1,TRADESHEET!$H$2:$H$3475,'SCRIPT-WISE RETURNS'!$A262)</f>
        <v>#REF!</v>
      </c>
      <c r="AL262" s="8" t="e">
        <f>+SUMIFS(TRADESHEET!$G$2:$G$3475,TRADESHEET!#REF!,'SCRIPT-WISE RETURNS'!AL$1,TRADESHEET!$H$2:$H$3475,'SCRIPT-WISE RETURNS'!$A262)</f>
        <v>#REF!</v>
      </c>
      <c r="AM262" s="8" t="e">
        <f>+SUMIFS(TRADESHEET!$G$2:$G$3475,TRADESHEET!#REF!,'SCRIPT-WISE RETURNS'!AM$1,TRADESHEET!$H$2:$H$3475,'SCRIPT-WISE RETURNS'!$A262)</f>
        <v>#REF!</v>
      </c>
      <c r="AN262" s="8" t="e">
        <f>+SUMIFS(TRADESHEET!$G$2:$G$3475,TRADESHEET!#REF!,'SCRIPT-WISE RETURNS'!AN$1,TRADESHEET!$H$2:$H$3475,'SCRIPT-WISE RETURNS'!$A262)</f>
        <v>#REF!</v>
      </c>
      <c r="AO262" s="8" t="e">
        <f>+SUMIFS(TRADESHEET!$G$2:$G$3475,TRADESHEET!#REF!,'SCRIPT-WISE RETURNS'!AO$1,TRADESHEET!$H$2:$H$3475,'SCRIPT-WISE RETURNS'!$A262)</f>
        <v>#REF!</v>
      </c>
      <c r="AP262" s="8" t="e">
        <f>+SUMIFS(TRADESHEET!$G$2:$G$3475,TRADESHEET!#REF!,'SCRIPT-WISE RETURNS'!AP$1,TRADESHEET!$H$2:$H$3475,'SCRIPT-WISE RETURNS'!$A262)</f>
        <v>#REF!</v>
      </c>
      <c r="AQ262" s="8" t="e">
        <f>+SUMIFS(TRADESHEET!$G$2:$G$3475,TRADESHEET!#REF!,'SCRIPT-WISE RETURNS'!AQ$1,TRADESHEET!$H$2:$H$3475,'SCRIPT-WISE RETURNS'!$A262)</f>
        <v>#REF!</v>
      </c>
      <c r="AR262" s="8" t="e">
        <f>+SUMIFS(TRADESHEET!$G$2:$G$3475,TRADESHEET!#REF!,'SCRIPT-WISE RETURNS'!AR$1,TRADESHEET!$H$2:$H$3475,'SCRIPT-WISE RETURNS'!$A262)</f>
        <v>#REF!</v>
      </c>
      <c r="AS262" s="8" t="e">
        <f>+SUMIFS(TRADESHEET!$G$2:$G$3475,TRADESHEET!#REF!,'SCRIPT-WISE RETURNS'!AS$1,TRADESHEET!$H$2:$H$3475,'SCRIPT-WISE RETURNS'!$A262)</f>
        <v>#REF!</v>
      </c>
      <c r="AT262" s="8" t="e">
        <f>+SUMIFS(TRADESHEET!$G$2:$G$3475,TRADESHEET!#REF!,'SCRIPT-WISE RETURNS'!AT$1,TRADESHEET!$H$2:$H$3475,'SCRIPT-WISE RETURNS'!$A262)</f>
        <v>#REF!</v>
      </c>
      <c r="AU262" s="8" t="e">
        <f>+SUMIFS(TRADESHEET!$G$2:$G$3475,TRADESHEET!#REF!,'SCRIPT-WISE RETURNS'!AU$1,TRADESHEET!$H$2:$H$3475,'SCRIPT-WISE RETURNS'!$A262)</f>
        <v>#REF!</v>
      </c>
      <c r="AV262" s="8" t="e">
        <f>+SUMIFS(TRADESHEET!$G$2:$G$3475,TRADESHEET!#REF!,'SCRIPT-WISE RETURNS'!AV$1,TRADESHEET!$H$2:$H$3475,'SCRIPT-WISE RETURNS'!$A262)</f>
        <v>#REF!</v>
      </c>
      <c r="AW262" s="8" t="e">
        <f>+SUMIFS(TRADESHEET!$G$2:$G$3475,TRADESHEET!#REF!,'SCRIPT-WISE RETURNS'!AW$1,TRADESHEET!$H$2:$H$3475,'SCRIPT-WISE RETURNS'!$A262)</f>
        <v>#REF!</v>
      </c>
    </row>
    <row r="263" spans="1:49" x14ac:dyDescent="0.25">
      <c r="A263" s="7">
        <v>42787</v>
      </c>
      <c r="B263" s="8" t="e">
        <f>+SUMIFS(TRADESHEET!$G$2:$G$3475,TRADESHEET!#REF!,'SCRIPT-WISE RETURNS'!B$1,TRADESHEET!$H$2:$H$3475,'SCRIPT-WISE RETURNS'!$A263)</f>
        <v>#REF!</v>
      </c>
      <c r="C263" s="8" t="e">
        <f>+SUMIFS(TRADESHEET!$G$2:$G$3475,TRADESHEET!#REF!,'SCRIPT-WISE RETURNS'!C$1,TRADESHEET!$H$2:$H$3475,'SCRIPT-WISE RETURNS'!$A263)</f>
        <v>#REF!</v>
      </c>
      <c r="D263" s="8" t="e">
        <f>+SUMIFS(TRADESHEET!$G$2:$G$3475,TRADESHEET!#REF!,'SCRIPT-WISE RETURNS'!D$1,TRADESHEET!$H$2:$H$3475,'SCRIPT-WISE RETURNS'!$A263)</f>
        <v>#REF!</v>
      </c>
      <c r="E263" s="8" t="e">
        <f>+SUMIFS(TRADESHEET!$G$2:$G$3475,TRADESHEET!#REF!,'SCRIPT-WISE RETURNS'!E$1,TRADESHEET!$H$2:$H$3475,'SCRIPT-WISE RETURNS'!$A263)</f>
        <v>#REF!</v>
      </c>
      <c r="F263" s="8" t="e">
        <f>+SUMIFS(TRADESHEET!$G$2:$G$3475,TRADESHEET!#REF!,'SCRIPT-WISE RETURNS'!F$1,TRADESHEET!$H$2:$H$3475,'SCRIPT-WISE RETURNS'!$A263)</f>
        <v>#REF!</v>
      </c>
      <c r="G263" s="8" t="e">
        <f>+SUMIFS(TRADESHEET!$G$2:$G$3475,TRADESHEET!#REF!,'SCRIPT-WISE RETURNS'!G$1,TRADESHEET!$H$2:$H$3475,'SCRIPT-WISE RETURNS'!$A263)</f>
        <v>#REF!</v>
      </c>
      <c r="H263" s="8" t="e">
        <f>+SUMIFS(TRADESHEET!$G$2:$G$3475,TRADESHEET!#REF!,'SCRIPT-WISE RETURNS'!H$1,TRADESHEET!$H$2:$H$3475,'SCRIPT-WISE RETURNS'!$A263)</f>
        <v>#REF!</v>
      </c>
      <c r="I263" s="8" t="e">
        <f>+SUMIFS(TRADESHEET!$G$2:$G$3475,TRADESHEET!#REF!,'SCRIPT-WISE RETURNS'!I$1,TRADESHEET!$H$2:$H$3475,'SCRIPT-WISE RETURNS'!$A263)</f>
        <v>#REF!</v>
      </c>
      <c r="J263" s="8" t="e">
        <f>+SUMIFS(TRADESHEET!$G$2:$G$3475,TRADESHEET!#REF!,'SCRIPT-WISE RETURNS'!J$1,TRADESHEET!$H$2:$H$3475,'SCRIPT-WISE RETURNS'!$A263)</f>
        <v>#REF!</v>
      </c>
      <c r="K263" s="8" t="e">
        <f>+SUMIFS(TRADESHEET!$G$2:$G$3475,TRADESHEET!#REF!,'SCRIPT-WISE RETURNS'!K$1,TRADESHEET!$H$2:$H$3475,'SCRIPT-WISE RETURNS'!$A263)</f>
        <v>#REF!</v>
      </c>
      <c r="L263" s="8" t="e">
        <f>+SUMIFS(TRADESHEET!$G$2:$G$3475,TRADESHEET!#REF!,'SCRIPT-WISE RETURNS'!L$1,TRADESHEET!$H$2:$H$3475,'SCRIPT-WISE RETURNS'!$A263)</f>
        <v>#REF!</v>
      </c>
      <c r="M263" s="8" t="e">
        <f>+SUMIFS(TRADESHEET!$G$2:$G$3475,TRADESHEET!#REF!,'SCRIPT-WISE RETURNS'!M$1,TRADESHEET!$H$2:$H$3475,'SCRIPT-WISE RETURNS'!$A263)</f>
        <v>#REF!</v>
      </c>
      <c r="N263" s="8" t="e">
        <f>+SUMIFS(TRADESHEET!$G$2:$G$3475,TRADESHEET!#REF!,'SCRIPT-WISE RETURNS'!N$1,TRADESHEET!$H$2:$H$3475,'SCRIPT-WISE RETURNS'!$A263)</f>
        <v>#REF!</v>
      </c>
      <c r="O263" s="8" t="e">
        <f>+SUMIFS(TRADESHEET!$G$2:$G$3475,TRADESHEET!#REF!,'SCRIPT-WISE RETURNS'!O$1,TRADESHEET!$H$2:$H$3475,'SCRIPT-WISE RETURNS'!$A263)</f>
        <v>#REF!</v>
      </c>
      <c r="P263" s="8" t="e">
        <f>+SUMIFS(TRADESHEET!$G$2:$G$3475,TRADESHEET!#REF!,'SCRIPT-WISE RETURNS'!P$1,TRADESHEET!$H$2:$H$3475,'SCRIPT-WISE RETURNS'!$A263)</f>
        <v>#REF!</v>
      </c>
      <c r="Q263" s="8" t="e">
        <f>+SUMIFS(TRADESHEET!$G$2:$G$3475,TRADESHEET!#REF!,'SCRIPT-WISE RETURNS'!Q$1,TRADESHEET!$H$2:$H$3475,'SCRIPT-WISE RETURNS'!$A263)</f>
        <v>#REF!</v>
      </c>
      <c r="R263" s="8" t="e">
        <f>+SUMIFS(TRADESHEET!$G$2:$G$3475,TRADESHEET!#REF!,'SCRIPT-WISE RETURNS'!R$1,TRADESHEET!$H$2:$H$3475,'SCRIPT-WISE RETURNS'!$A263)</f>
        <v>#REF!</v>
      </c>
      <c r="S263" s="8" t="e">
        <f>+SUMIFS(TRADESHEET!$G$2:$G$3475,TRADESHEET!#REF!,'SCRIPT-WISE RETURNS'!S$1,TRADESHEET!$H$2:$H$3475,'SCRIPT-WISE RETURNS'!$A263)</f>
        <v>#REF!</v>
      </c>
      <c r="T263" s="8" t="e">
        <f>+SUMIFS(TRADESHEET!$G$2:$G$3475,TRADESHEET!#REF!,'SCRIPT-WISE RETURNS'!T$1,TRADESHEET!$H$2:$H$3475,'SCRIPT-WISE RETURNS'!$A263)</f>
        <v>#REF!</v>
      </c>
      <c r="U263" s="8" t="e">
        <f>+SUMIFS(TRADESHEET!$G$2:$G$3475,TRADESHEET!#REF!,'SCRIPT-WISE RETURNS'!U$1,TRADESHEET!$H$2:$H$3475,'SCRIPT-WISE RETURNS'!$A263)</f>
        <v>#REF!</v>
      </c>
      <c r="V263" s="8" t="e">
        <f>+SUMIFS(TRADESHEET!$G$2:$G$3475,TRADESHEET!#REF!,'SCRIPT-WISE RETURNS'!V$1,TRADESHEET!$H$2:$H$3475,'SCRIPT-WISE RETURNS'!$A263)</f>
        <v>#REF!</v>
      </c>
      <c r="W263" s="8" t="e">
        <f>+SUMIFS(TRADESHEET!$G$2:$G$3475,TRADESHEET!#REF!,'SCRIPT-WISE RETURNS'!W$1,TRADESHEET!$H$2:$H$3475,'SCRIPT-WISE RETURNS'!$A263)</f>
        <v>#REF!</v>
      </c>
      <c r="X263" s="8" t="e">
        <f>+SUMIFS(TRADESHEET!$G$2:$G$3475,TRADESHEET!#REF!,'SCRIPT-WISE RETURNS'!X$1,TRADESHEET!$H$2:$H$3475,'SCRIPT-WISE RETURNS'!$A263)</f>
        <v>#REF!</v>
      </c>
      <c r="Y263" s="8" t="e">
        <f>+SUMIFS(TRADESHEET!$G$2:$G$3475,TRADESHEET!#REF!,'SCRIPT-WISE RETURNS'!Y$1,TRADESHEET!$H$2:$H$3475,'SCRIPT-WISE RETURNS'!$A263)</f>
        <v>#REF!</v>
      </c>
      <c r="Z263" s="8" t="e">
        <f>+SUMIFS(TRADESHEET!$G$2:$G$3475,TRADESHEET!#REF!,'SCRIPT-WISE RETURNS'!Z$1,TRADESHEET!$H$2:$H$3475,'SCRIPT-WISE RETURNS'!$A263)</f>
        <v>#REF!</v>
      </c>
      <c r="AA263" s="8" t="e">
        <f>+SUMIFS(TRADESHEET!$G$2:$G$3475,TRADESHEET!#REF!,'SCRIPT-WISE RETURNS'!AA$1,TRADESHEET!$H$2:$H$3475,'SCRIPT-WISE RETURNS'!$A263)</f>
        <v>#REF!</v>
      </c>
      <c r="AB263" s="8" t="e">
        <f>+SUMIFS(TRADESHEET!$G$2:$G$3475,TRADESHEET!#REF!,'SCRIPT-WISE RETURNS'!AB$1,TRADESHEET!$H$2:$H$3475,'SCRIPT-WISE RETURNS'!$A263)</f>
        <v>#REF!</v>
      </c>
      <c r="AC263" s="8" t="e">
        <f>+SUMIFS(TRADESHEET!$G$2:$G$3475,TRADESHEET!#REF!,'SCRIPT-WISE RETURNS'!AC$1,TRADESHEET!$H$2:$H$3475,'SCRIPT-WISE RETURNS'!$A263)</f>
        <v>#REF!</v>
      </c>
      <c r="AD263" s="8" t="e">
        <f>+SUMIFS(TRADESHEET!$G$2:$G$3475,TRADESHEET!#REF!,'SCRIPT-WISE RETURNS'!AD$1,TRADESHEET!$H$2:$H$3475,'SCRIPT-WISE RETURNS'!$A263)</f>
        <v>#REF!</v>
      </c>
      <c r="AE263" s="8" t="e">
        <f>+SUMIFS(TRADESHEET!$G$2:$G$3475,TRADESHEET!#REF!,'SCRIPT-WISE RETURNS'!AE$1,TRADESHEET!$H$2:$H$3475,'SCRIPT-WISE RETURNS'!$A263)</f>
        <v>#REF!</v>
      </c>
      <c r="AF263" s="8" t="e">
        <f>+SUMIFS(TRADESHEET!$G$2:$G$3475,TRADESHEET!#REF!,'SCRIPT-WISE RETURNS'!AF$1,TRADESHEET!$H$2:$H$3475,'SCRIPT-WISE RETURNS'!$A263)</f>
        <v>#REF!</v>
      </c>
      <c r="AG263" s="8" t="e">
        <f>+SUMIFS(TRADESHEET!$G$2:$G$3475,TRADESHEET!#REF!,'SCRIPT-WISE RETURNS'!AG$1,TRADESHEET!$H$2:$H$3475,'SCRIPT-WISE RETURNS'!$A263)</f>
        <v>#REF!</v>
      </c>
      <c r="AH263" s="8" t="e">
        <f>+SUMIFS(TRADESHEET!$G$2:$G$3475,TRADESHEET!#REF!,'SCRIPT-WISE RETURNS'!AH$1,TRADESHEET!$H$2:$H$3475,'SCRIPT-WISE RETURNS'!$A263)</f>
        <v>#REF!</v>
      </c>
      <c r="AI263" s="8" t="e">
        <f>+SUMIFS(TRADESHEET!$G$2:$G$3475,TRADESHEET!#REF!,'SCRIPT-WISE RETURNS'!AI$1,TRADESHEET!$H$2:$H$3475,'SCRIPT-WISE RETURNS'!$A263)</f>
        <v>#REF!</v>
      </c>
      <c r="AJ263" s="8" t="e">
        <f>+SUMIFS(TRADESHEET!$G$2:$G$3475,TRADESHEET!#REF!,'SCRIPT-WISE RETURNS'!AJ$1,TRADESHEET!$H$2:$H$3475,'SCRIPT-WISE RETURNS'!$A263)</f>
        <v>#REF!</v>
      </c>
      <c r="AK263" s="8" t="e">
        <f>+SUMIFS(TRADESHEET!$G$2:$G$3475,TRADESHEET!#REF!,'SCRIPT-WISE RETURNS'!AK$1,TRADESHEET!$H$2:$H$3475,'SCRIPT-WISE RETURNS'!$A263)</f>
        <v>#REF!</v>
      </c>
      <c r="AL263" s="8" t="e">
        <f>+SUMIFS(TRADESHEET!$G$2:$G$3475,TRADESHEET!#REF!,'SCRIPT-WISE RETURNS'!AL$1,TRADESHEET!$H$2:$H$3475,'SCRIPT-WISE RETURNS'!$A263)</f>
        <v>#REF!</v>
      </c>
      <c r="AM263" s="8" t="e">
        <f>+SUMIFS(TRADESHEET!$G$2:$G$3475,TRADESHEET!#REF!,'SCRIPT-WISE RETURNS'!AM$1,TRADESHEET!$H$2:$H$3475,'SCRIPT-WISE RETURNS'!$A263)</f>
        <v>#REF!</v>
      </c>
      <c r="AN263" s="8" t="e">
        <f>+SUMIFS(TRADESHEET!$G$2:$G$3475,TRADESHEET!#REF!,'SCRIPT-WISE RETURNS'!AN$1,TRADESHEET!$H$2:$H$3475,'SCRIPT-WISE RETURNS'!$A263)</f>
        <v>#REF!</v>
      </c>
      <c r="AO263" s="8" t="e">
        <f>+SUMIFS(TRADESHEET!$G$2:$G$3475,TRADESHEET!#REF!,'SCRIPT-WISE RETURNS'!AO$1,TRADESHEET!$H$2:$H$3475,'SCRIPT-WISE RETURNS'!$A263)</f>
        <v>#REF!</v>
      </c>
      <c r="AP263" s="8" t="e">
        <f>+SUMIFS(TRADESHEET!$G$2:$G$3475,TRADESHEET!#REF!,'SCRIPT-WISE RETURNS'!AP$1,TRADESHEET!$H$2:$H$3475,'SCRIPT-WISE RETURNS'!$A263)</f>
        <v>#REF!</v>
      </c>
      <c r="AQ263" s="8" t="e">
        <f>+SUMIFS(TRADESHEET!$G$2:$G$3475,TRADESHEET!#REF!,'SCRIPT-WISE RETURNS'!AQ$1,TRADESHEET!$H$2:$H$3475,'SCRIPT-WISE RETURNS'!$A263)</f>
        <v>#REF!</v>
      </c>
      <c r="AR263" s="8" t="e">
        <f>+SUMIFS(TRADESHEET!$G$2:$G$3475,TRADESHEET!#REF!,'SCRIPT-WISE RETURNS'!AR$1,TRADESHEET!$H$2:$H$3475,'SCRIPT-WISE RETURNS'!$A263)</f>
        <v>#REF!</v>
      </c>
      <c r="AS263" s="8" t="e">
        <f>+SUMIFS(TRADESHEET!$G$2:$G$3475,TRADESHEET!#REF!,'SCRIPT-WISE RETURNS'!AS$1,TRADESHEET!$H$2:$H$3475,'SCRIPT-WISE RETURNS'!$A263)</f>
        <v>#REF!</v>
      </c>
      <c r="AT263" s="8" t="e">
        <f>+SUMIFS(TRADESHEET!$G$2:$G$3475,TRADESHEET!#REF!,'SCRIPT-WISE RETURNS'!AT$1,TRADESHEET!$H$2:$H$3475,'SCRIPT-WISE RETURNS'!$A263)</f>
        <v>#REF!</v>
      </c>
      <c r="AU263" s="8" t="e">
        <f>+SUMIFS(TRADESHEET!$G$2:$G$3475,TRADESHEET!#REF!,'SCRIPT-WISE RETURNS'!AU$1,TRADESHEET!$H$2:$H$3475,'SCRIPT-WISE RETURNS'!$A263)</f>
        <v>#REF!</v>
      </c>
      <c r="AV263" s="8" t="e">
        <f>+SUMIFS(TRADESHEET!$G$2:$G$3475,TRADESHEET!#REF!,'SCRIPT-WISE RETURNS'!AV$1,TRADESHEET!$H$2:$H$3475,'SCRIPT-WISE RETURNS'!$A263)</f>
        <v>#REF!</v>
      </c>
      <c r="AW263" s="8" t="e">
        <f>+SUMIFS(TRADESHEET!$G$2:$G$3475,TRADESHEET!#REF!,'SCRIPT-WISE RETURNS'!AW$1,TRADESHEET!$H$2:$H$3475,'SCRIPT-WISE RETURNS'!$A263)</f>
        <v>#REF!</v>
      </c>
    </row>
    <row r="264" spans="1:49" x14ac:dyDescent="0.25">
      <c r="A264" s="7">
        <v>42788</v>
      </c>
      <c r="B264" s="8" t="e">
        <f>+SUMIFS(TRADESHEET!$G$2:$G$3475,TRADESHEET!#REF!,'SCRIPT-WISE RETURNS'!B$1,TRADESHEET!$H$2:$H$3475,'SCRIPT-WISE RETURNS'!$A264)</f>
        <v>#REF!</v>
      </c>
      <c r="C264" s="8" t="e">
        <f>+SUMIFS(TRADESHEET!$G$2:$G$3475,TRADESHEET!#REF!,'SCRIPT-WISE RETURNS'!C$1,TRADESHEET!$H$2:$H$3475,'SCRIPT-WISE RETURNS'!$A264)</f>
        <v>#REF!</v>
      </c>
      <c r="D264" s="8" t="e">
        <f>+SUMIFS(TRADESHEET!$G$2:$G$3475,TRADESHEET!#REF!,'SCRIPT-WISE RETURNS'!D$1,TRADESHEET!$H$2:$H$3475,'SCRIPT-WISE RETURNS'!$A264)</f>
        <v>#REF!</v>
      </c>
      <c r="E264" s="8" t="e">
        <f>+SUMIFS(TRADESHEET!$G$2:$G$3475,TRADESHEET!#REF!,'SCRIPT-WISE RETURNS'!E$1,TRADESHEET!$H$2:$H$3475,'SCRIPT-WISE RETURNS'!$A264)</f>
        <v>#REF!</v>
      </c>
      <c r="F264" s="8" t="e">
        <f>+SUMIFS(TRADESHEET!$G$2:$G$3475,TRADESHEET!#REF!,'SCRIPT-WISE RETURNS'!F$1,TRADESHEET!$H$2:$H$3475,'SCRIPT-WISE RETURNS'!$A264)</f>
        <v>#REF!</v>
      </c>
      <c r="G264" s="8" t="e">
        <f>+SUMIFS(TRADESHEET!$G$2:$G$3475,TRADESHEET!#REF!,'SCRIPT-WISE RETURNS'!G$1,TRADESHEET!$H$2:$H$3475,'SCRIPT-WISE RETURNS'!$A264)</f>
        <v>#REF!</v>
      </c>
      <c r="H264" s="8" t="e">
        <f>+SUMIFS(TRADESHEET!$G$2:$G$3475,TRADESHEET!#REF!,'SCRIPT-WISE RETURNS'!H$1,TRADESHEET!$H$2:$H$3475,'SCRIPT-WISE RETURNS'!$A264)</f>
        <v>#REF!</v>
      </c>
      <c r="I264" s="8" t="e">
        <f>+SUMIFS(TRADESHEET!$G$2:$G$3475,TRADESHEET!#REF!,'SCRIPT-WISE RETURNS'!I$1,TRADESHEET!$H$2:$H$3475,'SCRIPT-WISE RETURNS'!$A264)</f>
        <v>#REF!</v>
      </c>
      <c r="J264" s="8" t="e">
        <f>+SUMIFS(TRADESHEET!$G$2:$G$3475,TRADESHEET!#REF!,'SCRIPT-WISE RETURNS'!J$1,TRADESHEET!$H$2:$H$3475,'SCRIPT-WISE RETURNS'!$A264)</f>
        <v>#REF!</v>
      </c>
      <c r="K264" s="8" t="e">
        <f>+SUMIFS(TRADESHEET!$G$2:$G$3475,TRADESHEET!#REF!,'SCRIPT-WISE RETURNS'!K$1,TRADESHEET!$H$2:$H$3475,'SCRIPT-WISE RETURNS'!$A264)</f>
        <v>#REF!</v>
      </c>
      <c r="L264" s="8" t="e">
        <f>+SUMIFS(TRADESHEET!$G$2:$G$3475,TRADESHEET!#REF!,'SCRIPT-WISE RETURNS'!L$1,TRADESHEET!$H$2:$H$3475,'SCRIPT-WISE RETURNS'!$A264)</f>
        <v>#REF!</v>
      </c>
      <c r="M264" s="8" t="e">
        <f>+SUMIFS(TRADESHEET!$G$2:$G$3475,TRADESHEET!#REF!,'SCRIPT-WISE RETURNS'!M$1,TRADESHEET!$H$2:$H$3475,'SCRIPT-WISE RETURNS'!$A264)</f>
        <v>#REF!</v>
      </c>
      <c r="N264" s="8" t="e">
        <f>+SUMIFS(TRADESHEET!$G$2:$G$3475,TRADESHEET!#REF!,'SCRIPT-WISE RETURNS'!N$1,TRADESHEET!$H$2:$H$3475,'SCRIPT-WISE RETURNS'!$A264)</f>
        <v>#REF!</v>
      </c>
      <c r="O264" s="8" t="e">
        <f>+SUMIFS(TRADESHEET!$G$2:$G$3475,TRADESHEET!#REF!,'SCRIPT-WISE RETURNS'!O$1,TRADESHEET!$H$2:$H$3475,'SCRIPT-WISE RETURNS'!$A264)</f>
        <v>#REF!</v>
      </c>
      <c r="P264" s="8" t="e">
        <f>+SUMIFS(TRADESHEET!$G$2:$G$3475,TRADESHEET!#REF!,'SCRIPT-WISE RETURNS'!P$1,TRADESHEET!$H$2:$H$3475,'SCRIPT-WISE RETURNS'!$A264)</f>
        <v>#REF!</v>
      </c>
      <c r="Q264" s="8" t="e">
        <f>+SUMIFS(TRADESHEET!$G$2:$G$3475,TRADESHEET!#REF!,'SCRIPT-WISE RETURNS'!Q$1,TRADESHEET!$H$2:$H$3475,'SCRIPT-WISE RETURNS'!$A264)</f>
        <v>#REF!</v>
      </c>
      <c r="R264" s="8" t="e">
        <f>+SUMIFS(TRADESHEET!$G$2:$G$3475,TRADESHEET!#REF!,'SCRIPT-WISE RETURNS'!R$1,TRADESHEET!$H$2:$H$3475,'SCRIPT-WISE RETURNS'!$A264)</f>
        <v>#REF!</v>
      </c>
      <c r="S264" s="8" t="e">
        <f>+SUMIFS(TRADESHEET!$G$2:$G$3475,TRADESHEET!#REF!,'SCRIPT-WISE RETURNS'!S$1,TRADESHEET!$H$2:$H$3475,'SCRIPT-WISE RETURNS'!$A264)</f>
        <v>#REF!</v>
      </c>
      <c r="T264" s="8" t="e">
        <f>+SUMIFS(TRADESHEET!$G$2:$G$3475,TRADESHEET!#REF!,'SCRIPT-WISE RETURNS'!T$1,TRADESHEET!$H$2:$H$3475,'SCRIPT-WISE RETURNS'!$A264)</f>
        <v>#REF!</v>
      </c>
      <c r="U264" s="8" t="e">
        <f>+SUMIFS(TRADESHEET!$G$2:$G$3475,TRADESHEET!#REF!,'SCRIPT-WISE RETURNS'!U$1,TRADESHEET!$H$2:$H$3475,'SCRIPT-WISE RETURNS'!$A264)</f>
        <v>#REF!</v>
      </c>
      <c r="V264" s="8" t="e">
        <f>+SUMIFS(TRADESHEET!$G$2:$G$3475,TRADESHEET!#REF!,'SCRIPT-WISE RETURNS'!V$1,TRADESHEET!$H$2:$H$3475,'SCRIPT-WISE RETURNS'!$A264)</f>
        <v>#REF!</v>
      </c>
      <c r="W264" s="8" t="e">
        <f>+SUMIFS(TRADESHEET!$G$2:$G$3475,TRADESHEET!#REF!,'SCRIPT-WISE RETURNS'!W$1,TRADESHEET!$H$2:$H$3475,'SCRIPT-WISE RETURNS'!$A264)</f>
        <v>#REF!</v>
      </c>
      <c r="X264" s="8" t="e">
        <f>+SUMIFS(TRADESHEET!$G$2:$G$3475,TRADESHEET!#REF!,'SCRIPT-WISE RETURNS'!X$1,TRADESHEET!$H$2:$H$3475,'SCRIPT-WISE RETURNS'!$A264)</f>
        <v>#REF!</v>
      </c>
      <c r="Y264" s="8" t="e">
        <f>+SUMIFS(TRADESHEET!$G$2:$G$3475,TRADESHEET!#REF!,'SCRIPT-WISE RETURNS'!Y$1,TRADESHEET!$H$2:$H$3475,'SCRIPT-WISE RETURNS'!$A264)</f>
        <v>#REF!</v>
      </c>
      <c r="Z264" s="8" t="e">
        <f>+SUMIFS(TRADESHEET!$G$2:$G$3475,TRADESHEET!#REF!,'SCRIPT-WISE RETURNS'!Z$1,TRADESHEET!$H$2:$H$3475,'SCRIPT-WISE RETURNS'!$A264)</f>
        <v>#REF!</v>
      </c>
      <c r="AA264" s="8" t="e">
        <f>+SUMIFS(TRADESHEET!$G$2:$G$3475,TRADESHEET!#REF!,'SCRIPT-WISE RETURNS'!AA$1,TRADESHEET!$H$2:$H$3475,'SCRIPT-WISE RETURNS'!$A264)</f>
        <v>#REF!</v>
      </c>
      <c r="AB264" s="8" t="e">
        <f>+SUMIFS(TRADESHEET!$G$2:$G$3475,TRADESHEET!#REF!,'SCRIPT-WISE RETURNS'!AB$1,TRADESHEET!$H$2:$H$3475,'SCRIPT-WISE RETURNS'!$A264)</f>
        <v>#REF!</v>
      </c>
      <c r="AC264" s="8" t="e">
        <f>+SUMIFS(TRADESHEET!$G$2:$G$3475,TRADESHEET!#REF!,'SCRIPT-WISE RETURNS'!AC$1,TRADESHEET!$H$2:$H$3475,'SCRIPT-WISE RETURNS'!$A264)</f>
        <v>#REF!</v>
      </c>
      <c r="AD264" s="8" t="e">
        <f>+SUMIFS(TRADESHEET!$G$2:$G$3475,TRADESHEET!#REF!,'SCRIPT-WISE RETURNS'!AD$1,TRADESHEET!$H$2:$H$3475,'SCRIPT-WISE RETURNS'!$A264)</f>
        <v>#REF!</v>
      </c>
      <c r="AE264" s="8" t="e">
        <f>+SUMIFS(TRADESHEET!$G$2:$G$3475,TRADESHEET!#REF!,'SCRIPT-WISE RETURNS'!AE$1,TRADESHEET!$H$2:$H$3475,'SCRIPT-WISE RETURNS'!$A264)</f>
        <v>#REF!</v>
      </c>
      <c r="AF264" s="8" t="e">
        <f>+SUMIFS(TRADESHEET!$G$2:$G$3475,TRADESHEET!#REF!,'SCRIPT-WISE RETURNS'!AF$1,TRADESHEET!$H$2:$H$3475,'SCRIPT-WISE RETURNS'!$A264)</f>
        <v>#REF!</v>
      </c>
      <c r="AG264" s="8" t="e">
        <f>+SUMIFS(TRADESHEET!$G$2:$G$3475,TRADESHEET!#REF!,'SCRIPT-WISE RETURNS'!AG$1,TRADESHEET!$H$2:$H$3475,'SCRIPT-WISE RETURNS'!$A264)</f>
        <v>#REF!</v>
      </c>
      <c r="AH264" s="8" t="e">
        <f>+SUMIFS(TRADESHEET!$G$2:$G$3475,TRADESHEET!#REF!,'SCRIPT-WISE RETURNS'!AH$1,TRADESHEET!$H$2:$H$3475,'SCRIPT-WISE RETURNS'!$A264)</f>
        <v>#REF!</v>
      </c>
      <c r="AI264" s="8" t="e">
        <f>+SUMIFS(TRADESHEET!$G$2:$G$3475,TRADESHEET!#REF!,'SCRIPT-WISE RETURNS'!AI$1,TRADESHEET!$H$2:$H$3475,'SCRIPT-WISE RETURNS'!$A264)</f>
        <v>#REF!</v>
      </c>
      <c r="AJ264" s="8" t="e">
        <f>+SUMIFS(TRADESHEET!$G$2:$G$3475,TRADESHEET!#REF!,'SCRIPT-WISE RETURNS'!AJ$1,TRADESHEET!$H$2:$H$3475,'SCRIPT-WISE RETURNS'!$A264)</f>
        <v>#REF!</v>
      </c>
      <c r="AK264" s="8" t="e">
        <f>+SUMIFS(TRADESHEET!$G$2:$G$3475,TRADESHEET!#REF!,'SCRIPT-WISE RETURNS'!AK$1,TRADESHEET!$H$2:$H$3475,'SCRIPT-WISE RETURNS'!$A264)</f>
        <v>#REF!</v>
      </c>
      <c r="AL264" s="8" t="e">
        <f>+SUMIFS(TRADESHEET!$G$2:$G$3475,TRADESHEET!#REF!,'SCRIPT-WISE RETURNS'!AL$1,TRADESHEET!$H$2:$H$3475,'SCRIPT-WISE RETURNS'!$A264)</f>
        <v>#REF!</v>
      </c>
      <c r="AM264" s="8" t="e">
        <f>+SUMIFS(TRADESHEET!$G$2:$G$3475,TRADESHEET!#REF!,'SCRIPT-WISE RETURNS'!AM$1,TRADESHEET!$H$2:$H$3475,'SCRIPT-WISE RETURNS'!$A264)</f>
        <v>#REF!</v>
      </c>
      <c r="AN264" s="8" t="e">
        <f>+SUMIFS(TRADESHEET!$G$2:$G$3475,TRADESHEET!#REF!,'SCRIPT-WISE RETURNS'!AN$1,TRADESHEET!$H$2:$H$3475,'SCRIPT-WISE RETURNS'!$A264)</f>
        <v>#REF!</v>
      </c>
      <c r="AO264" s="8" t="e">
        <f>+SUMIFS(TRADESHEET!$G$2:$G$3475,TRADESHEET!#REF!,'SCRIPT-WISE RETURNS'!AO$1,TRADESHEET!$H$2:$H$3475,'SCRIPT-WISE RETURNS'!$A264)</f>
        <v>#REF!</v>
      </c>
      <c r="AP264" s="8" t="e">
        <f>+SUMIFS(TRADESHEET!$G$2:$G$3475,TRADESHEET!#REF!,'SCRIPT-WISE RETURNS'!AP$1,TRADESHEET!$H$2:$H$3475,'SCRIPT-WISE RETURNS'!$A264)</f>
        <v>#REF!</v>
      </c>
      <c r="AQ264" s="8" t="e">
        <f>+SUMIFS(TRADESHEET!$G$2:$G$3475,TRADESHEET!#REF!,'SCRIPT-WISE RETURNS'!AQ$1,TRADESHEET!$H$2:$H$3475,'SCRIPT-WISE RETURNS'!$A264)</f>
        <v>#REF!</v>
      </c>
      <c r="AR264" s="8" t="e">
        <f>+SUMIFS(TRADESHEET!$G$2:$G$3475,TRADESHEET!#REF!,'SCRIPT-WISE RETURNS'!AR$1,TRADESHEET!$H$2:$H$3475,'SCRIPT-WISE RETURNS'!$A264)</f>
        <v>#REF!</v>
      </c>
      <c r="AS264" s="8" t="e">
        <f>+SUMIFS(TRADESHEET!$G$2:$G$3475,TRADESHEET!#REF!,'SCRIPT-WISE RETURNS'!AS$1,TRADESHEET!$H$2:$H$3475,'SCRIPT-WISE RETURNS'!$A264)</f>
        <v>#REF!</v>
      </c>
      <c r="AT264" s="8" t="e">
        <f>+SUMIFS(TRADESHEET!$G$2:$G$3475,TRADESHEET!#REF!,'SCRIPT-WISE RETURNS'!AT$1,TRADESHEET!$H$2:$H$3475,'SCRIPT-WISE RETURNS'!$A264)</f>
        <v>#REF!</v>
      </c>
      <c r="AU264" s="8" t="e">
        <f>+SUMIFS(TRADESHEET!$G$2:$G$3475,TRADESHEET!#REF!,'SCRIPT-WISE RETURNS'!AU$1,TRADESHEET!$H$2:$H$3475,'SCRIPT-WISE RETURNS'!$A264)</f>
        <v>#REF!</v>
      </c>
      <c r="AV264" s="8" t="e">
        <f>+SUMIFS(TRADESHEET!$G$2:$G$3475,TRADESHEET!#REF!,'SCRIPT-WISE RETURNS'!AV$1,TRADESHEET!$H$2:$H$3475,'SCRIPT-WISE RETURNS'!$A264)</f>
        <v>#REF!</v>
      </c>
      <c r="AW264" s="8" t="e">
        <f>+SUMIFS(TRADESHEET!$G$2:$G$3475,TRADESHEET!#REF!,'SCRIPT-WISE RETURNS'!AW$1,TRADESHEET!$H$2:$H$3475,'SCRIPT-WISE RETURNS'!$A264)</f>
        <v>#REF!</v>
      </c>
    </row>
    <row r="265" spans="1:49" x14ac:dyDescent="0.25">
      <c r="A265" s="7">
        <v>42789</v>
      </c>
      <c r="B265" s="8" t="e">
        <f>+SUMIFS(TRADESHEET!$G$2:$G$3475,TRADESHEET!#REF!,'SCRIPT-WISE RETURNS'!B$1,TRADESHEET!$H$2:$H$3475,'SCRIPT-WISE RETURNS'!$A265)</f>
        <v>#REF!</v>
      </c>
      <c r="C265" s="8" t="e">
        <f>+SUMIFS(TRADESHEET!$G$2:$G$3475,TRADESHEET!#REF!,'SCRIPT-WISE RETURNS'!C$1,TRADESHEET!$H$2:$H$3475,'SCRIPT-WISE RETURNS'!$A265)</f>
        <v>#REF!</v>
      </c>
      <c r="D265" s="8" t="e">
        <f>+SUMIFS(TRADESHEET!$G$2:$G$3475,TRADESHEET!#REF!,'SCRIPT-WISE RETURNS'!D$1,TRADESHEET!$H$2:$H$3475,'SCRIPT-WISE RETURNS'!$A265)</f>
        <v>#REF!</v>
      </c>
      <c r="E265" s="8" t="e">
        <f>+SUMIFS(TRADESHEET!$G$2:$G$3475,TRADESHEET!#REF!,'SCRIPT-WISE RETURNS'!E$1,TRADESHEET!$H$2:$H$3475,'SCRIPT-WISE RETURNS'!$A265)</f>
        <v>#REF!</v>
      </c>
      <c r="F265" s="8" t="e">
        <f>+SUMIFS(TRADESHEET!$G$2:$G$3475,TRADESHEET!#REF!,'SCRIPT-WISE RETURNS'!F$1,TRADESHEET!$H$2:$H$3475,'SCRIPT-WISE RETURNS'!$A265)</f>
        <v>#REF!</v>
      </c>
      <c r="G265" s="8" t="e">
        <f>+SUMIFS(TRADESHEET!$G$2:$G$3475,TRADESHEET!#REF!,'SCRIPT-WISE RETURNS'!G$1,TRADESHEET!$H$2:$H$3475,'SCRIPT-WISE RETURNS'!$A265)</f>
        <v>#REF!</v>
      </c>
      <c r="H265" s="8" t="e">
        <f>+SUMIFS(TRADESHEET!$G$2:$G$3475,TRADESHEET!#REF!,'SCRIPT-WISE RETURNS'!H$1,TRADESHEET!$H$2:$H$3475,'SCRIPT-WISE RETURNS'!$A265)</f>
        <v>#REF!</v>
      </c>
      <c r="I265" s="8" t="e">
        <f>+SUMIFS(TRADESHEET!$G$2:$G$3475,TRADESHEET!#REF!,'SCRIPT-WISE RETURNS'!I$1,TRADESHEET!$H$2:$H$3475,'SCRIPT-WISE RETURNS'!$A265)</f>
        <v>#REF!</v>
      </c>
      <c r="J265" s="8" t="e">
        <f>+SUMIFS(TRADESHEET!$G$2:$G$3475,TRADESHEET!#REF!,'SCRIPT-WISE RETURNS'!J$1,TRADESHEET!$H$2:$H$3475,'SCRIPT-WISE RETURNS'!$A265)</f>
        <v>#REF!</v>
      </c>
      <c r="K265" s="8" t="e">
        <f>+SUMIFS(TRADESHEET!$G$2:$G$3475,TRADESHEET!#REF!,'SCRIPT-WISE RETURNS'!K$1,TRADESHEET!$H$2:$H$3475,'SCRIPT-WISE RETURNS'!$A265)</f>
        <v>#REF!</v>
      </c>
      <c r="L265" s="8" t="e">
        <f>+SUMIFS(TRADESHEET!$G$2:$G$3475,TRADESHEET!#REF!,'SCRIPT-WISE RETURNS'!L$1,TRADESHEET!$H$2:$H$3475,'SCRIPT-WISE RETURNS'!$A265)</f>
        <v>#REF!</v>
      </c>
      <c r="M265" s="8" t="e">
        <f>+SUMIFS(TRADESHEET!$G$2:$G$3475,TRADESHEET!#REF!,'SCRIPT-WISE RETURNS'!M$1,TRADESHEET!$H$2:$H$3475,'SCRIPT-WISE RETURNS'!$A265)</f>
        <v>#REF!</v>
      </c>
      <c r="N265" s="8" t="e">
        <f>+SUMIFS(TRADESHEET!$G$2:$G$3475,TRADESHEET!#REF!,'SCRIPT-WISE RETURNS'!N$1,TRADESHEET!$H$2:$H$3475,'SCRIPT-WISE RETURNS'!$A265)</f>
        <v>#REF!</v>
      </c>
      <c r="O265" s="8" t="e">
        <f>+SUMIFS(TRADESHEET!$G$2:$G$3475,TRADESHEET!#REF!,'SCRIPT-WISE RETURNS'!O$1,TRADESHEET!$H$2:$H$3475,'SCRIPT-WISE RETURNS'!$A265)</f>
        <v>#REF!</v>
      </c>
      <c r="P265" s="8" t="e">
        <f>+SUMIFS(TRADESHEET!$G$2:$G$3475,TRADESHEET!#REF!,'SCRIPT-WISE RETURNS'!P$1,TRADESHEET!$H$2:$H$3475,'SCRIPT-WISE RETURNS'!$A265)</f>
        <v>#REF!</v>
      </c>
      <c r="Q265" s="8" t="e">
        <f>+SUMIFS(TRADESHEET!$G$2:$G$3475,TRADESHEET!#REF!,'SCRIPT-WISE RETURNS'!Q$1,TRADESHEET!$H$2:$H$3475,'SCRIPT-WISE RETURNS'!$A265)</f>
        <v>#REF!</v>
      </c>
      <c r="R265" s="8" t="e">
        <f>+SUMIFS(TRADESHEET!$G$2:$G$3475,TRADESHEET!#REF!,'SCRIPT-WISE RETURNS'!R$1,TRADESHEET!$H$2:$H$3475,'SCRIPT-WISE RETURNS'!$A265)</f>
        <v>#REF!</v>
      </c>
      <c r="S265" s="8" t="e">
        <f>+SUMIFS(TRADESHEET!$G$2:$G$3475,TRADESHEET!#REF!,'SCRIPT-WISE RETURNS'!S$1,TRADESHEET!$H$2:$H$3475,'SCRIPT-WISE RETURNS'!$A265)</f>
        <v>#REF!</v>
      </c>
      <c r="T265" s="8" t="e">
        <f>+SUMIFS(TRADESHEET!$G$2:$G$3475,TRADESHEET!#REF!,'SCRIPT-WISE RETURNS'!T$1,TRADESHEET!$H$2:$H$3475,'SCRIPT-WISE RETURNS'!$A265)</f>
        <v>#REF!</v>
      </c>
      <c r="U265" s="8" t="e">
        <f>+SUMIFS(TRADESHEET!$G$2:$G$3475,TRADESHEET!#REF!,'SCRIPT-WISE RETURNS'!U$1,TRADESHEET!$H$2:$H$3475,'SCRIPT-WISE RETURNS'!$A265)</f>
        <v>#REF!</v>
      </c>
      <c r="V265" s="8" t="e">
        <f>+SUMIFS(TRADESHEET!$G$2:$G$3475,TRADESHEET!#REF!,'SCRIPT-WISE RETURNS'!V$1,TRADESHEET!$H$2:$H$3475,'SCRIPT-WISE RETURNS'!$A265)</f>
        <v>#REF!</v>
      </c>
      <c r="W265" s="8" t="e">
        <f>+SUMIFS(TRADESHEET!$G$2:$G$3475,TRADESHEET!#REF!,'SCRIPT-WISE RETURNS'!W$1,TRADESHEET!$H$2:$H$3475,'SCRIPT-WISE RETURNS'!$A265)</f>
        <v>#REF!</v>
      </c>
      <c r="X265" s="8" t="e">
        <f>+SUMIFS(TRADESHEET!$G$2:$G$3475,TRADESHEET!#REF!,'SCRIPT-WISE RETURNS'!X$1,TRADESHEET!$H$2:$H$3475,'SCRIPT-WISE RETURNS'!$A265)</f>
        <v>#REF!</v>
      </c>
      <c r="Y265" s="8" t="e">
        <f>+SUMIFS(TRADESHEET!$G$2:$G$3475,TRADESHEET!#REF!,'SCRIPT-WISE RETURNS'!Y$1,TRADESHEET!$H$2:$H$3475,'SCRIPT-WISE RETURNS'!$A265)</f>
        <v>#REF!</v>
      </c>
      <c r="Z265" s="8" t="e">
        <f>+SUMIFS(TRADESHEET!$G$2:$G$3475,TRADESHEET!#REF!,'SCRIPT-WISE RETURNS'!Z$1,TRADESHEET!$H$2:$H$3475,'SCRIPT-WISE RETURNS'!$A265)</f>
        <v>#REF!</v>
      </c>
      <c r="AA265" s="8" t="e">
        <f>+SUMIFS(TRADESHEET!$G$2:$G$3475,TRADESHEET!#REF!,'SCRIPT-WISE RETURNS'!AA$1,TRADESHEET!$H$2:$H$3475,'SCRIPT-WISE RETURNS'!$A265)</f>
        <v>#REF!</v>
      </c>
      <c r="AB265" s="8" t="e">
        <f>+SUMIFS(TRADESHEET!$G$2:$G$3475,TRADESHEET!#REF!,'SCRIPT-WISE RETURNS'!AB$1,TRADESHEET!$H$2:$H$3475,'SCRIPT-WISE RETURNS'!$A265)</f>
        <v>#REF!</v>
      </c>
      <c r="AC265" s="8" t="e">
        <f>+SUMIFS(TRADESHEET!$G$2:$G$3475,TRADESHEET!#REF!,'SCRIPT-WISE RETURNS'!AC$1,TRADESHEET!$H$2:$H$3475,'SCRIPT-WISE RETURNS'!$A265)</f>
        <v>#REF!</v>
      </c>
      <c r="AD265" s="8" t="e">
        <f>+SUMIFS(TRADESHEET!$G$2:$G$3475,TRADESHEET!#REF!,'SCRIPT-WISE RETURNS'!AD$1,TRADESHEET!$H$2:$H$3475,'SCRIPT-WISE RETURNS'!$A265)</f>
        <v>#REF!</v>
      </c>
      <c r="AE265" s="8" t="e">
        <f>+SUMIFS(TRADESHEET!$G$2:$G$3475,TRADESHEET!#REF!,'SCRIPT-WISE RETURNS'!AE$1,TRADESHEET!$H$2:$H$3475,'SCRIPT-WISE RETURNS'!$A265)</f>
        <v>#REF!</v>
      </c>
      <c r="AF265" s="8" t="e">
        <f>+SUMIFS(TRADESHEET!$G$2:$G$3475,TRADESHEET!#REF!,'SCRIPT-WISE RETURNS'!AF$1,TRADESHEET!$H$2:$H$3475,'SCRIPT-WISE RETURNS'!$A265)</f>
        <v>#REF!</v>
      </c>
      <c r="AG265" s="8" t="e">
        <f>+SUMIFS(TRADESHEET!$G$2:$G$3475,TRADESHEET!#REF!,'SCRIPT-WISE RETURNS'!AG$1,TRADESHEET!$H$2:$H$3475,'SCRIPT-WISE RETURNS'!$A265)</f>
        <v>#REF!</v>
      </c>
      <c r="AH265" s="8" t="e">
        <f>+SUMIFS(TRADESHEET!$G$2:$G$3475,TRADESHEET!#REF!,'SCRIPT-WISE RETURNS'!AH$1,TRADESHEET!$H$2:$H$3475,'SCRIPT-WISE RETURNS'!$A265)</f>
        <v>#REF!</v>
      </c>
      <c r="AI265" s="8" t="e">
        <f>+SUMIFS(TRADESHEET!$G$2:$G$3475,TRADESHEET!#REF!,'SCRIPT-WISE RETURNS'!AI$1,TRADESHEET!$H$2:$H$3475,'SCRIPT-WISE RETURNS'!$A265)</f>
        <v>#REF!</v>
      </c>
      <c r="AJ265" s="8" t="e">
        <f>+SUMIFS(TRADESHEET!$G$2:$G$3475,TRADESHEET!#REF!,'SCRIPT-WISE RETURNS'!AJ$1,TRADESHEET!$H$2:$H$3475,'SCRIPT-WISE RETURNS'!$A265)</f>
        <v>#REF!</v>
      </c>
      <c r="AK265" s="8" t="e">
        <f>+SUMIFS(TRADESHEET!$G$2:$G$3475,TRADESHEET!#REF!,'SCRIPT-WISE RETURNS'!AK$1,TRADESHEET!$H$2:$H$3475,'SCRIPT-WISE RETURNS'!$A265)</f>
        <v>#REF!</v>
      </c>
      <c r="AL265" s="8" t="e">
        <f>+SUMIFS(TRADESHEET!$G$2:$G$3475,TRADESHEET!#REF!,'SCRIPT-WISE RETURNS'!AL$1,TRADESHEET!$H$2:$H$3475,'SCRIPT-WISE RETURNS'!$A265)</f>
        <v>#REF!</v>
      </c>
      <c r="AM265" s="8" t="e">
        <f>+SUMIFS(TRADESHEET!$G$2:$G$3475,TRADESHEET!#REF!,'SCRIPT-WISE RETURNS'!AM$1,TRADESHEET!$H$2:$H$3475,'SCRIPT-WISE RETURNS'!$A265)</f>
        <v>#REF!</v>
      </c>
      <c r="AN265" s="8" t="e">
        <f>+SUMIFS(TRADESHEET!$G$2:$G$3475,TRADESHEET!#REF!,'SCRIPT-WISE RETURNS'!AN$1,TRADESHEET!$H$2:$H$3475,'SCRIPT-WISE RETURNS'!$A265)</f>
        <v>#REF!</v>
      </c>
      <c r="AO265" s="8" t="e">
        <f>+SUMIFS(TRADESHEET!$G$2:$G$3475,TRADESHEET!#REF!,'SCRIPT-WISE RETURNS'!AO$1,TRADESHEET!$H$2:$H$3475,'SCRIPT-WISE RETURNS'!$A265)</f>
        <v>#REF!</v>
      </c>
      <c r="AP265" s="8" t="e">
        <f>+SUMIFS(TRADESHEET!$G$2:$G$3475,TRADESHEET!#REF!,'SCRIPT-WISE RETURNS'!AP$1,TRADESHEET!$H$2:$H$3475,'SCRIPT-WISE RETURNS'!$A265)</f>
        <v>#REF!</v>
      </c>
      <c r="AQ265" s="8" t="e">
        <f>+SUMIFS(TRADESHEET!$G$2:$G$3475,TRADESHEET!#REF!,'SCRIPT-WISE RETURNS'!AQ$1,TRADESHEET!$H$2:$H$3475,'SCRIPT-WISE RETURNS'!$A265)</f>
        <v>#REF!</v>
      </c>
      <c r="AR265" s="8" t="e">
        <f>+SUMIFS(TRADESHEET!$G$2:$G$3475,TRADESHEET!#REF!,'SCRIPT-WISE RETURNS'!AR$1,TRADESHEET!$H$2:$H$3475,'SCRIPT-WISE RETURNS'!$A265)</f>
        <v>#REF!</v>
      </c>
      <c r="AS265" s="8" t="e">
        <f>+SUMIFS(TRADESHEET!$G$2:$G$3475,TRADESHEET!#REF!,'SCRIPT-WISE RETURNS'!AS$1,TRADESHEET!$H$2:$H$3475,'SCRIPT-WISE RETURNS'!$A265)</f>
        <v>#REF!</v>
      </c>
      <c r="AT265" s="8" t="e">
        <f>+SUMIFS(TRADESHEET!$G$2:$G$3475,TRADESHEET!#REF!,'SCRIPT-WISE RETURNS'!AT$1,TRADESHEET!$H$2:$H$3475,'SCRIPT-WISE RETURNS'!$A265)</f>
        <v>#REF!</v>
      </c>
      <c r="AU265" s="8" t="e">
        <f>+SUMIFS(TRADESHEET!$G$2:$G$3475,TRADESHEET!#REF!,'SCRIPT-WISE RETURNS'!AU$1,TRADESHEET!$H$2:$H$3475,'SCRIPT-WISE RETURNS'!$A265)</f>
        <v>#REF!</v>
      </c>
      <c r="AV265" s="8" t="e">
        <f>+SUMIFS(TRADESHEET!$G$2:$G$3475,TRADESHEET!#REF!,'SCRIPT-WISE RETURNS'!AV$1,TRADESHEET!$H$2:$H$3475,'SCRIPT-WISE RETURNS'!$A265)</f>
        <v>#REF!</v>
      </c>
      <c r="AW265" s="8" t="e">
        <f>+SUMIFS(TRADESHEET!$G$2:$G$3475,TRADESHEET!#REF!,'SCRIPT-WISE RETURNS'!AW$1,TRADESHEET!$H$2:$H$3475,'SCRIPT-WISE RETURNS'!$A265)</f>
        <v>#REF!</v>
      </c>
    </row>
    <row r="266" spans="1:49" x14ac:dyDescent="0.25">
      <c r="A266" s="7">
        <v>42793</v>
      </c>
      <c r="B266" s="8" t="e">
        <f>+SUMIFS(TRADESHEET!$G$2:$G$3475,TRADESHEET!#REF!,'SCRIPT-WISE RETURNS'!B$1,TRADESHEET!$H$2:$H$3475,'SCRIPT-WISE RETURNS'!$A266)</f>
        <v>#REF!</v>
      </c>
      <c r="C266" s="8" t="e">
        <f>+SUMIFS(TRADESHEET!$G$2:$G$3475,TRADESHEET!#REF!,'SCRIPT-WISE RETURNS'!C$1,TRADESHEET!$H$2:$H$3475,'SCRIPT-WISE RETURNS'!$A266)</f>
        <v>#REF!</v>
      </c>
      <c r="D266" s="8" t="e">
        <f>+SUMIFS(TRADESHEET!$G$2:$G$3475,TRADESHEET!#REF!,'SCRIPT-WISE RETURNS'!D$1,TRADESHEET!$H$2:$H$3475,'SCRIPT-WISE RETURNS'!$A266)</f>
        <v>#REF!</v>
      </c>
      <c r="E266" s="8" t="e">
        <f>+SUMIFS(TRADESHEET!$G$2:$G$3475,TRADESHEET!#REF!,'SCRIPT-WISE RETURNS'!E$1,TRADESHEET!$H$2:$H$3475,'SCRIPT-WISE RETURNS'!$A266)</f>
        <v>#REF!</v>
      </c>
      <c r="F266" s="8" t="e">
        <f>+SUMIFS(TRADESHEET!$G$2:$G$3475,TRADESHEET!#REF!,'SCRIPT-WISE RETURNS'!F$1,TRADESHEET!$H$2:$H$3475,'SCRIPT-WISE RETURNS'!$A266)</f>
        <v>#REF!</v>
      </c>
      <c r="G266" s="8" t="e">
        <f>+SUMIFS(TRADESHEET!$G$2:$G$3475,TRADESHEET!#REF!,'SCRIPT-WISE RETURNS'!G$1,TRADESHEET!$H$2:$H$3475,'SCRIPT-WISE RETURNS'!$A266)</f>
        <v>#REF!</v>
      </c>
      <c r="H266" s="8" t="e">
        <f>+SUMIFS(TRADESHEET!$G$2:$G$3475,TRADESHEET!#REF!,'SCRIPT-WISE RETURNS'!H$1,TRADESHEET!$H$2:$H$3475,'SCRIPT-WISE RETURNS'!$A266)</f>
        <v>#REF!</v>
      </c>
      <c r="I266" s="8" t="e">
        <f>+SUMIFS(TRADESHEET!$G$2:$G$3475,TRADESHEET!#REF!,'SCRIPT-WISE RETURNS'!I$1,TRADESHEET!$H$2:$H$3475,'SCRIPT-WISE RETURNS'!$A266)</f>
        <v>#REF!</v>
      </c>
      <c r="J266" s="8" t="e">
        <f>+SUMIFS(TRADESHEET!$G$2:$G$3475,TRADESHEET!#REF!,'SCRIPT-WISE RETURNS'!J$1,TRADESHEET!$H$2:$H$3475,'SCRIPT-WISE RETURNS'!$A266)</f>
        <v>#REF!</v>
      </c>
      <c r="K266" s="8" t="e">
        <f>+SUMIFS(TRADESHEET!$G$2:$G$3475,TRADESHEET!#REF!,'SCRIPT-WISE RETURNS'!K$1,TRADESHEET!$H$2:$H$3475,'SCRIPT-WISE RETURNS'!$A266)</f>
        <v>#REF!</v>
      </c>
      <c r="L266" s="8" t="e">
        <f>+SUMIFS(TRADESHEET!$G$2:$G$3475,TRADESHEET!#REF!,'SCRIPT-WISE RETURNS'!L$1,TRADESHEET!$H$2:$H$3475,'SCRIPT-WISE RETURNS'!$A266)</f>
        <v>#REF!</v>
      </c>
      <c r="M266" s="8" t="e">
        <f>+SUMIFS(TRADESHEET!$G$2:$G$3475,TRADESHEET!#REF!,'SCRIPT-WISE RETURNS'!M$1,TRADESHEET!$H$2:$H$3475,'SCRIPT-WISE RETURNS'!$A266)</f>
        <v>#REF!</v>
      </c>
      <c r="N266" s="8" t="e">
        <f>+SUMIFS(TRADESHEET!$G$2:$G$3475,TRADESHEET!#REF!,'SCRIPT-WISE RETURNS'!N$1,TRADESHEET!$H$2:$H$3475,'SCRIPT-WISE RETURNS'!$A266)</f>
        <v>#REF!</v>
      </c>
      <c r="O266" s="8" t="e">
        <f>+SUMIFS(TRADESHEET!$G$2:$G$3475,TRADESHEET!#REF!,'SCRIPT-WISE RETURNS'!O$1,TRADESHEET!$H$2:$H$3475,'SCRIPT-WISE RETURNS'!$A266)</f>
        <v>#REF!</v>
      </c>
      <c r="P266" s="8" t="e">
        <f>+SUMIFS(TRADESHEET!$G$2:$G$3475,TRADESHEET!#REF!,'SCRIPT-WISE RETURNS'!P$1,TRADESHEET!$H$2:$H$3475,'SCRIPT-WISE RETURNS'!$A266)</f>
        <v>#REF!</v>
      </c>
      <c r="Q266" s="8" t="e">
        <f>+SUMIFS(TRADESHEET!$G$2:$G$3475,TRADESHEET!#REF!,'SCRIPT-WISE RETURNS'!Q$1,TRADESHEET!$H$2:$H$3475,'SCRIPT-WISE RETURNS'!$A266)</f>
        <v>#REF!</v>
      </c>
      <c r="R266" s="8" t="e">
        <f>+SUMIFS(TRADESHEET!$G$2:$G$3475,TRADESHEET!#REF!,'SCRIPT-WISE RETURNS'!R$1,TRADESHEET!$H$2:$H$3475,'SCRIPT-WISE RETURNS'!$A266)</f>
        <v>#REF!</v>
      </c>
      <c r="S266" s="8" t="e">
        <f>+SUMIFS(TRADESHEET!$G$2:$G$3475,TRADESHEET!#REF!,'SCRIPT-WISE RETURNS'!S$1,TRADESHEET!$H$2:$H$3475,'SCRIPT-WISE RETURNS'!$A266)</f>
        <v>#REF!</v>
      </c>
      <c r="T266" s="8" t="e">
        <f>+SUMIFS(TRADESHEET!$G$2:$G$3475,TRADESHEET!#REF!,'SCRIPT-WISE RETURNS'!T$1,TRADESHEET!$H$2:$H$3475,'SCRIPT-WISE RETURNS'!$A266)</f>
        <v>#REF!</v>
      </c>
      <c r="U266" s="8" t="e">
        <f>+SUMIFS(TRADESHEET!$G$2:$G$3475,TRADESHEET!#REF!,'SCRIPT-WISE RETURNS'!U$1,TRADESHEET!$H$2:$H$3475,'SCRIPT-WISE RETURNS'!$A266)</f>
        <v>#REF!</v>
      </c>
      <c r="V266" s="8" t="e">
        <f>+SUMIFS(TRADESHEET!$G$2:$G$3475,TRADESHEET!#REF!,'SCRIPT-WISE RETURNS'!V$1,TRADESHEET!$H$2:$H$3475,'SCRIPT-WISE RETURNS'!$A266)</f>
        <v>#REF!</v>
      </c>
      <c r="W266" s="8" t="e">
        <f>+SUMIFS(TRADESHEET!$G$2:$G$3475,TRADESHEET!#REF!,'SCRIPT-WISE RETURNS'!W$1,TRADESHEET!$H$2:$H$3475,'SCRIPT-WISE RETURNS'!$A266)</f>
        <v>#REF!</v>
      </c>
      <c r="X266" s="8" t="e">
        <f>+SUMIFS(TRADESHEET!$G$2:$G$3475,TRADESHEET!#REF!,'SCRIPT-WISE RETURNS'!X$1,TRADESHEET!$H$2:$H$3475,'SCRIPT-WISE RETURNS'!$A266)</f>
        <v>#REF!</v>
      </c>
      <c r="Y266" s="8" t="e">
        <f>+SUMIFS(TRADESHEET!$G$2:$G$3475,TRADESHEET!#REF!,'SCRIPT-WISE RETURNS'!Y$1,TRADESHEET!$H$2:$H$3475,'SCRIPT-WISE RETURNS'!$A266)</f>
        <v>#REF!</v>
      </c>
      <c r="Z266" s="8" t="e">
        <f>+SUMIFS(TRADESHEET!$G$2:$G$3475,TRADESHEET!#REF!,'SCRIPT-WISE RETURNS'!Z$1,TRADESHEET!$H$2:$H$3475,'SCRIPT-WISE RETURNS'!$A266)</f>
        <v>#REF!</v>
      </c>
      <c r="AA266" s="8" t="e">
        <f>+SUMIFS(TRADESHEET!$G$2:$G$3475,TRADESHEET!#REF!,'SCRIPT-WISE RETURNS'!AA$1,TRADESHEET!$H$2:$H$3475,'SCRIPT-WISE RETURNS'!$A266)</f>
        <v>#REF!</v>
      </c>
      <c r="AB266" s="8" t="e">
        <f>+SUMIFS(TRADESHEET!$G$2:$G$3475,TRADESHEET!#REF!,'SCRIPT-WISE RETURNS'!AB$1,TRADESHEET!$H$2:$H$3475,'SCRIPT-WISE RETURNS'!$A266)</f>
        <v>#REF!</v>
      </c>
      <c r="AC266" s="8" t="e">
        <f>+SUMIFS(TRADESHEET!$G$2:$G$3475,TRADESHEET!#REF!,'SCRIPT-WISE RETURNS'!AC$1,TRADESHEET!$H$2:$H$3475,'SCRIPT-WISE RETURNS'!$A266)</f>
        <v>#REF!</v>
      </c>
      <c r="AD266" s="8" t="e">
        <f>+SUMIFS(TRADESHEET!$G$2:$G$3475,TRADESHEET!#REF!,'SCRIPT-WISE RETURNS'!AD$1,TRADESHEET!$H$2:$H$3475,'SCRIPT-WISE RETURNS'!$A266)</f>
        <v>#REF!</v>
      </c>
      <c r="AE266" s="8" t="e">
        <f>+SUMIFS(TRADESHEET!$G$2:$G$3475,TRADESHEET!#REF!,'SCRIPT-WISE RETURNS'!AE$1,TRADESHEET!$H$2:$H$3475,'SCRIPT-WISE RETURNS'!$A266)</f>
        <v>#REF!</v>
      </c>
      <c r="AF266" s="8" t="e">
        <f>+SUMIFS(TRADESHEET!$G$2:$G$3475,TRADESHEET!#REF!,'SCRIPT-WISE RETURNS'!AF$1,TRADESHEET!$H$2:$H$3475,'SCRIPT-WISE RETURNS'!$A266)</f>
        <v>#REF!</v>
      </c>
      <c r="AG266" s="8" t="e">
        <f>+SUMIFS(TRADESHEET!$G$2:$G$3475,TRADESHEET!#REF!,'SCRIPT-WISE RETURNS'!AG$1,TRADESHEET!$H$2:$H$3475,'SCRIPT-WISE RETURNS'!$A266)</f>
        <v>#REF!</v>
      </c>
      <c r="AH266" s="8" t="e">
        <f>+SUMIFS(TRADESHEET!$G$2:$G$3475,TRADESHEET!#REF!,'SCRIPT-WISE RETURNS'!AH$1,TRADESHEET!$H$2:$H$3475,'SCRIPT-WISE RETURNS'!$A266)</f>
        <v>#REF!</v>
      </c>
      <c r="AI266" s="8" t="e">
        <f>+SUMIFS(TRADESHEET!$G$2:$G$3475,TRADESHEET!#REF!,'SCRIPT-WISE RETURNS'!AI$1,TRADESHEET!$H$2:$H$3475,'SCRIPT-WISE RETURNS'!$A266)</f>
        <v>#REF!</v>
      </c>
      <c r="AJ266" s="8" t="e">
        <f>+SUMIFS(TRADESHEET!$G$2:$G$3475,TRADESHEET!#REF!,'SCRIPT-WISE RETURNS'!AJ$1,TRADESHEET!$H$2:$H$3475,'SCRIPT-WISE RETURNS'!$A266)</f>
        <v>#REF!</v>
      </c>
      <c r="AK266" s="8" t="e">
        <f>+SUMIFS(TRADESHEET!$G$2:$G$3475,TRADESHEET!#REF!,'SCRIPT-WISE RETURNS'!AK$1,TRADESHEET!$H$2:$H$3475,'SCRIPT-WISE RETURNS'!$A266)</f>
        <v>#REF!</v>
      </c>
      <c r="AL266" s="8" t="e">
        <f>+SUMIFS(TRADESHEET!$G$2:$G$3475,TRADESHEET!#REF!,'SCRIPT-WISE RETURNS'!AL$1,TRADESHEET!$H$2:$H$3475,'SCRIPT-WISE RETURNS'!$A266)</f>
        <v>#REF!</v>
      </c>
      <c r="AM266" s="8" t="e">
        <f>+SUMIFS(TRADESHEET!$G$2:$G$3475,TRADESHEET!#REF!,'SCRIPT-WISE RETURNS'!AM$1,TRADESHEET!$H$2:$H$3475,'SCRIPT-WISE RETURNS'!$A266)</f>
        <v>#REF!</v>
      </c>
      <c r="AN266" s="8" t="e">
        <f>+SUMIFS(TRADESHEET!$G$2:$G$3475,TRADESHEET!#REF!,'SCRIPT-WISE RETURNS'!AN$1,TRADESHEET!$H$2:$H$3475,'SCRIPT-WISE RETURNS'!$A266)</f>
        <v>#REF!</v>
      </c>
      <c r="AO266" s="8" t="e">
        <f>+SUMIFS(TRADESHEET!$G$2:$G$3475,TRADESHEET!#REF!,'SCRIPT-WISE RETURNS'!AO$1,TRADESHEET!$H$2:$H$3475,'SCRIPT-WISE RETURNS'!$A266)</f>
        <v>#REF!</v>
      </c>
      <c r="AP266" s="8" t="e">
        <f>+SUMIFS(TRADESHEET!$G$2:$G$3475,TRADESHEET!#REF!,'SCRIPT-WISE RETURNS'!AP$1,TRADESHEET!$H$2:$H$3475,'SCRIPT-WISE RETURNS'!$A266)</f>
        <v>#REF!</v>
      </c>
      <c r="AQ266" s="8" t="e">
        <f>+SUMIFS(TRADESHEET!$G$2:$G$3475,TRADESHEET!#REF!,'SCRIPT-WISE RETURNS'!AQ$1,TRADESHEET!$H$2:$H$3475,'SCRIPT-WISE RETURNS'!$A266)</f>
        <v>#REF!</v>
      </c>
      <c r="AR266" s="8" t="e">
        <f>+SUMIFS(TRADESHEET!$G$2:$G$3475,TRADESHEET!#REF!,'SCRIPT-WISE RETURNS'!AR$1,TRADESHEET!$H$2:$H$3475,'SCRIPT-WISE RETURNS'!$A266)</f>
        <v>#REF!</v>
      </c>
      <c r="AS266" s="8" t="e">
        <f>+SUMIFS(TRADESHEET!$G$2:$G$3475,TRADESHEET!#REF!,'SCRIPT-WISE RETURNS'!AS$1,TRADESHEET!$H$2:$H$3475,'SCRIPT-WISE RETURNS'!$A266)</f>
        <v>#REF!</v>
      </c>
      <c r="AT266" s="8" t="e">
        <f>+SUMIFS(TRADESHEET!$G$2:$G$3475,TRADESHEET!#REF!,'SCRIPT-WISE RETURNS'!AT$1,TRADESHEET!$H$2:$H$3475,'SCRIPT-WISE RETURNS'!$A266)</f>
        <v>#REF!</v>
      </c>
      <c r="AU266" s="8" t="e">
        <f>+SUMIFS(TRADESHEET!$G$2:$G$3475,TRADESHEET!#REF!,'SCRIPT-WISE RETURNS'!AU$1,TRADESHEET!$H$2:$H$3475,'SCRIPT-WISE RETURNS'!$A266)</f>
        <v>#REF!</v>
      </c>
      <c r="AV266" s="8" t="e">
        <f>+SUMIFS(TRADESHEET!$G$2:$G$3475,TRADESHEET!#REF!,'SCRIPT-WISE RETURNS'!AV$1,TRADESHEET!$H$2:$H$3475,'SCRIPT-WISE RETURNS'!$A266)</f>
        <v>#REF!</v>
      </c>
      <c r="AW266" s="8" t="e">
        <f>+SUMIFS(TRADESHEET!$G$2:$G$3475,TRADESHEET!#REF!,'SCRIPT-WISE RETURNS'!AW$1,TRADESHEET!$H$2:$H$3475,'SCRIPT-WISE RETURNS'!$A266)</f>
        <v>#REF!</v>
      </c>
    </row>
    <row r="267" spans="1:49" x14ac:dyDescent="0.25">
      <c r="A267" s="7">
        <v>42794</v>
      </c>
      <c r="B267" s="8" t="e">
        <f>+SUMIFS(TRADESHEET!$G$2:$G$3475,TRADESHEET!#REF!,'SCRIPT-WISE RETURNS'!B$1,TRADESHEET!$H$2:$H$3475,'SCRIPT-WISE RETURNS'!$A267)</f>
        <v>#REF!</v>
      </c>
      <c r="C267" s="8" t="e">
        <f>+SUMIFS(TRADESHEET!$G$2:$G$3475,TRADESHEET!#REF!,'SCRIPT-WISE RETURNS'!C$1,TRADESHEET!$H$2:$H$3475,'SCRIPT-WISE RETURNS'!$A267)</f>
        <v>#REF!</v>
      </c>
      <c r="D267" s="8" t="e">
        <f>+SUMIFS(TRADESHEET!$G$2:$G$3475,TRADESHEET!#REF!,'SCRIPT-WISE RETURNS'!D$1,TRADESHEET!$H$2:$H$3475,'SCRIPT-WISE RETURNS'!$A267)</f>
        <v>#REF!</v>
      </c>
      <c r="E267" s="8" t="e">
        <f>+SUMIFS(TRADESHEET!$G$2:$G$3475,TRADESHEET!#REF!,'SCRIPT-WISE RETURNS'!E$1,TRADESHEET!$H$2:$H$3475,'SCRIPT-WISE RETURNS'!$A267)</f>
        <v>#REF!</v>
      </c>
      <c r="F267" s="8" t="e">
        <f>+SUMIFS(TRADESHEET!$G$2:$G$3475,TRADESHEET!#REF!,'SCRIPT-WISE RETURNS'!F$1,TRADESHEET!$H$2:$H$3475,'SCRIPT-WISE RETURNS'!$A267)</f>
        <v>#REF!</v>
      </c>
      <c r="G267" s="8" t="e">
        <f>+SUMIFS(TRADESHEET!$G$2:$G$3475,TRADESHEET!#REF!,'SCRIPT-WISE RETURNS'!G$1,TRADESHEET!$H$2:$H$3475,'SCRIPT-WISE RETURNS'!$A267)</f>
        <v>#REF!</v>
      </c>
      <c r="H267" s="8" t="e">
        <f>+SUMIFS(TRADESHEET!$G$2:$G$3475,TRADESHEET!#REF!,'SCRIPT-WISE RETURNS'!H$1,TRADESHEET!$H$2:$H$3475,'SCRIPT-WISE RETURNS'!$A267)</f>
        <v>#REF!</v>
      </c>
      <c r="I267" s="8" t="e">
        <f>+SUMIFS(TRADESHEET!$G$2:$G$3475,TRADESHEET!#REF!,'SCRIPT-WISE RETURNS'!I$1,TRADESHEET!$H$2:$H$3475,'SCRIPT-WISE RETURNS'!$A267)</f>
        <v>#REF!</v>
      </c>
      <c r="J267" s="8" t="e">
        <f>+SUMIFS(TRADESHEET!$G$2:$G$3475,TRADESHEET!#REF!,'SCRIPT-WISE RETURNS'!J$1,TRADESHEET!$H$2:$H$3475,'SCRIPT-WISE RETURNS'!$A267)</f>
        <v>#REF!</v>
      </c>
      <c r="K267" s="8" t="e">
        <f>+SUMIFS(TRADESHEET!$G$2:$G$3475,TRADESHEET!#REF!,'SCRIPT-WISE RETURNS'!K$1,TRADESHEET!$H$2:$H$3475,'SCRIPT-WISE RETURNS'!$A267)</f>
        <v>#REF!</v>
      </c>
      <c r="L267" s="8" t="e">
        <f>+SUMIFS(TRADESHEET!$G$2:$G$3475,TRADESHEET!#REF!,'SCRIPT-WISE RETURNS'!L$1,TRADESHEET!$H$2:$H$3475,'SCRIPT-WISE RETURNS'!$A267)</f>
        <v>#REF!</v>
      </c>
      <c r="M267" s="8" t="e">
        <f>+SUMIFS(TRADESHEET!$G$2:$G$3475,TRADESHEET!#REF!,'SCRIPT-WISE RETURNS'!M$1,TRADESHEET!$H$2:$H$3475,'SCRIPT-WISE RETURNS'!$A267)</f>
        <v>#REF!</v>
      </c>
      <c r="N267" s="8" t="e">
        <f>+SUMIFS(TRADESHEET!$G$2:$G$3475,TRADESHEET!#REF!,'SCRIPT-WISE RETURNS'!N$1,TRADESHEET!$H$2:$H$3475,'SCRIPT-WISE RETURNS'!$A267)</f>
        <v>#REF!</v>
      </c>
      <c r="O267" s="8" t="e">
        <f>+SUMIFS(TRADESHEET!$G$2:$G$3475,TRADESHEET!#REF!,'SCRIPT-WISE RETURNS'!O$1,TRADESHEET!$H$2:$H$3475,'SCRIPT-WISE RETURNS'!$A267)</f>
        <v>#REF!</v>
      </c>
      <c r="P267" s="8" t="e">
        <f>+SUMIFS(TRADESHEET!$G$2:$G$3475,TRADESHEET!#REF!,'SCRIPT-WISE RETURNS'!P$1,TRADESHEET!$H$2:$H$3475,'SCRIPT-WISE RETURNS'!$A267)</f>
        <v>#REF!</v>
      </c>
      <c r="Q267" s="8" t="e">
        <f>+SUMIFS(TRADESHEET!$G$2:$G$3475,TRADESHEET!#REF!,'SCRIPT-WISE RETURNS'!Q$1,TRADESHEET!$H$2:$H$3475,'SCRIPT-WISE RETURNS'!$A267)</f>
        <v>#REF!</v>
      </c>
      <c r="R267" s="8" t="e">
        <f>+SUMIFS(TRADESHEET!$G$2:$G$3475,TRADESHEET!#REF!,'SCRIPT-WISE RETURNS'!R$1,TRADESHEET!$H$2:$H$3475,'SCRIPT-WISE RETURNS'!$A267)</f>
        <v>#REF!</v>
      </c>
      <c r="S267" s="8" t="e">
        <f>+SUMIFS(TRADESHEET!$G$2:$G$3475,TRADESHEET!#REF!,'SCRIPT-WISE RETURNS'!S$1,TRADESHEET!$H$2:$H$3475,'SCRIPT-WISE RETURNS'!$A267)</f>
        <v>#REF!</v>
      </c>
      <c r="T267" s="8" t="e">
        <f>+SUMIFS(TRADESHEET!$G$2:$G$3475,TRADESHEET!#REF!,'SCRIPT-WISE RETURNS'!T$1,TRADESHEET!$H$2:$H$3475,'SCRIPT-WISE RETURNS'!$A267)</f>
        <v>#REF!</v>
      </c>
      <c r="U267" s="8" t="e">
        <f>+SUMIFS(TRADESHEET!$G$2:$G$3475,TRADESHEET!#REF!,'SCRIPT-WISE RETURNS'!U$1,TRADESHEET!$H$2:$H$3475,'SCRIPT-WISE RETURNS'!$A267)</f>
        <v>#REF!</v>
      </c>
      <c r="V267" s="8" t="e">
        <f>+SUMIFS(TRADESHEET!$G$2:$G$3475,TRADESHEET!#REF!,'SCRIPT-WISE RETURNS'!V$1,TRADESHEET!$H$2:$H$3475,'SCRIPT-WISE RETURNS'!$A267)</f>
        <v>#REF!</v>
      </c>
      <c r="W267" s="8" t="e">
        <f>+SUMIFS(TRADESHEET!$G$2:$G$3475,TRADESHEET!#REF!,'SCRIPT-WISE RETURNS'!W$1,TRADESHEET!$H$2:$H$3475,'SCRIPT-WISE RETURNS'!$A267)</f>
        <v>#REF!</v>
      </c>
      <c r="X267" s="8" t="e">
        <f>+SUMIFS(TRADESHEET!$G$2:$G$3475,TRADESHEET!#REF!,'SCRIPT-WISE RETURNS'!X$1,TRADESHEET!$H$2:$H$3475,'SCRIPT-WISE RETURNS'!$A267)</f>
        <v>#REF!</v>
      </c>
      <c r="Y267" s="8" t="e">
        <f>+SUMIFS(TRADESHEET!$G$2:$G$3475,TRADESHEET!#REF!,'SCRIPT-WISE RETURNS'!Y$1,TRADESHEET!$H$2:$H$3475,'SCRIPT-WISE RETURNS'!$A267)</f>
        <v>#REF!</v>
      </c>
      <c r="Z267" s="8" t="e">
        <f>+SUMIFS(TRADESHEET!$G$2:$G$3475,TRADESHEET!#REF!,'SCRIPT-WISE RETURNS'!Z$1,TRADESHEET!$H$2:$H$3475,'SCRIPT-WISE RETURNS'!$A267)</f>
        <v>#REF!</v>
      </c>
      <c r="AA267" s="8" t="e">
        <f>+SUMIFS(TRADESHEET!$G$2:$G$3475,TRADESHEET!#REF!,'SCRIPT-WISE RETURNS'!AA$1,TRADESHEET!$H$2:$H$3475,'SCRIPT-WISE RETURNS'!$A267)</f>
        <v>#REF!</v>
      </c>
      <c r="AB267" s="8" t="e">
        <f>+SUMIFS(TRADESHEET!$G$2:$G$3475,TRADESHEET!#REF!,'SCRIPT-WISE RETURNS'!AB$1,TRADESHEET!$H$2:$H$3475,'SCRIPT-WISE RETURNS'!$A267)</f>
        <v>#REF!</v>
      </c>
      <c r="AC267" s="8" t="e">
        <f>+SUMIFS(TRADESHEET!$G$2:$G$3475,TRADESHEET!#REF!,'SCRIPT-WISE RETURNS'!AC$1,TRADESHEET!$H$2:$H$3475,'SCRIPT-WISE RETURNS'!$A267)</f>
        <v>#REF!</v>
      </c>
      <c r="AD267" s="8" t="e">
        <f>+SUMIFS(TRADESHEET!$G$2:$G$3475,TRADESHEET!#REF!,'SCRIPT-WISE RETURNS'!AD$1,TRADESHEET!$H$2:$H$3475,'SCRIPT-WISE RETURNS'!$A267)</f>
        <v>#REF!</v>
      </c>
      <c r="AE267" s="8" t="e">
        <f>+SUMIFS(TRADESHEET!$G$2:$G$3475,TRADESHEET!#REF!,'SCRIPT-WISE RETURNS'!AE$1,TRADESHEET!$H$2:$H$3475,'SCRIPT-WISE RETURNS'!$A267)</f>
        <v>#REF!</v>
      </c>
      <c r="AF267" s="8" t="e">
        <f>+SUMIFS(TRADESHEET!$G$2:$G$3475,TRADESHEET!#REF!,'SCRIPT-WISE RETURNS'!AF$1,TRADESHEET!$H$2:$H$3475,'SCRIPT-WISE RETURNS'!$A267)</f>
        <v>#REF!</v>
      </c>
      <c r="AG267" s="8" t="e">
        <f>+SUMIFS(TRADESHEET!$G$2:$G$3475,TRADESHEET!#REF!,'SCRIPT-WISE RETURNS'!AG$1,TRADESHEET!$H$2:$H$3475,'SCRIPT-WISE RETURNS'!$A267)</f>
        <v>#REF!</v>
      </c>
      <c r="AH267" s="8" t="e">
        <f>+SUMIFS(TRADESHEET!$G$2:$G$3475,TRADESHEET!#REF!,'SCRIPT-WISE RETURNS'!AH$1,TRADESHEET!$H$2:$H$3475,'SCRIPT-WISE RETURNS'!$A267)</f>
        <v>#REF!</v>
      </c>
      <c r="AI267" s="8" t="e">
        <f>+SUMIFS(TRADESHEET!$G$2:$G$3475,TRADESHEET!#REF!,'SCRIPT-WISE RETURNS'!AI$1,TRADESHEET!$H$2:$H$3475,'SCRIPT-WISE RETURNS'!$A267)</f>
        <v>#REF!</v>
      </c>
      <c r="AJ267" s="8" t="e">
        <f>+SUMIFS(TRADESHEET!$G$2:$G$3475,TRADESHEET!#REF!,'SCRIPT-WISE RETURNS'!AJ$1,TRADESHEET!$H$2:$H$3475,'SCRIPT-WISE RETURNS'!$A267)</f>
        <v>#REF!</v>
      </c>
      <c r="AK267" s="8" t="e">
        <f>+SUMIFS(TRADESHEET!$G$2:$G$3475,TRADESHEET!#REF!,'SCRIPT-WISE RETURNS'!AK$1,TRADESHEET!$H$2:$H$3475,'SCRIPT-WISE RETURNS'!$A267)</f>
        <v>#REF!</v>
      </c>
      <c r="AL267" s="8" t="e">
        <f>+SUMIFS(TRADESHEET!$G$2:$G$3475,TRADESHEET!#REF!,'SCRIPT-WISE RETURNS'!AL$1,TRADESHEET!$H$2:$H$3475,'SCRIPT-WISE RETURNS'!$A267)</f>
        <v>#REF!</v>
      </c>
      <c r="AM267" s="8" t="e">
        <f>+SUMIFS(TRADESHEET!$G$2:$G$3475,TRADESHEET!#REF!,'SCRIPT-WISE RETURNS'!AM$1,TRADESHEET!$H$2:$H$3475,'SCRIPT-WISE RETURNS'!$A267)</f>
        <v>#REF!</v>
      </c>
      <c r="AN267" s="8" t="e">
        <f>+SUMIFS(TRADESHEET!$G$2:$G$3475,TRADESHEET!#REF!,'SCRIPT-WISE RETURNS'!AN$1,TRADESHEET!$H$2:$H$3475,'SCRIPT-WISE RETURNS'!$A267)</f>
        <v>#REF!</v>
      </c>
      <c r="AO267" s="8" t="e">
        <f>+SUMIFS(TRADESHEET!$G$2:$G$3475,TRADESHEET!#REF!,'SCRIPT-WISE RETURNS'!AO$1,TRADESHEET!$H$2:$H$3475,'SCRIPT-WISE RETURNS'!$A267)</f>
        <v>#REF!</v>
      </c>
      <c r="AP267" s="8" t="e">
        <f>+SUMIFS(TRADESHEET!$G$2:$G$3475,TRADESHEET!#REF!,'SCRIPT-WISE RETURNS'!AP$1,TRADESHEET!$H$2:$H$3475,'SCRIPT-WISE RETURNS'!$A267)</f>
        <v>#REF!</v>
      </c>
      <c r="AQ267" s="8" t="e">
        <f>+SUMIFS(TRADESHEET!$G$2:$G$3475,TRADESHEET!#REF!,'SCRIPT-WISE RETURNS'!AQ$1,TRADESHEET!$H$2:$H$3475,'SCRIPT-WISE RETURNS'!$A267)</f>
        <v>#REF!</v>
      </c>
      <c r="AR267" s="8" t="e">
        <f>+SUMIFS(TRADESHEET!$G$2:$G$3475,TRADESHEET!#REF!,'SCRIPT-WISE RETURNS'!AR$1,TRADESHEET!$H$2:$H$3475,'SCRIPT-WISE RETURNS'!$A267)</f>
        <v>#REF!</v>
      </c>
      <c r="AS267" s="8" t="e">
        <f>+SUMIFS(TRADESHEET!$G$2:$G$3475,TRADESHEET!#REF!,'SCRIPT-WISE RETURNS'!AS$1,TRADESHEET!$H$2:$H$3475,'SCRIPT-WISE RETURNS'!$A267)</f>
        <v>#REF!</v>
      </c>
      <c r="AT267" s="8" t="e">
        <f>+SUMIFS(TRADESHEET!$G$2:$G$3475,TRADESHEET!#REF!,'SCRIPT-WISE RETURNS'!AT$1,TRADESHEET!$H$2:$H$3475,'SCRIPT-WISE RETURNS'!$A267)</f>
        <v>#REF!</v>
      </c>
      <c r="AU267" s="8" t="e">
        <f>+SUMIFS(TRADESHEET!$G$2:$G$3475,TRADESHEET!#REF!,'SCRIPT-WISE RETURNS'!AU$1,TRADESHEET!$H$2:$H$3475,'SCRIPT-WISE RETURNS'!$A267)</f>
        <v>#REF!</v>
      </c>
      <c r="AV267" s="8" t="e">
        <f>+SUMIFS(TRADESHEET!$G$2:$G$3475,TRADESHEET!#REF!,'SCRIPT-WISE RETURNS'!AV$1,TRADESHEET!$H$2:$H$3475,'SCRIPT-WISE RETURNS'!$A267)</f>
        <v>#REF!</v>
      </c>
      <c r="AW267" s="8" t="e">
        <f>+SUMIFS(TRADESHEET!$G$2:$G$3475,TRADESHEET!#REF!,'SCRIPT-WISE RETURNS'!AW$1,TRADESHEET!$H$2:$H$3475,'SCRIPT-WISE RETURNS'!$A267)</f>
        <v>#REF!</v>
      </c>
    </row>
    <row r="268" spans="1:49" x14ac:dyDescent="0.25">
      <c r="A268" s="7">
        <v>42795</v>
      </c>
      <c r="B268" s="8" t="e">
        <f>+SUMIFS(TRADESHEET!$G$2:$G$3475,TRADESHEET!#REF!,'SCRIPT-WISE RETURNS'!B$1,TRADESHEET!$H$2:$H$3475,'SCRIPT-WISE RETURNS'!$A268)</f>
        <v>#REF!</v>
      </c>
      <c r="C268" s="8" t="e">
        <f>+SUMIFS(TRADESHEET!$G$2:$G$3475,TRADESHEET!#REF!,'SCRIPT-WISE RETURNS'!C$1,TRADESHEET!$H$2:$H$3475,'SCRIPT-WISE RETURNS'!$A268)</f>
        <v>#REF!</v>
      </c>
      <c r="D268" s="8" t="e">
        <f>+SUMIFS(TRADESHEET!$G$2:$G$3475,TRADESHEET!#REF!,'SCRIPT-WISE RETURNS'!D$1,TRADESHEET!$H$2:$H$3475,'SCRIPT-WISE RETURNS'!$A268)</f>
        <v>#REF!</v>
      </c>
      <c r="E268" s="8" t="e">
        <f>+SUMIFS(TRADESHEET!$G$2:$G$3475,TRADESHEET!#REF!,'SCRIPT-WISE RETURNS'!E$1,TRADESHEET!$H$2:$H$3475,'SCRIPT-WISE RETURNS'!$A268)</f>
        <v>#REF!</v>
      </c>
      <c r="F268" s="8" t="e">
        <f>+SUMIFS(TRADESHEET!$G$2:$G$3475,TRADESHEET!#REF!,'SCRIPT-WISE RETURNS'!F$1,TRADESHEET!$H$2:$H$3475,'SCRIPT-WISE RETURNS'!$A268)</f>
        <v>#REF!</v>
      </c>
      <c r="G268" s="8" t="e">
        <f>+SUMIFS(TRADESHEET!$G$2:$G$3475,TRADESHEET!#REF!,'SCRIPT-WISE RETURNS'!G$1,TRADESHEET!$H$2:$H$3475,'SCRIPT-WISE RETURNS'!$A268)</f>
        <v>#REF!</v>
      </c>
      <c r="H268" s="8" t="e">
        <f>+SUMIFS(TRADESHEET!$G$2:$G$3475,TRADESHEET!#REF!,'SCRIPT-WISE RETURNS'!H$1,TRADESHEET!$H$2:$H$3475,'SCRIPT-WISE RETURNS'!$A268)</f>
        <v>#REF!</v>
      </c>
      <c r="I268" s="8" t="e">
        <f>+SUMIFS(TRADESHEET!$G$2:$G$3475,TRADESHEET!#REF!,'SCRIPT-WISE RETURNS'!I$1,TRADESHEET!$H$2:$H$3475,'SCRIPT-WISE RETURNS'!$A268)</f>
        <v>#REF!</v>
      </c>
      <c r="J268" s="8" t="e">
        <f>+SUMIFS(TRADESHEET!$G$2:$G$3475,TRADESHEET!#REF!,'SCRIPT-WISE RETURNS'!J$1,TRADESHEET!$H$2:$H$3475,'SCRIPT-WISE RETURNS'!$A268)</f>
        <v>#REF!</v>
      </c>
      <c r="K268" s="8" t="e">
        <f>+SUMIFS(TRADESHEET!$G$2:$G$3475,TRADESHEET!#REF!,'SCRIPT-WISE RETURNS'!K$1,TRADESHEET!$H$2:$H$3475,'SCRIPT-WISE RETURNS'!$A268)</f>
        <v>#REF!</v>
      </c>
      <c r="L268" s="8" t="e">
        <f>+SUMIFS(TRADESHEET!$G$2:$G$3475,TRADESHEET!#REF!,'SCRIPT-WISE RETURNS'!L$1,TRADESHEET!$H$2:$H$3475,'SCRIPT-WISE RETURNS'!$A268)</f>
        <v>#REF!</v>
      </c>
      <c r="M268" s="8" t="e">
        <f>+SUMIFS(TRADESHEET!$G$2:$G$3475,TRADESHEET!#REF!,'SCRIPT-WISE RETURNS'!M$1,TRADESHEET!$H$2:$H$3475,'SCRIPT-WISE RETURNS'!$A268)</f>
        <v>#REF!</v>
      </c>
      <c r="N268" s="8" t="e">
        <f>+SUMIFS(TRADESHEET!$G$2:$G$3475,TRADESHEET!#REF!,'SCRIPT-WISE RETURNS'!N$1,TRADESHEET!$H$2:$H$3475,'SCRIPT-WISE RETURNS'!$A268)</f>
        <v>#REF!</v>
      </c>
      <c r="O268" s="8" t="e">
        <f>+SUMIFS(TRADESHEET!$G$2:$G$3475,TRADESHEET!#REF!,'SCRIPT-WISE RETURNS'!O$1,TRADESHEET!$H$2:$H$3475,'SCRIPT-WISE RETURNS'!$A268)</f>
        <v>#REF!</v>
      </c>
      <c r="P268" s="8" t="e">
        <f>+SUMIFS(TRADESHEET!$G$2:$G$3475,TRADESHEET!#REF!,'SCRIPT-WISE RETURNS'!P$1,TRADESHEET!$H$2:$H$3475,'SCRIPT-WISE RETURNS'!$A268)</f>
        <v>#REF!</v>
      </c>
      <c r="Q268" s="8" t="e">
        <f>+SUMIFS(TRADESHEET!$G$2:$G$3475,TRADESHEET!#REF!,'SCRIPT-WISE RETURNS'!Q$1,TRADESHEET!$H$2:$H$3475,'SCRIPT-WISE RETURNS'!$A268)</f>
        <v>#REF!</v>
      </c>
      <c r="R268" s="8" t="e">
        <f>+SUMIFS(TRADESHEET!$G$2:$G$3475,TRADESHEET!#REF!,'SCRIPT-WISE RETURNS'!R$1,TRADESHEET!$H$2:$H$3475,'SCRIPT-WISE RETURNS'!$A268)</f>
        <v>#REF!</v>
      </c>
      <c r="S268" s="8" t="e">
        <f>+SUMIFS(TRADESHEET!$G$2:$G$3475,TRADESHEET!#REF!,'SCRIPT-WISE RETURNS'!S$1,TRADESHEET!$H$2:$H$3475,'SCRIPT-WISE RETURNS'!$A268)</f>
        <v>#REF!</v>
      </c>
      <c r="T268" s="8" t="e">
        <f>+SUMIFS(TRADESHEET!$G$2:$G$3475,TRADESHEET!#REF!,'SCRIPT-WISE RETURNS'!T$1,TRADESHEET!$H$2:$H$3475,'SCRIPT-WISE RETURNS'!$A268)</f>
        <v>#REF!</v>
      </c>
      <c r="U268" s="8" t="e">
        <f>+SUMIFS(TRADESHEET!$G$2:$G$3475,TRADESHEET!#REF!,'SCRIPT-WISE RETURNS'!U$1,TRADESHEET!$H$2:$H$3475,'SCRIPT-WISE RETURNS'!$A268)</f>
        <v>#REF!</v>
      </c>
      <c r="V268" s="8" t="e">
        <f>+SUMIFS(TRADESHEET!$G$2:$G$3475,TRADESHEET!#REF!,'SCRIPT-WISE RETURNS'!V$1,TRADESHEET!$H$2:$H$3475,'SCRIPT-WISE RETURNS'!$A268)</f>
        <v>#REF!</v>
      </c>
      <c r="W268" s="8" t="e">
        <f>+SUMIFS(TRADESHEET!$G$2:$G$3475,TRADESHEET!#REF!,'SCRIPT-WISE RETURNS'!W$1,TRADESHEET!$H$2:$H$3475,'SCRIPT-WISE RETURNS'!$A268)</f>
        <v>#REF!</v>
      </c>
      <c r="X268" s="8" t="e">
        <f>+SUMIFS(TRADESHEET!$G$2:$G$3475,TRADESHEET!#REF!,'SCRIPT-WISE RETURNS'!X$1,TRADESHEET!$H$2:$H$3475,'SCRIPT-WISE RETURNS'!$A268)</f>
        <v>#REF!</v>
      </c>
      <c r="Y268" s="8" t="e">
        <f>+SUMIFS(TRADESHEET!$G$2:$G$3475,TRADESHEET!#REF!,'SCRIPT-WISE RETURNS'!Y$1,TRADESHEET!$H$2:$H$3475,'SCRIPT-WISE RETURNS'!$A268)</f>
        <v>#REF!</v>
      </c>
      <c r="Z268" s="8" t="e">
        <f>+SUMIFS(TRADESHEET!$G$2:$G$3475,TRADESHEET!#REF!,'SCRIPT-WISE RETURNS'!Z$1,TRADESHEET!$H$2:$H$3475,'SCRIPT-WISE RETURNS'!$A268)</f>
        <v>#REF!</v>
      </c>
      <c r="AA268" s="8" t="e">
        <f>+SUMIFS(TRADESHEET!$G$2:$G$3475,TRADESHEET!#REF!,'SCRIPT-WISE RETURNS'!AA$1,TRADESHEET!$H$2:$H$3475,'SCRIPT-WISE RETURNS'!$A268)</f>
        <v>#REF!</v>
      </c>
      <c r="AB268" s="8" t="e">
        <f>+SUMIFS(TRADESHEET!$G$2:$G$3475,TRADESHEET!#REF!,'SCRIPT-WISE RETURNS'!AB$1,TRADESHEET!$H$2:$H$3475,'SCRIPT-WISE RETURNS'!$A268)</f>
        <v>#REF!</v>
      </c>
      <c r="AC268" s="8" t="e">
        <f>+SUMIFS(TRADESHEET!$G$2:$G$3475,TRADESHEET!#REF!,'SCRIPT-WISE RETURNS'!AC$1,TRADESHEET!$H$2:$H$3475,'SCRIPT-WISE RETURNS'!$A268)</f>
        <v>#REF!</v>
      </c>
      <c r="AD268" s="8" t="e">
        <f>+SUMIFS(TRADESHEET!$G$2:$G$3475,TRADESHEET!#REF!,'SCRIPT-WISE RETURNS'!AD$1,TRADESHEET!$H$2:$H$3475,'SCRIPT-WISE RETURNS'!$A268)</f>
        <v>#REF!</v>
      </c>
      <c r="AE268" s="8" t="e">
        <f>+SUMIFS(TRADESHEET!$G$2:$G$3475,TRADESHEET!#REF!,'SCRIPT-WISE RETURNS'!AE$1,TRADESHEET!$H$2:$H$3475,'SCRIPT-WISE RETURNS'!$A268)</f>
        <v>#REF!</v>
      </c>
      <c r="AF268" s="8" t="e">
        <f>+SUMIFS(TRADESHEET!$G$2:$G$3475,TRADESHEET!#REF!,'SCRIPT-WISE RETURNS'!AF$1,TRADESHEET!$H$2:$H$3475,'SCRIPT-WISE RETURNS'!$A268)</f>
        <v>#REF!</v>
      </c>
      <c r="AG268" s="8" t="e">
        <f>+SUMIFS(TRADESHEET!$G$2:$G$3475,TRADESHEET!#REF!,'SCRIPT-WISE RETURNS'!AG$1,TRADESHEET!$H$2:$H$3475,'SCRIPT-WISE RETURNS'!$A268)</f>
        <v>#REF!</v>
      </c>
      <c r="AH268" s="8" t="e">
        <f>+SUMIFS(TRADESHEET!$G$2:$G$3475,TRADESHEET!#REF!,'SCRIPT-WISE RETURNS'!AH$1,TRADESHEET!$H$2:$H$3475,'SCRIPT-WISE RETURNS'!$A268)</f>
        <v>#REF!</v>
      </c>
      <c r="AI268" s="8" t="e">
        <f>+SUMIFS(TRADESHEET!$G$2:$G$3475,TRADESHEET!#REF!,'SCRIPT-WISE RETURNS'!AI$1,TRADESHEET!$H$2:$H$3475,'SCRIPT-WISE RETURNS'!$A268)</f>
        <v>#REF!</v>
      </c>
      <c r="AJ268" s="8" t="e">
        <f>+SUMIFS(TRADESHEET!$G$2:$G$3475,TRADESHEET!#REF!,'SCRIPT-WISE RETURNS'!AJ$1,TRADESHEET!$H$2:$H$3475,'SCRIPT-WISE RETURNS'!$A268)</f>
        <v>#REF!</v>
      </c>
      <c r="AK268" s="8" t="e">
        <f>+SUMIFS(TRADESHEET!$G$2:$G$3475,TRADESHEET!#REF!,'SCRIPT-WISE RETURNS'!AK$1,TRADESHEET!$H$2:$H$3475,'SCRIPT-WISE RETURNS'!$A268)</f>
        <v>#REF!</v>
      </c>
      <c r="AL268" s="8" t="e">
        <f>+SUMIFS(TRADESHEET!$G$2:$G$3475,TRADESHEET!#REF!,'SCRIPT-WISE RETURNS'!AL$1,TRADESHEET!$H$2:$H$3475,'SCRIPT-WISE RETURNS'!$A268)</f>
        <v>#REF!</v>
      </c>
      <c r="AM268" s="8" t="e">
        <f>+SUMIFS(TRADESHEET!$G$2:$G$3475,TRADESHEET!#REF!,'SCRIPT-WISE RETURNS'!AM$1,TRADESHEET!$H$2:$H$3475,'SCRIPT-WISE RETURNS'!$A268)</f>
        <v>#REF!</v>
      </c>
      <c r="AN268" s="8" t="e">
        <f>+SUMIFS(TRADESHEET!$G$2:$G$3475,TRADESHEET!#REF!,'SCRIPT-WISE RETURNS'!AN$1,TRADESHEET!$H$2:$H$3475,'SCRIPT-WISE RETURNS'!$A268)</f>
        <v>#REF!</v>
      </c>
      <c r="AO268" s="8" t="e">
        <f>+SUMIFS(TRADESHEET!$G$2:$G$3475,TRADESHEET!#REF!,'SCRIPT-WISE RETURNS'!AO$1,TRADESHEET!$H$2:$H$3475,'SCRIPT-WISE RETURNS'!$A268)</f>
        <v>#REF!</v>
      </c>
      <c r="AP268" s="8" t="e">
        <f>+SUMIFS(TRADESHEET!$G$2:$G$3475,TRADESHEET!#REF!,'SCRIPT-WISE RETURNS'!AP$1,TRADESHEET!$H$2:$H$3475,'SCRIPT-WISE RETURNS'!$A268)</f>
        <v>#REF!</v>
      </c>
      <c r="AQ268" s="8" t="e">
        <f>+SUMIFS(TRADESHEET!$G$2:$G$3475,TRADESHEET!#REF!,'SCRIPT-WISE RETURNS'!AQ$1,TRADESHEET!$H$2:$H$3475,'SCRIPT-WISE RETURNS'!$A268)</f>
        <v>#REF!</v>
      </c>
      <c r="AR268" s="8" t="e">
        <f>+SUMIFS(TRADESHEET!$G$2:$G$3475,TRADESHEET!#REF!,'SCRIPT-WISE RETURNS'!AR$1,TRADESHEET!$H$2:$H$3475,'SCRIPT-WISE RETURNS'!$A268)</f>
        <v>#REF!</v>
      </c>
      <c r="AS268" s="8" t="e">
        <f>+SUMIFS(TRADESHEET!$G$2:$G$3475,TRADESHEET!#REF!,'SCRIPT-WISE RETURNS'!AS$1,TRADESHEET!$H$2:$H$3475,'SCRIPT-WISE RETURNS'!$A268)</f>
        <v>#REF!</v>
      </c>
      <c r="AT268" s="8" t="e">
        <f>+SUMIFS(TRADESHEET!$G$2:$G$3475,TRADESHEET!#REF!,'SCRIPT-WISE RETURNS'!AT$1,TRADESHEET!$H$2:$H$3475,'SCRIPT-WISE RETURNS'!$A268)</f>
        <v>#REF!</v>
      </c>
      <c r="AU268" s="8" t="e">
        <f>+SUMIFS(TRADESHEET!$G$2:$G$3475,TRADESHEET!#REF!,'SCRIPT-WISE RETURNS'!AU$1,TRADESHEET!$H$2:$H$3475,'SCRIPT-WISE RETURNS'!$A268)</f>
        <v>#REF!</v>
      </c>
      <c r="AV268" s="8" t="e">
        <f>+SUMIFS(TRADESHEET!$G$2:$G$3475,TRADESHEET!#REF!,'SCRIPT-WISE RETURNS'!AV$1,TRADESHEET!$H$2:$H$3475,'SCRIPT-WISE RETURNS'!$A268)</f>
        <v>#REF!</v>
      </c>
      <c r="AW268" s="8" t="e">
        <f>+SUMIFS(TRADESHEET!$G$2:$G$3475,TRADESHEET!#REF!,'SCRIPT-WISE RETURNS'!AW$1,TRADESHEET!$H$2:$H$3475,'SCRIPT-WISE RETURNS'!$A268)</f>
        <v>#REF!</v>
      </c>
    </row>
    <row r="269" spans="1:49" x14ac:dyDescent="0.25">
      <c r="A269" s="7">
        <v>42796</v>
      </c>
      <c r="B269" s="8" t="e">
        <f>+SUMIFS(TRADESHEET!$G$2:$G$3475,TRADESHEET!#REF!,'SCRIPT-WISE RETURNS'!B$1,TRADESHEET!$H$2:$H$3475,'SCRIPT-WISE RETURNS'!$A269)</f>
        <v>#REF!</v>
      </c>
      <c r="C269" s="8" t="e">
        <f>+SUMIFS(TRADESHEET!$G$2:$G$3475,TRADESHEET!#REF!,'SCRIPT-WISE RETURNS'!C$1,TRADESHEET!$H$2:$H$3475,'SCRIPT-WISE RETURNS'!$A269)</f>
        <v>#REF!</v>
      </c>
      <c r="D269" s="8" t="e">
        <f>+SUMIFS(TRADESHEET!$G$2:$G$3475,TRADESHEET!#REF!,'SCRIPT-WISE RETURNS'!D$1,TRADESHEET!$H$2:$H$3475,'SCRIPT-WISE RETURNS'!$A269)</f>
        <v>#REF!</v>
      </c>
      <c r="E269" s="8" t="e">
        <f>+SUMIFS(TRADESHEET!$G$2:$G$3475,TRADESHEET!#REF!,'SCRIPT-WISE RETURNS'!E$1,TRADESHEET!$H$2:$H$3475,'SCRIPT-WISE RETURNS'!$A269)</f>
        <v>#REF!</v>
      </c>
      <c r="F269" s="8" t="e">
        <f>+SUMIFS(TRADESHEET!$G$2:$G$3475,TRADESHEET!#REF!,'SCRIPT-WISE RETURNS'!F$1,TRADESHEET!$H$2:$H$3475,'SCRIPT-WISE RETURNS'!$A269)</f>
        <v>#REF!</v>
      </c>
      <c r="G269" s="8" t="e">
        <f>+SUMIFS(TRADESHEET!$G$2:$G$3475,TRADESHEET!#REF!,'SCRIPT-WISE RETURNS'!G$1,TRADESHEET!$H$2:$H$3475,'SCRIPT-WISE RETURNS'!$A269)</f>
        <v>#REF!</v>
      </c>
      <c r="H269" s="8" t="e">
        <f>+SUMIFS(TRADESHEET!$G$2:$G$3475,TRADESHEET!#REF!,'SCRIPT-WISE RETURNS'!H$1,TRADESHEET!$H$2:$H$3475,'SCRIPT-WISE RETURNS'!$A269)</f>
        <v>#REF!</v>
      </c>
      <c r="I269" s="8" t="e">
        <f>+SUMIFS(TRADESHEET!$G$2:$G$3475,TRADESHEET!#REF!,'SCRIPT-WISE RETURNS'!I$1,TRADESHEET!$H$2:$H$3475,'SCRIPT-WISE RETURNS'!$A269)</f>
        <v>#REF!</v>
      </c>
      <c r="J269" s="8" t="e">
        <f>+SUMIFS(TRADESHEET!$G$2:$G$3475,TRADESHEET!#REF!,'SCRIPT-WISE RETURNS'!J$1,TRADESHEET!$H$2:$H$3475,'SCRIPT-WISE RETURNS'!$A269)</f>
        <v>#REF!</v>
      </c>
      <c r="K269" s="8" t="e">
        <f>+SUMIFS(TRADESHEET!$G$2:$G$3475,TRADESHEET!#REF!,'SCRIPT-WISE RETURNS'!K$1,TRADESHEET!$H$2:$H$3475,'SCRIPT-WISE RETURNS'!$A269)</f>
        <v>#REF!</v>
      </c>
      <c r="L269" s="8" t="e">
        <f>+SUMIFS(TRADESHEET!$G$2:$G$3475,TRADESHEET!#REF!,'SCRIPT-WISE RETURNS'!L$1,TRADESHEET!$H$2:$H$3475,'SCRIPT-WISE RETURNS'!$A269)</f>
        <v>#REF!</v>
      </c>
      <c r="M269" s="8" t="e">
        <f>+SUMIFS(TRADESHEET!$G$2:$G$3475,TRADESHEET!#REF!,'SCRIPT-WISE RETURNS'!M$1,TRADESHEET!$H$2:$H$3475,'SCRIPT-WISE RETURNS'!$A269)</f>
        <v>#REF!</v>
      </c>
      <c r="N269" s="8" t="e">
        <f>+SUMIFS(TRADESHEET!$G$2:$G$3475,TRADESHEET!#REF!,'SCRIPT-WISE RETURNS'!N$1,TRADESHEET!$H$2:$H$3475,'SCRIPT-WISE RETURNS'!$A269)</f>
        <v>#REF!</v>
      </c>
      <c r="O269" s="8" t="e">
        <f>+SUMIFS(TRADESHEET!$G$2:$G$3475,TRADESHEET!#REF!,'SCRIPT-WISE RETURNS'!O$1,TRADESHEET!$H$2:$H$3475,'SCRIPT-WISE RETURNS'!$A269)</f>
        <v>#REF!</v>
      </c>
      <c r="P269" s="8" t="e">
        <f>+SUMIFS(TRADESHEET!$G$2:$G$3475,TRADESHEET!#REF!,'SCRIPT-WISE RETURNS'!P$1,TRADESHEET!$H$2:$H$3475,'SCRIPT-WISE RETURNS'!$A269)</f>
        <v>#REF!</v>
      </c>
      <c r="Q269" s="8" t="e">
        <f>+SUMIFS(TRADESHEET!$G$2:$G$3475,TRADESHEET!#REF!,'SCRIPT-WISE RETURNS'!Q$1,TRADESHEET!$H$2:$H$3475,'SCRIPT-WISE RETURNS'!$A269)</f>
        <v>#REF!</v>
      </c>
      <c r="R269" s="8" t="e">
        <f>+SUMIFS(TRADESHEET!$G$2:$G$3475,TRADESHEET!#REF!,'SCRIPT-WISE RETURNS'!R$1,TRADESHEET!$H$2:$H$3475,'SCRIPT-WISE RETURNS'!$A269)</f>
        <v>#REF!</v>
      </c>
      <c r="S269" s="8" t="e">
        <f>+SUMIFS(TRADESHEET!$G$2:$G$3475,TRADESHEET!#REF!,'SCRIPT-WISE RETURNS'!S$1,TRADESHEET!$H$2:$H$3475,'SCRIPT-WISE RETURNS'!$A269)</f>
        <v>#REF!</v>
      </c>
      <c r="T269" s="8" t="e">
        <f>+SUMIFS(TRADESHEET!$G$2:$G$3475,TRADESHEET!#REF!,'SCRIPT-WISE RETURNS'!T$1,TRADESHEET!$H$2:$H$3475,'SCRIPT-WISE RETURNS'!$A269)</f>
        <v>#REF!</v>
      </c>
      <c r="U269" s="8" t="e">
        <f>+SUMIFS(TRADESHEET!$G$2:$G$3475,TRADESHEET!#REF!,'SCRIPT-WISE RETURNS'!U$1,TRADESHEET!$H$2:$H$3475,'SCRIPT-WISE RETURNS'!$A269)</f>
        <v>#REF!</v>
      </c>
      <c r="V269" s="8" t="e">
        <f>+SUMIFS(TRADESHEET!$G$2:$G$3475,TRADESHEET!#REF!,'SCRIPT-WISE RETURNS'!V$1,TRADESHEET!$H$2:$H$3475,'SCRIPT-WISE RETURNS'!$A269)</f>
        <v>#REF!</v>
      </c>
      <c r="W269" s="8" t="e">
        <f>+SUMIFS(TRADESHEET!$G$2:$G$3475,TRADESHEET!#REF!,'SCRIPT-WISE RETURNS'!W$1,TRADESHEET!$H$2:$H$3475,'SCRIPT-WISE RETURNS'!$A269)</f>
        <v>#REF!</v>
      </c>
      <c r="X269" s="8" t="e">
        <f>+SUMIFS(TRADESHEET!$G$2:$G$3475,TRADESHEET!#REF!,'SCRIPT-WISE RETURNS'!X$1,TRADESHEET!$H$2:$H$3475,'SCRIPT-WISE RETURNS'!$A269)</f>
        <v>#REF!</v>
      </c>
      <c r="Y269" s="8" t="e">
        <f>+SUMIFS(TRADESHEET!$G$2:$G$3475,TRADESHEET!#REF!,'SCRIPT-WISE RETURNS'!Y$1,TRADESHEET!$H$2:$H$3475,'SCRIPT-WISE RETURNS'!$A269)</f>
        <v>#REF!</v>
      </c>
      <c r="Z269" s="8" t="e">
        <f>+SUMIFS(TRADESHEET!$G$2:$G$3475,TRADESHEET!#REF!,'SCRIPT-WISE RETURNS'!Z$1,TRADESHEET!$H$2:$H$3475,'SCRIPT-WISE RETURNS'!$A269)</f>
        <v>#REF!</v>
      </c>
      <c r="AA269" s="8" t="e">
        <f>+SUMIFS(TRADESHEET!$G$2:$G$3475,TRADESHEET!#REF!,'SCRIPT-WISE RETURNS'!AA$1,TRADESHEET!$H$2:$H$3475,'SCRIPT-WISE RETURNS'!$A269)</f>
        <v>#REF!</v>
      </c>
      <c r="AB269" s="8" t="e">
        <f>+SUMIFS(TRADESHEET!$G$2:$G$3475,TRADESHEET!#REF!,'SCRIPT-WISE RETURNS'!AB$1,TRADESHEET!$H$2:$H$3475,'SCRIPT-WISE RETURNS'!$A269)</f>
        <v>#REF!</v>
      </c>
      <c r="AC269" s="8" t="e">
        <f>+SUMIFS(TRADESHEET!$G$2:$G$3475,TRADESHEET!#REF!,'SCRIPT-WISE RETURNS'!AC$1,TRADESHEET!$H$2:$H$3475,'SCRIPT-WISE RETURNS'!$A269)</f>
        <v>#REF!</v>
      </c>
      <c r="AD269" s="8" t="e">
        <f>+SUMIFS(TRADESHEET!$G$2:$G$3475,TRADESHEET!#REF!,'SCRIPT-WISE RETURNS'!AD$1,TRADESHEET!$H$2:$H$3475,'SCRIPT-WISE RETURNS'!$A269)</f>
        <v>#REF!</v>
      </c>
      <c r="AE269" s="8" t="e">
        <f>+SUMIFS(TRADESHEET!$G$2:$G$3475,TRADESHEET!#REF!,'SCRIPT-WISE RETURNS'!AE$1,TRADESHEET!$H$2:$H$3475,'SCRIPT-WISE RETURNS'!$A269)</f>
        <v>#REF!</v>
      </c>
      <c r="AF269" s="8" t="e">
        <f>+SUMIFS(TRADESHEET!$G$2:$G$3475,TRADESHEET!#REF!,'SCRIPT-WISE RETURNS'!AF$1,TRADESHEET!$H$2:$H$3475,'SCRIPT-WISE RETURNS'!$A269)</f>
        <v>#REF!</v>
      </c>
      <c r="AG269" s="8" t="e">
        <f>+SUMIFS(TRADESHEET!$G$2:$G$3475,TRADESHEET!#REF!,'SCRIPT-WISE RETURNS'!AG$1,TRADESHEET!$H$2:$H$3475,'SCRIPT-WISE RETURNS'!$A269)</f>
        <v>#REF!</v>
      </c>
      <c r="AH269" s="8" t="e">
        <f>+SUMIFS(TRADESHEET!$G$2:$G$3475,TRADESHEET!#REF!,'SCRIPT-WISE RETURNS'!AH$1,TRADESHEET!$H$2:$H$3475,'SCRIPT-WISE RETURNS'!$A269)</f>
        <v>#REF!</v>
      </c>
      <c r="AI269" s="8" t="e">
        <f>+SUMIFS(TRADESHEET!$G$2:$G$3475,TRADESHEET!#REF!,'SCRIPT-WISE RETURNS'!AI$1,TRADESHEET!$H$2:$H$3475,'SCRIPT-WISE RETURNS'!$A269)</f>
        <v>#REF!</v>
      </c>
      <c r="AJ269" s="8" t="e">
        <f>+SUMIFS(TRADESHEET!$G$2:$G$3475,TRADESHEET!#REF!,'SCRIPT-WISE RETURNS'!AJ$1,TRADESHEET!$H$2:$H$3475,'SCRIPT-WISE RETURNS'!$A269)</f>
        <v>#REF!</v>
      </c>
      <c r="AK269" s="8" t="e">
        <f>+SUMIFS(TRADESHEET!$G$2:$G$3475,TRADESHEET!#REF!,'SCRIPT-WISE RETURNS'!AK$1,TRADESHEET!$H$2:$H$3475,'SCRIPT-WISE RETURNS'!$A269)</f>
        <v>#REF!</v>
      </c>
      <c r="AL269" s="8" t="e">
        <f>+SUMIFS(TRADESHEET!$G$2:$G$3475,TRADESHEET!#REF!,'SCRIPT-WISE RETURNS'!AL$1,TRADESHEET!$H$2:$H$3475,'SCRIPT-WISE RETURNS'!$A269)</f>
        <v>#REF!</v>
      </c>
      <c r="AM269" s="8" t="e">
        <f>+SUMIFS(TRADESHEET!$G$2:$G$3475,TRADESHEET!#REF!,'SCRIPT-WISE RETURNS'!AM$1,TRADESHEET!$H$2:$H$3475,'SCRIPT-WISE RETURNS'!$A269)</f>
        <v>#REF!</v>
      </c>
      <c r="AN269" s="8" t="e">
        <f>+SUMIFS(TRADESHEET!$G$2:$G$3475,TRADESHEET!#REF!,'SCRIPT-WISE RETURNS'!AN$1,TRADESHEET!$H$2:$H$3475,'SCRIPT-WISE RETURNS'!$A269)</f>
        <v>#REF!</v>
      </c>
      <c r="AO269" s="8" t="e">
        <f>+SUMIFS(TRADESHEET!$G$2:$G$3475,TRADESHEET!#REF!,'SCRIPT-WISE RETURNS'!AO$1,TRADESHEET!$H$2:$H$3475,'SCRIPT-WISE RETURNS'!$A269)</f>
        <v>#REF!</v>
      </c>
      <c r="AP269" s="8" t="e">
        <f>+SUMIFS(TRADESHEET!$G$2:$G$3475,TRADESHEET!#REF!,'SCRIPT-WISE RETURNS'!AP$1,TRADESHEET!$H$2:$H$3475,'SCRIPT-WISE RETURNS'!$A269)</f>
        <v>#REF!</v>
      </c>
      <c r="AQ269" s="8" t="e">
        <f>+SUMIFS(TRADESHEET!$G$2:$G$3475,TRADESHEET!#REF!,'SCRIPT-WISE RETURNS'!AQ$1,TRADESHEET!$H$2:$H$3475,'SCRIPT-WISE RETURNS'!$A269)</f>
        <v>#REF!</v>
      </c>
      <c r="AR269" s="8" t="e">
        <f>+SUMIFS(TRADESHEET!$G$2:$G$3475,TRADESHEET!#REF!,'SCRIPT-WISE RETURNS'!AR$1,TRADESHEET!$H$2:$H$3475,'SCRIPT-WISE RETURNS'!$A269)</f>
        <v>#REF!</v>
      </c>
      <c r="AS269" s="8" t="e">
        <f>+SUMIFS(TRADESHEET!$G$2:$G$3475,TRADESHEET!#REF!,'SCRIPT-WISE RETURNS'!AS$1,TRADESHEET!$H$2:$H$3475,'SCRIPT-WISE RETURNS'!$A269)</f>
        <v>#REF!</v>
      </c>
      <c r="AT269" s="8" t="e">
        <f>+SUMIFS(TRADESHEET!$G$2:$G$3475,TRADESHEET!#REF!,'SCRIPT-WISE RETURNS'!AT$1,TRADESHEET!$H$2:$H$3475,'SCRIPT-WISE RETURNS'!$A269)</f>
        <v>#REF!</v>
      </c>
      <c r="AU269" s="8" t="e">
        <f>+SUMIFS(TRADESHEET!$G$2:$G$3475,TRADESHEET!#REF!,'SCRIPT-WISE RETURNS'!AU$1,TRADESHEET!$H$2:$H$3475,'SCRIPT-WISE RETURNS'!$A269)</f>
        <v>#REF!</v>
      </c>
      <c r="AV269" s="8" t="e">
        <f>+SUMIFS(TRADESHEET!$G$2:$G$3475,TRADESHEET!#REF!,'SCRIPT-WISE RETURNS'!AV$1,TRADESHEET!$H$2:$H$3475,'SCRIPT-WISE RETURNS'!$A269)</f>
        <v>#REF!</v>
      </c>
      <c r="AW269" s="8" t="e">
        <f>+SUMIFS(TRADESHEET!$G$2:$G$3475,TRADESHEET!#REF!,'SCRIPT-WISE RETURNS'!AW$1,TRADESHEET!$H$2:$H$3475,'SCRIPT-WISE RETURNS'!$A269)</f>
        <v>#REF!</v>
      </c>
    </row>
    <row r="270" spans="1:49" x14ac:dyDescent="0.25">
      <c r="A270" s="7">
        <v>42797</v>
      </c>
      <c r="B270" s="8" t="e">
        <f>+SUMIFS(TRADESHEET!$G$2:$G$3475,TRADESHEET!#REF!,'SCRIPT-WISE RETURNS'!B$1,TRADESHEET!$H$2:$H$3475,'SCRIPT-WISE RETURNS'!$A270)</f>
        <v>#REF!</v>
      </c>
      <c r="C270" s="8" t="e">
        <f>+SUMIFS(TRADESHEET!$G$2:$G$3475,TRADESHEET!#REF!,'SCRIPT-WISE RETURNS'!C$1,TRADESHEET!$H$2:$H$3475,'SCRIPT-WISE RETURNS'!$A270)</f>
        <v>#REF!</v>
      </c>
      <c r="D270" s="8" t="e">
        <f>+SUMIFS(TRADESHEET!$G$2:$G$3475,TRADESHEET!#REF!,'SCRIPT-WISE RETURNS'!D$1,TRADESHEET!$H$2:$H$3475,'SCRIPT-WISE RETURNS'!$A270)</f>
        <v>#REF!</v>
      </c>
      <c r="E270" s="8" t="e">
        <f>+SUMIFS(TRADESHEET!$G$2:$G$3475,TRADESHEET!#REF!,'SCRIPT-WISE RETURNS'!E$1,TRADESHEET!$H$2:$H$3475,'SCRIPT-WISE RETURNS'!$A270)</f>
        <v>#REF!</v>
      </c>
      <c r="F270" s="8" t="e">
        <f>+SUMIFS(TRADESHEET!$G$2:$G$3475,TRADESHEET!#REF!,'SCRIPT-WISE RETURNS'!F$1,TRADESHEET!$H$2:$H$3475,'SCRIPT-WISE RETURNS'!$A270)</f>
        <v>#REF!</v>
      </c>
      <c r="G270" s="8" t="e">
        <f>+SUMIFS(TRADESHEET!$G$2:$G$3475,TRADESHEET!#REF!,'SCRIPT-WISE RETURNS'!G$1,TRADESHEET!$H$2:$H$3475,'SCRIPT-WISE RETURNS'!$A270)</f>
        <v>#REF!</v>
      </c>
      <c r="H270" s="8" t="e">
        <f>+SUMIFS(TRADESHEET!$G$2:$G$3475,TRADESHEET!#REF!,'SCRIPT-WISE RETURNS'!H$1,TRADESHEET!$H$2:$H$3475,'SCRIPT-WISE RETURNS'!$A270)</f>
        <v>#REF!</v>
      </c>
      <c r="I270" s="8" t="e">
        <f>+SUMIFS(TRADESHEET!$G$2:$G$3475,TRADESHEET!#REF!,'SCRIPT-WISE RETURNS'!I$1,TRADESHEET!$H$2:$H$3475,'SCRIPT-WISE RETURNS'!$A270)</f>
        <v>#REF!</v>
      </c>
      <c r="J270" s="8" t="e">
        <f>+SUMIFS(TRADESHEET!$G$2:$G$3475,TRADESHEET!#REF!,'SCRIPT-WISE RETURNS'!J$1,TRADESHEET!$H$2:$H$3475,'SCRIPT-WISE RETURNS'!$A270)</f>
        <v>#REF!</v>
      </c>
      <c r="K270" s="8" t="e">
        <f>+SUMIFS(TRADESHEET!$G$2:$G$3475,TRADESHEET!#REF!,'SCRIPT-WISE RETURNS'!K$1,TRADESHEET!$H$2:$H$3475,'SCRIPT-WISE RETURNS'!$A270)</f>
        <v>#REF!</v>
      </c>
      <c r="L270" s="8" t="e">
        <f>+SUMIFS(TRADESHEET!$G$2:$G$3475,TRADESHEET!#REF!,'SCRIPT-WISE RETURNS'!L$1,TRADESHEET!$H$2:$H$3475,'SCRIPT-WISE RETURNS'!$A270)</f>
        <v>#REF!</v>
      </c>
      <c r="M270" s="8" t="e">
        <f>+SUMIFS(TRADESHEET!$G$2:$G$3475,TRADESHEET!#REF!,'SCRIPT-WISE RETURNS'!M$1,TRADESHEET!$H$2:$H$3475,'SCRIPT-WISE RETURNS'!$A270)</f>
        <v>#REF!</v>
      </c>
      <c r="N270" s="8" t="e">
        <f>+SUMIFS(TRADESHEET!$G$2:$G$3475,TRADESHEET!#REF!,'SCRIPT-WISE RETURNS'!N$1,TRADESHEET!$H$2:$H$3475,'SCRIPT-WISE RETURNS'!$A270)</f>
        <v>#REF!</v>
      </c>
      <c r="O270" s="8" t="e">
        <f>+SUMIFS(TRADESHEET!$G$2:$G$3475,TRADESHEET!#REF!,'SCRIPT-WISE RETURNS'!O$1,TRADESHEET!$H$2:$H$3475,'SCRIPT-WISE RETURNS'!$A270)</f>
        <v>#REF!</v>
      </c>
      <c r="P270" s="8" t="e">
        <f>+SUMIFS(TRADESHEET!$G$2:$G$3475,TRADESHEET!#REF!,'SCRIPT-WISE RETURNS'!P$1,TRADESHEET!$H$2:$H$3475,'SCRIPT-WISE RETURNS'!$A270)</f>
        <v>#REF!</v>
      </c>
      <c r="Q270" s="8" t="e">
        <f>+SUMIFS(TRADESHEET!$G$2:$G$3475,TRADESHEET!#REF!,'SCRIPT-WISE RETURNS'!Q$1,TRADESHEET!$H$2:$H$3475,'SCRIPT-WISE RETURNS'!$A270)</f>
        <v>#REF!</v>
      </c>
      <c r="R270" s="8" t="e">
        <f>+SUMIFS(TRADESHEET!$G$2:$G$3475,TRADESHEET!#REF!,'SCRIPT-WISE RETURNS'!R$1,TRADESHEET!$H$2:$H$3475,'SCRIPT-WISE RETURNS'!$A270)</f>
        <v>#REF!</v>
      </c>
      <c r="S270" s="8" t="e">
        <f>+SUMIFS(TRADESHEET!$G$2:$G$3475,TRADESHEET!#REF!,'SCRIPT-WISE RETURNS'!S$1,TRADESHEET!$H$2:$H$3475,'SCRIPT-WISE RETURNS'!$A270)</f>
        <v>#REF!</v>
      </c>
      <c r="T270" s="8" t="e">
        <f>+SUMIFS(TRADESHEET!$G$2:$G$3475,TRADESHEET!#REF!,'SCRIPT-WISE RETURNS'!T$1,TRADESHEET!$H$2:$H$3475,'SCRIPT-WISE RETURNS'!$A270)</f>
        <v>#REF!</v>
      </c>
      <c r="U270" s="8" t="e">
        <f>+SUMIFS(TRADESHEET!$G$2:$G$3475,TRADESHEET!#REF!,'SCRIPT-WISE RETURNS'!U$1,TRADESHEET!$H$2:$H$3475,'SCRIPT-WISE RETURNS'!$A270)</f>
        <v>#REF!</v>
      </c>
      <c r="V270" s="8" t="e">
        <f>+SUMIFS(TRADESHEET!$G$2:$G$3475,TRADESHEET!#REF!,'SCRIPT-WISE RETURNS'!V$1,TRADESHEET!$H$2:$H$3475,'SCRIPT-WISE RETURNS'!$A270)</f>
        <v>#REF!</v>
      </c>
      <c r="W270" s="8" t="e">
        <f>+SUMIFS(TRADESHEET!$G$2:$G$3475,TRADESHEET!#REF!,'SCRIPT-WISE RETURNS'!W$1,TRADESHEET!$H$2:$H$3475,'SCRIPT-WISE RETURNS'!$A270)</f>
        <v>#REF!</v>
      </c>
      <c r="X270" s="8" t="e">
        <f>+SUMIFS(TRADESHEET!$G$2:$G$3475,TRADESHEET!#REF!,'SCRIPT-WISE RETURNS'!X$1,TRADESHEET!$H$2:$H$3475,'SCRIPT-WISE RETURNS'!$A270)</f>
        <v>#REF!</v>
      </c>
      <c r="Y270" s="8" t="e">
        <f>+SUMIFS(TRADESHEET!$G$2:$G$3475,TRADESHEET!#REF!,'SCRIPT-WISE RETURNS'!Y$1,TRADESHEET!$H$2:$H$3475,'SCRIPT-WISE RETURNS'!$A270)</f>
        <v>#REF!</v>
      </c>
      <c r="Z270" s="8" t="e">
        <f>+SUMIFS(TRADESHEET!$G$2:$G$3475,TRADESHEET!#REF!,'SCRIPT-WISE RETURNS'!Z$1,TRADESHEET!$H$2:$H$3475,'SCRIPT-WISE RETURNS'!$A270)</f>
        <v>#REF!</v>
      </c>
      <c r="AA270" s="8" t="e">
        <f>+SUMIFS(TRADESHEET!$G$2:$G$3475,TRADESHEET!#REF!,'SCRIPT-WISE RETURNS'!AA$1,TRADESHEET!$H$2:$H$3475,'SCRIPT-WISE RETURNS'!$A270)</f>
        <v>#REF!</v>
      </c>
      <c r="AB270" s="8" t="e">
        <f>+SUMIFS(TRADESHEET!$G$2:$G$3475,TRADESHEET!#REF!,'SCRIPT-WISE RETURNS'!AB$1,TRADESHEET!$H$2:$H$3475,'SCRIPT-WISE RETURNS'!$A270)</f>
        <v>#REF!</v>
      </c>
      <c r="AC270" s="8" t="e">
        <f>+SUMIFS(TRADESHEET!$G$2:$G$3475,TRADESHEET!#REF!,'SCRIPT-WISE RETURNS'!AC$1,TRADESHEET!$H$2:$H$3475,'SCRIPT-WISE RETURNS'!$A270)</f>
        <v>#REF!</v>
      </c>
      <c r="AD270" s="8" t="e">
        <f>+SUMIFS(TRADESHEET!$G$2:$G$3475,TRADESHEET!#REF!,'SCRIPT-WISE RETURNS'!AD$1,TRADESHEET!$H$2:$H$3475,'SCRIPT-WISE RETURNS'!$A270)</f>
        <v>#REF!</v>
      </c>
      <c r="AE270" s="8" t="e">
        <f>+SUMIFS(TRADESHEET!$G$2:$G$3475,TRADESHEET!#REF!,'SCRIPT-WISE RETURNS'!AE$1,TRADESHEET!$H$2:$H$3475,'SCRIPT-WISE RETURNS'!$A270)</f>
        <v>#REF!</v>
      </c>
      <c r="AF270" s="8" t="e">
        <f>+SUMIFS(TRADESHEET!$G$2:$G$3475,TRADESHEET!#REF!,'SCRIPT-WISE RETURNS'!AF$1,TRADESHEET!$H$2:$H$3475,'SCRIPT-WISE RETURNS'!$A270)</f>
        <v>#REF!</v>
      </c>
      <c r="AG270" s="8" t="e">
        <f>+SUMIFS(TRADESHEET!$G$2:$G$3475,TRADESHEET!#REF!,'SCRIPT-WISE RETURNS'!AG$1,TRADESHEET!$H$2:$H$3475,'SCRIPT-WISE RETURNS'!$A270)</f>
        <v>#REF!</v>
      </c>
      <c r="AH270" s="8" t="e">
        <f>+SUMIFS(TRADESHEET!$G$2:$G$3475,TRADESHEET!#REF!,'SCRIPT-WISE RETURNS'!AH$1,TRADESHEET!$H$2:$H$3475,'SCRIPT-WISE RETURNS'!$A270)</f>
        <v>#REF!</v>
      </c>
      <c r="AI270" s="8" t="e">
        <f>+SUMIFS(TRADESHEET!$G$2:$G$3475,TRADESHEET!#REF!,'SCRIPT-WISE RETURNS'!AI$1,TRADESHEET!$H$2:$H$3475,'SCRIPT-WISE RETURNS'!$A270)</f>
        <v>#REF!</v>
      </c>
      <c r="AJ270" s="8" t="e">
        <f>+SUMIFS(TRADESHEET!$G$2:$G$3475,TRADESHEET!#REF!,'SCRIPT-WISE RETURNS'!AJ$1,TRADESHEET!$H$2:$H$3475,'SCRIPT-WISE RETURNS'!$A270)</f>
        <v>#REF!</v>
      </c>
      <c r="AK270" s="8" t="e">
        <f>+SUMIFS(TRADESHEET!$G$2:$G$3475,TRADESHEET!#REF!,'SCRIPT-WISE RETURNS'!AK$1,TRADESHEET!$H$2:$H$3475,'SCRIPT-WISE RETURNS'!$A270)</f>
        <v>#REF!</v>
      </c>
      <c r="AL270" s="8" t="e">
        <f>+SUMIFS(TRADESHEET!$G$2:$G$3475,TRADESHEET!#REF!,'SCRIPT-WISE RETURNS'!AL$1,TRADESHEET!$H$2:$H$3475,'SCRIPT-WISE RETURNS'!$A270)</f>
        <v>#REF!</v>
      </c>
      <c r="AM270" s="8" t="e">
        <f>+SUMIFS(TRADESHEET!$G$2:$G$3475,TRADESHEET!#REF!,'SCRIPT-WISE RETURNS'!AM$1,TRADESHEET!$H$2:$H$3475,'SCRIPT-WISE RETURNS'!$A270)</f>
        <v>#REF!</v>
      </c>
      <c r="AN270" s="8" t="e">
        <f>+SUMIFS(TRADESHEET!$G$2:$G$3475,TRADESHEET!#REF!,'SCRIPT-WISE RETURNS'!AN$1,TRADESHEET!$H$2:$H$3475,'SCRIPT-WISE RETURNS'!$A270)</f>
        <v>#REF!</v>
      </c>
      <c r="AO270" s="8" t="e">
        <f>+SUMIFS(TRADESHEET!$G$2:$G$3475,TRADESHEET!#REF!,'SCRIPT-WISE RETURNS'!AO$1,TRADESHEET!$H$2:$H$3475,'SCRIPT-WISE RETURNS'!$A270)</f>
        <v>#REF!</v>
      </c>
      <c r="AP270" s="8" t="e">
        <f>+SUMIFS(TRADESHEET!$G$2:$G$3475,TRADESHEET!#REF!,'SCRIPT-WISE RETURNS'!AP$1,TRADESHEET!$H$2:$H$3475,'SCRIPT-WISE RETURNS'!$A270)</f>
        <v>#REF!</v>
      </c>
      <c r="AQ270" s="8" t="e">
        <f>+SUMIFS(TRADESHEET!$G$2:$G$3475,TRADESHEET!#REF!,'SCRIPT-WISE RETURNS'!AQ$1,TRADESHEET!$H$2:$H$3475,'SCRIPT-WISE RETURNS'!$A270)</f>
        <v>#REF!</v>
      </c>
      <c r="AR270" s="8" t="e">
        <f>+SUMIFS(TRADESHEET!$G$2:$G$3475,TRADESHEET!#REF!,'SCRIPT-WISE RETURNS'!AR$1,TRADESHEET!$H$2:$H$3475,'SCRIPT-WISE RETURNS'!$A270)</f>
        <v>#REF!</v>
      </c>
      <c r="AS270" s="8" t="e">
        <f>+SUMIFS(TRADESHEET!$G$2:$G$3475,TRADESHEET!#REF!,'SCRIPT-WISE RETURNS'!AS$1,TRADESHEET!$H$2:$H$3475,'SCRIPT-WISE RETURNS'!$A270)</f>
        <v>#REF!</v>
      </c>
      <c r="AT270" s="8" t="e">
        <f>+SUMIFS(TRADESHEET!$G$2:$G$3475,TRADESHEET!#REF!,'SCRIPT-WISE RETURNS'!AT$1,TRADESHEET!$H$2:$H$3475,'SCRIPT-WISE RETURNS'!$A270)</f>
        <v>#REF!</v>
      </c>
      <c r="AU270" s="8" t="e">
        <f>+SUMIFS(TRADESHEET!$G$2:$G$3475,TRADESHEET!#REF!,'SCRIPT-WISE RETURNS'!AU$1,TRADESHEET!$H$2:$H$3475,'SCRIPT-WISE RETURNS'!$A270)</f>
        <v>#REF!</v>
      </c>
      <c r="AV270" s="8" t="e">
        <f>+SUMIFS(TRADESHEET!$G$2:$G$3475,TRADESHEET!#REF!,'SCRIPT-WISE RETURNS'!AV$1,TRADESHEET!$H$2:$H$3475,'SCRIPT-WISE RETURNS'!$A270)</f>
        <v>#REF!</v>
      </c>
      <c r="AW270" s="8" t="e">
        <f>+SUMIFS(TRADESHEET!$G$2:$G$3475,TRADESHEET!#REF!,'SCRIPT-WISE RETURNS'!AW$1,TRADESHEET!$H$2:$H$3475,'SCRIPT-WISE RETURNS'!$A270)</f>
        <v>#REF!</v>
      </c>
    </row>
    <row r="271" spans="1:49" x14ac:dyDescent="0.25">
      <c r="A271" s="7">
        <v>42800</v>
      </c>
      <c r="B271" s="8" t="e">
        <f>+SUMIFS(TRADESHEET!$G$2:$G$3475,TRADESHEET!#REF!,'SCRIPT-WISE RETURNS'!B$1,TRADESHEET!$H$2:$H$3475,'SCRIPT-WISE RETURNS'!$A271)</f>
        <v>#REF!</v>
      </c>
      <c r="C271" s="8" t="e">
        <f>+SUMIFS(TRADESHEET!$G$2:$G$3475,TRADESHEET!#REF!,'SCRIPT-WISE RETURNS'!C$1,TRADESHEET!$H$2:$H$3475,'SCRIPT-WISE RETURNS'!$A271)</f>
        <v>#REF!</v>
      </c>
      <c r="D271" s="8" t="e">
        <f>+SUMIFS(TRADESHEET!$G$2:$G$3475,TRADESHEET!#REF!,'SCRIPT-WISE RETURNS'!D$1,TRADESHEET!$H$2:$H$3475,'SCRIPT-WISE RETURNS'!$A271)</f>
        <v>#REF!</v>
      </c>
      <c r="E271" s="8" t="e">
        <f>+SUMIFS(TRADESHEET!$G$2:$G$3475,TRADESHEET!#REF!,'SCRIPT-WISE RETURNS'!E$1,TRADESHEET!$H$2:$H$3475,'SCRIPT-WISE RETURNS'!$A271)</f>
        <v>#REF!</v>
      </c>
      <c r="F271" s="8" t="e">
        <f>+SUMIFS(TRADESHEET!$G$2:$G$3475,TRADESHEET!#REF!,'SCRIPT-WISE RETURNS'!F$1,TRADESHEET!$H$2:$H$3475,'SCRIPT-WISE RETURNS'!$A271)</f>
        <v>#REF!</v>
      </c>
      <c r="G271" s="8" t="e">
        <f>+SUMIFS(TRADESHEET!$G$2:$G$3475,TRADESHEET!#REF!,'SCRIPT-WISE RETURNS'!G$1,TRADESHEET!$H$2:$H$3475,'SCRIPT-WISE RETURNS'!$A271)</f>
        <v>#REF!</v>
      </c>
      <c r="H271" s="8" t="e">
        <f>+SUMIFS(TRADESHEET!$G$2:$G$3475,TRADESHEET!#REF!,'SCRIPT-WISE RETURNS'!H$1,TRADESHEET!$H$2:$H$3475,'SCRIPT-WISE RETURNS'!$A271)</f>
        <v>#REF!</v>
      </c>
      <c r="I271" s="8" t="e">
        <f>+SUMIFS(TRADESHEET!$G$2:$G$3475,TRADESHEET!#REF!,'SCRIPT-WISE RETURNS'!I$1,TRADESHEET!$H$2:$H$3475,'SCRIPT-WISE RETURNS'!$A271)</f>
        <v>#REF!</v>
      </c>
      <c r="J271" s="8" t="e">
        <f>+SUMIFS(TRADESHEET!$G$2:$G$3475,TRADESHEET!#REF!,'SCRIPT-WISE RETURNS'!J$1,TRADESHEET!$H$2:$H$3475,'SCRIPT-WISE RETURNS'!$A271)</f>
        <v>#REF!</v>
      </c>
      <c r="K271" s="8" t="e">
        <f>+SUMIFS(TRADESHEET!$G$2:$G$3475,TRADESHEET!#REF!,'SCRIPT-WISE RETURNS'!K$1,TRADESHEET!$H$2:$H$3475,'SCRIPT-WISE RETURNS'!$A271)</f>
        <v>#REF!</v>
      </c>
      <c r="L271" s="8" t="e">
        <f>+SUMIFS(TRADESHEET!$G$2:$G$3475,TRADESHEET!#REF!,'SCRIPT-WISE RETURNS'!L$1,TRADESHEET!$H$2:$H$3475,'SCRIPT-WISE RETURNS'!$A271)</f>
        <v>#REF!</v>
      </c>
      <c r="M271" s="8" t="e">
        <f>+SUMIFS(TRADESHEET!$G$2:$G$3475,TRADESHEET!#REF!,'SCRIPT-WISE RETURNS'!M$1,TRADESHEET!$H$2:$H$3475,'SCRIPT-WISE RETURNS'!$A271)</f>
        <v>#REF!</v>
      </c>
      <c r="N271" s="8" t="e">
        <f>+SUMIFS(TRADESHEET!$G$2:$G$3475,TRADESHEET!#REF!,'SCRIPT-WISE RETURNS'!N$1,TRADESHEET!$H$2:$H$3475,'SCRIPT-WISE RETURNS'!$A271)</f>
        <v>#REF!</v>
      </c>
      <c r="O271" s="8" t="e">
        <f>+SUMIFS(TRADESHEET!$G$2:$G$3475,TRADESHEET!#REF!,'SCRIPT-WISE RETURNS'!O$1,TRADESHEET!$H$2:$H$3475,'SCRIPT-WISE RETURNS'!$A271)</f>
        <v>#REF!</v>
      </c>
      <c r="P271" s="8" t="e">
        <f>+SUMIFS(TRADESHEET!$G$2:$G$3475,TRADESHEET!#REF!,'SCRIPT-WISE RETURNS'!P$1,TRADESHEET!$H$2:$H$3475,'SCRIPT-WISE RETURNS'!$A271)</f>
        <v>#REF!</v>
      </c>
      <c r="Q271" s="8" t="e">
        <f>+SUMIFS(TRADESHEET!$G$2:$G$3475,TRADESHEET!#REF!,'SCRIPT-WISE RETURNS'!Q$1,TRADESHEET!$H$2:$H$3475,'SCRIPT-WISE RETURNS'!$A271)</f>
        <v>#REF!</v>
      </c>
      <c r="R271" s="8" t="e">
        <f>+SUMIFS(TRADESHEET!$G$2:$G$3475,TRADESHEET!#REF!,'SCRIPT-WISE RETURNS'!R$1,TRADESHEET!$H$2:$H$3475,'SCRIPT-WISE RETURNS'!$A271)</f>
        <v>#REF!</v>
      </c>
      <c r="S271" s="8" t="e">
        <f>+SUMIFS(TRADESHEET!$G$2:$G$3475,TRADESHEET!#REF!,'SCRIPT-WISE RETURNS'!S$1,TRADESHEET!$H$2:$H$3475,'SCRIPT-WISE RETURNS'!$A271)</f>
        <v>#REF!</v>
      </c>
      <c r="T271" s="8" t="e">
        <f>+SUMIFS(TRADESHEET!$G$2:$G$3475,TRADESHEET!#REF!,'SCRIPT-WISE RETURNS'!T$1,TRADESHEET!$H$2:$H$3475,'SCRIPT-WISE RETURNS'!$A271)</f>
        <v>#REF!</v>
      </c>
      <c r="U271" s="8" t="e">
        <f>+SUMIFS(TRADESHEET!$G$2:$G$3475,TRADESHEET!#REF!,'SCRIPT-WISE RETURNS'!U$1,TRADESHEET!$H$2:$H$3475,'SCRIPT-WISE RETURNS'!$A271)</f>
        <v>#REF!</v>
      </c>
      <c r="V271" s="8" t="e">
        <f>+SUMIFS(TRADESHEET!$G$2:$G$3475,TRADESHEET!#REF!,'SCRIPT-WISE RETURNS'!V$1,TRADESHEET!$H$2:$H$3475,'SCRIPT-WISE RETURNS'!$A271)</f>
        <v>#REF!</v>
      </c>
      <c r="W271" s="8" t="e">
        <f>+SUMIFS(TRADESHEET!$G$2:$G$3475,TRADESHEET!#REF!,'SCRIPT-WISE RETURNS'!W$1,TRADESHEET!$H$2:$H$3475,'SCRIPT-WISE RETURNS'!$A271)</f>
        <v>#REF!</v>
      </c>
      <c r="X271" s="8" t="e">
        <f>+SUMIFS(TRADESHEET!$G$2:$G$3475,TRADESHEET!#REF!,'SCRIPT-WISE RETURNS'!X$1,TRADESHEET!$H$2:$H$3475,'SCRIPT-WISE RETURNS'!$A271)</f>
        <v>#REF!</v>
      </c>
      <c r="Y271" s="8" t="e">
        <f>+SUMIFS(TRADESHEET!$G$2:$G$3475,TRADESHEET!#REF!,'SCRIPT-WISE RETURNS'!Y$1,TRADESHEET!$H$2:$H$3475,'SCRIPT-WISE RETURNS'!$A271)</f>
        <v>#REF!</v>
      </c>
      <c r="Z271" s="8" t="e">
        <f>+SUMIFS(TRADESHEET!$G$2:$G$3475,TRADESHEET!#REF!,'SCRIPT-WISE RETURNS'!Z$1,TRADESHEET!$H$2:$H$3475,'SCRIPT-WISE RETURNS'!$A271)</f>
        <v>#REF!</v>
      </c>
      <c r="AA271" s="8" t="e">
        <f>+SUMIFS(TRADESHEET!$G$2:$G$3475,TRADESHEET!#REF!,'SCRIPT-WISE RETURNS'!AA$1,TRADESHEET!$H$2:$H$3475,'SCRIPT-WISE RETURNS'!$A271)</f>
        <v>#REF!</v>
      </c>
      <c r="AB271" s="8" t="e">
        <f>+SUMIFS(TRADESHEET!$G$2:$G$3475,TRADESHEET!#REF!,'SCRIPT-WISE RETURNS'!AB$1,TRADESHEET!$H$2:$H$3475,'SCRIPT-WISE RETURNS'!$A271)</f>
        <v>#REF!</v>
      </c>
      <c r="AC271" s="8" t="e">
        <f>+SUMIFS(TRADESHEET!$G$2:$G$3475,TRADESHEET!#REF!,'SCRIPT-WISE RETURNS'!AC$1,TRADESHEET!$H$2:$H$3475,'SCRIPT-WISE RETURNS'!$A271)</f>
        <v>#REF!</v>
      </c>
      <c r="AD271" s="8" t="e">
        <f>+SUMIFS(TRADESHEET!$G$2:$G$3475,TRADESHEET!#REF!,'SCRIPT-WISE RETURNS'!AD$1,TRADESHEET!$H$2:$H$3475,'SCRIPT-WISE RETURNS'!$A271)</f>
        <v>#REF!</v>
      </c>
      <c r="AE271" s="8" t="e">
        <f>+SUMIFS(TRADESHEET!$G$2:$G$3475,TRADESHEET!#REF!,'SCRIPT-WISE RETURNS'!AE$1,TRADESHEET!$H$2:$H$3475,'SCRIPT-WISE RETURNS'!$A271)</f>
        <v>#REF!</v>
      </c>
      <c r="AF271" s="8" t="e">
        <f>+SUMIFS(TRADESHEET!$G$2:$G$3475,TRADESHEET!#REF!,'SCRIPT-WISE RETURNS'!AF$1,TRADESHEET!$H$2:$H$3475,'SCRIPT-WISE RETURNS'!$A271)</f>
        <v>#REF!</v>
      </c>
      <c r="AG271" s="8" t="e">
        <f>+SUMIFS(TRADESHEET!$G$2:$G$3475,TRADESHEET!#REF!,'SCRIPT-WISE RETURNS'!AG$1,TRADESHEET!$H$2:$H$3475,'SCRIPT-WISE RETURNS'!$A271)</f>
        <v>#REF!</v>
      </c>
      <c r="AH271" s="8" t="e">
        <f>+SUMIFS(TRADESHEET!$G$2:$G$3475,TRADESHEET!#REF!,'SCRIPT-WISE RETURNS'!AH$1,TRADESHEET!$H$2:$H$3475,'SCRIPT-WISE RETURNS'!$A271)</f>
        <v>#REF!</v>
      </c>
      <c r="AI271" s="8" t="e">
        <f>+SUMIFS(TRADESHEET!$G$2:$G$3475,TRADESHEET!#REF!,'SCRIPT-WISE RETURNS'!AI$1,TRADESHEET!$H$2:$H$3475,'SCRIPT-WISE RETURNS'!$A271)</f>
        <v>#REF!</v>
      </c>
      <c r="AJ271" s="8" t="e">
        <f>+SUMIFS(TRADESHEET!$G$2:$G$3475,TRADESHEET!#REF!,'SCRIPT-WISE RETURNS'!AJ$1,TRADESHEET!$H$2:$H$3475,'SCRIPT-WISE RETURNS'!$A271)</f>
        <v>#REF!</v>
      </c>
      <c r="AK271" s="8" t="e">
        <f>+SUMIFS(TRADESHEET!$G$2:$G$3475,TRADESHEET!#REF!,'SCRIPT-WISE RETURNS'!AK$1,TRADESHEET!$H$2:$H$3475,'SCRIPT-WISE RETURNS'!$A271)</f>
        <v>#REF!</v>
      </c>
      <c r="AL271" s="8" t="e">
        <f>+SUMIFS(TRADESHEET!$G$2:$G$3475,TRADESHEET!#REF!,'SCRIPT-WISE RETURNS'!AL$1,TRADESHEET!$H$2:$H$3475,'SCRIPT-WISE RETURNS'!$A271)</f>
        <v>#REF!</v>
      </c>
      <c r="AM271" s="8" t="e">
        <f>+SUMIFS(TRADESHEET!$G$2:$G$3475,TRADESHEET!#REF!,'SCRIPT-WISE RETURNS'!AM$1,TRADESHEET!$H$2:$H$3475,'SCRIPT-WISE RETURNS'!$A271)</f>
        <v>#REF!</v>
      </c>
      <c r="AN271" s="8" t="e">
        <f>+SUMIFS(TRADESHEET!$G$2:$G$3475,TRADESHEET!#REF!,'SCRIPT-WISE RETURNS'!AN$1,TRADESHEET!$H$2:$H$3475,'SCRIPT-WISE RETURNS'!$A271)</f>
        <v>#REF!</v>
      </c>
      <c r="AO271" s="8" t="e">
        <f>+SUMIFS(TRADESHEET!$G$2:$G$3475,TRADESHEET!#REF!,'SCRIPT-WISE RETURNS'!AO$1,TRADESHEET!$H$2:$H$3475,'SCRIPT-WISE RETURNS'!$A271)</f>
        <v>#REF!</v>
      </c>
      <c r="AP271" s="8" t="e">
        <f>+SUMIFS(TRADESHEET!$G$2:$G$3475,TRADESHEET!#REF!,'SCRIPT-WISE RETURNS'!AP$1,TRADESHEET!$H$2:$H$3475,'SCRIPT-WISE RETURNS'!$A271)</f>
        <v>#REF!</v>
      </c>
      <c r="AQ271" s="8" t="e">
        <f>+SUMIFS(TRADESHEET!$G$2:$G$3475,TRADESHEET!#REF!,'SCRIPT-WISE RETURNS'!AQ$1,TRADESHEET!$H$2:$H$3475,'SCRIPT-WISE RETURNS'!$A271)</f>
        <v>#REF!</v>
      </c>
      <c r="AR271" s="8" t="e">
        <f>+SUMIFS(TRADESHEET!$G$2:$G$3475,TRADESHEET!#REF!,'SCRIPT-WISE RETURNS'!AR$1,TRADESHEET!$H$2:$H$3475,'SCRIPT-WISE RETURNS'!$A271)</f>
        <v>#REF!</v>
      </c>
      <c r="AS271" s="8" t="e">
        <f>+SUMIFS(TRADESHEET!$G$2:$G$3475,TRADESHEET!#REF!,'SCRIPT-WISE RETURNS'!AS$1,TRADESHEET!$H$2:$H$3475,'SCRIPT-WISE RETURNS'!$A271)</f>
        <v>#REF!</v>
      </c>
      <c r="AT271" s="8" t="e">
        <f>+SUMIFS(TRADESHEET!$G$2:$G$3475,TRADESHEET!#REF!,'SCRIPT-WISE RETURNS'!AT$1,TRADESHEET!$H$2:$H$3475,'SCRIPT-WISE RETURNS'!$A271)</f>
        <v>#REF!</v>
      </c>
      <c r="AU271" s="8" t="e">
        <f>+SUMIFS(TRADESHEET!$G$2:$G$3475,TRADESHEET!#REF!,'SCRIPT-WISE RETURNS'!AU$1,TRADESHEET!$H$2:$H$3475,'SCRIPT-WISE RETURNS'!$A271)</f>
        <v>#REF!</v>
      </c>
      <c r="AV271" s="8" t="e">
        <f>+SUMIFS(TRADESHEET!$G$2:$G$3475,TRADESHEET!#REF!,'SCRIPT-WISE RETURNS'!AV$1,TRADESHEET!$H$2:$H$3475,'SCRIPT-WISE RETURNS'!$A271)</f>
        <v>#REF!</v>
      </c>
      <c r="AW271" s="8" t="e">
        <f>+SUMIFS(TRADESHEET!$G$2:$G$3475,TRADESHEET!#REF!,'SCRIPT-WISE RETURNS'!AW$1,TRADESHEET!$H$2:$H$3475,'SCRIPT-WISE RETURNS'!$A271)</f>
        <v>#REF!</v>
      </c>
    </row>
    <row r="272" spans="1:49" x14ac:dyDescent="0.25">
      <c r="A272" s="7">
        <v>42801</v>
      </c>
      <c r="B272" s="8" t="e">
        <f>+SUMIFS(TRADESHEET!$G$2:$G$3475,TRADESHEET!#REF!,'SCRIPT-WISE RETURNS'!B$1,TRADESHEET!$H$2:$H$3475,'SCRIPT-WISE RETURNS'!$A272)</f>
        <v>#REF!</v>
      </c>
      <c r="C272" s="8" t="e">
        <f>+SUMIFS(TRADESHEET!$G$2:$G$3475,TRADESHEET!#REF!,'SCRIPT-WISE RETURNS'!C$1,TRADESHEET!$H$2:$H$3475,'SCRIPT-WISE RETURNS'!$A272)</f>
        <v>#REF!</v>
      </c>
      <c r="D272" s="8" t="e">
        <f>+SUMIFS(TRADESHEET!$G$2:$G$3475,TRADESHEET!#REF!,'SCRIPT-WISE RETURNS'!D$1,TRADESHEET!$H$2:$H$3475,'SCRIPT-WISE RETURNS'!$A272)</f>
        <v>#REF!</v>
      </c>
      <c r="E272" s="8" t="e">
        <f>+SUMIFS(TRADESHEET!$G$2:$G$3475,TRADESHEET!#REF!,'SCRIPT-WISE RETURNS'!E$1,TRADESHEET!$H$2:$H$3475,'SCRIPT-WISE RETURNS'!$A272)</f>
        <v>#REF!</v>
      </c>
      <c r="F272" s="8" t="e">
        <f>+SUMIFS(TRADESHEET!$G$2:$G$3475,TRADESHEET!#REF!,'SCRIPT-WISE RETURNS'!F$1,TRADESHEET!$H$2:$H$3475,'SCRIPT-WISE RETURNS'!$A272)</f>
        <v>#REF!</v>
      </c>
      <c r="G272" s="8" t="e">
        <f>+SUMIFS(TRADESHEET!$G$2:$G$3475,TRADESHEET!#REF!,'SCRIPT-WISE RETURNS'!G$1,TRADESHEET!$H$2:$H$3475,'SCRIPT-WISE RETURNS'!$A272)</f>
        <v>#REF!</v>
      </c>
      <c r="H272" s="8" t="e">
        <f>+SUMIFS(TRADESHEET!$G$2:$G$3475,TRADESHEET!#REF!,'SCRIPT-WISE RETURNS'!H$1,TRADESHEET!$H$2:$H$3475,'SCRIPT-WISE RETURNS'!$A272)</f>
        <v>#REF!</v>
      </c>
      <c r="I272" s="8" t="e">
        <f>+SUMIFS(TRADESHEET!$G$2:$G$3475,TRADESHEET!#REF!,'SCRIPT-WISE RETURNS'!I$1,TRADESHEET!$H$2:$H$3475,'SCRIPT-WISE RETURNS'!$A272)</f>
        <v>#REF!</v>
      </c>
      <c r="J272" s="8" t="e">
        <f>+SUMIFS(TRADESHEET!$G$2:$G$3475,TRADESHEET!#REF!,'SCRIPT-WISE RETURNS'!J$1,TRADESHEET!$H$2:$H$3475,'SCRIPT-WISE RETURNS'!$A272)</f>
        <v>#REF!</v>
      </c>
      <c r="K272" s="8" t="e">
        <f>+SUMIFS(TRADESHEET!$G$2:$G$3475,TRADESHEET!#REF!,'SCRIPT-WISE RETURNS'!K$1,TRADESHEET!$H$2:$H$3475,'SCRIPT-WISE RETURNS'!$A272)</f>
        <v>#REF!</v>
      </c>
      <c r="L272" s="8" t="e">
        <f>+SUMIFS(TRADESHEET!$G$2:$G$3475,TRADESHEET!#REF!,'SCRIPT-WISE RETURNS'!L$1,TRADESHEET!$H$2:$H$3475,'SCRIPT-WISE RETURNS'!$A272)</f>
        <v>#REF!</v>
      </c>
      <c r="M272" s="8" t="e">
        <f>+SUMIFS(TRADESHEET!$G$2:$G$3475,TRADESHEET!#REF!,'SCRIPT-WISE RETURNS'!M$1,TRADESHEET!$H$2:$H$3475,'SCRIPT-WISE RETURNS'!$A272)</f>
        <v>#REF!</v>
      </c>
      <c r="N272" s="8" t="e">
        <f>+SUMIFS(TRADESHEET!$G$2:$G$3475,TRADESHEET!#REF!,'SCRIPT-WISE RETURNS'!N$1,TRADESHEET!$H$2:$H$3475,'SCRIPT-WISE RETURNS'!$A272)</f>
        <v>#REF!</v>
      </c>
      <c r="O272" s="8" t="e">
        <f>+SUMIFS(TRADESHEET!$G$2:$G$3475,TRADESHEET!#REF!,'SCRIPT-WISE RETURNS'!O$1,TRADESHEET!$H$2:$H$3475,'SCRIPT-WISE RETURNS'!$A272)</f>
        <v>#REF!</v>
      </c>
      <c r="P272" s="8" t="e">
        <f>+SUMIFS(TRADESHEET!$G$2:$G$3475,TRADESHEET!#REF!,'SCRIPT-WISE RETURNS'!P$1,TRADESHEET!$H$2:$H$3475,'SCRIPT-WISE RETURNS'!$A272)</f>
        <v>#REF!</v>
      </c>
      <c r="Q272" s="8" t="e">
        <f>+SUMIFS(TRADESHEET!$G$2:$G$3475,TRADESHEET!#REF!,'SCRIPT-WISE RETURNS'!Q$1,TRADESHEET!$H$2:$H$3475,'SCRIPT-WISE RETURNS'!$A272)</f>
        <v>#REF!</v>
      </c>
      <c r="R272" s="8" t="e">
        <f>+SUMIFS(TRADESHEET!$G$2:$G$3475,TRADESHEET!#REF!,'SCRIPT-WISE RETURNS'!R$1,TRADESHEET!$H$2:$H$3475,'SCRIPT-WISE RETURNS'!$A272)</f>
        <v>#REF!</v>
      </c>
      <c r="S272" s="8" t="e">
        <f>+SUMIFS(TRADESHEET!$G$2:$G$3475,TRADESHEET!#REF!,'SCRIPT-WISE RETURNS'!S$1,TRADESHEET!$H$2:$H$3475,'SCRIPT-WISE RETURNS'!$A272)</f>
        <v>#REF!</v>
      </c>
      <c r="T272" s="8" t="e">
        <f>+SUMIFS(TRADESHEET!$G$2:$G$3475,TRADESHEET!#REF!,'SCRIPT-WISE RETURNS'!T$1,TRADESHEET!$H$2:$H$3475,'SCRIPT-WISE RETURNS'!$A272)</f>
        <v>#REF!</v>
      </c>
      <c r="U272" s="8" t="e">
        <f>+SUMIFS(TRADESHEET!$G$2:$G$3475,TRADESHEET!#REF!,'SCRIPT-WISE RETURNS'!U$1,TRADESHEET!$H$2:$H$3475,'SCRIPT-WISE RETURNS'!$A272)</f>
        <v>#REF!</v>
      </c>
      <c r="V272" s="8" t="e">
        <f>+SUMIFS(TRADESHEET!$G$2:$G$3475,TRADESHEET!#REF!,'SCRIPT-WISE RETURNS'!V$1,TRADESHEET!$H$2:$H$3475,'SCRIPT-WISE RETURNS'!$A272)</f>
        <v>#REF!</v>
      </c>
      <c r="W272" s="8" t="e">
        <f>+SUMIFS(TRADESHEET!$G$2:$G$3475,TRADESHEET!#REF!,'SCRIPT-WISE RETURNS'!W$1,TRADESHEET!$H$2:$H$3475,'SCRIPT-WISE RETURNS'!$A272)</f>
        <v>#REF!</v>
      </c>
      <c r="X272" s="8" t="e">
        <f>+SUMIFS(TRADESHEET!$G$2:$G$3475,TRADESHEET!#REF!,'SCRIPT-WISE RETURNS'!X$1,TRADESHEET!$H$2:$H$3475,'SCRIPT-WISE RETURNS'!$A272)</f>
        <v>#REF!</v>
      </c>
      <c r="Y272" s="8" t="e">
        <f>+SUMIFS(TRADESHEET!$G$2:$G$3475,TRADESHEET!#REF!,'SCRIPT-WISE RETURNS'!Y$1,TRADESHEET!$H$2:$H$3475,'SCRIPT-WISE RETURNS'!$A272)</f>
        <v>#REF!</v>
      </c>
      <c r="Z272" s="8" t="e">
        <f>+SUMIFS(TRADESHEET!$G$2:$G$3475,TRADESHEET!#REF!,'SCRIPT-WISE RETURNS'!Z$1,TRADESHEET!$H$2:$H$3475,'SCRIPT-WISE RETURNS'!$A272)</f>
        <v>#REF!</v>
      </c>
      <c r="AA272" s="8" t="e">
        <f>+SUMIFS(TRADESHEET!$G$2:$G$3475,TRADESHEET!#REF!,'SCRIPT-WISE RETURNS'!AA$1,TRADESHEET!$H$2:$H$3475,'SCRIPT-WISE RETURNS'!$A272)</f>
        <v>#REF!</v>
      </c>
      <c r="AB272" s="8" t="e">
        <f>+SUMIFS(TRADESHEET!$G$2:$G$3475,TRADESHEET!#REF!,'SCRIPT-WISE RETURNS'!AB$1,TRADESHEET!$H$2:$H$3475,'SCRIPT-WISE RETURNS'!$A272)</f>
        <v>#REF!</v>
      </c>
      <c r="AC272" s="8" t="e">
        <f>+SUMIFS(TRADESHEET!$G$2:$G$3475,TRADESHEET!#REF!,'SCRIPT-WISE RETURNS'!AC$1,TRADESHEET!$H$2:$H$3475,'SCRIPT-WISE RETURNS'!$A272)</f>
        <v>#REF!</v>
      </c>
      <c r="AD272" s="8" t="e">
        <f>+SUMIFS(TRADESHEET!$G$2:$G$3475,TRADESHEET!#REF!,'SCRIPT-WISE RETURNS'!AD$1,TRADESHEET!$H$2:$H$3475,'SCRIPT-WISE RETURNS'!$A272)</f>
        <v>#REF!</v>
      </c>
      <c r="AE272" s="8" t="e">
        <f>+SUMIFS(TRADESHEET!$G$2:$G$3475,TRADESHEET!#REF!,'SCRIPT-WISE RETURNS'!AE$1,TRADESHEET!$H$2:$H$3475,'SCRIPT-WISE RETURNS'!$A272)</f>
        <v>#REF!</v>
      </c>
      <c r="AF272" s="8" t="e">
        <f>+SUMIFS(TRADESHEET!$G$2:$G$3475,TRADESHEET!#REF!,'SCRIPT-WISE RETURNS'!AF$1,TRADESHEET!$H$2:$H$3475,'SCRIPT-WISE RETURNS'!$A272)</f>
        <v>#REF!</v>
      </c>
      <c r="AG272" s="8" t="e">
        <f>+SUMIFS(TRADESHEET!$G$2:$G$3475,TRADESHEET!#REF!,'SCRIPT-WISE RETURNS'!AG$1,TRADESHEET!$H$2:$H$3475,'SCRIPT-WISE RETURNS'!$A272)</f>
        <v>#REF!</v>
      </c>
      <c r="AH272" s="8" t="e">
        <f>+SUMIFS(TRADESHEET!$G$2:$G$3475,TRADESHEET!#REF!,'SCRIPT-WISE RETURNS'!AH$1,TRADESHEET!$H$2:$H$3475,'SCRIPT-WISE RETURNS'!$A272)</f>
        <v>#REF!</v>
      </c>
      <c r="AI272" s="8" t="e">
        <f>+SUMIFS(TRADESHEET!$G$2:$G$3475,TRADESHEET!#REF!,'SCRIPT-WISE RETURNS'!AI$1,TRADESHEET!$H$2:$H$3475,'SCRIPT-WISE RETURNS'!$A272)</f>
        <v>#REF!</v>
      </c>
      <c r="AJ272" s="8" t="e">
        <f>+SUMIFS(TRADESHEET!$G$2:$G$3475,TRADESHEET!#REF!,'SCRIPT-WISE RETURNS'!AJ$1,TRADESHEET!$H$2:$H$3475,'SCRIPT-WISE RETURNS'!$A272)</f>
        <v>#REF!</v>
      </c>
      <c r="AK272" s="8" t="e">
        <f>+SUMIFS(TRADESHEET!$G$2:$G$3475,TRADESHEET!#REF!,'SCRIPT-WISE RETURNS'!AK$1,TRADESHEET!$H$2:$H$3475,'SCRIPT-WISE RETURNS'!$A272)</f>
        <v>#REF!</v>
      </c>
      <c r="AL272" s="8" t="e">
        <f>+SUMIFS(TRADESHEET!$G$2:$G$3475,TRADESHEET!#REF!,'SCRIPT-WISE RETURNS'!AL$1,TRADESHEET!$H$2:$H$3475,'SCRIPT-WISE RETURNS'!$A272)</f>
        <v>#REF!</v>
      </c>
      <c r="AM272" s="8" t="e">
        <f>+SUMIFS(TRADESHEET!$G$2:$G$3475,TRADESHEET!#REF!,'SCRIPT-WISE RETURNS'!AM$1,TRADESHEET!$H$2:$H$3475,'SCRIPT-WISE RETURNS'!$A272)</f>
        <v>#REF!</v>
      </c>
      <c r="AN272" s="8" t="e">
        <f>+SUMIFS(TRADESHEET!$G$2:$G$3475,TRADESHEET!#REF!,'SCRIPT-WISE RETURNS'!AN$1,TRADESHEET!$H$2:$H$3475,'SCRIPT-WISE RETURNS'!$A272)</f>
        <v>#REF!</v>
      </c>
      <c r="AO272" s="8" t="e">
        <f>+SUMIFS(TRADESHEET!$G$2:$G$3475,TRADESHEET!#REF!,'SCRIPT-WISE RETURNS'!AO$1,TRADESHEET!$H$2:$H$3475,'SCRIPT-WISE RETURNS'!$A272)</f>
        <v>#REF!</v>
      </c>
      <c r="AP272" s="8" t="e">
        <f>+SUMIFS(TRADESHEET!$G$2:$G$3475,TRADESHEET!#REF!,'SCRIPT-WISE RETURNS'!AP$1,TRADESHEET!$H$2:$H$3475,'SCRIPT-WISE RETURNS'!$A272)</f>
        <v>#REF!</v>
      </c>
      <c r="AQ272" s="8" t="e">
        <f>+SUMIFS(TRADESHEET!$G$2:$G$3475,TRADESHEET!#REF!,'SCRIPT-WISE RETURNS'!AQ$1,TRADESHEET!$H$2:$H$3475,'SCRIPT-WISE RETURNS'!$A272)</f>
        <v>#REF!</v>
      </c>
      <c r="AR272" s="8" t="e">
        <f>+SUMIFS(TRADESHEET!$G$2:$G$3475,TRADESHEET!#REF!,'SCRIPT-WISE RETURNS'!AR$1,TRADESHEET!$H$2:$H$3475,'SCRIPT-WISE RETURNS'!$A272)</f>
        <v>#REF!</v>
      </c>
      <c r="AS272" s="8" t="e">
        <f>+SUMIFS(TRADESHEET!$G$2:$G$3475,TRADESHEET!#REF!,'SCRIPT-WISE RETURNS'!AS$1,TRADESHEET!$H$2:$H$3475,'SCRIPT-WISE RETURNS'!$A272)</f>
        <v>#REF!</v>
      </c>
      <c r="AT272" s="8" t="e">
        <f>+SUMIFS(TRADESHEET!$G$2:$G$3475,TRADESHEET!#REF!,'SCRIPT-WISE RETURNS'!AT$1,TRADESHEET!$H$2:$H$3475,'SCRIPT-WISE RETURNS'!$A272)</f>
        <v>#REF!</v>
      </c>
      <c r="AU272" s="8" t="e">
        <f>+SUMIFS(TRADESHEET!$G$2:$G$3475,TRADESHEET!#REF!,'SCRIPT-WISE RETURNS'!AU$1,TRADESHEET!$H$2:$H$3475,'SCRIPT-WISE RETURNS'!$A272)</f>
        <v>#REF!</v>
      </c>
      <c r="AV272" s="8" t="e">
        <f>+SUMIFS(TRADESHEET!$G$2:$G$3475,TRADESHEET!#REF!,'SCRIPT-WISE RETURNS'!AV$1,TRADESHEET!$H$2:$H$3475,'SCRIPT-WISE RETURNS'!$A272)</f>
        <v>#REF!</v>
      </c>
      <c r="AW272" s="8" t="e">
        <f>+SUMIFS(TRADESHEET!$G$2:$G$3475,TRADESHEET!#REF!,'SCRIPT-WISE RETURNS'!AW$1,TRADESHEET!$H$2:$H$3475,'SCRIPT-WISE RETURNS'!$A272)</f>
        <v>#REF!</v>
      </c>
    </row>
    <row r="273" spans="1:49" x14ac:dyDescent="0.25">
      <c r="A273" s="7">
        <v>42802</v>
      </c>
      <c r="B273" s="8" t="e">
        <f>+SUMIFS(TRADESHEET!$G$2:$G$3475,TRADESHEET!#REF!,'SCRIPT-WISE RETURNS'!B$1,TRADESHEET!$H$2:$H$3475,'SCRIPT-WISE RETURNS'!$A273)</f>
        <v>#REF!</v>
      </c>
      <c r="C273" s="8" t="e">
        <f>+SUMIFS(TRADESHEET!$G$2:$G$3475,TRADESHEET!#REF!,'SCRIPT-WISE RETURNS'!C$1,TRADESHEET!$H$2:$H$3475,'SCRIPT-WISE RETURNS'!$A273)</f>
        <v>#REF!</v>
      </c>
      <c r="D273" s="8" t="e">
        <f>+SUMIFS(TRADESHEET!$G$2:$G$3475,TRADESHEET!#REF!,'SCRIPT-WISE RETURNS'!D$1,TRADESHEET!$H$2:$H$3475,'SCRIPT-WISE RETURNS'!$A273)</f>
        <v>#REF!</v>
      </c>
      <c r="E273" s="8" t="e">
        <f>+SUMIFS(TRADESHEET!$G$2:$G$3475,TRADESHEET!#REF!,'SCRIPT-WISE RETURNS'!E$1,TRADESHEET!$H$2:$H$3475,'SCRIPT-WISE RETURNS'!$A273)</f>
        <v>#REF!</v>
      </c>
      <c r="F273" s="8" t="e">
        <f>+SUMIFS(TRADESHEET!$G$2:$G$3475,TRADESHEET!#REF!,'SCRIPT-WISE RETURNS'!F$1,TRADESHEET!$H$2:$H$3475,'SCRIPT-WISE RETURNS'!$A273)</f>
        <v>#REF!</v>
      </c>
      <c r="G273" s="8" t="e">
        <f>+SUMIFS(TRADESHEET!$G$2:$G$3475,TRADESHEET!#REF!,'SCRIPT-WISE RETURNS'!G$1,TRADESHEET!$H$2:$H$3475,'SCRIPT-WISE RETURNS'!$A273)</f>
        <v>#REF!</v>
      </c>
      <c r="H273" s="8" t="e">
        <f>+SUMIFS(TRADESHEET!$G$2:$G$3475,TRADESHEET!#REF!,'SCRIPT-WISE RETURNS'!H$1,TRADESHEET!$H$2:$H$3475,'SCRIPT-WISE RETURNS'!$A273)</f>
        <v>#REF!</v>
      </c>
      <c r="I273" s="8" t="e">
        <f>+SUMIFS(TRADESHEET!$G$2:$G$3475,TRADESHEET!#REF!,'SCRIPT-WISE RETURNS'!I$1,TRADESHEET!$H$2:$H$3475,'SCRIPT-WISE RETURNS'!$A273)</f>
        <v>#REF!</v>
      </c>
      <c r="J273" s="8" t="e">
        <f>+SUMIFS(TRADESHEET!$G$2:$G$3475,TRADESHEET!#REF!,'SCRIPT-WISE RETURNS'!J$1,TRADESHEET!$H$2:$H$3475,'SCRIPT-WISE RETURNS'!$A273)</f>
        <v>#REF!</v>
      </c>
      <c r="K273" s="8" t="e">
        <f>+SUMIFS(TRADESHEET!$G$2:$G$3475,TRADESHEET!#REF!,'SCRIPT-WISE RETURNS'!K$1,TRADESHEET!$H$2:$H$3475,'SCRIPT-WISE RETURNS'!$A273)</f>
        <v>#REF!</v>
      </c>
      <c r="L273" s="8" t="e">
        <f>+SUMIFS(TRADESHEET!$G$2:$G$3475,TRADESHEET!#REF!,'SCRIPT-WISE RETURNS'!L$1,TRADESHEET!$H$2:$H$3475,'SCRIPT-WISE RETURNS'!$A273)</f>
        <v>#REF!</v>
      </c>
      <c r="M273" s="8" t="e">
        <f>+SUMIFS(TRADESHEET!$G$2:$G$3475,TRADESHEET!#REF!,'SCRIPT-WISE RETURNS'!M$1,TRADESHEET!$H$2:$H$3475,'SCRIPT-WISE RETURNS'!$A273)</f>
        <v>#REF!</v>
      </c>
      <c r="N273" s="8" t="e">
        <f>+SUMIFS(TRADESHEET!$G$2:$G$3475,TRADESHEET!#REF!,'SCRIPT-WISE RETURNS'!N$1,TRADESHEET!$H$2:$H$3475,'SCRIPT-WISE RETURNS'!$A273)</f>
        <v>#REF!</v>
      </c>
      <c r="O273" s="8" t="e">
        <f>+SUMIFS(TRADESHEET!$G$2:$G$3475,TRADESHEET!#REF!,'SCRIPT-WISE RETURNS'!O$1,TRADESHEET!$H$2:$H$3475,'SCRIPT-WISE RETURNS'!$A273)</f>
        <v>#REF!</v>
      </c>
      <c r="P273" s="8" t="e">
        <f>+SUMIFS(TRADESHEET!$G$2:$G$3475,TRADESHEET!#REF!,'SCRIPT-WISE RETURNS'!P$1,TRADESHEET!$H$2:$H$3475,'SCRIPT-WISE RETURNS'!$A273)</f>
        <v>#REF!</v>
      </c>
      <c r="Q273" s="8" t="e">
        <f>+SUMIFS(TRADESHEET!$G$2:$G$3475,TRADESHEET!#REF!,'SCRIPT-WISE RETURNS'!Q$1,TRADESHEET!$H$2:$H$3475,'SCRIPT-WISE RETURNS'!$A273)</f>
        <v>#REF!</v>
      </c>
      <c r="R273" s="8" t="e">
        <f>+SUMIFS(TRADESHEET!$G$2:$G$3475,TRADESHEET!#REF!,'SCRIPT-WISE RETURNS'!R$1,TRADESHEET!$H$2:$H$3475,'SCRIPT-WISE RETURNS'!$A273)</f>
        <v>#REF!</v>
      </c>
      <c r="S273" s="8" t="e">
        <f>+SUMIFS(TRADESHEET!$G$2:$G$3475,TRADESHEET!#REF!,'SCRIPT-WISE RETURNS'!S$1,TRADESHEET!$H$2:$H$3475,'SCRIPT-WISE RETURNS'!$A273)</f>
        <v>#REF!</v>
      </c>
      <c r="T273" s="8" t="e">
        <f>+SUMIFS(TRADESHEET!$G$2:$G$3475,TRADESHEET!#REF!,'SCRIPT-WISE RETURNS'!T$1,TRADESHEET!$H$2:$H$3475,'SCRIPT-WISE RETURNS'!$A273)</f>
        <v>#REF!</v>
      </c>
      <c r="U273" s="8" t="e">
        <f>+SUMIFS(TRADESHEET!$G$2:$G$3475,TRADESHEET!#REF!,'SCRIPT-WISE RETURNS'!U$1,TRADESHEET!$H$2:$H$3475,'SCRIPT-WISE RETURNS'!$A273)</f>
        <v>#REF!</v>
      </c>
      <c r="V273" s="8" t="e">
        <f>+SUMIFS(TRADESHEET!$G$2:$G$3475,TRADESHEET!#REF!,'SCRIPT-WISE RETURNS'!V$1,TRADESHEET!$H$2:$H$3475,'SCRIPT-WISE RETURNS'!$A273)</f>
        <v>#REF!</v>
      </c>
      <c r="W273" s="8" t="e">
        <f>+SUMIFS(TRADESHEET!$G$2:$G$3475,TRADESHEET!#REF!,'SCRIPT-WISE RETURNS'!W$1,TRADESHEET!$H$2:$H$3475,'SCRIPT-WISE RETURNS'!$A273)</f>
        <v>#REF!</v>
      </c>
      <c r="X273" s="8" t="e">
        <f>+SUMIFS(TRADESHEET!$G$2:$G$3475,TRADESHEET!#REF!,'SCRIPT-WISE RETURNS'!X$1,TRADESHEET!$H$2:$H$3475,'SCRIPT-WISE RETURNS'!$A273)</f>
        <v>#REF!</v>
      </c>
      <c r="Y273" s="8" t="e">
        <f>+SUMIFS(TRADESHEET!$G$2:$G$3475,TRADESHEET!#REF!,'SCRIPT-WISE RETURNS'!Y$1,TRADESHEET!$H$2:$H$3475,'SCRIPT-WISE RETURNS'!$A273)</f>
        <v>#REF!</v>
      </c>
      <c r="Z273" s="8" t="e">
        <f>+SUMIFS(TRADESHEET!$G$2:$G$3475,TRADESHEET!#REF!,'SCRIPT-WISE RETURNS'!Z$1,TRADESHEET!$H$2:$H$3475,'SCRIPT-WISE RETURNS'!$A273)</f>
        <v>#REF!</v>
      </c>
      <c r="AA273" s="8" t="e">
        <f>+SUMIFS(TRADESHEET!$G$2:$G$3475,TRADESHEET!#REF!,'SCRIPT-WISE RETURNS'!AA$1,TRADESHEET!$H$2:$H$3475,'SCRIPT-WISE RETURNS'!$A273)</f>
        <v>#REF!</v>
      </c>
      <c r="AB273" s="8" t="e">
        <f>+SUMIFS(TRADESHEET!$G$2:$G$3475,TRADESHEET!#REF!,'SCRIPT-WISE RETURNS'!AB$1,TRADESHEET!$H$2:$H$3475,'SCRIPT-WISE RETURNS'!$A273)</f>
        <v>#REF!</v>
      </c>
      <c r="AC273" s="8" t="e">
        <f>+SUMIFS(TRADESHEET!$G$2:$G$3475,TRADESHEET!#REF!,'SCRIPT-WISE RETURNS'!AC$1,TRADESHEET!$H$2:$H$3475,'SCRIPT-WISE RETURNS'!$A273)</f>
        <v>#REF!</v>
      </c>
      <c r="AD273" s="8" t="e">
        <f>+SUMIFS(TRADESHEET!$G$2:$G$3475,TRADESHEET!#REF!,'SCRIPT-WISE RETURNS'!AD$1,TRADESHEET!$H$2:$H$3475,'SCRIPT-WISE RETURNS'!$A273)</f>
        <v>#REF!</v>
      </c>
      <c r="AE273" s="8" t="e">
        <f>+SUMIFS(TRADESHEET!$G$2:$G$3475,TRADESHEET!#REF!,'SCRIPT-WISE RETURNS'!AE$1,TRADESHEET!$H$2:$H$3475,'SCRIPT-WISE RETURNS'!$A273)</f>
        <v>#REF!</v>
      </c>
      <c r="AF273" s="8" t="e">
        <f>+SUMIFS(TRADESHEET!$G$2:$G$3475,TRADESHEET!#REF!,'SCRIPT-WISE RETURNS'!AF$1,TRADESHEET!$H$2:$H$3475,'SCRIPT-WISE RETURNS'!$A273)</f>
        <v>#REF!</v>
      </c>
      <c r="AG273" s="8" t="e">
        <f>+SUMIFS(TRADESHEET!$G$2:$G$3475,TRADESHEET!#REF!,'SCRIPT-WISE RETURNS'!AG$1,TRADESHEET!$H$2:$H$3475,'SCRIPT-WISE RETURNS'!$A273)</f>
        <v>#REF!</v>
      </c>
      <c r="AH273" s="8" t="e">
        <f>+SUMIFS(TRADESHEET!$G$2:$G$3475,TRADESHEET!#REF!,'SCRIPT-WISE RETURNS'!AH$1,TRADESHEET!$H$2:$H$3475,'SCRIPT-WISE RETURNS'!$A273)</f>
        <v>#REF!</v>
      </c>
      <c r="AI273" s="8" t="e">
        <f>+SUMIFS(TRADESHEET!$G$2:$G$3475,TRADESHEET!#REF!,'SCRIPT-WISE RETURNS'!AI$1,TRADESHEET!$H$2:$H$3475,'SCRIPT-WISE RETURNS'!$A273)</f>
        <v>#REF!</v>
      </c>
      <c r="AJ273" s="8" t="e">
        <f>+SUMIFS(TRADESHEET!$G$2:$G$3475,TRADESHEET!#REF!,'SCRIPT-WISE RETURNS'!AJ$1,TRADESHEET!$H$2:$H$3475,'SCRIPT-WISE RETURNS'!$A273)</f>
        <v>#REF!</v>
      </c>
      <c r="AK273" s="8" t="e">
        <f>+SUMIFS(TRADESHEET!$G$2:$G$3475,TRADESHEET!#REF!,'SCRIPT-WISE RETURNS'!AK$1,TRADESHEET!$H$2:$H$3475,'SCRIPT-WISE RETURNS'!$A273)</f>
        <v>#REF!</v>
      </c>
      <c r="AL273" s="8" t="e">
        <f>+SUMIFS(TRADESHEET!$G$2:$G$3475,TRADESHEET!#REF!,'SCRIPT-WISE RETURNS'!AL$1,TRADESHEET!$H$2:$H$3475,'SCRIPT-WISE RETURNS'!$A273)</f>
        <v>#REF!</v>
      </c>
      <c r="AM273" s="8" t="e">
        <f>+SUMIFS(TRADESHEET!$G$2:$G$3475,TRADESHEET!#REF!,'SCRIPT-WISE RETURNS'!AM$1,TRADESHEET!$H$2:$H$3475,'SCRIPT-WISE RETURNS'!$A273)</f>
        <v>#REF!</v>
      </c>
      <c r="AN273" s="8" t="e">
        <f>+SUMIFS(TRADESHEET!$G$2:$G$3475,TRADESHEET!#REF!,'SCRIPT-WISE RETURNS'!AN$1,TRADESHEET!$H$2:$H$3475,'SCRIPT-WISE RETURNS'!$A273)</f>
        <v>#REF!</v>
      </c>
      <c r="AO273" s="8" t="e">
        <f>+SUMIFS(TRADESHEET!$G$2:$G$3475,TRADESHEET!#REF!,'SCRIPT-WISE RETURNS'!AO$1,TRADESHEET!$H$2:$H$3475,'SCRIPT-WISE RETURNS'!$A273)</f>
        <v>#REF!</v>
      </c>
      <c r="AP273" s="8" t="e">
        <f>+SUMIFS(TRADESHEET!$G$2:$G$3475,TRADESHEET!#REF!,'SCRIPT-WISE RETURNS'!AP$1,TRADESHEET!$H$2:$H$3475,'SCRIPT-WISE RETURNS'!$A273)</f>
        <v>#REF!</v>
      </c>
      <c r="AQ273" s="8" t="e">
        <f>+SUMIFS(TRADESHEET!$G$2:$G$3475,TRADESHEET!#REF!,'SCRIPT-WISE RETURNS'!AQ$1,TRADESHEET!$H$2:$H$3475,'SCRIPT-WISE RETURNS'!$A273)</f>
        <v>#REF!</v>
      </c>
      <c r="AR273" s="8" t="e">
        <f>+SUMIFS(TRADESHEET!$G$2:$G$3475,TRADESHEET!#REF!,'SCRIPT-WISE RETURNS'!AR$1,TRADESHEET!$H$2:$H$3475,'SCRIPT-WISE RETURNS'!$A273)</f>
        <v>#REF!</v>
      </c>
      <c r="AS273" s="8" t="e">
        <f>+SUMIFS(TRADESHEET!$G$2:$G$3475,TRADESHEET!#REF!,'SCRIPT-WISE RETURNS'!AS$1,TRADESHEET!$H$2:$H$3475,'SCRIPT-WISE RETURNS'!$A273)</f>
        <v>#REF!</v>
      </c>
      <c r="AT273" s="8" t="e">
        <f>+SUMIFS(TRADESHEET!$G$2:$G$3475,TRADESHEET!#REF!,'SCRIPT-WISE RETURNS'!AT$1,TRADESHEET!$H$2:$H$3475,'SCRIPT-WISE RETURNS'!$A273)</f>
        <v>#REF!</v>
      </c>
      <c r="AU273" s="8" t="e">
        <f>+SUMIFS(TRADESHEET!$G$2:$G$3475,TRADESHEET!#REF!,'SCRIPT-WISE RETURNS'!AU$1,TRADESHEET!$H$2:$H$3475,'SCRIPT-WISE RETURNS'!$A273)</f>
        <v>#REF!</v>
      </c>
      <c r="AV273" s="8" t="e">
        <f>+SUMIFS(TRADESHEET!$G$2:$G$3475,TRADESHEET!#REF!,'SCRIPT-WISE RETURNS'!AV$1,TRADESHEET!$H$2:$H$3475,'SCRIPT-WISE RETURNS'!$A273)</f>
        <v>#REF!</v>
      </c>
      <c r="AW273" s="8" t="e">
        <f>+SUMIFS(TRADESHEET!$G$2:$G$3475,TRADESHEET!#REF!,'SCRIPT-WISE RETURNS'!AW$1,TRADESHEET!$H$2:$H$3475,'SCRIPT-WISE RETURNS'!$A273)</f>
        <v>#REF!</v>
      </c>
    </row>
    <row r="274" spans="1:49" x14ac:dyDescent="0.25">
      <c r="A274" s="7">
        <v>42803</v>
      </c>
      <c r="B274" s="8" t="e">
        <f>+SUMIFS(TRADESHEET!$G$2:$G$3475,TRADESHEET!#REF!,'SCRIPT-WISE RETURNS'!B$1,TRADESHEET!$H$2:$H$3475,'SCRIPT-WISE RETURNS'!$A274)</f>
        <v>#REF!</v>
      </c>
      <c r="C274" s="8" t="e">
        <f>+SUMIFS(TRADESHEET!$G$2:$G$3475,TRADESHEET!#REF!,'SCRIPT-WISE RETURNS'!C$1,TRADESHEET!$H$2:$H$3475,'SCRIPT-WISE RETURNS'!$A274)</f>
        <v>#REF!</v>
      </c>
      <c r="D274" s="8" t="e">
        <f>+SUMIFS(TRADESHEET!$G$2:$G$3475,TRADESHEET!#REF!,'SCRIPT-WISE RETURNS'!D$1,TRADESHEET!$H$2:$H$3475,'SCRIPT-WISE RETURNS'!$A274)</f>
        <v>#REF!</v>
      </c>
      <c r="E274" s="8" t="e">
        <f>+SUMIFS(TRADESHEET!$G$2:$G$3475,TRADESHEET!#REF!,'SCRIPT-WISE RETURNS'!E$1,TRADESHEET!$H$2:$H$3475,'SCRIPT-WISE RETURNS'!$A274)</f>
        <v>#REF!</v>
      </c>
      <c r="F274" s="8" t="e">
        <f>+SUMIFS(TRADESHEET!$G$2:$G$3475,TRADESHEET!#REF!,'SCRIPT-WISE RETURNS'!F$1,TRADESHEET!$H$2:$H$3475,'SCRIPT-WISE RETURNS'!$A274)</f>
        <v>#REF!</v>
      </c>
      <c r="G274" s="8" t="e">
        <f>+SUMIFS(TRADESHEET!$G$2:$G$3475,TRADESHEET!#REF!,'SCRIPT-WISE RETURNS'!G$1,TRADESHEET!$H$2:$H$3475,'SCRIPT-WISE RETURNS'!$A274)</f>
        <v>#REF!</v>
      </c>
      <c r="H274" s="8" t="e">
        <f>+SUMIFS(TRADESHEET!$G$2:$G$3475,TRADESHEET!#REF!,'SCRIPT-WISE RETURNS'!H$1,TRADESHEET!$H$2:$H$3475,'SCRIPT-WISE RETURNS'!$A274)</f>
        <v>#REF!</v>
      </c>
      <c r="I274" s="8" t="e">
        <f>+SUMIFS(TRADESHEET!$G$2:$G$3475,TRADESHEET!#REF!,'SCRIPT-WISE RETURNS'!I$1,TRADESHEET!$H$2:$H$3475,'SCRIPT-WISE RETURNS'!$A274)</f>
        <v>#REF!</v>
      </c>
      <c r="J274" s="8" t="e">
        <f>+SUMIFS(TRADESHEET!$G$2:$G$3475,TRADESHEET!#REF!,'SCRIPT-WISE RETURNS'!J$1,TRADESHEET!$H$2:$H$3475,'SCRIPT-WISE RETURNS'!$A274)</f>
        <v>#REF!</v>
      </c>
      <c r="K274" s="8" t="e">
        <f>+SUMIFS(TRADESHEET!$G$2:$G$3475,TRADESHEET!#REF!,'SCRIPT-WISE RETURNS'!K$1,TRADESHEET!$H$2:$H$3475,'SCRIPT-WISE RETURNS'!$A274)</f>
        <v>#REF!</v>
      </c>
      <c r="L274" s="8" t="e">
        <f>+SUMIFS(TRADESHEET!$G$2:$G$3475,TRADESHEET!#REF!,'SCRIPT-WISE RETURNS'!L$1,TRADESHEET!$H$2:$H$3475,'SCRIPT-WISE RETURNS'!$A274)</f>
        <v>#REF!</v>
      </c>
      <c r="M274" s="8" t="e">
        <f>+SUMIFS(TRADESHEET!$G$2:$G$3475,TRADESHEET!#REF!,'SCRIPT-WISE RETURNS'!M$1,TRADESHEET!$H$2:$H$3475,'SCRIPT-WISE RETURNS'!$A274)</f>
        <v>#REF!</v>
      </c>
      <c r="N274" s="8" t="e">
        <f>+SUMIFS(TRADESHEET!$G$2:$G$3475,TRADESHEET!#REF!,'SCRIPT-WISE RETURNS'!N$1,TRADESHEET!$H$2:$H$3475,'SCRIPT-WISE RETURNS'!$A274)</f>
        <v>#REF!</v>
      </c>
      <c r="O274" s="8" t="e">
        <f>+SUMIFS(TRADESHEET!$G$2:$G$3475,TRADESHEET!#REF!,'SCRIPT-WISE RETURNS'!O$1,TRADESHEET!$H$2:$H$3475,'SCRIPT-WISE RETURNS'!$A274)</f>
        <v>#REF!</v>
      </c>
      <c r="P274" s="8" t="e">
        <f>+SUMIFS(TRADESHEET!$G$2:$G$3475,TRADESHEET!#REF!,'SCRIPT-WISE RETURNS'!P$1,TRADESHEET!$H$2:$H$3475,'SCRIPT-WISE RETURNS'!$A274)</f>
        <v>#REF!</v>
      </c>
      <c r="Q274" s="8" t="e">
        <f>+SUMIFS(TRADESHEET!$G$2:$G$3475,TRADESHEET!#REF!,'SCRIPT-WISE RETURNS'!Q$1,TRADESHEET!$H$2:$H$3475,'SCRIPT-WISE RETURNS'!$A274)</f>
        <v>#REF!</v>
      </c>
      <c r="R274" s="8" t="e">
        <f>+SUMIFS(TRADESHEET!$G$2:$G$3475,TRADESHEET!#REF!,'SCRIPT-WISE RETURNS'!R$1,TRADESHEET!$H$2:$H$3475,'SCRIPT-WISE RETURNS'!$A274)</f>
        <v>#REF!</v>
      </c>
      <c r="S274" s="8" t="e">
        <f>+SUMIFS(TRADESHEET!$G$2:$G$3475,TRADESHEET!#REF!,'SCRIPT-WISE RETURNS'!S$1,TRADESHEET!$H$2:$H$3475,'SCRIPT-WISE RETURNS'!$A274)</f>
        <v>#REF!</v>
      </c>
      <c r="T274" s="8" t="e">
        <f>+SUMIFS(TRADESHEET!$G$2:$G$3475,TRADESHEET!#REF!,'SCRIPT-WISE RETURNS'!T$1,TRADESHEET!$H$2:$H$3475,'SCRIPT-WISE RETURNS'!$A274)</f>
        <v>#REF!</v>
      </c>
      <c r="U274" s="8" t="e">
        <f>+SUMIFS(TRADESHEET!$G$2:$G$3475,TRADESHEET!#REF!,'SCRIPT-WISE RETURNS'!U$1,TRADESHEET!$H$2:$H$3475,'SCRIPT-WISE RETURNS'!$A274)</f>
        <v>#REF!</v>
      </c>
      <c r="V274" s="8" t="e">
        <f>+SUMIFS(TRADESHEET!$G$2:$G$3475,TRADESHEET!#REF!,'SCRIPT-WISE RETURNS'!V$1,TRADESHEET!$H$2:$H$3475,'SCRIPT-WISE RETURNS'!$A274)</f>
        <v>#REF!</v>
      </c>
      <c r="W274" s="8" t="e">
        <f>+SUMIFS(TRADESHEET!$G$2:$G$3475,TRADESHEET!#REF!,'SCRIPT-WISE RETURNS'!W$1,TRADESHEET!$H$2:$H$3475,'SCRIPT-WISE RETURNS'!$A274)</f>
        <v>#REF!</v>
      </c>
      <c r="X274" s="8" t="e">
        <f>+SUMIFS(TRADESHEET!$G$2:$G$3475,TRADESHEET!#REF!,'SCRIPT-WISE RETURNS'!X$1,TRADESHEET!$H$2:$H$3475,'SCRIPT-WISE RETURNS'!$A274)</f>
        <v>#REF!</v>
      </c>
      <c r="Y274" s="8" t="e">
        <f>+SUMIFS(TRADESHEET!$G$2:$G$3475,TRADESHEET!#REF!,'SCRIPT-WISE RETURNS'!Y$1,TRADESHEET!$H$2:$H$3475,'SCRIPT-WISE RETURNS'!$A274)</f>
        <v>#REF!</v>
      </c>
      <c r="Z274" s="8" t="e">
        <f>+SUMIFS(TRADESHEET!$G$2:$G$3475,TRADESHEET!#REF!,'SCRIPT-WISE RETURNS'!Z$1,TRADESHEET!$H$2:$H$3475,'SCRIPT-WISE RETURNS'!$A274)</f>
        <v>#REF!</v>
      </c>
      <c r="AA274" s="8" t="e">
        <f>+SUMIFS(TRADESHEET!$G$2:$G$3475,TRADESHEET!#REF!,'SCRIPT-WISE RETURNS'!AA$1,TRADESHEET!$H$2:$H$3475,'SCRIPT-WISE RETURNS'!$A274)</f>
        <v>#REF!</v>
      </c>
      <c r="AB274" s="8" t="e">
        <f>+SUMIFS(TRADESHEET!$G$2:$G$3475,TRADESHEET!#REF!,'SCRIPT-WISE RETURNS'!AB$1,TRADESHEET!$H$2:$H$3475,'SCRIPT-WISE RETURNS'!$A274)</f>
        <v>#REF!</v>
      </c>
      <c r="AC274" s="8" t="e">
        <f>+SUMIFS(TRADESHEET!$G$2:$G$3475,TRADESHEET!#REF!,'SCRIPT-WISE RETURNS'!AC$1,TRADESHEET!$H$2:$H$3475,'SCRIPT-WISE RETURNS'!$A274)</f>
        <v>#REF!</v>
      </c>
      <c r="AD274" s="8" t="e">
        <f>+SUMIFS(TRADESHEET!$G$2:$G$3475,TRADESHEET!#REF!,'SCRIPT-WISE RETURNS'!AD$1,TRADESHEET!$H$2:$H$3475,'SCRIPT-WISE RETURNS'!$A274)</f>
        <v>#REF!</v>
      </c>
      <c r="AE274" s="8" t="e">
        <f>+SUMIFS(TRADESHEET!$G$2:$G$3475,TRADESHEET!#REF!,'SCRIPT-WISE RETURNS'!AE$1,TRADESHEET!$H$2:$H$3475,'SCRIPT-WISE RETURNS'!$A274)</f>
        <v>#REF!</v>
      </c>
      <c r="AF274" s="8" t="e">
        <f>+SUMIFS(TRADESHEET!$G$2:$G$3475,TRADESHEET!#REF!,'SCRIPT-WISE RETURNS'!AF$1,TRADESHEET!$H$2:$H$3475,'SCRIPT-WISE RETURNS'!$A274)</f>
        <v>#REF!</v>
      </c>
      <c r="AG274" s="8" t="e">
        <f>+SUMIFS(TRADESHEET!$G$2:$G$3475,TRADESHEET!#REF!,'SCRIPT-WISE RETURNS'!AG$1,TRADESHEET!$H$2:$H$3475,'SCRIPT-WISE RETURNS'!$A274)</f>
        <v>#REF!</v>
      </c>
      <c r="AH274" s="8" t="e">
        <f>+SUMIFS(TRADESHEET!$G$2:$G$3475,TRADESHEET!#REF!,'SCRIPT-WISE RETURNS'!AH$1,TRADESHEET!$H$2:$H$3475,'SCRIPT-WISE RETURNS'!$A274)</f>
        <v>#REF!</v>
      </c>
      <c r="AI274" s="8" t="e">
        <f>+SUMIFS(TRADESHEET!$G$2:$G$3475,TRADESHEET!#REF!,'SCRIPT-WISE RETURNS'!AI$1,TRADESHEET!$H$2:$H$3475,'SCRIPT-WISE RETURNS'!$A274)</f>
        <v>#REF!</v>
      </c>
      <c r="AJ274" s="8" t="e">
        <f>+SUMIFS(TRADESHEET!$G$2:$G$3475,TRADESHEET!#REF!,'SCRIPT-WISE RETURNS'!AJ$1,TRADESHEET!$H$2:$H$3475,'SCRIPT-WISE RETURNS'!$A274)</f>
        <v>#REF!</v>
      </c>
      <c r="AK274" s="8" t="e">
        <f>+SUMIFS(TRADESHEET!$G$2:$G$3475,TRADESHEET!#REF!,'SCRIPT-WISE RETURNS'!AK$1,TRADESHEET!$H$2:$H$3475,'SCRIPT-WISE RETURNS'!$A274)</f>
        <v>#REF!</v>
      </c>
      <c r="AL274" s="8" t="e">
        <f>+SUMIFS(TRADESHEET!$G$2:$G$3475,TRADESHEET!#REF!,'SCRIPT-WISE RETURNS'!AL$1,TRADESHEET!$H$2:$H$3475,'SCRIPT-WISE RETURNS'!$A274)</f>
        <v>#REF!</v>
      </c>
      <c r="AM274" s="8" t="e">
        <f>+SUMIFS(TRADESHEET!$G$2:$G$3475,TRADESHEET!#REF!,'SCRIPT-WISE RETURNS'!AM$1,TRADESHEET!$H$2:$H$3475,'SCRIPT-WISE RETURNS'!$A274)</f>
        <v>#REF!</v>
      </c>
      <c r="AN274" s="8" t="e">
        <f>+SUMIFS(TRADESHEET!$G$2:$G$3475,TRADESHEET!#REF!,'SCRIPT-WISE RETURNS'!AN$1,TRADESHEET!$H$2:$H$3475,'SCRIPT-WISE RETURNS'!$A274)</f>
        <v>#REF!</v>
      </c>
      <c r="AO274" s="8" t="e">
        <f>+SUMIFS(TRADESHEET!$G$2:$G$3475,TRADESHEET!#REF!,'SCRIPT-WISE RETURNS'!AO$1,TRADESHEET!$H$2:$H$3475,'SCRIPT-WISE RETURNS'!$A274)</f>
        <v>#REF!</v>
      </c>
      <c r="AP274" s="8" t="e">
        <f>+SUMIFS(TRADESHEET!$G$2:$G$3475,TRADESHEET!#REF!,'SCRIPT-WISE RETURNS'!AP$1,TRADESHEET!$H$2:$H$3475,'SCRIPT-WISE RETURNS'!$A274)</f>
        <v>#REF!</v>
      </c>
      <c r="AQ274" s="8" t="e">
        <f>+SUMIFS(TRADESHEET!$G$2:$G$3475,TRADESHEET!#REF!,'SCRIPT-WISE RETURNS'!AQ$1,TRADESHEET!$H$2:$H$3475,'SCRIPT-WISE RETURNS'!$A274)</f>
        <v>#REF!</v>
      </c>
      <c r="AR274" s="8" t="e">
        <f>+SUMIFS(TRADESHEET!$G$2:$G$3475,TRADESHEET!#REF!,'SCRIPT-WISE RETURNS'!AR$1,TRADESHEET!$H$2:$H$3475,'SCRIPT-WISE RETURNS'!$A274)</f>
        <v>#REF!</v>
      </c>
      <c r="AS274" s="8" t="e">
        <f>+SUMIFS(TRADESHEET!$G$2:$G$3475,TRADESHEET!#REF!,'SCRIPT-WISE RETURNS'!AS$1,TRADESHEET!$H$2:$H$3475,'SCRIPT-WISE RETURNS'!$A274)</f>
        <v>#REF!</v>
      </c>
      <c r="AT274" s="8" t="e">
        <f>+SUMIFS(TRADESHEET!$G$2:$G$3475,TRADESHEET!#REF!,'SCRIPT-WISE RETURNS'!AT$1,TRADESHEET!$H$2:$H$3475,'SCRIPT-WISE RETURNS'!$A274)</f>
        <v>#REF!</v>
      </c>
      <c r="AU274" s="8" t="e">
        <f>+SUMIFS(TRADESHEET!$G$2:$G$3475,TRADESHEET!#REF!,'SCRIPT-WISE RETURNS'!AU$1,TRADESHEET!$H$2:$H$3475,'SCRIPT-WISE RETURNS'!$A274)</f>
        <v>#REF!</v>
      </c>
      <c r="AV274" s="8" t="e">
        <f>+SUMIFS(TRADESHEET!$G$2:$G$3475,TRADESHEET!#REF!,'SCRIPT-WISE RETURNS'!AV$1,TRADESHEET!$H$2:$H$3475,'SCRIPT-WISE RETURNS'!$A274)</f>
        <v>#REF!</v>
      </c>
      <c r="AW274" s="8" t="e">
        <f>+SUMIFS(TRADESHEET!$G$2:$G$3475,TRADESHEET!#REF!,'SCRIPT-WISE RETURNS'!AW$1,TRADESHEET!$H$2:$H$3475,'SCRIPT-WISE RETURNS'!$A274)</f>
        <v>#REF!</v>
      </c>
    </row>
    <row r="275" spans="1:49" x14ac:dyDescent="0.25">
      <c r="A275" s="7">
        <v>42804</v>
      </c>
      <c r="B275" s="8" t="e">
        <f>+SUMIFS(TRADESHEET!$G$2:$G$3475,TRADESHEET!#REF!,'SCRIPT-WISE RETURNS'!B$1,TRADESHEET!$H$2:$H$3475,'SCRIPT-WISE RETURNS'!$A275)</f>
        <v>#REF!</v>
      </c>
      <c r="C275" s="8" t="e">
        <f>+SUMIFS(TRADESHEET!$G$2:$G$3475,TRADESHEET!#REF!,'SCRIPT-WISE RETURNS'!C$1,TRADESHEET!$H$2:$H$3475,'SCRIPT-WISE RETURNS'!$A275)</f>
        <v>#REF!</v>
      </c>
      <c r="D275" s="8" t="e">
        <f>+SUMIFS(TRADESHEET!$G$2:$G$3475,TRADESHEET!#REF!,'SCRIPT-WISE RETURNS'!D$1,TRADESHEET!$H$2:$H$3475,'SCRIPT-WISE RETURNS'!$A275)</f>
        <v>#REF!</v>
      </c>
      <c r="E275" s="8" t="e">
        <f>+SUMIFS(TRADESHEET!$G$2:$G$3475,TRADESHEET!#REF!,'SCRIPT-WISE RETURNS'!E$1,TRADESHEET!$H$2:$H$3475,'SCRIPT-WISE RETURNS'!$A275)</f>
        <v>#REF!</v>
      </c>
      <c r="F275" s="8" t="e">
        <f>+SUMIFS(TRADESHEET!$G$2:$G$3475,TRADESHEET!#REF!,'SCRIPT-WISE RETURNS'!F$1,TRADESHEET!$H$2:$H$3475,'SCRIPT-WISE RETURNS'!$A275)</f>
        <v>#REF!</v>
      </c>
      <c r="G275" s="8" t="e">
        <f>+SUMIFS(TRADESHEET!$G$2:$G$3475,TRADESHEET!#REF!,'SCRIPT-WISE RETURNS'!G$1,TRADESHEET!$H$2:$H$3475,'SCRIPT-WISE RETURNS'!$A275)</f>
        <v>#REF!</v>
      </c>
      <c r="H275" s="8" t="e">
        <f>+SUMIFS(TRADESHEET!$G$2:$G$3475,TRADESHEET!#REF!,'SCRIPT-WISE RETURNS'!H$1,TRADESHEET!$H$2:$H$3475,'SCRIPT-WISE RETURNS'!$A275)</f>
        <v>#REF!</v>
      </c>
      <c r="I275" s="8" t="e">
        <f>+SUMIFS(TRADESHEET!$G$2:$G$3475,TRADESHEET!#REF!,'SCRIPT-WISE RETURNS'!I$1,TRADESHEET!$H$2:$H$3475,'SCRIPT-WISE RETURNS'!$A275)</f>
        <v>#REF!</v>
      </c>
      <c r="J275" s="8" t="e">
        <f>+SUMIFS(TRADESHEET!$G$2:$G$3475,TRADESHEET!#REF!,'SCRIPT-WISE RETURNS'!J$1,TRADESHEET!$H$2:$H$3475,'SCRIPT-WISE RETURNS'!$A275)</f>
        <v>#REF!</v>
      </c>
      <c r="K275" s="8" t="e">
        <f>+SUMIFS(TRADESHEET!$G$2:$G$3475,TRADESHEET!#REF!,'SCRIPT-WISE RETURNS'!K$1,TRADESHEET!$H$2:$H$3475,'SCRIPT-WISE RETURNS'!$A275)</f>
        <v>#REF!</v>
      </c>
      <c r="L275" s="8" t="e">
        <f>+SUMIFS(TRADESHEET!$G$2:$G$3475,TRADESHEET!#REF!,'SCRIPT-WISE RETURNS'!L$1,TRADESHEET!$H$2:$H$3475,'SCRIPT-WISE RETURNS'!$A275)</f>
        <v>#REF!</v>
      </c>
      <c r="M275" s="8" t="e">
        <f>+SUMIFS(TRADESHEET!$G$2:$G$3475,TRADESHEET!#REF!,'SCRIPT-WISE RETURNS'!M$1,TRADESHEET!$H$2:$H$3475,'SCRIPT-WISE RETURNS'!$A275)</f>
        <v>#REF!</v>
      </c>
      <c r="N275" s="8" t="e">
        <f>+SUMIFS(TRADESHEET!$G$2:$G$3475,TRADESHEET!#REF!,'SCRIPT-WISE RETURNS'!N$1,TRADESHEET!$H$2:$H$3475,'SCRIPT-WISE RETURNS'!$A275)</f>
        <v>#REF!</v>
      </c>
      <c r="O275" s="8" t="e">
        <f>+SUMIFS(TRADESHEET!$G$2:$G$3475,TRADESHEET!#REF!,'SCRIPT-WISE RETURNS'!O$1,TRADESHEET!$H$2:$H$3475,'SCRIPT-WISE RETURNS'!$A275)</f>
        <v>#REF!</v>
      </c>
      <c r="P275" s="8" t="e">
        <f>+SUMIFS(TRADESHEET!$G$2:$G$3475,TRADESHEET!#REF!,'SCRIPT-WISE RETURNS'!P$1,TRADESHEET!$H$2:$H$3475,'SCRIPT-WISE RETURNS'!$A275)</f>
        <v>#REF!</v>
      </c>
      <c r="Q275" s="8" t="e">
        <f>+SUMIFS(TRADESHEET!$G$2:$G$3475,TRADESHEET!#REF!,'SCRIPT-WISE RETURNS'!Q$1,TRADESHEET!$H$2:$H$3475,'SCRIPT-WISE RETURNS'!$A275)</f>
        <v>#REF!</v>
      </c>
      <c r="R275" s="8" t="e">
        <f>+SUMIFS(TRADESHEET!$G$2:$G$3475,TRADESHEET!#REF!,'SCRIPT-WISE RETURNS'!R$1,TRADESHEET!$H$2:$H$3475,'SCRIPT-WISE RETURNS'!$A275)</f>
        <v>#REF!</v>
      </c>
      <c r="S275" s="8" t="e">
        <f>+SUMIFS(TRADESHEET!$G$2:$G$3475,TRADESHEET!#REF!,'SCRIPT-WISE RETURNS'!S$1,TRADESHEET!$H$2:$H$3475,'SCRIPT-WISE RETURNS'!$A275)</f>
        <v>#REF!</v>
      </c>
      <c r="T275" s="8" t="e">
        <f>+SUMIFS(TRADESHEET!$G$2:$G$3475,TRADESHEET!#REF!,'SCRIPT-WISE RETURNS'!T$1,TRADESHEET!$H$2:$H$3475,'SCRIPT-WISE RETURNS'!$A275)</f>
        <v>#REF!</v>
      </c>
      <c r="U275" s="8" t="e">
        <f>+SUMIFS(TRADESHEET!$G$2:$G$3475,TRADESHEET!#REF!,'SCRIPT-WISE RETURNS'!U$1,TRADESHEET!$H$2:$H$3475,'SCRIPT-WISE RETURNS'!$A275)</f>
        <v>#REF!</v>
      </c>
      <c r="V275" s="8" t="e">
        <f>+SUMIFS(TRADESHEET!$G$2:$G$3475,TRADESHEET!#REF!,'SCRIPT-WISE RETURNS'!V$1,TRADESHEET!$H$2:$H$3475,'SCRIPT-WISE RETURNS'!$A275)</f>
        <v>#REF!</v>
      </c>
      <c r="W275" s="8" t="e">
        <f>+SUMIFS(TRADESHEET!$G$2:$G$3475,TRADESHEET!#REF!,'SCRIPT-WISE RETURNS'!W$1,TRADESHEET!$H$2:$H$3475,'SCRIPT-WISE RETURNS'!$A275)</f>
        <v>#REF!</v>
      </c>
      <c r="X275" s="8" t="e">
        <f>+SUMIFS(TRADESHEET!$G$2:$G$3475,TRADESHEET!#REF!,'SCRIPT-WISE RETURNS'!X$1,TRADESHEET!$H$2:$H$3475,'SCRIPT-WISE RETURNS'!$A275)</f>
        <v>#REF!</v>
      </c>
      <c r="Y275" s="8" t="e">
        <f>+SUMIFS(TRADESHEET!$G$2:$G$3475,TRADESHEET!#REF!,'SCRIPT-WISE RETURNS'!Y$1,TRADESHEET!$H$2:$H$3475,'SCRIPT-WISE RETURNS'!$A275)</f>
        <v>#REF!</v>
      </c>
      <c r="Z275" s="8" t="e">
        <f>+SUMIFS(TRADESHEET!$G$2:$G$3475,TRADESHEET!#REF!,'SCRIPT-WISE RETURNS'!Z$1,TRADESHEET!$H$2:$H$3475,'SCRIPT-WISE RETURNS'!$A275)</f>
        <v>#REF!</v>
      </c>
      <c r="AA275" s="8" t="e">
        <f>+SUMIFS(TRADESHEET!$G$2:$G$3475,TRADESHEET!#REF!,'SCRIPT-WISE RETURNS'!AA$1,TRADESHEET!$H$2:$H$3475,'SCRIPT-WISE RETURNS'!$A275)</f>
        <v>#REF!</v>
      </c>
      <c r="AB275" s="8" t="e">
        <f>+SUMIFS(TRADESHEET!$G$2:$G$3475,TRADESHEET!#REF!,'SCRIPT-WISE RETURNS'!AB$1,TRADESHEET!$H$2:$H$3475,'SCRIPT-WISE RETURNS'!$A275)</f>
        <v>#REF!</v>
      </c>
      <c r="AC275" s="8" t="e">
        <f>+SUMIFS(TRADESHEET!$G$2:$G$3475,TRADESHEET!#REF!,'SCRIPT-WISE RETURNS'!AC$1,TRADESHEET!$H$2:$H$3475,'SCRIPT-WISE RETURNS'!$A275)</f>
        <v>#REF!</v>
      </c>
      <c r="AD275" s="8" t="e">
        <f>+SUMIFS(TRADESHEET!$G$2:$G$3475,TRADESHEET!#REF!,'SCRIPT-WISE RETURNS'!AD$1,TRADESHEET!$H$2:$H$3475,'SCRIPT-WISE RETURNS'!$A275)</f>
        <v>#REF!</v>
      </c>
      <c r="AE275" s="8" t="e">
        <f>+SUMIFS(TRADESHEET!$G$2:$G$3475,TRADESHEET!#REF!,'SCRIPT-WISE RETURNS'!AE$1,TRADESHEET!$H$2:$H$3475,'SCRIPT-WISE RETURNS'!$A275)</f>
        <v>#REF!</v>
      </c>
      <c r="AF275" s="8" t="e">
        <f>+SUMIFS(TRADESHEET!$G$2:$G$3475,TRADESHEET!#REF!,'SCRIPT-WISE RETURNS'!AF$1,TRADESHEET!$H$2:$H$3475,'SCRIPT-WISE RETURNS'!$A275)</f>
        <v>#REF!</v>
      </c>
      <c r="AG275" s="8" t="e">
        <f>+SUMIFS(TRADESHEET!$G$2:$G$3475,TRADESHEET!#REF!,'SCRIPT-WISE RETURNS'!AG$1,TRADESHEET!$H$2:$H$3475,'SCRIPT-WISE RETURNS'!$A275)</f>
        <v>#REF!</v>
      </c>
      <c r="AH275" s="8" t="e">
        <f>+SUMIFS(TRADESHEET!$G$2:$G$3475,TRADESHEET!#REF!,'SCRIPT-WISE RETURNS'!AH$1,TRADESHEET!$H$2:$H$3475,'SCRIPT-WISE RETURNS'!$A275)</f>
        <v>#REF!</v>
      </c>
      <c r="AI275" s="8" t="e">
        <f>+SUMIFS(TRADESHEET!$G$2:$G$3475,TRADESHEET!#REF!,'SCRIPT-WISE RETURNS'!AI$1,TRADESHEET!$H$2:$H$3475,'SCRIPT-WISE RETURNS'!$A275)</f>
        <v>#REF!</v>
      </c>
      <c r="AJ275" s="8" t="e">
        <f>+SUMIFS(TRADESHEET!$G$2:$G$3475,TRADESHEET!#REF!,'SCRIPT-WISE RETURNS'!AJ$1,TRADESHEET!$H$2:$H$3475,'SCRIPT-WISE RETURNS'!$A275)</f>
        <v>#REF!</v>
      </c>
      <c r="AK275" s="8" t="e">
        <f>+SUMIFS(TRADESHEET!$G$2:$G$3475,TRADESHEET!#REF!,'SCRIPT-WISE RETURNS'!AK$1,TRADESHEET!$H$2:$H$3475,'SCRIPT-WISE RETURNS'!$A275)</f>
        <v>#REF!</v>
      </c>
      <c r="AL275" s="8" t="e">
        <f>+SUMIFS(TRADESHEET!$G$2:$G$3475,TRADESHEET!#REF!,'SCRIPT-WISE RETURNS'!AL$1,TRADESHEET!$H$2:$H$3475,'SCRIPT-WISE RETURNS'!$A275)</f>
        <v>#REF!</v>
      </c>
      <c r="AM275" s="8" t="e">
        <f>+SUMIFS(TRADESHEET!$G$2:$G$3475,TRADESHEET!#REF!,'SCRIPT-WISE RETURNS'!AM$1,TRADESHEET!$H$2:$H$3475,'SCRIPT-WISE RETURNS'!$A275)</f>
        <v>#REF!</v>
      </c>
      <c r="AN275" s="8" t="e">
        <f>+SUMIFS(TRADESHEET!$G$2:$G$3475,TRADESHEET!#REF!,'SCRIPT-WISE RETURNS'!AN$1,TRADESHEET!$H$2:$H$3475,'SCRIPT-WISE RETURNS'!$A275)</f>
        <v>#REF!</v>
      </c>
      <c r="AO275" s="8" t="e">
        <f>+SUMIFS(TRADESHEET!$G$2:$G$3475,TRADESHEET!#REF!,'SCRIPT-WISE RETURNS'!AO$1,TRADESHEET!$H$2:$H$3475,'SCRIPT-WISE RETURNS'!$A275)</f>
        <v>#REF!</v>
      </c>
      <c r="AP275" s="8" t="e">
        <f>+SUMIFS(TRADESHEET!$G$2:$G$3475,TRADESHEET!#REF!,'SCRIPT-WISE RETURNS'!AP$1,TRADESHEET!$H$2:$H$3475,'SCRIPT-WISE RETURNS'!$A275)</f>
        <v>#REF!</v>
      </c>
      <c r="AQ275" s="8" t="e">
        <f>+SUMIFS(TRADESHEET!$G$2:$G$3475,TRADESHEET!#REF!,'SCRIPT-WISE RETURNS'!AQ$1,TRADESHEET!$H$2:$H$3475,'SCRIPT-WISE RETURNS'!$A275)</f>
        <v>#REF!</v>
      </c>
      <c r="AR275" s="8" t="e">
        <f>+SUMIFS(TRADESHEET!$G$2:$G$3475,TRADESHEET!#REF!,'SCRIPT-WISE RETURNS'!AR$1,TRADESHEET!$H$2:$H$3475,'SCRIPT-WISE RETURNS'!$A275)</f>
        <v>#REF!</v>
      </c>
      <c r="AS275" s="8" t="e">
        <f>+SUMIFS(TRADESHEET!$G$2:$G$3475,TRADESHEET!#REF!,'SCRIPT-WISE RETURNS'!AS$1,TRADESHEET!$H$2:$H$3475,'SCRIPT-WISE RETURNS'!$A275)</f>
        <v>#REF!</v>
      </c>
      <c r="AT275" s="8" t="e">
        <f>+SUMIFS(TRADESHEET!$G$2:$G$3475,TRADESHEET!#REF!,'SCRIPT-WISE RETURNS'!AT$1,TRADESHEET!$H$2:$H$3475,'SCRIPT-WISE RETURNS'!$A275)</f>
        <v>#REF!</v>
      </c>
      <c r="AU275" s="8" t="e">
        <f>+SUMIFS(TRADESHEET!$G$2:$G$3475,TRADESHEET!#REF!,'SCRIPT-WISE RETURNS'!AU$1,TRADESHEET!$H$2:$H$3475,'SCRIPT-WISE RETURNS'!$A275)</f>
        <v>#REF!</v>
      </c>
      <c r="AV275" s="8" t="e">
        <f>+SUMIFS(TRADESHEET!$G$2:$G$3475,TRADESHEET!#REF!,'SCRIPT-WISE RETURNS'!AV$1,TRADESHEET!$H$2:$H$3475,'SCRIPT-WISE RETURNS'!$A275)</f>
        <v>#REF!</v>
      </c>
      <c r="AW275" s="8" t="e">
        <f>+SUMIFS(TRADESHEET!$G$2:$G$3475,TRADESHEET!#REF!,'SCRIPT-WISE RETURNS'!AW$1,TRADESHEET!$H$2:$H$3475,'SCRIPT-WISE RETURNS'!$A275)</f>
        <v>#REF!</v>
      </c>
    </row>
    <row r="276" spans="1:49" x14ac:dyDescent="0.25">
      <c r="A276" s="7">
        <v>42808</v>
      </c>
      <c r="B276" s="8" t="e">
        <f>+SUMIFS(TRADESHEET!$G$2:$G$3475,TRADESHEET!#REF!,'SCRIPT-WISE RETURNS'!B$1,TRADESHEET!$H$2:$H$3475,'SCRIPT-WISE RETURNS'!$A276)</f>
        <v>#REF!</v>
      </c>
      <c r="C276" s="8" t="e">
        <f>+SUMIFS(TRADESHEET!$G$2:$G$3475,TRADESHEET!#REF!,'SCRIPT-WISE RETURNS'!C$1,TRADESHEET!$H$2:$H$3475,'SCRIPT-WISE RETURNS'!$A276)</f>
        <v>#REF!</v>
      </c>
      <c r="D276" s="8" t="e">
        <f>+SUMIFS(TRADESHEET!$G$2:$G$3475,TRADESHEET!#REF!,'SCRIPT-WISE RETURNS'!D$1,TRADESHEET!$H$2:$H$3475,'SCRIPT-WISE RETURNS'!$A276)</f>
        <v>#REF!</v>
      </c>
      <c r="E276" s="8" t="e">
        <f>+SUMIFS(TRADESHEET!$G$2:$G$3475,TRADESHEET!#REF!,'SCRIPT-WISE RETURNS'!E$1,TRADESHEET!$H$2:$H$3475,'SCRIPT-WISE RETURNS'!$A276)</f>
        <v>#REF!</v>
      </c>
      <c r="F276" s="8" t="e">
        <f>+SUMIFS(TRADESHEET!$G$2:$G$3475,TRADESHEET!#REF!,'SCRIPT-WISE RETURNS'!F$1,TRADESHEET!$H$2:$H$3475,'SCRIPT-WISE RETURNS'!$A276)</f>
        <v>#REF!</v>
      </c>
      <c r="G276" s="8" t="e">
        <f>+SUMIFS(TRADESHEET!$G$2:$G$3475,TRADESHEET!#REF!,'SCRIPT-WISE RETURNS'!G$1,TRADESHEET!$H$2:$H$3475,'SCRIPT-WISE RETURNS'!$A276)</f>
        <v>#REF!</v>
      </c>
      <c r="H276" s="8" t="e">
        <f>+SUMIFS(TRADESHEET!$G$2:$G$3475,TRADESHEET!#REF!,'SCRIPT-WISE RETURNS'!H$1,TRADESHEET!$H$2:$H$3475,'SCRIPT-WISE RETURNS'!$A276)</f>
        <v>#REF!</v>
      </c>
      <c r="I276" s="8" t="e">
        <f>+SUMIFS(TRADESHEET!$G$2:$G$3475,TRADESHEET!#REF!,'SCRIPT-WISE RETURNS'!I$1,TRADESHEET!$H$2:$H$3475,'SCRIPT-WISE RETURNS'!$A276)</f>
        <v>#REF!</v>
      </c>
      <c r="J276" s="8" t="e">
        <f>+SUMIFS(TRADESHEET!$G$2:$G$3475,TRADESHEET!#REF!,'SCRIPT-WISE RETURNS'!J$1,TRADESHEET!$H$2:$H$3475,'SCRIPT-WISE RETURNS'!$A276)</f>
        <v>#REF!</v>
      </c>
      <c r="K276" s="8" t="e">
        <f>+SUMIFS(TRADESHEET!$G$2:$G$3475,TRADESHEET!#REF!,'SCRIPT-WISE RETURNS'!K$1,TRADESHEET!$H$2:$H$3475,'SCRIPT-WISE RETURNS'!$A276)</f>
        <v>#REF!</v>
      </c>
      <c r="L276" s="8" t="e">
        <f>+SUMIFS(TRADESHEET!$G$2:$G$3475,TRADESHEET!#REF!,'SCRIPT-WISE RETURNS'!L$1,TRADESHEET!$H$2:$H$3475,'SCRIPT-WISE RETURNS'!$A276)</f>
        <v>#REF!</v>
      </c>
      <c r="M276" s="8" t="e">
        <f>+SUMIFS(TRADESHEET!$G$2:$G$3475,TRADESHEET!#REF!,'SCRIPT-WISE RETURNS'!M$1,TRADESHEET!$H$2:$H$3475,'SCRIPT-WISE RETURNS'!$A276)</f>
        <v>#REF!</v>
      </c>
      <c r="N276" s="8" t="e">
        <f>+SUMIFS(TRADESHEET!$G$2:$G$3475,TRADESHEET!#REF!,'SCRIPT-WISE RETURNS'!N$1,TRADESHEET!$H$2:$H$3475,'SCRIPT-WISE RETURNS'!$A276)</f>
        <v>#REF!</v>
      </c>
      <c r="O276" s="8" t="e">
        <f>+SUMIFS(TRADESHEET!$G$2:$G$3475,TRADESHEET!#REF!,'SCRIPT-WISE RETURNS'!O$1,TRADESHEET!$H$2:$H$3475,'SCRIPT-WISE RETURNS'!$A276)</f>
        <v>#REF!</v>
      </c>
      <c r="P276" s="8" t="e">
        <f>+SUMIFS(TRADESHEET!$G$2:$G$3475,TRADESHEET!#REF!,'SCRIPT-WISE RETURNS'!P$1,TRADESHEET!$H$2:$H$3475,'SCRIPT-WISE RETURNS'!$A276)</f>
        <v>#REF!</v>
      </c>
      <c r="Q276" s="8" t="e">
        <f>+SUMIFS(TRADESHEET!$G$2:$G$3475,TRADESHEET!#REF!,'SCRIPT-WISE RETURNS'!Q$1,TRADESHEET!$H$2:$H$3475,'SCRIPT-WISE RETURNS'!$A276)</f>
        <v>#REF!</v>
      </c>
      <c r="R276" s="8" t="e">
        <f>+SUMIFS(TRADESHEET!$G$2:$G$3475,TRADESHEET!#REF!,'SCRIPT-WISE RETURNS'!R$1,TRADESHEET!$H$2:$H$3475,'SCRIPT-WISE RETURNS'!$A276)</f>
        <v>#REF!</v>
      </c>
      <c r="S276" s="8" t="e">
        <f>+SUMIFS(TRADESHEET!$G$2:$G$3475,TRADESHEET!#REF!,'SCRIPT-WISE RETURNS'!S$1,TRADESHEET!$H$2:$H$3475,'SCRIPT-WISE RETURNS'!$A276)</f>
        <v>#REF!</v>
      </c>
      <c r="T276" s="8" t="e">
        <f>+SUMIFS(TRADESHEET!$G$2:$G$3475,TRADESHEET!#REF!,'SCRIPT-WISE RETURNS'!T$1,TRADESHEET!$H$2:$H$3475,'SCRIPT-WISE RETURNS'!$A276)</f>
        <v>#REF!</v>
      </c>
      <c r="U276" s="8" t="e">
        <f>+SUMIFS(TRADESHEET!$G$2:$G$3475,TRADESHEET!#REF!,'SCRIPT-WISE RETURNS'!U$1,TRADESHEET!$H$2:$H$3475,'SCRIPT-WISE RETURNS'!$A276)</f>
        <v>#REF!</v>
      </c>
      <c r="V276" s="8" t="e">
        <f>+SUMIFS(TRADESHEET!$G$2:$G$3475,TRADESHEET!#REF!,'SCRIPT-WISE RETURNS'!V$1,TRADESHEET!$H$2:$H$3475,'SCRIPT-WISE RETURNS'!$A276)</f>
        <v>#REF!</v>
      </c>
      <c r="W276" s="8" t="e">
        <f>+SUMIFS(TRADESHEET!$G$2:$G$3475,TRADESHEET!#REF!,'SCRIPT-WISE RETURNS'!W$1,TRADESHEET!$H$2:$H$3475,'SCRIPT-WISE RETURNS'!$A276)</f>
        <v>#REF!</v>
      </c>
      <c r="X276" s="8" t="e">
        <f>+SUMIFS(TRADESHEET!$G$2:$G$3475,TRADESHEET!#REF!,'SCRIPT-WISE RETURNS'!X$1,TRADESHEET!$H$2:$H$3475,'SCRIPT-WISE RETURNS'!$A276)</f>
        <v>#REF!</v>
      </c>
      <c r="Y276" s="8" t="e">
        <f>+SUMIFS(TRADESHEET!$G$2:$G$3475,TRADESHEET!#REF!,'SCRIPT-WISE RETURNS'!Y$1,TRADESHEET!$H$2:$H$3475,'SCRIPT-WISE RETURNS'!$A276)</f>
        <v>#REF!</v>
      </c>
      <c r="Z276" s="8" t="e">
        <f>+SUMIFS(TRADESHEET!$G$2:$G$3475,TRADESHEET!#REF!,'SCRIPT-WISE RETURNS'!Z$1,TRADESHEET!$H$2:$H$3475,'SCRIPT-WISE RETURNS'!$A276)</f>
        <v>#REF!</v>
      </c>
      <c r="AA276" s="8" t="e">
        <f>+SUMIFS(TRADESHEET!$G$2:$G$3475,TRADESHEET!#REF!,'SCRIPT-WISE RETURNS'!AA$1,TRADESHEET!$H$2:$H$3475,'SCRIPT-WISE RETURNS'!$A276)</f>
        <v>#REF!</v>
      </c>
      <c r="AB276" s="8" t="e">
        <f>+SUMIFS(TRADESHEET!$G$2:$G$3475,TRADESHEET!#REF!,'SCRIPT-WISE RETURNS'!AB$1,TRADESHEET!$H$2:$H$3475,'SCRIPT-WISE RETURNS'!$A276)</f>
        <v>#REF!</v>
      </c>
      <c r="AC276" s="8" t="e">
        <f>+SUMIFS(TRADESHEET!$G$2:$G$3475,TRADESHEET!#REF!,'SCRIPT-WISE RETURNS'!AC$1,TRADESHEET!$H$2:$H$3475,'SCRIPT-WISE RETURNS'!$A276)</f>
        <v>#REF!</v>
      </c>
      <c r="AD276" s="8" t="e">
        <f>+SUMIFS(TRADESHEET!$G$2:$G$3475,TRADESHEET!#REF!,'SCRIPT-WISE RETURNS'!AD$1,TRADESHEET!$H$2:$H$3475,'SCRIPT-WISE RETURNS'!$A276)</f>
        <v>#REF!</v>
      </c>
      <c r="AE276" s="8" t="e">
        <f>+SUMIFS(TRADESHEET!$G$2:$G$3475,TRADESHEET!#REF!,'SCRIPT-WISE RETURNS'!AE$1,TRADESHEET!$H$2:$H$3475,'SCRIPT-WISE RETURNS'!$A276)</f>
        <v>#REF!</v>
      </c>
      <c r="AF276" s="8" t="e">
        <f>+SUMIFS(TRADESHEET!$G$2:$G$3475,TRADESHEET!#REF!,'SCRIPT-WISE RETURNS'!AF$1,TRADESHEET!$H$2:$H$3475,'SCRIPT-WISE RETURNS'!$A276)</f>
        <v>#REF!</v>
      </c>
      <c r="AG276" s="8" t="e">
        <f>+SUMIFS(TRADESHEET!$G$2:$G$3475,TRADESHEET!#REF!,'SCRIPT-WISE RETURNS'!AG$1,TRADESHEET!$H$2:$H$3475,'SCRIPT-WISE RETURNS'!$A276)</f>
        <v>#REF!</v>
      </c>
      <c r="AH276" s="8" t="e">
        <f>+SUMIFS(TRADESHEET!$G$2:$G$3475,TRADESHEET!#REF!,'SCRIPT-WISE RETURNS'!AH$1,TRADESHEET!$H$2:$H$3475,'SCRIPT-WISE RETURNS'!$A276)</f>
        <v>#REF!</v>
      </c>
      <c r="AI276" s="8" t="e">
        <f>+SUMIFS(TRADESHEET!$G$2:$G$3475,TRADESHEET!#REF!,'SCRIPT-WISE RETURNS'!AI$1,TRADESHEET!$H$2:$H$3475,'SCRIPT-WISE RETURNS'!$A276)</f>
        <v>#REF!</v>
      </c>
      <c r="AJ276" s="8" t="e">
        <f>+SUMIFS(TRADESHEET!$G$2:$G$3475,TRADESHEET!#REF!,'SCRIPT-WISE RETURNS'!AJ$1,TRADESHEET!$H$2:$H$3475,'SCRIPT-WISE RETURNS'!$A276)</f>
        <v>#REF!</v>
      </c>
      <c r="AK276" s="8" t="e">
        <f>+SUMIFS(TRADESHEET!$G$2:$G$3475,TRADESHEET!#REF!,'SCRIPT-WISE RETURNS'!AK$1,TRADESHEET!$H$2:$H$3475,'SCRIPT-WISE RETURNS'!$A276)</f>
        <v>#REF!</v>
      </c>
      <c r="AL276" s="8" t="e">
        <f>+SUMIFS(TRADESHEET!$G$2:$G$3475,TRADESHEET!#REF!,'SCRIPT-WISE RETURNS'!AL$1,TRADESHEET!$H$2:$H$3475,'SCRIPT-WISE RETURNS'!$A276)</f>
        <v>#REF!</v>
      </c>
      <c r="AM276" s="8" t="e">
        <f>+SUMIFS(TRADESHEET!$G$2:$G$3475,TRADESHEET!#REF!,'SCRIPT-WISE RETURNS'!AM$1,TRADESHEET!$H$2:$H$3475,'SCRIPT-WISE RETURNS'!$A276)</f>
        <v>#REF!</v>
      </c>
      <c r="AN276" s="8" t="e">
        <f>+SUMIFS(TRADESHEET!$G$2:$G$3475,TRADESHEET!#REF!,'SCRIPT-WISE RETURNS'!AN$1,TRADESHEET!$H$2:$H$3475,'SCRIPT-WISE RETURNS'!$A276)</f>
        <v>#REF!</v>
      </c>
      <c r="AO276" s="8" t="e">
        <f>+SUMIFS(TRADESHEET!$G$2:$G$3475,TRADESHEET!#REF!,'SCRIPT-WISE RETURNS'!AO$1,TRADESHEET!$H$2:$H$3475,'SCRIPT-WISE RETURNS'!$A276)</f>
        <v>#REF!</v>
      </c>
      <c r="AP276" s="8" t="e">
        <f>+SUMIFS(TRADESHEET!$G$2:$G$3475,TRADESHEET!#REF!,'SCRIPT-WISE RETURNS'!AP$1,TRADESHEET!$H$2:$H$3475,'SCRIPT-WISE RETURNS'!$A276)</f>
        <v>#REF!</v>
      </c>
      <c r="AQ276" s="8" t="e">
        <f>+SUMIFS(TRADESHEET!$G$2:$G$3475,TRADESHEET!#REF!,'SCRIPT-WISE RETURNS'!AQ$1,TRADESHEET!$H$2:$H$3475,'SCRIPT-WISE RETURNS'!$A276)</f>
        <v>#REF!</v>
      </c>
      <c r="AR276" s="8" t="e">
        <f>+SUMIFS(TRADESHEET!$G$2:$G$3475,TRADESHEET!#REF!,'SCRIPT-WISE RETURNS'!AR$1,TRADESHEET!$H$2:$H$3475,'SCRIPT-WISE RETURNS'!$A276)</f>
        <v>#REF!</v>
      </c>
      <c r="AS276" s="8" t="e">
        <f>+SUMIFS(TRADESHEET!$G$2:$G$3475,TRADESHEET!#REF!,'SCRIPT-WISE RETURNS'!AS$1,TRADESHEET!$H$2:$H$3475,'SCRIPT-WISE RETURNS'!$A276)</f>
        <v>#REF!</v>
      </c>
      <c r="AT276" s="8" t="e">
        <f>+SUMIFS(TRADESHEET!$G$2:$G$3475,TRADESHEET!#REF!,'SCRIPT-WISE RETURNS'!AT$1,TRADESHEET!$H$2:$H$3475,'SCRIPT-WISE RETURNS'!$A276)</f>
        <v>#REF!</v>
      </c>
      <c r="AU276" s="8" t="e">
        <f>+SUMIFS(TRADESHEET!$G$2:$G$3475,TRADESHEET!#REF!,'SCRIPT-WISE RETURNS'!AU$1,TRADESHEET!$H$2:$H$3475,'SCRIPT-WISE RETURNS'!$A276)</f>
        <v>#REF!</v>
      </c>
      <c r="AV276" s="8" t="e">
        <f>+SUMIFS(TRADESHEET!$G$2:$G$3475,TRADESHEET!#REF!,'SCRIPT-WISE RETURNS'!AV$1,TRADESHEET!$H$2:$H$3475,'SCRIPT-WISE RETURNS'!$A276)</f>
        <v>#REF!</v>
      </c>
      <c r="AW276" s="8" t="e">
        <f>+SUMIFS(TRADESHEET!$G$2:$G$3475,TRADESHEET!#REF!,'SCRIPT-WISE RETURNS'!AW$1,TRADESHEET!$H$2:$H$3475,'SCRIPT-WISE RETURNS'!$A276)</f>
        <v>#REF!</v>
      </c>
    </row>
    <row r="277" spans="1:49" x14ac:dyDescent="0.25">
      <c r="A277" s="7">
        <v>42809</v>
      </c>
      <c r="B277" s="8" t="e">
        <f>+SUMIFS(TRADESHEET!$G$2:$G$3475,TRADESHEET!#REF!,'SCRIPT-WISE RETURNS'!B$1,TRADESHEET!$H$2:$H$3475,'SCRIPT-WISE RETURNS'!$A277)</f>
        <v>#REF!</v>
      </c>
      <c r="C277" s="8" t="e">
        <f>+SUMIFS(TRADESHEET!$G$2:$G$3475,TRADESHEET!#REF!,'SCRIPT-WISE RETURNS'!C$1,TRADESHEET!$H$2:$H$3475,'SCRIPT-WISE RETURNS'!$A277)</f>
        <v>#REF!</v>
      </c>
      <c r="D277" s="8" t="e">
        <f>+SUMIFS(TRADESHEET!$G$2:$G$3475,TRADESHEET!#REF!,'SCRIPT-WISE RETURNS'!D$1,TRADESHEET!$H$2:$H$3475,'SCRIPT-WISE RETURNS'!$A277)</f>
        <v>#REF!</v>
      </c>
      <c r="E277" s="8" t="e">
        <f>+SUMIFS(TRADESHEET!$G$2:$G$3475,TRADESHEET!#REF!,'SCRIPT-WISE RETURNS'!E$1,TRADESHEET!$H$2:$H$3475,'SCRIPT-WISE RETURNS'!$A277)</f>
        <v>#REF!</v>
      </c>
      <c r="F277" s="8" t="e">
        <f>+SUMIFS(TRADESHEET!$G$2:$G$3475,TRADESHEET!#REF!,'SCRIPT-WISE RETURNS'!F$1,TRADESHEET!$H$2:$H$3475,'SCRIPT-WISE RETURNS'!$A277)</f>
        <v>#REF!</v>
      </c>
      <c r="G277" s="8" t="e">
        <f>+SUMIFS(TRADESHEET!$G$2:$G$3475,TRADESHEET!#REF!,'SCRIPT-WISE RETURNS'!G$1,TRADESHEET!$H$2:$H$3475,'SCRIPT-WISE RETURNS'!$A277)</f>
        <v>#REF!</v>
      </c>
      <c r="H277" s="8" t="e">
        <f>+SUMIFS(TRADESHEET!$G$2:$G$3475,TRADESHEET!#REF!,'SCRIPT-WISE RETURNS'!H$1,TRADESHEET!$H$2:$H$3475,'SCRIPT-WISE RETURNS'!$A277)</f>
        <v>#REF!</v>
      </c>
      <c r="I277" s="8" t="e">
        <f>+SUMIFS(TRADESHEET!$G$2:$G$3475,TRADESHEET!#REF!,'SCRIPT-WISE RETURNS'!I$1,TRADESHEET!$H$2:$H$3475,'SCRIPT-WISE RETURNS'!$A277)</f>
        <v>#REF!</v>
      </c>
      <c r="J277" s="8" t="e">
        <f>+SUMIFS(TRADESHEET!$G$2:$G$3475,TRADESHEET!#REF!,'SCRIPT-WISE RETURNS'!J$1,TRADESHEET!$H$2:$H$3475,'SCRIPT-WISE RETURNS'!$A277)</f>
        <v>#REF!</v>
      </c>
      <c r="K277" s="8" t="e">
        <f>+SUMIFS(TRADESHEET!$G$2:$G$3475,TRADESHEET!#REF!,'SCRIPT-WISE RETURNS'!K$1,TRADESHEET!$H$2:$H$3475,'SCRIPT-WISE RETURNS'!$A277)</f>
        <v>#REF!</v>
      </c>
      <c r="L277" s="8" t="e">
        <f>+SUMIFS(TRADESHEET!$G$2:$G$3475,TRADESHEET!#REF!,'SCRIPT-WISE RETURNS'!L$1,TRADESHEET!$H$2:$H$3475,'SCRIPT-WISE RETURNS'!$A277)</f>
        <v>#REF!</v>
      </c>
      <c r="M277" s="8" t="e">
        <f>+SUMIFS(TRADESHEET!$G$2:$G$3475,TRADESHEET!#REF!,'SCRIPT-WISE RETURNS'!M$1,TRADESHEET!$H$2:$H$3475,'SCRIPT-WISE RETURNS'!$A277)</f>
        <v>#REF!</v>
      </c>
      <c r="N277" s="8" t="e">
        <f>+SUMIFS(TRADESHEET!$G$2:$G$3475,TRADESHEET!#REF!,'SCRIPT-WISE RETURNS'!N$1,TRADESHEET!$H$2:$H$3475,'SCRIPT-WISE RETURNS'!$A277)</f>
        <v>#REF!</v>
      </c>
      <c r="O277" s="8" t="e">
        <f>+SUMIFS(TRADESHEET!$G$2:$G$3475,TRADESHEET!#REF!,'SCRIPT-WISE RETURNS'!O$1,TRADESHEET!$H$2:$H$3475,'SCRIPT-WISE RETURNS'!$A277)</f>
        <v>#REF!</v>
      </c>
      <c r="P277" s="8" t="e">
        <f>+SUMIFS(TRADESHEET!$G$2:$G$3475,TRADESHEET!#REF!,'SCRIPT-WISE RETURNS'!P$1,TRADESHEET!$H$2:$H$3475,'SCRIPT-WISE RETURNS'!$A277)</f>
        <v>#REF!</v>
      </c>
      <c r="Q277" s="8" t="e">
        <f>+SUMIFS(TRADESHEET!$G$2:$G$3475,TRADESHEET!#REF!,'SCRIPT-WISE RETURNS'!Q$1,TRADESHEET!$H$2:$H$3475,'SCRIPT-WISE RETURNS'!$A277)</f>
        <v>#REF!</v>
      </c>
      <c r="R277" s="8" t="e">
        <f>+SUMIFS(TRADESHEET!$G$2:$G$3475,TRADESHEET!#REF!,'SCRIPT-WISE RETURNS'!R$1,TRADESHEET!$H$2:$H$3475,'SCRIPT-WISE RETURNS'!$A277)</f>
        <v>#REF!</v>
      </c>
      <c r="S277" s="8" t="e">
        <f>+SUMIFS(TRADESHEET!$G$2:$G$3475,TRADESHEET!#REF!,'SCRIPT-WISE RETURNS'!S$1,TRADESHEET!$H$2:$H$3475,'SCRIPT-WISE RETURNS'!$A277)</f>
        <v>#REF!</v>
      </c>
      <c r="T277" s="8" t="e">
        <f>+SUMIFS(TRADESHEET!$G$2:$G$3475,TRADESHEET!#REF!,'SCRIPT-WISE RETURNS'!T$1,TRADESHEET!$H$2:$H$3475,'SCRIPT-WISE RETURNS'!$A277)</f>
        <v>#REF!</v>
      </c>
      <c r="U277" s="8" t="e">
        <f>+SUMIFS(TRADESHEET!$G$2:$G$3475,TRADESHEET!#REF!,'SCRIPT-WISE RETURNS'!U$1,TRADESHEET!$H$2:$H$3475,'SCRIPT-WISE RETURNS'!$A277)</f>
        <v>#REF!</v>
      </c>
      <c r="V277" s="8" t="e">
        <f>+SUMIFS(TRADESHEET!$G$2:$G$3475,TRADESHEET!#REF!,'SCRIPT-WISE RETURNS'!V$1,TRADESHEET!$H$2:$H$3475,'SCRIPT-WISE RETURNS'!$A277)</f>
        <v>#REF!</v>
      </c>
      <c r="W277" s="8" t="e">
        <f>+SUMIFS(TRADESHEET!$G$2:$G$3475,TRADESHEET!#REF!,'SCRIPT-WISE RETURNS'!W$1,TRADESHEET!$H$2:$H$3475,'SCRIPT-WISE RETURNS'!$A277)</f>
        <v>#REF!</v>
      </c>
      <c r="X277" s="8" t="e">
        <f>+SUMIFS(TRADESHEET!$G$2:$G$3475,TRADESHEET!#REF!,'SCRIPT-WISE RETURNS'!X$1,TRADESHEET!$H$2:$H$3475,'SCRIPT-WISE RETURNS'!$A277)</f>
        <v>#REF!</v>
      </c>
      <c r="Y277" s="8" t="e">
        <f>+SUMIFS(TRADESHEET!$G$2:$G$3475,TRADESHEET!#REF!,'SCRIPT-WISE RETURNS'!Y$1,TRADESHEET!$H$2:$H$3475,'SCRIPT-WISE RETURNS'!$A277)</f>
        <v>#REF!</v>
      </c>
      <c r="Z277" s="8" t="e">
        <f>+SUMIFS(TRADESHEET!$G$2:$G$3475,TRADESHEET!#REF!,'SCRIPT-WISE RETURNS'!Z$1,TRADESHEET!$H$2:$H$3475,'SCRIPT-WISE RETURNS'!$A277)</f>
        <v>#REF!</v>
      </c>
      <c r="AA277" s="8" t="e">
        <f>+SUMIFS(TRADESHEET!$G$2:$G$3475,TRADESHEET!#REF!,'SCRIPT-WISE RETURNS'!AA$1,TRADESHEET!$H$2:$H$3475,'SCRIPT-WISE RETURNS'!$A277)</f>
        <v>#REF!</v>
      </c>
      <c r="AB277" s="8" t="e">
        <f>+SUMIFS(TRADESHEET!$G$2:$G$3475,TRADESHEET!#REF!,'SCRIPT-WISE RETURNS'!AB$1,TRADESHEET!$H$2:$H$3475,'SCRIPT-WISE RETURNS'!$A277)</f>
        <v>#REF!</v>
      </c>
      <c r="AC277" s="8" t="e">
        <f>+SUMIFS(TRADESHEET!$G$2:$G$3475,TRADESHEET!#REF!,'SCRIPT-WISE RETURNS'!AC$1,TRADESHEET!$H$2:$H$3475,'SCRIPT-WISE RETURNS'!$A277)</f>
        <v>#REF!</v>
      </c>
      <c r="AD277" s="8" t="e">
        <f>+SUMIFS(TRADESHEET!$G$2:$G$3475,TRADESHEET!#REF!,'SCRIPT-WISE RETURNS'!AD$1,TRADESHEET!$H$2:$H$3475,'SCRIPT-WISE RETURNS'!$A277)</f>
        <v>#REF!</v>
      </c>
      <c r="AE277" s="8" t="e">
        <f>+SUMIFS(TRADESHEET!$G$2:$G$3475,TRADESHEET!#REF!,'SCRIPT-WISE RETURNS'!AE$1,TRADESHEET!$H$2:$H$3475,'SCRIPT-WISE RETURNS'!$A277)</f>
        <v>#REF!</v>
      </c>
      <c r="AF277" s="8" t="e">
        <f>+SUMIFS(TRADESHEET!$G$2:$G$3475,TRADESHEET!#REF!,'SCRIPT-WISE RETURNS'!AF$1,TRADESHEET!$H$2:$H$3475,'SCRIPT-WISE RETURNS'!$A277)</f>
        <v>#REF!</v>
      </c>
      <c r="AG277" s="8" t="e">
        <f>+SUMIFS(TRADESHEET!$G$2:$G$3475,TRADESHEET!#REF!,'SCRIPT-WISE RETURNS'!AG$1,TRADESHEET!$H$2:$H$3475,'SCRIPT-WISE RETURNS'!$A277)</f>
        <v>#REF!</v>
      </c>
      <c r="AH277" s="8" t="e">
        <f>+SUMIFS(TRADESHEET!$G$2:$G$3475,TRADESHEET!#REF!,'SCRIPT-WISE RETURNS'!AH$1,TRADESHEET!$H$2:$H$3475,'SCRIPT-WISE RETURNS'!$A277)</f>
        <v>#REF!</v>
      </c>
      <c r="AI277" s="8" t="e">
        <f>+SUMIFS(TRADESHEET!$G$2:$G$3475,TRADESHEET!#REF!,'SCRIPT-WISE RETURNS'!AI$1,TRADESHEET!$H$2:$H$3475,'SCRIPT-WISE RETURNS'!$A277)</f>
        <v>#REF!</v>
      </c>
      <c r="AJ277" s="8" t="e">
        <f>+SUMIFS(TRADESHEET!$G$2:$G$3475,TRADESHEET!#REF!,'SCRIPT-WISE RETURNS'!AJ$1,TRADESHEET!$H$2:$H$3475,'SCRIPT-WISE RETURNS'!$A277)</f>
        <v>#REF!</v>
      </c>
      <c r="AK277" s="8" t="e">
        <f>+SUMIFS(TRADESHEET!$G$2:$G$3475,TRADESHEET!#REF!,'SCRIPT-WISE RETURNS'!AK$1,TRADESHEET!$H$2:$H$3475,'SCRIPT-WISE RETURNS'!$A277)</f>
        <v>#REF!</v>
      </c>
      <c r="AL277" s="8" t="e">
        <f>+SUMIFS(TRADESHEET!$G$2:$G$3475,TRADESHEET!#REF!,'SCRIPT-WISE RETURNS'!AL$1,TRADESHEET!$H$2:$H$3475,'SCRIPT-WISE RETURNS'!$A277)</f>
        <v>#REF!</v>
      </c>
      <c r="AM277" s="8" t="e">
        <f>+SUMIFS(TRADESHEET!$G$2:$G$3475,TRADESHEET!#REF!,'SCRIPT-WISE RETURNS'!AM$1,TRADESHEET!$H$2:$H$3475,'SCRIPT-WISE RETURNS'!$A277)</f>
        <v>#REF!</v>
      </c>
      <c r="AN277" s="8" t="e">
        <f>+SUMIFS(TRADESHEET!$G$2:$G$3475,TRADESHEET!#REF!,'SCRIPT-WISE RETURNS'!AN$1,TRADESHEET!$H$2:$H$3475,'SCRIPT-WISE RETURNS'!$A277)</f>
        <v>#REF!</v>
      </c>
      <c r="AO277" s="8" t="e">
        <f>+SUMIFS(TRADESHEET!$G$2:$G$3475,TRADESHEET!#REF!,'SCRIPT-WISE RETURNS'!AO$1,TRADESHEET!$H$2:$H$3475,'SCRIPT-WISE RETURNS'!$A277)</f>
        <v>#REF!</v>
      </c>
      <c r="AP277" s="8" t="e">
        <f>+SUMIFS(TRADESHEET!$G$2:$G$3475,TRADESHEET!#REF!,'SCRIPT-WISE RETURNS'!AP$1,TRADESHEET!$H$2:$H$3475,'SCRIPT-WISE RETURNS'!$A277)</f>
        <v>#REF!</v>
      </c>
      <c r="AQ277" s="8" t="e">
        <f>+SUMIFS(TRADESHEET!$G$2:$G$3475,TRADESHEET!#REF!,'SCRIPT-WISE RETURNS'!AQ$1,TRADESHEET!$H$2:$H$3475,'SCRIPT-WISE RETURNS'!$A277)</f>
        <v>#REF!</v>
      </c>
      <c r="AR277" s="8" t="e">
        <f>+SUMIFS(TRADESHEET!$G$2:$G$3475,TRADESHEET!#REF!,'SCRIPT-WISE RETURNS'!AR$1,TRADESHEET!$H$2:$H$3475,'SCRIPT-WISE RETURNS'!$A277)</f>
        <v>#REF!</v>
      </c>
      <c r="AS277" s="8" t="e">
        <f>+SUMIFS(TRADESHEET!$G$2:$G$3475,TRADESHEET!#REF!,'SCRIPT-WISE RETURNS'!AS$1,TRADESHEET!$H$2:$H$3475,'SCRIPT-WISE RETURNS'!$A277)</f>
        <v>#REF!</v>
      </c>
      <c r="AT277" s="8" t="e">
        <f>+SUMIFS(TRADESHEET!$G$2:$G$3475,TRADESHEET!#REF!,'SCRIPT-WISE RETURNS'!AT$1,TRADESHEET!$H$2:$H$3475,'SCRIPT-WISE RETURNS'!$A277)</f>
        <v>#REF!</v>
      </c>
      <c r="AU277" s="8" t="e">
        <f>+SUMIFS(TRADESHEET!$G$2:$G$3475,TRADESHEET!#REF!,'SCRIPT-WISE RETURNS'!AU$1,TRADESHEET!$H$2:$H$3475,'SCRIPT-WISE RETURNS'!$A277)</f>
        <v>#REF!</v>
      </c>
      <c r="AV277" s="8" t="e">
        <f>+SUMIFS(TRADESHEET!$G$2:$G$3475,TRADESHEET!#REF!,'SCRIPT-WISE RETURNS'!AV$1,TRADESHEET!$H$2:$H$3475,'SCRIPT-WISE RETURNS'!$A277)</f>
        <v>#REF!</v>
      </c>
      <c r="AW277" s="8" t="e">
        <f>+SUMIFS(TRADESHEET!$G$2:$G$3475,TRADESHEET!#REF!,'SCRIPT-WISE RETURNS'!AW$1,TRADESHEET!$H$2:$H$3475,'SCRIPT-WISE RETURNS'!$A277)</f>
        <v>#REF!</v>
      </c>
    </row>
    <row r="278" spans="1:49" x14ac:dyDescent="0.25">
      <c r="A278" s="7">
        <v>42810</v>
      </c>
      <c r="B278" s="8" t="e">
        <f>+SUMIFS(TRADESHEET!$G$2:$G$3475,TRADESHEET!#REF!,'SCRIPT-WISE RETURNS'!B$1,TRADESHEET!$H$2:$H$3475,'SCRIPT-WISE RETURNS'!$A278)</f>
        <v>#REF!</v>
      </c>
      <c r="C278" s="8" t="e">
        <f>+SUMIFS(TRADESHEET!$G$2:$G$3475,TRADESHEET!#REF!,'SCRIPT-WISE RETURNS'!C$1,TRADESHEET!$H$2:$H$3475,'SCRIPT-WISE RETURNS'!$A278)</f>
        <v>#REF!</v>
      </c>
      <c r="D278" s="8" t="e">
        <f>+SUMIFS(TRADESHEET!$G$2:$G$3475,TRADESHEET!#REF!,'SCRIPT-WISE RETURNS'!D$1,TRADESHEET!$H$2:$H$3475,'SCRIPT-WISE RETURNS'!$A278)</f>
        <v>#REF!</v>
      </c>
      <c r="E278" s="8" t="e">
        <f>+SUMIFS(TRADESHEET!$G$2:$G$3475,TRADESHEET!#REF!,'SCRIPT-WISE RETURNS'!E$1,TRADESHEET!$H$2:$H$3475,'SCRIPT-WISE RETURNS'!$A278)</f>
        <v>#REF!</v>
      </c>
      <c r="F278" s="8" t="e">
        <f>+SUMIFS(TRADESHEET!$G$2:$G$3475,TRADESHEET!#REF!,'SCRIPT-WISE RETURNS'!F$1,TRADESHEET!$H$2:$H$3475,'SCRIPT-WISE RETURNS'!$A278)</f>
        <v>#REF!</v>
      </c>
      <c r="G278" s="8" t="e">
        <f>+SUMIFS(TRADESHEET!$G$2:$G$3475,TRADESHEET!#REF!,'SCRIPT-WISE RETURNS'!G$1,TRADESHEET!$H$2:$H$3475,'SCRIPT-WISE RETURNS'!$A278)</f>
        <v>#REF!</v>
      </c>
      <c r="H278" s="8" t="e">
        <f>+SUMIFS(TRADESHEET!$G$2:$G$3475,TRADESHEET!#REF!,'SCRIPT-WISE RETURNS'!H$1,TRADESHEET!$H$2:$H$3475,'SCRIPT-WISE RETURNS'!$A278)</f>
        <v>#REF!</v>
      </c>
      <c r="I278" s="8" t="e">
        <f>+SUMIFS(TRADESHEET!$G$2:$G$3475,TRADESHEET!#REF!,'SCRIPT-WISE RETURNS'!I$1,TRADESHEET!$H$2:$H$3475,'SCRIPT-WISE RETURNS'!$A278)</f>
        <v>#REF!</v>
      </c>
      <c r="J278" s="8" t="e">
        <f>+SUMIFS(TRADESHEET!$G$2:$G$3475,TRADESHEET!#REF!,'SCRIPT-WISE RETURNS'!J$1,TRADESHEET!$H$2:$H$3475,'SCRIPT-WISE RETURNS'!$A278)</f>
        <v>#REF!</v>
      </c>
      <c r="K278" s="8" t="e">
        <f>+SUMIFS(TRADESHEET!$G$2:$G$3475,TRADESHEET!#REF!,'SCRIPT-WISE RETURNS'!K$1,TRADESHEET!$H$2:$H$3475,'SCRIPT-WISE RETURNS'!$A278)</f>
        <v>#REF!</v>
      </c>
      <c r="L278" s="8" t="e">
        <f>+SUMIFS(TRADESHEET!$G$2:$G$3475,TRADESHEET!#REF!,'SCRIPT-WISE RETURNS'!L$1,TRADESHEET!$H$2:$H$3475,'SCRIPT-WISE RETURNS'!$A278)</f>
        <v>#REF!</v>
      </c>
      <c r="M278" s="8" t="e">
        <f>+SUMIFS(TRADESHEET!$G$2:$G$3475,TRADESHEET!#REF!,'SCRIPT-WISE RETURNS'!M$1,TRADESHEET!$H$2:$H$3475,'SCRIPT-WISE RETURNS'!$A278)</f>
        <v>#REF!</v>
      </c>
      <c r="N278" s="8" t="e">
        <f>+SUMIFS(TRADESHEET!$G$2:$G$3475,TRADESHEET!#REF!,'SCRIPT-WISE RETURNS'!N$1,TRADESHEET!$H$2:$H$3475,'SCRIPT-WISE RETURNS'!$A278)</f>
        <v>#REF!</v>
      </c>
      <c r="O278" s="8" t="e">
        <f>+SUMIFS(TRADESHEET!$G$2:$G$3475,TRADESHEET!#REF!,'SCRIPT-WISE RETURNS'!O$1,TRADESHEET!$H$2:$H$3475,'SCRIPT-WISE RETURNS'!$A278)</f>
        <v>#REF!</v>
      </c>
      <c r="P278" s="8" t="e">
        <f>+SUMIFS(TRADESHEET!$G$2:$G$3475,TRADESHEET!#REF!,'SCRIPT-WISE RETURNS'!P$1,TRADESHEET!$H$2:$H$3475,'SCRIPT-WISE RETURNS'!$A278)</f>
        <v>#REF!</v>
      </c>
      <c r="Q278" s="8" t="e">
        <f>+SUMIFS(TRADESHEET!$G$2:$G$3475,TRADESHEET!#REF!,'SCRIPT-WISE RETURNS'!Q$1,TRADESHEET!$H$2:$H$3475,'SCRIPT-WISE RETURNS'!$A278)</f>
        <v>#REF!</v>
      </c>
      <c r="R278" s="8" t="e">
        <f>+SUMIFS(TRADESHEET!$G$2:$G$3475,TRADESHEET!#REF!,'SCRIPT-WISE RETURNS'!R$1,TRADESHEET!$H$2:$H$3475,'SCRIPT-WISE RETURNS'!$A278)</f>
        <v>#REF!</v>
      </c>
      <c r="S278" s="8" t="e">
        <f>+SUMIFS(TRADESHEET!$G$2:$G$3475,TRADESHEET!#REF!,'SCRIPT-WISE RETURNS'!S$1,TRADESHEET!$H$2:$H$3475,'SCRIPT-WISE RETURNS'!$A278)</f>
        <v>#REF!</v>
      </c>
      <c r="T278" s="8" t="e">
        <f>+SUMIFS(TRADESHEET!$G$2:$G$3475,TRADESHEET!#REF!,'SCRIPT-WISE RETURNS'!T$1,TRADESHEET!$H$2:$H$3475,'SCRIPT-WISE RETURNS'!$A278)</f>
        <v>#REF!</v>
      </c>
      <c r="U278" s="8" t="e">
        <f>+SUMIFS(TRADESHEET!$G$2:$G$3475,TRADESHEET!#REF!,'SCRIPT-WISE RETURNS'!U$1,TRADESHEET!$H$2:$H$3475,'SCRIPT-WISE RETURNS'!$A278)</f>
        <v>#REF!</v>
      </c>
      <c r="V278" s="8" t="e">
        <f>+SUMIFS(TRADESHEET!$G$2:$G$3475,TRADESHEET!#REF!,'SCRIPT-WISE RETURNS'!V$1,TRADESHEET!$H$2:$H$3475,'SCRIPT-WISE RETURNS'!$A278)</f>
        <v>#REF!</v>
      </c>
      <c r="W278" s="8" t="e">
        <f>+SUMIFS(TRADESHEET!$G$2:$G$3475,TRADESHEET!#REF!,'SCRIPT-WISE RETURNS'!W$1,TRADESHEET!$H$2:$H$3475,'SCRIPT-WISE RETURNS'!$A278)</f>
        <v>#REF!</v>
      </c>
      <c r="X278" s="8" t="e">
        <f>+SUMIFS(TRADESHEET!$G$2:$G$3475,TRADESHEET!#REF!,'SCRIPT-WISE RETURNS'!X$1,TRADESHEET!$H$2:$H$3475,'SCRIPT-WISE RETURNS'!$A278)</f>
        <v>#REF!</v>
      </c>
      <c r="Y278" s="8" t="e">
        <f>+SUMIFS(TRADESHEET!$G$2:$G$3475,TRADESHEET!#REF!,'SCRIPT-WISE RETURNS'!Y$1,TRADESHEET!$H$2:$H$3475,'SCRIPT-WISE RETURNS'!$A278)</f>
        <v>#REF!</v>
      </c>
      <c r="Z278" s="8" t="e">
        <f>+SUMIFS(TRADESHEET!$G$2:$G$3475,TRADESHEET!#REF!,'SCRIPT-WISE RETURNS'!Z$1,TRADESHEET!$H$2:$H$3475,'SCRIPT-WISE RETURNS'!$A278)</f>
        <v>#REF!</v>
      </c>
      <c r="AA278" s="8" t="e">
        <f>+SUMIFS(TRADESHEET!$G$2:$G$3475,TRADESHEET!#REF!,'SCRIPT-WISE RETURNS'!AA$1,TRADESHEET!$H$2:$H$3475,'SCRIPT-WISE RETURNS'!$A278)</f>
        <v>#REF!</v>
      </c>
      <c r="AB278" s="8" t="e">
        <f>+SUMIFS(TRADESHEET!$G$2:$G$3475,TRADESHEET!#REF!,'SCRIPT-WISE RETURNS'!AB$1,TRADESHEET!$H$2:$H$3475,'SCRIPT-WISE RETURNS'!$A278)</f>
        <v>#REF!</v>
      </c>
      <c r="AC278" s="8" t="e">
        <f>+SUMIFS(TRADESHEET!$G$2:$G$3475,TRADESHEET!#REF!,'SCRIPT-WISE RETURNS'!AC$1,TRADESHEET!$H$2:$H$3475,'SCRIPT-WISE RETURNS'!$A278)</f>
        <v>#REF!</v>
      </c>
      <c r="AD278" s="8" t="e">
        <f>+SUMIFS(TRADESHEET!$G$2:$G$3475,TRADESHEET!#REF!,'SCRIPT-WISE RETURNS'!AD$1,TRADESHEET!$H$2:$H$3475,'SCRIPT-WISE RETURNS'!$A278)</f>
        <v>#REF!</v>
      </c>
      <c r="AE278" s="8" t="e">
        <f>+SUMIFS(TRADESHEET!$G$2:$G$3475,TRADESHEET!#REF!,'SCRIPT-WISE RETURNS'!AE$1,TRADESHEET!$H$2:$H$3475,'SCRIPT-WISE RETURNS'!$A278)</f>
        <v>#REF!</v>
      </c>
      <c r="AF278" s="8" t="e">
        <f>+SUMIFS(TRADESHEET!$G$2:$G$3475,TRADESHEET!#REF!,'SCRIPT-WISE RETURNS'!AF$1,TRADESHEET!$H$2:$H$3475,'SCRIPT-WISE RETURNS'!$A278)</f>
        <v>#REF!</v>
      </c>
      <c r="AG278" s="8" t="e">
        <f>+SUMIFS(TRADESHEET!$G$2:$G$3475,TRADESHEET!#REF!,'SCRIPT-WISE RETURNS'!AG$1,TRADESHEET!$H$2:$H$3475,'SCRIPT-WISE RETURNS'!$A278)</f>
        <v>#REF!</v>
      </c>
      <c r="AH278" s="8" t="e">
        <f>+SUMIFS(TRADESHEET!$G$2:$G$3475,TRADESHEET!#REF!,'SCRIPT-WISE RETURNS'!AH$1,TRADESHEET!$H$2:$H$3475,'SCRIPT-WISE RETURNS'!$A278)</f>
        <v>#REF!</v>
      </c>
      <c r="AI278" s="8" t="e">
        <f>+SUMIFS(TRADESHEET!$G$2:$G$3475,TRADESHEET!#REF!,'SCRIPT-WISE RETURNS'!AI$1,TRADESHEET!$H$2:$H$3475,'SCRIPT-WISE RETURNS'!$A278)</f>
        <v>#REF!</v>
      </c>
      <c r="AJ278" s="8" t="e">
        <f>+SUMIFS(TRADESHEET!$G$2:$G$3475,TRADESHEET!#REF!,'SCRIPT-WISE RETURNS'!AJ$1,TRADESHEET!$H$2:$H$3475,'SCRIPT-WISE RETURNS'!$A278)</f>
        <v>#REF!</v>
      </c>
      <c r="AK278" s="8" t="e">
        <f>+SUMIFS(TRADESHEET!$G$2:$G$3475,TRADESHEET!#REF!,'SCRIPT-WISE RETURNS'!AK$1,TRADESHEET!$H$2:$H$3475,'SCRIPT-WISE RETURNS'!$A278)</f>
        <v>#REF!</v>
      </c>
      <c r="AL278" s="8" t="e">
        <f>+SUMIFS(TRADESHEET!$G$2:$G$3475,TRADESHEET!#REF!,'SCRIPT-WISE RETURNS'!AL$1,TRADESHEET!$H$2:$H$3475,'SCRIPT-WISE RETURNS'!$A278)</f>
        <v>#REF!</v>
      </c>
      <c r="AM278" s="8" t="e">
        <f>+SUMIFS(TRADESHEET!$G$2:$G$3475,TRADESHEET!#REF!,'SCRIPT-WISE RETURNS'!AM$1,TRADESHEET!$H$2:$H$3475,'SCRIPT-WISE RETURNS'!$A278)</f>
        <v>#REF!</v>
      </c>
      <c r="AN278" s="8" t="e">
        <f>+SUMIFS(TRADESHEET!$G$2:$G$3475,TRADESHEET!#REF!,'SCRIPT-WISE RETURNS'!AN$1,TRADESHEET!$H$2:$H$3475,'SCRIPT-WISE RETURNS'!$A278)</f>
        <v>#REF!</v>
      </c>
      <c r="AO278" s="8" t="e">
        <f>+SUMIFS(TRADESHEET!$G$2:$G$3475,TRADESHEET!#REF!,'SCRIPT-WISE RETURNS'!AO$1,TRADESHEET!$H$2:$H$3475,'SCRIPT-WISE RETURNS'!$A278)</f>
        <v>#REF!</v>
      </c>
      <c r="AP278" s="8" t="e">
        <f>+SUMIFS(TRADESHEET!$G$2:$G$3475,TRADESHEET!#REF!,'SCRIPT-WISE RETURNS'!AP$1,TRADESHEET!$H$2:$H$3475,'SCRIPT-WISE RETURNS'!$A278)</f>
        <v>#REF!</v>
      </c>
      <c r="AQ278" s="8" t="e">
        <f>+SUMIFS(TRADESHEET!$G$2:$G$3475,TRADESHEET!#REF!,'SCRIPT-WISE RETURNS'!AQ$1,TRADESHEET!$H$2:$H$3475,'SCRIPT-WISE RETURNS'!$A278)</f>
        <v>#REF!</v>
      </c>
      <c r="AR278" s="8" t="e">
        <f>+SUMIFS(TRADESHEET!$G$2:$G$3475,TRADESHEET!#REF!,'SCRIPT-WISE RETURNS'!AR$1,TRADESHEET!$H$2:$H$3475,'SCRIPT-WISE RETURNS'!$A278)</f>
        <v>#REF!</v>
      </c>
      <c r="AS278" s="8" t="e">
        <f>+SUMIFS(TRADESHEET!$G$2:$G$3475,TRADESHEET!#REF!,'SCRIPT-WISE RETURNS'!AS$1,TRADESHEET!$H$2:$H$3475,'SCRIPT-WISE RETURNS'!$A278)</f>
        <v>#REF!</v>
      </c>
      <c r="AT278" s="8" t="e">
        <f>+SUMIFS(TRADESHEET!$G$2:$G$3475,TRADESHEET!#REF!,'SCRIPT-WISE RETURNS'!AT$1,TRADESHEET!$H$2:$H$3475,'SCRIPT-WISE RETURNS'!$A278)</f>
        <v>#REF!</v>
      </c>
      <c r="AU278" s="8" t="e">
        <f>+SUMIFS(TRADESHEET!$G$2:$G$3475,TRADESHEET!#REF!,'SCRIPT-WISE RETURNS'!AU$1,TRADESHEET!$H$2:$H$3475,'SCRIPT-WISE RETURNS'!$A278)</f>
        <v>#REF!</v>
      </c>
      <c r="AV278" s="8" t="e">
        <f>+SUMIFS(TRADESHEET!$G$2:$G$3475,TRADESHEET!#REF!,'SCRIPT-WISE RETURNS'!AV$1,TRADESHEET!$H$2:$H$3475,'SCRIPT-WISE RETURNS'!$A278)</f>
        <v>#REF!</v>
      </c>
      <c r="AW278" s="8" t="e">
        <f>+SUMIFS(TRADESHEET!$G$2:$G$3475,TRADESHEET!#REF!,'SCRIPT-WISE RETURNS'!AW$1,TRADESHEET!$H$2:$H$3475,'SCRIPT-WISE RETURNS'!$A278)</f>
        <v>#REF!</v>
      </c>
    </row>
    <row r="279" spans="1:49" x14ac:dyDescent="0.25">
      <c r="A279" s="7">
        <v>42811</v>
      </c>
      <c r="B279" s="8" t="e">
        <f>+SUMIFS(TRADESHEET!$G$2:$G$3475,TRADESHEET!#REF!,'SCRIPT-WISE RETURNS'!B$1,TRADESHEET!$H$2:$H$3475,'SCRIPT-WISE RETURNS'!$A279)</f>
        <v>#REF!</v>
      </c>
      <c r="C279" s="8" t="e">
        <f>+SUMIFS(TRADESHEET!$G$2:$G$3475,TRADESHEET!#REF!,'SCRIPT-WISE RETURNS'!C$1,TRADESHEET!$H$2:$H$3475,'SCRIPT-WISE RETURNS'!$A279)</f>
        <v>#REF!</v>
      </c>
      <c r="D279" s="8" t="e">
        <f>+SUMIFS(TRADESHEET!$G$2:$G$3475,TRADESHEET!#REF!,'SCRIPT-WISE RETURNS'!D$1,TRADESHEET!$H$2:$H$3475,'SCRIPT-WISE RETURNS'!$A279)</f>
        <v>#REF!</v>
      </c>
      <c r="E279" s="8" t="e">
        <f>+SUMIFS(TRADESHEET!$G$2:$G$3475,TRADESHEET!#REF!,'SCRIPT-WISE RETURNS'!E$1,TRADESHEET!$H$2:$H$3475,'SCRIPT-WISE RETURNS'!$A279)</f>
        <v>#REF!</v>
      </c>
      <c r="F279" s="8" t="e">
        <f>+SUMIFS(TRADESHEET!$G$2:$G$3475,TRADESHEET!#REF!,'SCRIPT-WISE RETURNS'!F$1,TRADESHEET!$H$2:$H$3475,'SCRIPT-WISE RETURNS'!$A279)</f>
        <v>#REF!</v>
      </c>
      <c r="G279" s="8" t="e">
        <f>+SUMIFS(TRADESHEET!$G$2:$G$3475,TRADESHEET!#REF!,'SCRIPT-WISE RETURNS'!G$1,TRADESHEET!$H$2:$H$3475,'SCRIPT-WISE RETURNS'!$A279)</f>
        <v>#REF!</v>
      </c>
      <c r="H279" s="8" t="e">
        <f>+SUMIFS(TRADESHEET!$G$2:$G$3475,TRADESHEET!#REF!,'SCRIPT-WISE RETURNS'!H$1,TRADESHEET!$H$2:$H$3475,'SCRIPT-WISE RETURNS'!$A279)</f>
        <v>#REF!</v>
      </c>
      <c r="I279" s="8" t="e">
        <f>+SUMIFS(TRADESHEET!$G$2:$G$3475,TRADESHEET!#REF!,'SCRIPT-WISE RETURNS'!I$1,TRADESHEET!$H$2:$H$3475,'SCRIPT-WISE RETURNS'!$A279)</f>
        <v>#REF!</v>
      </c>
      <c r="J279" s="8" t="e">
        <f>+SUMIFS(TRADESHEET!$G$2:$G$3475,TRADESHEET!#REF!,'SCRIPT-WISE RETURNS'!J$1,TRADESHEET!$H$2:$H$3475,'SCRIPT-WISE RETURNS'!$A279)</f>
        <v>#REF!</v>
      </c>
      <c r="K279" s="8" t="e">
        <f>+SUMIFS(TRADESHEET!$G$2:$G$3475,TRADESHEET!#REF!,'SCRIPT-WISE RETURNS'!K$1,TRADESHEET!$H$2:$H$3475,'SCRIPT-WISE RETURNS'!$A279)</f>
        <v>#REF!</v>
      </c>
      <c r="L279" s="8" t="e">
        <f>+SUMIFS(TRADESHEET!$G$2:$G$3475,TRADESHEET!#REF!,'SCRIPT-WISE RETURNS'!L$1,TRADESHEET!$H$2:$H$3475,'SCRIPT-WISE RETURNS'!$A279)</f>
        <v>#REF!</v>
      </c>
      <c r="M279" s="8" t="e">
        <f>+SUMIFS(TRADESHEET!$G$2:$G$3475,TRADESHEET!#REF!,'SCRIPT-WISE RETURNS'!M$1,TRADESHEET!$H$2:$H$3475,'SCRIPT-WISE RETURNS'!$A279)</f>
        <v>#REF!</v>
      </c>
      <c r="N279" s="8" t="e">
        <f>+SUMIFS(TRADESHEET!$G$2:$G$3475,TRADESHEET!#REF!,'SCRIPT-WISE RETURNS'!N$1,TRADESHEET!$H$2:$H$3475,'SCRIPT-WISE RETURNS'!$A279)</f>
        <v>#REF!</v>
      </c>
      <c r="O279" s="8" t="e">
        <f>+SUMIFS(TRADESHEET!$G$2:$G$3475,TRADESHEET!#REF!,'SCRIPT-WISE RETURNS'!O$1,TRADESHEET!$H$2:$H$3475,'SCRIPT-WISE RETURNS'!$A279)</f>
        <v>#REF!</v>
      </c>
      <c r="P279" s="8" t="e">
        <f>+SUMIFS(TRADESHEET!$G$2:$G$3475,TRADESHEET!#REF!,'SCRIPT-WISE RETURNS'!P$1,TRADESHEET!$H$2:$H$3475,'SCRIPT-WISE RETURNS'!$A279)</f>
        <v>#REF!</v>
      </c>
      <c r="Q279" s="8" t="e">
        <f>+SUMIFS(TRADESHEET!$G$2:$G$3475,TRADESHEET!#REF!,'SCRIPT-WISE RETURNS'!Q$1,TRADESHEET!$H$2:$H$3475,'SCRIPT-WISE RETURNS'!$A279)</f>
        <v>#REF!</v>
      </c>
      <c r="R279" s="8" t="e">
        <f>+SUMIFS(TRADESHEET!$G$2:$G$3475,TRADESHEET!#REF!,'SCRIPT-WISE RETURNS'!R$1,TRADESHEET!$H$2:$H$3475,'SCRIPT-WISE RETURNS'!$A279)</f>
        <v>#REF!</v>
      </c>
      <c r="S279" s="8" t="e">
        <f>+SUMIFS(TRADESHEET!$G$2:$G$3475,TRADESHEET!#REF!,'SCRIPT-WISE RETURNS'!S$1,TRADESHEET!$H$2:$H$3475,'SCRIPT-WISE RETURNS'!$A279)</f>
        <v>#REF!</v>
      </c>
      <c r="T279" s="8" t="e">
        <f>+SUMIFS(TRADESHEET!$G$2:$G$3475,TRADESHEET!#REF!,'SCRIPT-WISE RETURNS'!T$1,TRADESHEET!$H$2:$H$3475,'SCRIPT-WISE RETURNS'!$A279)</f>
        <v>#REF!</v>
      </c>
      <c r="U279" s="8" t="e">
        <f>+SUMIFS(TRADESHEET!$G$2:$G$3475,TRADESHEET!#REF!,'SCRIPT-WISE RETURNS'!U$1,TRADESHEET!$H$2:$H$3475,'SCRIPT-WISE RETURNS'!$A279)</f>
        <v>#REF!</v>
      </c>
      <c r="V279" s="8" t="e">
        <f>+SUMIFS(TRADESHEET!$G$2:$G$3475,TRADESHEET!#REF!,'SCRIPT-WISE RETURNS'!V$1,TRADESHEET!$H$2:$H$3475,'SCRIPT-WISE RETURNS'!$A279)</f>
        <v>#REF!</v>
      </c>
      <c r="W279" s="8" t="e">
        <f>+SUMIFS(TRADESHEET!$G$2:$G$3475,TRADESHEET!#REF!,'SCRIPT-WISE RETURNS'!W$1,TRADESHEET!$H$2:$H$3475,'SCRIPT-WISE RETURNS'!$A279)</f>
        <v>#REF!</v>
      </c>
      <c r="X279" s="8" t="e">
        <f>+SUMIFS(TRADESHEET!$G$2:$G$3475,TRADESHEET!#REF!,'SCRIPT-WISE RETURNS'!X$1,TRADESHEET!$H$2:$H$3475,'SCRIPT-WISE RETURNS'!$A279)</f>
        <v>#REF!</v>
      </c>
      <c r="Y279" s="8" t="e">
        <f>+SUMIFS(TRADESHEET!$G$2:$G$3475,TRADESHEET!#REF!,'SCRIPT-WISE RETURNS'!Y$1,TRADESHEET!$H$2:$H$3475,'SCRIPT-WISE RETURNS'!$A279)</f>
        <v>#REF!</v>
      </c>
      <c r="Z279" s="8" t="e">
        <f>+SUMIFS(TRADESHEET!$G$2:$G$3475,TRADESHEET!#REF!,'SCRIPT-WISE RETURNS'!Z$1,TRADESHEET!$H$2:$H$3475,'SCRIPT-WISE RETURNS'!$A279)</f>
        <v>#REF!</v>
      </c>
      <c r="AA279" s="8" t="e">
        <f>+SUMIFS(TRADESHEET!$G$2:$G$3475,TRADESHEET!#REF!,'SCRIPT-WISE RETURNS'!AA$1,TRADESHEET!$H$2:$H$3475,'SCRIPT-WISE RETURNS'!$A279)</f>
        <v>#REF!</v>
      </c>
      <c r="AB279" s="8" t="e">
        <f>+SUMIFS(TRADESHEET!$G$2:$G$3475,TRADESHEET!#REF!,'SCRIPT-WISE RETURNS'!AB$1,TRADESHEET!$H$2:$H$3475,'SCRIPT-WISE RETURNS'!$A279)</f>
        <v>#REF!</v>
      </c>
      <c r="AC279" s="8" t="e">
        <f>+SUMIFS(TRADESHEET!$G$2:$G$3475,TRADESHEET!#REF!,'SCRIPT-WISE RETURNS'!AC$1,TRADESHEET!$H$2:$H$3475,'SCRIPT-WISE RETURNS'!$A279)</f>
        <v>#REF!</v>
      </c>
      <c r="AD279" s="8" t="e">
        <f>+SUMIFS(TRADESHEET!$G$2:$G$3475,TRADESHEET!#REF!,'SCRIPT-WISE RETURNS'!AD$1,TRADESHEET!$H$2:$H$3475,'SCRIPT-WISE RETURNS'!$A279)</f>
        <v>#REF!</v>
      </c>
      <c r="AE279" s="8" t="e">
        <f>+SUMIFS(TRADESHEET!$G$2:$G$3475,TRADESHEET!#REF!,'SCRIPT-WISE RETURNS'!AE$1,TRADESHEET!$H$2:$H$3475,'SCRIPT-WISE RETURNS'!$A279)</f>
        <v>#REF!</v>
      </c>
      <c r="AF279" s="8" t="e">
        <f>+SUMIFS(TRADESHEET!$G$2:$G$3475,TRADESHEET!#REF!,'SCRIPT-WISE RETURNS'!AF$1,TRADESHEET!$H$2:$H$3475,'SCRIPT-WISE RETURNS'!$A279)</f>
        <v>#REF!</v>
      </c>
      <c r="AG279" s="8" t="e">
        <f>+SUMIFS(TRADESHEET!$G$2:$G$3475,TRADESHEET!#REF!,'SCRIPT-WISE RETURNS'!AG$1,TRADESHEET!$H$2:$H$3475,'SCRIPT-WISE RETURNS'!$A279)</f>
        <v>#REF!</v>
      </c>
      <c r="AH279" s="8" t="e">
        <f>+SUMIFS(TRADESHEET!$G$2:$G$3475,TRADESHEET!#REF!,'SCRIPT-WISE RETURNS'!AH$1,TRADESHEET!$H$2:$H$3475,'SCRIPT-WISE RETURNS'!$A279)</f>
        <v>#REF!</v>
      </c>
      <c r="AI279" s="8" t="e">
        <f>+SUMIFS(TRADESHEET!$G$2:$G$3475,TRADESHEET!#REF!,'SCRIPT-WISE RETURNS'!AI$1,TRADESHEET!$H$2:$H$3475,'SCRIPT-WISE RETURNS'!$A279)</f>
        <v>#REF!</v>
      </c>
      <c r="AJ279" s="8" t="e">
        <f>+SUMIFS(TRADESHEET!$G$2:$G$3475,TRADESHEET!#REF!,'SCRIPT-WISE RETURNS'!AJ$1,TRADESHEET!$H$2:$H$3475,'SCRIPT-WISE RETURNS'!$A279)</f>
        <v>#REF!</v>
      </c>
      <c r="AK279" s="8" t="e">
        <f>+SUMIFS(TRADESHEET!$G$2:$G$3475,TRADESHEET!#REF!,'SCRIPT-WISE RETURNS'!AK$1,TRADESHEET!$H$2:$H$3475,'SCRIPT-WISE RETURNS'!$A279)</f>
        <v>#REF!</v>
      </c>
      <c r="AL279" s="8" t="e">
        <f>+SUMIFS(TRADESHEET!$G$2:$G$3475,TRADESHEET!#REF!,'SCRIPT-WISE RETURNS'!AL$1,TRADESHEET!$H$2:$H$3475,'SCRIPT-WISE RETURNS'!$A279)</f>
        <v>#REF!</v>
      </c>
      <c r="AM279" s="8" t="e">
        <f>+SUMIFS(TRADESHEET!$G$2:$G$3475,TRADESHEET!#REF!,'SCRIPT-WISE RETURNS'!AM$1,TRADESHEET!$H$2:$H$3475,'SCRIPT-WISE RETURNS'!$A279)</f>
        <v>#REF!</v>
      </c>
      <c r="AN279" s="8" t="e">
        <f>+SUMIFS(TRADESHEET!$G$2:$G$3475,TRADESHEET!#REF!,'SCRIPT-WISE RETURNS'!AN$1,TRADESHEET!$H$2:$H$3475,'SCRIPT-WISE RETURNS'!$A279)</f>
        <v>#REF!</v>
      </c>
      <c r="AO279" s="8" t="e">
        <f>+SUMIFS(TRADESHEET!$G$2:$G$3475,TRADESHEET!#REF!,'SCRIPT-WISE RETURNS'!AO$1,TRADESHEET!$H$2:$H$3475,'SCRIPT-WISE RETURNS'!$A279)</f>
        <v>#REF!</v>
      </c>
      <c r="AP279" s="8" t="e">
        <f>+SUMIFS(TRADESHEET!$G$2:$G$3475,TRADESHEET!#REF!,'SCRIPT-WISE RETURNS'!AP$1,TRADESHEET!$H$2:$H$3475,'SCRIPT-WISE RETURNS'!$A279)</f>
        <v>#REF!</v>
      </c>
      <c r="AQ279" s="8" t="e">
        <f>+SUMIFS(TRADESHEET!$G$2:$G$3475,TRADESHEET!#REF!,'SCRIPT-WISE RETURNS'!AQ$1,TRADESHEET!$H$2:$H$3475,'SCRIPT-WISE RETURNS'!$A279)</f>
        <v>#REF!</v>
      </c>
      <c r="AR279" s="8" t="e">
        <f>+SUMIFS(TRADESHEET!$G$2:$G$3475,TRADESHEET!#REF!,'SCRIPT-WISE RETURNS'!AR$1,TRADESHEET!$H$2:$H$3475,'SCRIPT-WISE RETURNS'!$A279)</f>
        <v>#REF!</v>
      </c>
      <c r="AS279" s="8" t="e">
        <f>+SUMIFS(TRADESHEET!$G$2:$G$3475,TRADESHEET!#REF!,'SCRIPT-WISE RETURNS'!AS$1,TRADESHEET!$H$2:$H$3475,'SCRIPT-WISE RETURNS'!$A279)</f>
        <v>#REF!</v>
      </c>
      <c r="AT279" s="8" t="e">
        <f>+SUMIFS(TRADESHEET!$G$2:$G$3475,TRADESHEET!#REF!,'SCRIPT-WISE RETURNS'!AT$1,TRADESHEET!$H$2:$H$3475,'SCRIPT-WISE RETURNS'!$A279)</f>
        <v>#REF!</v>
      </c>
      <c r="AU279" s="8" t="e">
        <f>+SUMIFS(TRADESHEET!$G$2:$G$3475,TRADESHEET!#REF!,'SCRIPT-WISE RETURNS'!AU$1,TRADESHEET!$H$2:$H$3475,'SCRIPT-WISE RETURNS'!$A279)</f>
        <v>#REF!</v>
      </c>
      <c r="AV279" s="8" t="e">
        <f>+SUMIFS(TRADESHEET!$G$2:$G$3475,TRADESHEET!#REF!,'SCRIPT-WISE RETURNS'!AV$1,TRADESHEET!$H$2:$H$3475,'SCRIPT-WISE RETURNS'!$A279)</f>
        <v>#REF!</v>
      </c>
      <c r="AW279" s="8" t="e">
        <f>+SUMIFS(TRADESHEET!$G$2:$G$3475,TRADESHEET!#REF!,'SCRIPT-WISE RETURNS'!AW$1,TRADESHEET!$H$2:$H$3475,'SCRIPT-WISE RETURNS'!$A279)</f>
        <v>#REF!</v>
      </c>
    </row>
    <row r="280" spans="1:49" x14ac:dyDescent="0.25">
      <c r="A280" s="7">
        <v>42814</v>
      </c>
      <c r="B280" s="8" t="e">
        <f>+SUMIFS(TRADESHEET!$G$2:$G$3475,TRADESHEET!#REF!,'SCRIPT-WISE RETURNS'!B$1,TRADESHEET!$H$2:$H$3475,'SCRIPT-WISE RETURNS'!$A280)</f>
        <v>#REF!</v>
      </c>
      <c r="C280" s="8" t="e">
        <f>+SUMIFS(TRADESHEET!$G$2:$G$3475,TRADESHEET!#REF!,'SCRIPT-WISE RETURNS'!C$1,TRADESHEET!$H$2:$H$3475,'SCRIPT-WISE RETURNS'!$A280)</f>
        <v>#REF!</v>
      </c>
      <c r="D280" s="8" t="e">
        <f>+SUMIFS(TRADESHEET!$G$2:$G$3475,TRADESHEET!#REF!,'SCRIPT-WISE RETURNS'!D$1,TRADESHEET!$H$2:$H$3475,'SCRIPT-WISE RETURNS'!$A280)</f>
        <v>#REF!</v>
      </c>
      <c r="E280" s="8" t="e">
        <f>+SUMIFS(TRADESHEET!$G$2:$G$3475,TRADESHEET!#REF!,'SCRIPT-WISE RETURNS'!E$1,TRADESHEET!$H$2:$H$3475,'SCRIPT-WISE RETURNS'!$A280)</f>
        <v>#REF!</v>
      </c>
      <c r="F280" s="8" t="e">
        <f>+SUMIFS(TRADESHEET!$G$2:$G$3475,TRADESHEET!#REF!,'SCRIPT-WISE RETURNS'!F$1,TRADESHEET!$H$2:$H$3475,'SCRIPT-WISE RETURNS'!$A280)</f>
        <v>#REF!</v>
      </c>
      <c r="G280" s="8" t="e">
        <f>+SUMIFS(TRADESHEET!$G$2:$G$3475,TRADESHEET!#REF!,'SCRIPT-WISE RETURNS'!G$1,TRADESHEET!$H$2:$H$3475,'SCRIPT-WISE RETURNS'!$A280)</f>
        <v>#REF!</v>
      </c>
      <c r="H280" s="8" t="e">
        <f>+SUMIFS(TRADESHEET!$G$2:$G$3475,TRADESHEET!#REF!,'SCRIPT-WISE RETURNS'!H$1,TRADESHEET!$H$2:$H$3475,'SCRIPT-WISE RETURNS'!$A280)</f>
        <v>#REF!</v>
      </c>
      <c r="I280" s="8" t="e">
        <f>+SUMIFS(TRADESHEET!$G$2:$G$3475,TRADESHEET!#REF!,'SCRIPT-WISE RETURNS'!I$1,TRADESHEET!$H$2:$H$3475,'SCRIPT-WISE RETURNS'!$A280)</f>
        <v>#REF!</v>
      </c>
      <c r="J280" s="8" t="e">
        <f>+SUMIFS(TRADESHEET!$G$2:$G$3475,TRADESHEET!#REF!,'SCRIPT-WISE RETURNS'!J$1,TRADESHEET!$H$2:$H$3475,'SCRIPT-WISE RETURNS'!$A280)</f>
        <v>#REF!</v>
      </c>
      <c r="K280" s="8" t="e">
        <f>+SUMIFS(TRADESHEET!$G$2:$G$3475,TRADESHEET!#REF!,'SCRIPT-WISE RETURNS'!K$1,TRADESHEET!$H$2:$H$3475,'SCRIPT-WISE RETURNS'!$A280)</f>
        <v>#REF!</v>
      </c>
      <c r="L280" s="8" t="e">
        <f>+SUMIFS(TRADESHEET!$G$2:$G$3475,TRADESHEET!#REF!,'SCRIPT-WISE RETURNS'!L$1,TRADESHEET!$H$2:$H$3475,'SCRIPT-WISE RETURNS'!$A280)</f>
        <v>#REF!</v>
      </c>
      <c r="M280" s="8" t="e">
        <f>+SUMIFS(TRADESHEET!$G$2:$G$3475,TRADESHEET!#REF!,'SCRIPT-WISE RETURNS'!M$1,TRADESHEET!$H$2:$H$3475,'SCRIPT-WISE RETURNS'!$A280)</f>
        <v>#REF!</v>
      </c>
      <c r="N280" s="8" t="e">
        <f>+SUMIFS(TRADESHEET!$G$2:$G$3475,TRADESHEET!#REF!,'SCRIPT-WISE RETURNS'!N$1,TRADESHEET!$H$2:$H$3475,'SCRIPT-WISE RETURNS'!$A280)</f>
        <v>#REF!</v>
      </c>
      <c r="O280" s="8" t="e">
        <f>+SUMIFS(TRADESHEET!$G$2:$G$3475,TRADESHEET!#REF!,'SCRIPT-WISE RETURNS'!O$1,TRADESHEET!$H$2:$H$3475,'SCRIPT-WISE RETURNS'!$A280)</f>
        <v>#REF!</v>
      </c>
      <c r="P280" s="8" t="e">
        <f>+SUMIFS(TRADESHEET!$G$2:$G$3475,TRADESHEET!#REF!,'SCRIPT-WISE RETURNS'!P$1,TRADESHEET!$H$2:$H$3475,'SCRIPT-WISE RETURNS'!$A280)</f>
        <v>#REF!</v>
      </c>
      <c r="Q280" s="8" t="e">
        <f>+SUMIFS(TRADESHEET!$G$2:$G$3475,TRADESHEET!#REF!,'SCRIPT-WISE RETURNS'!Q$1,TRADESHEET!$H$2:$H$3475,'SCRIPT-WISE RETURNS'!$A280)</f>
        <v>#REF!</v>
      </c>
      <c r="R280" s="8" t="e">
        <f>+SUMIFS(TRADESHEET!$G$2:$G$3475,TRADESHEET!#REF!,'SCRIPT-WISE RETURNS'!R$1,TRADESHEET!$H$2:$H$3475,'SCRIPT-WISE RETURNS'!$A280)</f>
        <v>#REF!</v>
      </c>
      <c r="S280" s="8" t="e">
        <f>+SUMIFS(TRADESHEET!$G$2:$G$3475,TRADESHEET!#REF!,'SCRIPT-WISE RETURNS'!S$1,TRADESHEET!$H$2:$H$3475,'SCRIPT-WISE RETURNS'!$A280)</f>
        <v>#REF!</v>
      </c>
      <c r="T280" s="8" t="e">
        <f>+SUMIFS(TRADESHEET!$G$2:$G$3475,TRADESHEET!#REF!,'SCRIPT-WISE RETURNS'!T$1,TRADESHEET!$H$2:$H$3475,'SCRIPT-WISE RETURNS'!$A280)</f>
        <v>#REF!</v>
      </c>
      <c r="U280" s="8" t="e">
        <f>+SUMIFS(TRADESHEET!$G$2:$G$3475,TRADESHEET!#REF!,'SCRIPT-WISE RETURNS'!U$1,TRADESHEET!$H$2:$H$3475,'SCRIPT-WISE RETURNS'!$A280)</f>
        <v>#REF!</v>
      </c>
      <c r="V280" s="8" t="e">
        <f>+SUMIFS(TRADESHEET!$G$2:$G$3475,TRADESHEET!#REF!,'SCRIPT-WISE RETURNS'!V$1,TRADESHEET!$H$2:$H$3475,'SCRIPT-WISE RETURNS'!$A280)</f>
        <v>#REF!</v>
      </c>
      <c r="W280" s="8" t="e">
        <f>+SUMIFS(TRADESHEET!$G$2:$G$3475,TRADESHEET!#REF!,'SCRIPT-WISE RETURNS'!W$1,TRADESHEET!$H$2:$H$3475,'SCRIPT-WISE RETURNS'!$A280)</f>
        <v>#REF!</v>
      </c>
      <c r="X280" s="8" t="e">
        <f>+SUMIFS(TRADESHEET!$G$2:$G$3475,TRADESHEET!#REF!,'SCRIPT-WISE RETURNS'!X$1,TRADESHEET!$H$2:$H$3475,'SCRIPT-WISE RETURNS'!$A280)</f>
        <v>#REF!</v>
      </c>
      <c r="Y280" s="8" t="e">
        <f>+SUMIFS(TRADESHEET!$G$2:$G$3475,TRADESHEET!#REF!,'SCRIPT-WISE RETURNS'!Y$1,TRADESHEET!$H$2:$H$3475,'SCRIPT-WISE RETURNS'!$A280)</f>
        <v>#REF!</v>
      </c>
      <c r="Z280" s="8" t="e">
        <f>+SUMIFS(TRADESHEET!$G$2:$G$3475,TRADESHEET!#REF!,'SCRIPT-WISE RETURNS'!Z$1,TRADESHEET!$H$2:$H$3475,'SCRIPT-WISE RETURNS'!$A280)</f>
        <v>#REF!</v>
      </c>
      <c r="AA280" s="8" t="e">
        <f>+SUMIFS(TRADESHEET!$G$2:$G$3475,TRADESHEET!#REF!,'SCRIPT-WISE RETURNS'!AA$1,TRADESHEET!$H$2:$H$3475,'SCRIPT-WISE RETURNS'!$A280)</f>
        <v>#REF!</v>
      </c>
      <c r="AB280" s="8" t="e">
        <f>+SUMIFS(TRADESHEET!$G$2:$G$3475,TRADESHEET!#REF!,'SCRIPT-WISE RETURNS'!AB$1,TRADESHEET!$H$2:$H$3475,'SCRIPT-WISE RETURNS'!$A280)</f>
        <v>#REF!</v>
      </c>
      <c r="AC280" s="8" t="e">
        <f>+SUMIFS(TRADESHEET!$G$2:$G$3475,TRADESHEET!#REF!,'SCRIPT-WISE RETURNS'!AC$1,TRADESHEET!$H$2:$H$3475,'SCRIPT-WISE RETURNS'!$A280)</f>
        <v>#REF!</v>
      </c>
      <c r="AD280" s="8" t="e">
        <f>+SUMIFS(TRADESHEET!$G$2:$G$3475,TRADESHEET!#REF!,'SCRIPT-WISE RETURNS'!AD$1,TRADESHEET!$H$2:$H$3475,'SCRIPT-WISE RETURNS'!$A280)</f>
        <v>#REF!</v>
      </c>
      <c r="AE280" s="8" t="e">
        <f>+SUMIFS(TRADESHEET!$G$2:$G$3475,TRADESHEET!#REF!,'SCRIPT-WISE RETURNS'!AE$1,TRADESHEET!$H$2:$H$3475,'SCRIPT-WISE RETURNS'!$A280)</f>
        <v>#REF!</v>
      </c>
      <c r="AF280" s="8" t="e">
        <f>+SUMIFS(TRADESHEET!$G$2:$G$3475,TRADESHEET!#REF!,'SCRIPT-WISE RETURNS'!AF$1,TRADESHEET!$H$2:$H$3475,'SCRIPT-WISE RETURNS'!$A280)</f>
        <v>#REF!</v>
      </c>
      <c r="AG280" s="8" t="e">
        <f>+SUMIFS(TRADESHEET!$G$2:$G$3475,TRADESHEET!#REF!,'SCRIPT-WISE RETURNS'!AG$1,TRADESHEET!$H$2:$H$3475,'SCRIPT-WISE RETURNS'!$A280)</f>
        <v>#REF!</v>
      </c>
      <c r="AH280" s="8" t="e">
        <f>+SUMIFS(TRADESHEET!$G$2:$G$3475,TRADESHEET!#REF!,'SCRIPT-WISE RETURNS'!AH$1,TRADESHEET!$H$2:$H$3475,'SCRIPT-WISE RETURNS'!$A280)</f>
        <v>#REF!</v>
      </c>
      <c r="AI280" s="8" t="e">
        <f>+SUMIFS(TRADESHEET!$G$2:$G$3475,TRADESHEET!#REF!,'SCRIPT-WISE RETURNS'!AI$1,TRADESHEET!$H$2:$H$3475,'SCRIPT-WISE RETURNS'!$A280)</f>
        <v>#REF!</v>
      </c>
      <c r="AJ280" s="8" t="e">
        <f>+SUMIFS(TRADESHEET!$G$2:$G$3475,TRADESHEET!#REF!,'SCRIPT-WISE RETURNS'!AJ$1,TRADESHEET!$H$2:$H$3475,'SCRIPT-WISE RETURNS'!$A280)</f>
        <v>#REF!</v>
      </c>
      <c r="AK280" s="8" t="e">
        <f>+SUMIFS(TRADESHEET!$G$2:$G$3475,TRADESHEET!#REF!,'SCRIPT-WISE RETURNS'!AK$1,TRADESHEET!$H$2:$H$3475,'SCRIPT-WISE RETURNS'!$A280)</f>
        <v>#REF!</v>
      </c>
      <c r="AL280" s="8" t="e">
        <f>+SUMIFS(TRADESHEET!$G$2:$G$3475,TRADESHEET!#REF!,'SCRIPT-WISE RETURNS'!AL$1,TRADESHEET!$H$2:$H$3475,'SCRIPT-WISE RETURNS'!$A280)</f>
        <v>#REF!</v>
      </c>
      <c r="AM280" s="8" t="e">
        <f>+SUMIFS(TRADESHEET!$G$2:$G$3475,TRADESHEET!#REF!,'SCRIPT-WISE RETURNS'!AM$1,TRADESHEET!$H$2:$H$3475,'SCRIPT-WISE RETURNS'!$A280)</f>
        <v>#REF!</v>
      </c>
      <c r="AN280" s="8" t="e">
        <f>+SUMIFS(TRADESHEET!$G$2:$G$3475,TRADESHEET!#REF!,'SCRIPT-WISE RETURNS'!AN$1,TRADESHEET!$H$2:$H$3475,'SCRIPT-WISE RETURNS'!$A280)</f>
        <v>#REF!</v>
      </c>
      <c r="AO280" s="8" t="e">
        <f>+SUMIFS(TRADESHEET!$G$2:$G$3475,TRADESHEET!#REF!,'SCRIPT-WISE RETURNS'!AO$1,TRADESHEET!$H$2:$H$3475,'SCRIPT-WISE RETURNS'!$A280)</f>
        <v>#REF!</v>
      </c>
      <c r="AP280" s="8" t="e">
        <f>+SUMIFS(TRADESHEET!$G$2:$G$3475,TRADESHEET!#REF!,'SCRIPT-WISE RETURNS'!AP$1,TRADESHEET!$H$2:$H$3475,'SCRIPT-WISE RETURNS'!$A280)</f>
        <v>#REF!</v>
      </c>
      <c r="AQ280" s="8" t="e">
        <f>+SUMIFS(TRADESHEET!$G$2:$G$3475,TRADESHEET!#REF!,'SCRIPT-WISE RETURNS'!AQ$1,TRADESHEET!$H$2:$H$3475,'SCRIPT-WISE RETURNS'!$A280)</f>
        <v>#REF!</v>
      </c>
      <c r="AR280" s="8" t="e">
        <f>+SUMIFS(TRADESHEET!$G$2:$G$3475,TRADESHEET!#REF!,'SCRIPT-WISE RETURNS'!AR$1,TRADESHEET!$H$2:$H$3475,'SCRIPT-WISE RETURNS'!$A280)</f>
        <v>#REF!</v>
      </c>
      <c r="AS280" s="8" t="e">
        <f>+SUMIFS(TRADESHEET!$G$2:$G$3475,TRADESHEET!#REF!,'SCRIPT-WISE RETURNS'!AS$1,TRADESHEET!$H$2:$H$3475,'SCRIPT-WISE RETURNS'!$A280)</f>
        <v>#REF!</v>
      </c>
      <c r="AT280" s="8" t="e">
        <f>+SUMIFS(TRADESHEET!$G$2:$G$3475,TRADESHEET!#REF!,'SCRIPT-WISE RETURNS'!AT$1,TRADESHEET!$H$2:$H$3475,'SCRIPT-WISE RETURNS'!$A280)</f>
        <v>#REF!</v>
      </c>
      <c r="AU280" s="8" t="e">
        <f>+SUMIFS(TRADESHEET!$G$2:$G$3475,TRADESHEET!#REF!,'SCRIPT-WISE RETURNS'!AU$1,TRADESHEET!$H$2:$H$3475,'SCRIPT-WISE RETURNS'!$A280)</f>
        <v>#REF!</v>
      </c>
      <c r="AV280" s="8" t="e">
        <f>+SUMIFS(TRADESHEET!$G$2:$G$3475,TRADESHEET!#REF!,'SCRIPT-WISE RETURNS'!AV$1,TRADESHEET!$H$2:$H$3475,'SCRIPT-WISE RETURNS'!$A280)</f>
        <v>#REF!</v>
      </c>
      <c r="AW280" s="8" t="e">
        <f>+SUMIFS(TRADESHEET!$G$2:$G$3475,TRADESHEET!#REF!,'SCRIPT-WISE RETURNS'!AW$1,TRADESHEET!$H$2:$H$3475,'SCRIPT-WISE RETURNS'!$A280)</f>
        <v>#REF!</v>
      </c>
    </row>
    <row r="281" spans="1:49" x14ac:dyDescent="0.25">
      <c r="A281" s="7">
        <v>42815</v>
      </c>
      <c r="B281" s="8" t="e">
        <f>+SUMIFS(TRADESHEET!$G$2:$G$3475,TRADESHEET!#REF!,'SCRIPT-WISE RETURNS'!B$1,TRADESHEET!$H$2:$H$3475,'SCRIPT-WISE RETURNS'!$A281)</f>
        <v>#REF!</v>
      </c>
      <c r="C281" s="8" t="e">
        <f>+SUMIFS(TRADESHEET!$G$2:$G$3475,TRADESHEET!#REF!,'SCRIPT-WISE RETURNS'!C$1,TRADESHEET!$H$2:$H$3475,'SCRIPT-WISE RETURNS'!$A281)</f>
        <v>#REF!</v>
      </c>
      <c r="D281" s="8" t="e">
        <f>+SUMIFS(TRADESHEET!$G$2:$G$3475,TRADESHEET!#REF!,'SCRIPT-WISE RETURNS'!D$1,TRADESHEET!$H$2:$H$3475,'SCRIPT-WISE RETURNS'!$A281)</f>
        <v>#REF!</v>
      </c>
      <c r="E281" s="8" t="e">
        <f>+SUMIFS(TRADESHEET!$G$2:$G$3475,TRADESHEET!#REF!,'SCRIPT-WISE RETURNS'!E$1,TRADESHEET!$H$2:$H$3475,'SCRIPT-WISE RETURNS'!$A281)</f>
        <v>#REF!</v>
      </c>
      <c r="F281" s="8" t="e">
        <f>+SUMIFS(TRADESHEET!$G$2:$G$3475,TRADESHEET!#REF!,'SCRIPT-WISE RETURNS'!F$1,TRADESHEET!$H$2:$H$3475,'SCRIPT-WISE RETURNS'!$A281)</f>
        <v>#REF!</v>
      </c>
      <c r="G281" s="8" t="e">
        <f>+SUMIFS(TRADESHEET!$G$2:$G$3475,TRADESHEET!#REF!,'SCRIPT-WISE RETURNS'!G$1,TRADESHEET!$H$2:$H$3475,'SCRIPT-WISE RETURNS'!$A281)</f>
        <v>#REF!</v>
      </c>
      <c r="H281" s="8" t="e">
        <f>+SUMIFS(TRADESHEET!$G$2:$G$3475,TRADESHEET!#REF!,'SCRIPT-WISE RETURNS'!H$1,TRADESHEET!$H$2:$H$3475,'SCRIPT-WISE RETURNS'!$A281)</f>
        <v>#REF!</v>
      </c>
      <c r="I281" s="8" t="e">
        <f>+SUMIFS(TRADESHEET!$G$2:$G$3475,TRADESHEET!#REF!,'SCRIPT-WISE RETURNS'!I$1,TRADESHEET!$H$2:$H$3475,'SCRIPT-WISE RETURNS'!$A281)</f>
        <v>#REF!</v>
      </c>
      <c r="J281" s="8" t="e">
        <f>+SUMIFS(TRADESHEET!$G$2:$G$3475,TRADESHEET!#REF!,'SCRIPT-WISE RETURNS'!J$1,TRADESHEET!$H$2:$H$3475,'SCRIPT-WISE RETURNS'!$A281)</f>
        <v>#REF!</v>
      </c>
      <c r="K281" s="8" t="e">
        <f>+SUMIFS(TRADESHEET!$G$2:$G$3475,TRADESHEET!#REF!,'SCRIPT-WISE RETURNS'!K$1,TRADESHEET!$H$2:$H$3475,'SCRIPT-WISE RETURNS'!$A281)</f>
        <v>#REF!</v>
      </c>
      <c r="L281" s="8" t="e">
        <f>+SUMIFS(TRADESHEET!$G$2:$G$3475,TRADESHEET!#REF!,'SCRIPT-WISE RETURNS'!L$1,TRADESHEET!$H$2:$H$3475,'SCRIPT-WISE RETURNS'!$A281)</f>
        <v>#REF!</v>
      </c>
      <c r="M281" s="8" t="e">
        <f>+SUMIFS(TRADESHEET!$G$2:$G$3475,TRADESHEET!#REF!,'SCRIPT-WISE RETURNS'!M$1,TRADESHEET!$H$2:$H$3475,'SCRIPT-WISE RETURNS'!$A281)</f>
        <v>#REF!</v>
      </c>
      <c r="N281" s="8" t="e">
        <f>+SUMIFS(TRADESHEET!$G$2:$G$3475,TRADESHEET!#REF!,'SCRIPT-WISE RETURNS'!N$1,TRADESHEET!$H$2:$H$3475,'SCRIPT-WISE RETURNS'!$A281)</f>
        <v>#REF!</v>
      </c>
      <c r="O281" s="8" t="e">
        <f>+SUMIFS(TRADESHEET!$G$2:$G$3475,TRADESHEET!#REF!,'SCRIPT-WISE RETURNS'!O$1,TRADESHEET!$H$2:$H$3475,'SCRIPT-WISE RETURNS'!$A281)</f>
        <v>#REF!</v>
      </c>
      <c r="P281" s="8" t="e">
        <f>+SUMIFS(TRADESHEET!$G$2:$G$3475,TRADESHEET!#REF!,'SCRIPT-WISE RETURNS'!P$1,TRADESHEET!$H$2:$H$3475,'SCRIPT-WISE RETURNS'!$A281)</f>
        <v>#REF!</v>
      </c>
      <c r="Q281" s="8" t="e">
        <f>+SUMIFS(TRADESHEET!$G$2:$G$3475,TRADESHEET!#REF!,'SCRIPT-WISE RETURNS'!Q$1,TRADESHEET!$H$2:$H$3475,'SCRIPT-WISE RETURNS'!$A281)</f>
        <v>#REF!</v>
      </c>
      <c r="R281" s="8" t="e">
        <f>+SUMIFS(TRADESHEET!$G$2:$G$3475,TRADESHEET!#REF!,'SCRIPT-WISE RETURNS'!R$1,TRADESHEET!$H$2:$H$3475,'SCRIPT-WISE RETURNS'!$A281)</f>
        <v>#REF!</v>
      </c>
      <c r="S281" s="8" t="e">
        <f>+SUMIFS(TRADESHEET!$G$2:$G$3475,TRADESHEET!#REF!,'SCRIPT-WISE RETURNS'!S$1,TRADESHEET!$H$2:$H$3475,'SCRIPT-WISE RETURNS'!$A281)</f>
        <v>#REF!</v>
      </c>
      <c r="T281" s="8" t="e">
        <f>+SUMIFS(TRADESHEET!$G$2:$G$3475,TRADESHEET!#REF!,'SCRIPT-WISE RETURNS'!T$1,TRADESHEET!$H$2:$H$3475,'SCRIPT-WISE RETURNS'!$A281)</f>
        <v>#REF!</v>
      </c>
      <c r="U281" s="8" t="e">
        <f>+SUMIFS(TRADESHEET!$G$2:$G$3475,TRADESHEET!#REF!,'SCRIPT-WISE RETURNS'!U$1,TRADESHEET!$H$2:$H$3475,'SCRIPT-WISE RETURNS'!$A281)</f>
        <v>#REF!</v>
      </c>
      <c r="V281" s="8" t="e">
        <f>+SUMIFS(TRADESHEET!$G$2:$G$3475,TRADESHEET!#REF!,'SCRIPT-WISE RETURNS'!V$1,TRADESHEET!$H$2:$H$3475,'SCRIPT-WISE RETURNS'!$A281)</f>
        <v>#REF!</v>
      </c>
      <c r="W281" s="8" t="e">
        <f>+SUMIFS(TRADESHEET!$G$2:$G$3475,TRADESHEET!#REF!,'SCRIPT-WISE RETURNS'!W$1,TRADESHEET!$H$2:$H$3475,'SCRIPT-WISE RETURNS'!$A281)</f>
        <v>#REF!</v>
      </c>
      <c r="X281" s="8" t="e">
        <f>+SUMIFS(TRADESHEET!$G$2:$G$3475,TRADESHEET!#REF!,'SCRIPT-WISE RETURNS'!X$1,TRADESHEET!$H$2:$H$3475,'SCRIPT-WISE RETURNS'!$A281)</f>
        <v>#REF!</v>
      </c>
      <c r="Y281" s="8" t="e">
        <f>+SUMIFS(TRADESHEET!$G$2:$G$3475,TRADESHEET!#REF!,'SCRIPT-WISE RETURNS'!Y$1,TRADESHEET!$H$2:$H$3475,'SCRIPT-WISE RETURNS'!$A281)</f>
        <v>#REF!</v>
      </c>
      <c r="Z281" s="8" t="e">
        <f>+SUMIFS(TRADESHEET!$G$2:$G$3475,TRADESHEET!#REF!,'SCRIPT-WISE RETURNS'!Z$1,TRADESHEET!$H$2:$H$3475,'SCRIPT-WISE RETURNS'!$A281)</f>
        <v>#REF!</v>
      </c>
      <c r="AA281" s="8" t="e">
        <f>+SUMIFS(TRADESHEET!$G$2:$G$3475,TRADESHEET!#REF!,'SCRIPT-WISE RETURNS'!AA$1,TRADESHEET!$H$2:$H$3475,'SCRIPT-WISE RETURNS'!$A281)</f>
        <v>#REF!</v>
      </c>
      <c r="AB281" s="8" t="e">
        <f>+SUMIFS(TRADESHEET!$G$2:$G$3475,TRADESHEET!#REF!,'SCRIPT-WISE RETURNS'!AB$1,TRADESHEET!$H$2:$H$3475,'SCRIPT-WISE RETURNS'!$A281)</f>
        <v>#REF!</v>
      </c>
      <c r="AC281" s="8" t="e">
        <f>+SUMIFS(TRADESHEET!$G$2:$G$3475,TRADESHEET!#REF!,'SCRIPT-WISE RETURNS'!AC$1,TRADESHEET!$H$2:$H$3475,'SCRIPT-WISE RETURNS'!$A281)</f>
        <v>#REF!</v>
      </c>
      <c r="AD281" s="8" t="e">
        <f>+SUMIFS(TRADESHEET!$G$2:$G$3475,TRADESHEET!#REF!,'SCRIPT-WISE RETURNS'!AD$1,TRADESHEET!$H$2:$H$3475,'SCRIPT-WISE RETURNS'!$A281)</f>
        <v>#REF!</v>
      </c>
      <c r="AE281" s="8" t="e">
        <f>+SUMIFS(TRADESHEET!$G$2:$G$3475,TRADESHEET!#REF!,'SCRIPT-WISE RETURNS'!AE$1,TRADESHEET!$H$2:$H$3475,'SCRIPT-WISE RETURNS'!$A281)</f>
        <v>#REF!</v>
      </c>
      <c r="AF281" s="8" t="e">
        <f>+SUMIFS(TRADESHEET!$G$2:$G$3475,TRADESHEET!#REF!,'SCRIPT-WISE RETURNS'!AF$1,TRADESHEET!$H$2:$H$3475,'SCRIPT-WISE RETURNS'!$A281)</f>
        <v>#REF!</v>
      </c>
      <c r="AG281" s="8" t="e">
        <f>+SUMIFS(TRADESHEET!$G$2:$G$3475,TRADESHEET!#REF!,'SCRIPT-WISE RETURNS'!AG$1,TRADESHEET!$H$2:$H$3475,'SCRIPT-WISE RETURNS'!$A281)</f>
        <v>#REF!</v>
      </c>
      <c r="AH281" s="8" t="e">
        <f>+SUMIFS(TRADESHEET!$G$2:$G$3475,TRADESHEET!#REF!,'SCRIPT-WISE RETURNS'!AH$1,TRADESHEET!$H$2:$H$3475,'SCRIPT-WISE RETURNS'!$A281)</f>
        <v>#REF!</v>
      </c>
      <c r="AI281" s="8" t="e">
        <f>+SUMIFS(TRADESHEET!$G$2:$G$3475,TRADESHEET!#REF!,'SCRIPT-WISE RETURNS'!AI$1,TRADESHEET!$H$2:$H$3475,'SCRIPT-WISE RETURNS'!$A281)</f>
        <v>#REF!</v>
      </c>
      <c r="AJ281" s="8" t="e">
        <f>+SUMIFS(TRADESHEET!$G$2:$G$3475,TRADESHEET!#REF!,'SCRIPT-WISE RETURNS'!AJ$1,TRADESHEET!$H$2:$H$3475,'SCRIPT-WISE RETURNS'!$A281)</f>
        <v>#REF!</v>
      </c>
      <c r="AK281" s="8" t="e">
        <f>+SUMIFS(TRADESHEET!$G$2:$G$3475,TRADESHEET!#REF!,'SCRIPT-WISE RETURNS'!AK$1,TRADESHEET!$H$2:$H$3475,'SCRIPT-WISE RETURNS'!$A281)</f>
        <v>#REF!</v>
      </c>
      <c r="AL281" s="8" t="e">
        <f>+SUMIFS(TRADESHEET!$G$2:$G$3475,TRADESHEET!#REF!,'SCRIPT-WISE RETURNS'!AL$1,TRADESHEET!$H$2:$H$3475,'SCRIPT-WISE RETURNS'!$A281)</f>
        <v>#REF!</v>
      </c>
      <c r="AM281" s="8" t="e">
        <f>+SUMIFS(TRADESHEET!$G$2:$G$3475,TRADESHEET!#REF!,'SCRIPT-WISE RETURNS'!AM$1,TRADESHEET!$H$2:$H$3475,'SCRIPT-WISE RETURNS'!$A281)</f>
        <v>#REF!</v>
      </c>
      <c r="AN281" s="8" t="e">
        <f>+SUMIFS(TRADESHEET!$G$2:$G$3475,TRADESHEET!#REF!,'SCRIPT-WISE RETURNS'!AN$1,TRADESHEET!$H$2:$H$3475,'SCRIPT-WISE RETURNS'!$A281)</f>
        <v>#REF!</v>
      </c>
      <c r="AO281" s="8" t="e">
        <f>+SUMIFS(TRADESHEET!$G$2:$G$3475,TRADESHEET!#REF!,'SCRIPT-WISE RETURNS'!AO$1,TRADESHEET!$H$2:$H$3475,'SCRIPT-WISE RETURNS'!$A281)</f>
        <v>#REF!</v>
      </c>
      <c r="AP281" s="8" t="e">
        <f>+SUMIFS(TRADESHEET!$G$2:$G$3475,TRADESHEET!#REF!,'SCRIPT-WISE RETURNS'!AP$1,TRADESHEET!$H$2:$H$3475,'SCRIPT-WISE RETURNS'!$A281)</f>
        <v>#REF!</v>
      </c>
      <c r="AQ281" s="8" t="e">
        <f>+SUMIFS(TRADESHEET!$G$2:$G$3475,TRADESHEET!#REF!,'SCRIPT-WISE RETURNS'!AQ$1,TRADESHEET!$H$2:$H$3475,'SCRIPT-WISE RETURNS'!$A281)</f>
        <v>#REF!</v>
      </c>
      <c r="AR281" s="8" t="e">
        <f>+SUMIFS(TRADESHEET!$G$2:$G$3475,TRADESHEET!#REF!,'SCRIPT-WISE RETURNS'!AR$1,TRADESHEET!$H$2:$H$3475,'SCRIPT-WISE RETURNS'!$A281)</f>
        <v>#REF!</v>
      </c>
      <c r="AS281" s="8" t="e">
        <f>+SUMIFS(TRADESHEET!$G$2:$G$3475,TRADESHEET!#REF!,'SCRIPT-WISE RETURNS'!AS$1,TRADESHEET!$H$2:$H$3475,'SCRIPT-WISE RETURNS'!$A281)</f>
        <v>#REF!</v>
      </c>
      <c r="AT281" s="8" t="e">
        <f>+SUMIFS(TRADESHEET!$G$2:$G$3475,TRADESHEET!#REF!,'SCRIPT-WISE RETURNS'!AT$1,TRADESHEET!$H$2:$H$3475,'SCRIPT-WISE RETURNS'!$A281)</f>
        <v>#REF!</v>
      </c>
      <c r="AU281" s="8" t="e">
        <f>+SUMIFS(TRADESHEET!$G$2:$G$3475,TRADESHEET!#REF!,'SCRIPT-WISE RETURNS'!AU$1,TRADESHEET!$H$2:$H$3475,'SCRIPT-WISE RETURNS'!$A281)</f>
        <v>#REF!</v>
      </c>
      <c r="AV281" s="8" t="e">
        <f>+SUMIFS(TRADESHEET!$G$2:$G$3475,TRADESHEET!#REF!,'SCRIPT-WISE RETURNS'!AV$1,TRADESHEET!$H$2:$H$3475,'SCRIPT-WISE RETURNS'!$A281)</f>
        <v>#REF!</v>
      </c>
      <c r="AW281" s="8" t="e">
        <f>+SUMIFS(TRADESHEET!$G$2:$G$3475,TRADESHEET!#REF!,'SCRIPT-WISE RETURNS'!AW$1,TRADESHEET!$H$2:$H$3475,'SCRIPT-WISE RETURNS'!$A281)</f>
        <v>#REF!</v>
      </c>
    </row>
    <row r="282" spans="1:49" x14ac:dyDescent="0.25">
      <c r="A282" s="7">
        <v>42816</v>
      </c>
      <c r="B282" s="8" t="e">
        <f>+SUMIFS(TRADESHEET!$G$2:$G$3475,TRADESHEET!#REF!,'SCRIPT-WISE RETURNS'!B$1,TRADESHEET!$H$2:$H$3475,'SCRIPT-WISE RETURNS'!$A282)</f>
        <v>#REF!</v>
      </c>
      <c r="C282" s="8" t="e">
        <f>+SUMIFS(TRADESHEET!$G$2:$G$3475,TRADESHEET!#REF!,'SCRIPT-WISE RETURNS'!C$1,TRADESHEET!$H$2:$H$3475,'SCRIPT-WISE RETURNS'!$A282)</f>
        <v>#REF!</v>
      </c>
      <c r="D282" s="8" t="e">
        <f>+SUMIFS(TRADESHEET!$G$2:$G$3475,TRADESHEET!#REF!,'SCRIPT-WISE RETURNS'!D$1,TRADESHEET!$H$2:$H$3475,'SCRIPT-WISE RETURNS'!$A282)</f>
        <v>#REF!</v>
      </c>
      <c r="E282" s="8" t="e">
        <f>+SUMIFS(TRADESHEET!$G$2:$G$3475,TRADESHEET!#REF!,'SCRIPT-WISE RETURNS'!E$1,TRADESHEET!$H$2:$H$3475,'SCRIPT-WISE RETURNS'!$A282)</f>
        <v>#REF!</v>
      </c>
      <c r="F282" s="8" t="e">
        <f>+SUMIFS(TRADESHEET!$G$2:$G$3475,TRADESHEET!#REF!,'SCRIPT-WISE RETURNS'!F$1,TRADESHEET!$H$2:$H$3475,'SCRIPT-WISE RETURNS'!$A282)</f>
        <v>#REF!</v>
      </c>
      <c r="G282" s="8" t="e">
        <f>+SUMIFS(TRADESHEET!$G$2:$G$3475,TRADESHEET!#REF!,'SCRIPT-WISE RETURNS'!G$1,TRADESHEET!$H$2:$H$3475,'SCRIPT-WISE RETURNS'!$A282)</f>
        <v>#REF!</v>
      </c>
      <c r="H282" s="8" t="e">
        <f>+SUMIFS(TRADESHEET!$G$2:$G$3475,TRADESHEET!#REF!,'SCRIPT-WISE RETURNS'!H$1,TRADESHEET!$H$2:$H$3475,'SCRIPT-WISE RETURNS'!$A282)</f>
        <v>#REF!</v>
      </c>
      <c r="I282" s="8" t="e">
        <f>+SUMIFS(TRADESHEET!$G$2:$G$3475,TRADESHEET!#REF!,'SCRIPT-WISE RETURNS'!I$1,TRADESHEET!$H$2:$H$3475,'SCRIPT-WISE RETURNS'!$A282)</f>
        <v>#REF!</v>
      </c>
      <c r="J282" s="8" t="e">
        <f>+SUMIFS(TRADESHEET!$G$2:$G$3475,TRADESHEET!#REF!,'SCRIPT-WISE RETURNS'!J$1,TRADESHEET!$H$2:$H$3475,'SCRIPT-WISE RETURNS'!$A282)</f>
        <v>#REF!</v>
      </c>
      <c r="K282" s="8" t="e">
        <f>+SUMIFS(TRADESHEET!$G$2:$G$3475,TRADESHEET!#REF!,'SCRIPT-WISE RETURNS'!K$1,TRADESHEET!$H$2:$H$3475,'SCRIPT-WISE RETURNS'!$A282)</f>
        <v>#REF!</v>
      </c>
      <c r="L282" s="8" t="e">
        <f>+SUMIFS(TRADESHEET!$G$2:$G$3475,TRADESHEET!#REF!,'SCRIPT-WISE RETURNS'!L$1,TRADESHEET!$H$2:$H$3475,'SCRIPT-WISE RETURNS'!$A282)</f>
        <v>#REF!</v>
      </c>
      <c r="M282" s="8" t="e">
        <f>+SUMIFS(TRADESHEET!$G$2:$G$3475,TRADESHEET!#REF!,'SCRIPT-WISE RETURNS'!M$1,TRADESHEET!$H$2:$H$3475,'SCRIPT-WISE RETURNS'!$A282)</f>
        <v>#REF!</v>
      </c>
      <c r="N282" s="8" t="e">
        <f>+SUMIFS(TRADESHEET!$G$2:$G$3475,TRADESHEET!#REF!,'SCRIPT-WISE RETURNS'!N$1,TRADESHEET!$H$2:$H$3475,'SCRIPT-WISE RETURNS'!$A282)</f>
        <v>#REF!</v>
      </c>
      <c r="O282" s="8" t="e">
        <f>+SUMIFS(TRADESHEET!$G$2:$G$3475,TRADESHEET!#REF!,'SCRIPT-WISE RETURNS'!O$1,TRADESHEET!$H$2:$H$3475,'SCRIPT-WISE RETURNS'!$A282)</f>
        <v>#REF!</v>
      </c>
      <c r="P282" s="8" t="e">
        <f>+SUMIFS(TRADESHEET!$G$2:$G$3475,TRADESHEET!#REF!,'SCRIPT-WISE RETURNS'!P$1,TRADESHEET!$H$2:$H$3475,'SCRIPT-WISE RETURNS'!$A282)</f>
        <v>#REF!</v>
      </c>
      <c r="Q282" s="8" t="e">
        <f>+SUMIFS(TRADESHEET!$G$2:$G$3475,TRADESHEET!#REF!,'SCRIPT-WISE RETURNS'!Q$1,TRADESHEET!$H$2:$H$3475,'SCRIPT-WISE RETURNS'!$A282)</f>
        <v>#REF!</v>
      </c>
      <c r="R282" s="8" t="e">
        <f>+SUMIFS(TRADESHEET!$G$2:$G$3475,TRADESHEET!#REF!,'SCRIPT-WISE RETURNS'!R$1,TRADESHEET!$H$2:$H$3475,'SCRIPT-WISE RETURNS'!$A282)</f>
        <v>#REF!</v>
      </c>
      <c r="S282" s="8" t="e">
        <f>+SUMIFS(TRADESHEET!$G$2:$G$3475,TRADESHEET!#REF!,'SCRIPT-WISE RETURNS'!S$1,TRADESHEET!$H$2:$H$3475,'SCRIPT-WISE RETURNS'!$A282)</f>
        <v>#REF!</v>
      </c>
      <c r="T282" s="8" t="e">
        <f>+SUMIFS(TRADESHEET!$G$2:$G$3475,TRADESHEET!#REF!,'SCRIPT-WISE RETURNS'!T$1,TRADESHEET!$H$2:$H$3475,'SCRIPT-WISE RETURNS'!$A282)</f>
        <v>#REF!</v>
      </c>
      <c r="U282" s="8" t="e">
        <f>+SUMIFS(TRADESHEET!$G$2:$G$3475,TRADESHEET!#REF!,'SCRIPT-WISE RETURNS'!U$1,TRADESHEET!$H$2:$H$3475,'SCRIPT-WISE RETURNS'!$A282)</f>
        <v>#REF!</v>
      </c>
      <c r="V282" s="8" t="e">
        <f>+SUMIFS(TRADESHEET!$G$2:$G$3475,TRADESHEET!#REF!,'SCRIPT-WISE RETURNS'!V$1,TRADESHEET!$H$2:$H$3475,'SCRIPT-WISE RETURNS'!$A282)</f>
        <v>#REF!</v>
      </c>
      <c r="W282" s="8" t="e">
        <f>+SUMIFS(TRADESHEET!$G$2:$G$3475,TRADESHEET!#REF!,'SCRIPT-WISE RETURNS'!W$1,TRADESHEET!$H$2:$H$3475,'SCRIPT-WISE RETURNS'!$A282)</f>
        <v>#REF!</v>
      </c>
      <c r="X282" s="8" t="e">
        <f>+SUMIFS(TRADESHEET!$G$2:$G$3475,TRADESHEET!#REF!,'SCRIPT-WISE RETURNS'!X$1,TRADESHEET!$H$2:$H$3475,'SCRIPT-WISE RETURNS'!$A282)</f>
        <v>#REF!</v>
      </c>
      <c r="Y282" s="8" t="e">
        <f>+SUMIFS(TRADESHEET!$G$2:$G$3475,TRADESHEET!#REF!,'SCRIPT-WISE RETURNS'!Y$1,TRADESHEET!$H$2:$H$3475,'SCRIPT-WISE RETURNS'!$A282)</f>
        <v>#REF!</v>
      </c>
      <c r="Z282" s="8" t="e">
        <f>+SUMIFS(TRADESHEET!$G$2:$G$3475,TRADESHEET!#REF!,'SCRIPT-WISE RETURNS'!Z$1,TRADESHEET!$H$2:$H$3475,'SCRIPT-WISE RETURNS'!$A282)</f>
        <v>#REF!</v>
      </c>
      <c r="AA282" s="8" t="e">
        <f>+SUMIFS(TRADESHEET!$G$2:$G$3475,TRADESHEET!#REF!,'SCRIPT-WISE RETURNS'!AA$1,TRADESHEET!$H$2:$H$3475,'SCRIPT-WISE RETURNS'!$A282)</f>
        <v>#REF!</v>
      </c>
      <c r="AB282" s="8" t="e">
        <f>+SUMIFS(TRADESHEET!$G$2:$G$3475,TRADESHEET!#REF!,'SCRIPT-WISE RETURNS'!AB$1,TRADESHEET!$H$2:$H$3475,'SCRIPT-WISE RETURNS'!$A282)</f>
        <v>#REF!</v>
      </c>
      <c r="AC282" s="8" t="e">
        <f>+SUMIFS(TRADESHEET!$G$2:$G$3475,TRADESHEET!#REF!,'SCRIPT-WISE RETURNS'!AC$1,TRADESHEET!$H$2:$H$3475,'SCRIPT-WISE RETURNS'!$A282)</f>
        <v>#REF!</v>
      </c>
      <c r="AD282" s="8" t="e">
        <f>+SUMIFS(TRADESHEET!$G$2:$G$3475,TRADESHEET!#REF!,'SCRIPT-WISE RETURNS'!AD$1,TRADESHEET!$H$2:$H$3475,'SCRIPT-WISE RETURNS'!$A282)</f>
        <v>#REF!</v>
      </c>
      <c r="AE282" s="8" t="e">
        <f>+SUMIFS(TRADESHEET!$G$2:$G$3475,TRADESHEET!#REF!,'SCRIPT-WISE RETURNS'!AE$1,TRADESHEET!$H$2:$H$3475,'SCRIPT-WISE RETURNS'!$A282)</f>
        <v>#REF!</v>
      </c>
      <c r="AF282" s="8" t="e">
        <f>+SUMIFS(TRADESHEET!$G$2:$G$3475,TRADESHEET!#REF!,'SCRIPT-WISE RETURNS'!AF$1,TRADESHEET!$H$2:$H$3475,'SCRIPT-WISE RETURNS'!$A282)</f>
        <v>#REF!</v>
      </c>
      <c r="AG282" s="8" t="e">
        <f>+SUMIFS(TRADESHEET!$G$2:$G$3475,TRADESHEET!#REF!,'SCRIPT-WISE RETURNS'!AG$1,TRADESHEET!$H$2:$H$3475,'SCRIPT-WISE RETURNS'!$A282)</f>
        <v>#REF!</v>
      </c>
      <c r="AH282" s="8" t="e">
        <f>+SUMIFS(TRADESHEET!$G$2:$G$3475,TRADESHEET!#REF!,'SCRIPT-WISE RETURNS'!AH$1,TRADESHEET!$H$2:$H$3475,'SCRIPT-WISE RETURNS'!$A282)</f>
        <v>#REF!</v>
      </c>
      <c r="AI282" s="8" t="e">
        <f>+SUMIFS(TRADESHEET!$G$2:$G$3475,TRADESHEET!#REF!,'SCRIPT-WISE RETURNS'!AI$1,TRADESHEET!$H$2:$H$3475,'SCRIPT-WISE RETURNS'!$A282)</f>
        <v>#REF!</v>
      </c>
      <c r="AJ282" s="8" t="e">
        <f>+SUMIFS(TRADESHEET!$G$2:$G$3475,TRADESHEET!#REF!,'SCRIPT-WISE RETURNS'!AJ$1,TRADESHEET!$H$2:$H$3475,'SCRIPT-WISE RETURNS'!$A282)</f>
        <v>#REF!</v>
      </c>
      <c r="AK282" s="8" t="e">
        <f>+SUMIFS(TRADESHEET!$G$2:$G$3475,TRADESHEET!#REF!,'SCRIPT-WISE RETURNS'!AK$1,TRADESHEET!$H$2:$H$3475,'SCRIPT-WISE RETURNS'!$A282)</f>
        <v>#REF!</v>
      </c>
      <c r="AL282" s="8" t="e">
        <f>+SUMIFS(TRADESHEET!$G$2:$G$3475,TRADESHEET!#REF!,'SCRIPT-WISE RETURNS'!AL$1,TRADESHEET!$H$2:$H$3475,'SCRIPT-WISE RETURNS'!$A282)</f>
        <v>#REF!</v>
      </c>
      <c r="AM282" s="8" t="e">
        <f>+SUMIFS(TRADESHEET!$G$2:$G$3475,TRADESHEET!#REF!,'SCRIPT-WISE RETURNS'!AM$1,TRADESHEET!$H$2:$H$3475,'SCRIPT-WISE RETURNS'!$A282)</f>
        <v>#REF!</v>
      </c>
      <c r="AN282" s="8" t="e">
        <f>+SUMIFS(TRADESHEET!$G$2:$G$3475,TRADESHEET!#REF!,'SCRIPT-WISE RETURNS'!AN$1,TRADESHEET!$H$2:$H$3475,'SCRIPT-WISE RETURNS'!$A282)</f>
        <v>#REF!</v>
      </c>
      <c r="AO282" s="8" t="e">
        <f>+SUMIFS(TRADESHEET!$G$2:$G$3475,TRADESHEET!#REF!,'SCRIPT-WISE RETURNS'!AO$1,TRADESHEET!$H$2:$H$3475,'SCRIPT-WISE RETURNS'!$A282)</f>
        <v>#REF!</v>
      </c>
      <c r="AP282" s="8" t="e">
        <f>+SUMIFS(TRADESHEET!$G$2:$G$3475,TRADESHEET!#REF!,'SCRIPT-WISE RETURNS'!AP$1,TRADESHEET!$H$2:$H$3475,'SCRIPT-WISE RETURNS'!$A282)</f>
        <v>#REF!</v>
      </c>
      <c r="AQ282" s="8" t="e">
        <f>+SUMIFS(TRADESHEET!$G$2:$G$3475,TRADESHEET!#REF!,'SCRIPT-WISE RETURNS'!AQ$1,TRADESHEET!$H$2:$H$3475,'SCRIPT-WISE RETURNS'!$A282)</f>
        <v>#REF!</v>
      </c>
      <c r="AR282" s="8" t="e">
        <f>+SUMIFS(TRADESHEET!$G$2:$G$3475,TRADESHEET!#REF!,'SCRIPT-WISE RETURNS'!AR$1,TRADESHEET!$H$2:$H$3475,'SCRIPT-WISE RETURNS'!$A282)</f>
        <v>#REF!</v>
      </c>
      <c r="AS282" s="8" t="e">
        <f>+SUMIFS(TRADESHEET!$G$2:$G$3475,TRADESHEET!#REF!,'SCRIPT-WISE RETURNS'!AS$1,TRADESHEET!$H$2:$H$3475,'SCRIPT-WISE RETURNS'!$A282)</f>
        <v>#REF!</v>
      </c>
      <c r="AT282" s="8" t="e">
        <f>+SUMIFS(TRADESHEET!$G$2:$G$3475,TRADESHEET!#REF!,'SCRIPT-WISE RETURNS'!AT$1,TRADESHEET!$H$2:$H$3475,'SCRIPT-WISE RETURNS'!$A282)</f>
        <v>#REF!</v>
      </c>
      <c r="AU282" s="8" t="e">
        <f>+SUMIFS(TRADESHEET!$G$2:$G$3475,TRADESHEET!#REF!,'SCRIPT-WISE RETURNS'!AU$1,TRADESHEET!$H$2:$H$3475,'SCRIPT-WISE RETURNS'!$A282)</f>
        <v>#REF!</v>
      </c>
      <c r="AV282" s="8" t="e">
        <f>+SUMIFS(TRADESHEET!$G$2:$G$3475,TRADESHEET!#REF!,'SCRIPT-WISE RETURNS'!AV$1,TRADESHEET!$H$2:$H$3475,'SCRIPT-WISE RETURNS'!$A282)</f>
        <v>#REF!</v>
      </c>
      <c r="AW282" s="8" t="e">
        <f>+SUMIFS(TRADESHEET!$G$2:$G$3475,TRADESHEET!#REF!,'SCRIPT-WISE RETURNS'!AW$1,TRADESHEET!$H$2:$H$3475,'SCRIPT-WISE RETURNS'!$A282)</f>
        <v>#REF!</v>
      </c>
    </row>
    <row r="283" spans="1:49" x14ac:dyDescent="0.25">
      <c r="A283" s="7">
        <v>42817</v>
      </c>
      <c r="B283" s="8" t="e">
        <f>+SUMIFS(TRADESHEET!$G$2:$G$3475,TRADESHEET!#REF!,'SCRIPT-WISE RETURNS'!B$1,TRADESHEET!$H$2:$H$3475,'SCRIPT-WISE RETURNS'!$A283)</f>
        <v>#REF!</v>
      </c>
      <c r="C283" s="8" t="e">
        <f>+SUMIFS(TRADESHEET!$G$2:$G$3475,TRADESHEET!#REF!,'SCRIPT-WISE RETURNS'!C$1,TRADESHEET!$H$2:$H$3475,'SCRIPT-WISE RETURNS'!$A283)</f>
        <v>#REF!</v>
      </c>
      <c r="D283" s="8" t="e">
        <f>+SUMIFS(TRADESHEET!$G$2:$G$3475,TRADESHEET!#REF!,'SCRIPT-WISE RETURNS'!D$1,TRADESHEET!$H$2:$H$3475,'SCRIPT-WISE RETURNS'!$A283)</f>
        <v>#REF!</v>
      </c>
      <c r="E283" s="8" t="e">
        <f>+SUMIFS(TRADESHEET!$G$2:$G$3475,TRADESHEET!#REF!,'SCRIPT-WISE RETURNS'!E$1,TRADESHEET!$H$2:$H$3475,'SCRIPT-WISE RETURNS'!$A283)</f>
        <v>#REF!</v>
      </c>
      <c r="F283" s="8" t="e">
        <f>+SUMIFS(TRADESHEET!$G$2:$G$3475,TRADESHEET!#REF!,'SCRIPT-WISE RETURNS'!F$1,TRADESHEET!$H$2:$H$3475,'SCRIPT-WISE RETURNS'!$A283)</f>
        <v>#REF!</v>
      </c>
      <c r="G283" s="8" t="e">
        <f>+SUMIFS(TRADESHEET!$G$2:$G$3475,TRADESHEET!#REF!,'SCRIPT-WISE RETURNS'!G$1,TRADESHEET!$H$2:$H$3475,'SCRIPT-WISE RETURNS'!$A283)</f>
        <v>#REF!</v>
      </c>
      <c r="H283" s="8" t="e">
        <f>+SUMIFS(TRADESHEET!$G$2:$G$3475,TRADESHEET!#REF!,'SCRIPT-WISE RETURNS'!H$1,TRADESHEET!$H$2:$H$3475,'SCRIPT-WISE RETURNS'!$A283)</f>
        <v>#REF!</v>
      </c>
      <c r="I283" s="8" t="e">
        <f>+SUMIFS(TRADESHEET!$G$2:$G$3475,TRADESHEET!#REF!,'SCRIPT-WISE RETURNS'!I$1,TRADESHEET!$H$2:$H$3475,'SCRIPT-WISE RETURNS'!$A283)</f>
        <v>#REF!</v>
      </c>
      <c r="J283" s="8" t="e">
        <f>+SUMIFS(TRADESHEET!$G$2:$G$3475,TRADESHEET!#REF!,'SCRIPT-WISE RETURNS'!J$1,TRADESHEET!$H$2:$H$3475,'SCRIPT-WISE RETURNS'!$A283)</f>
        <v>#REF!</v>
      </c>
      <c r="K283" s="8" t="e">
        <f>+SUMIFS(TRADESHEET!$G$2:$G$3475,TRADESHEET!#REF!,'SCRIPT-WISE RETURNS'!K$1,TRADESHEET!$H$2:$H$3475,'SCRIPT-WISE RETURNS'!$A283)</f>
        <v>#REF!</v>
      </c>
      <c r="L283" s="8" t="e">
        <f>+SUMIFS(TRADESHEET!$G$2:$G$3475,TRADESHEET!#REF!,'SCRIPT-WISE RETURNS'!L$1,TRADESHEET!$H$2:$H$3475,'SCRIPT-WISE RETURNS'!$A283)</f>
        <v>#REF!</v>
      </c>
      <c r="M283" s="8" t="e">
        <f>+SUMIFS(TRADESHEET!$G$2:$G$3475,TRADESHEET!#REF!,'SCRIPT-WISE RETURNS'!M$1,TRADESHEET!$H$2:$H$3475,'SCRIPT-WISE RETURNS'!$A283)</f>
        <v>#REF!</v>
      </c>
      <c r="N283" s="8" t="e">
        <f>+SUMIFS(TRADESHEET!$G$2:$G$3475,TRADESHEET!#REF!,'SCRIPT-WISE RETURNS'!N$1,TRADESHEET!$H$2:$H$3475,'SCRIPT-WISE RETURNS'!$A283)</f>
        <v>#REF!</v>
      </c>
      <c r="O283" s="8" t="e">
        <f>+SUMIFS(TRADESHEET!$G$2:$G$3475,TRADESHEET!#REF!,'SCRIPT-WISE RETURNS'!O$1,TRADESHEET!$H$2:$H$3475,'SCRIPT-WISE RETURNS'!$A283)</f>
        <v>#REF!</v>
      </c>
      <c r="P283" s="8" t="e">
        <f>+SUMIFS(TRADESHEET!$G$2:$G$3475,TRADESHEET!#REF!,'SCRIPT-WISE RETURNS'!P$1,TRADESHEET!$H$2:$H$3475,'SCRIPT-WISE RETURNS'!$A283)</f>
        <v>#REF!</v>
      </c>
      <c r="Q283" s="8" t="e">
        <f>+SUMIFS(TRADESHEET!$G$2:$G$3475,TRADESHEET!#REF!,'SCRIPT-WISE RETURNS'!Q$1,TRADESHEET!$H$2:$H$3475,'SCRIPT-WISE RETURNS'!$A283)</f>
        <v>#REF!</v>
      </c>
      <c r="R283" s="8" t="e">
        <f>+SUMIFS(TRADESHEET!$G$2:$G$3475,TRADESHEET!#REF!,'SCRIPT-WISE RETURNS'!R$1,TRADESHEET!$H$2:$H$3475,'SCRIPT-WISE RETURNS'!$A283)</f>
        <v>#REF!</v>
      </c>
      <c r="S283" s="8" t="e">
        <f>+SUMIFS(TRADESHEET!$G$2:$G$3475,TRADESHEET!#REF!,'SCRIPT-WISE RETURNS'!S$1,TRADESHEET!$H$2:$H$3475,'SCRIPT-WISE RETURNS'!$A283)</f>
        <v>#REF!</v>
      </c>
      <c r="T283" s="8" t="e">
        <f>+SUMIFS(TRADESHEET!$G$2:$G$3475,TRADESHEET!#REF!,'SCRIPT-WISE RETURNS'!T$1,TRADESHEET!$H$2:$H$3475,'SCRIPT-WISE RETURNS'!$A283)</f>
        <v>#REF!</v>
      </c>
      <c r="U283" s="8" t="e">
        <f>+SUMIFS(TRADESHEET!$G$2:$G$3475,TRADESHEET!#REF!,'SCRIPT-WISE RETURNS'!U$1,TRADESHEET!$H$2:$H$3475,'SCRIPT-WISE RETURNS'!$A283)</f>
        <v>#REF!</v>
      </c>
      <c r="V283" s="8" t="e">
        <f>+SUMIFS(TRADESHEET!$G$2:$G$3475,TRADESHEET!#REF!,'SCRIPT-WISE RETURNS'!V$1,TRADESHEET!$H$2:$H$3475,'SCRIPT-WISE RETURNS'!$A283)</f>
        <v>#REF!</v>
      </c>
      <c r="W283" s="8" t="e">
        <f>+SUMIFS(TRADESHEET!$G$2:$G$3475,TRADESHEET!#REF!,'SCRIPT-WISE RETURNS'!W$1,TRADESHEET!$H$2:$H$3475,'SCRIPT-WISE RETURNS'!$A283)</f>
        <v>#REF!</v>
      </c>
      <c r="X283" s="8" t="e">
        <f>+SUMIFS(TRADESHEET!$G$2:$G$3475,TRADESHEET!#REF!,'SCRIPT-WISE RETURNS'!X$1,TRADESHEET!$H$2:$H$3475,'SCRIPT-WISE RETURNS'!$A283)</f>
        <v>#REF!</v>
      </c>
      <c r="Y283" s="8" t="e">
        <f>+SUMIFS(TRADESHEET!$G$2:$G$3475,TRADESHEET!#REF!,'SCRIPT-WISE RETURNS'!Y$1,TRADESHEET!$H$2:$H$3475,'SCRIPT-WISE RETURNS'!$A283)</f>
        <v>#REF!</v>
      </c>
      <c r="Z283" s="8" t="e">
        <f>+SUMIFS(TRADESHEET!$G$2:$G$3475,TRADESHEET!#REF!,'SCRIPT-WISE RETURNS'!Z$1,TRADESHEET!$H$2:$H$3475,'SCRIPT-WISE RETURNS'!$A283)</f>
        <v>#REF!</v>
      </c>
      <c r="AA283" s="8" t="e">
        <f>+SUMIFS(TRADESHEET!$G$2:$G$3475,TRADESHEET!#REF!,'SCRIPT-WISE RETURNS'!AA$1,TRADESHEET!$H$2:$H$3475,'SCRIPT-WISE RETURNS'!$A283)</f>
        <v>#REF!</v>
      </c>
      <c r="AB283" s="8" t="e">
        <f>+SUMIFS(TRADESHEET!$G$2:$G$3475,TRADESHEET!#REF!,'SCRIPT-WISE RETURNS'!AB$1,TRADESHEET!$H$2:$H$3475,'SCRIPT-WISE RETURNS'!$A283)</f>
        <v>#REF!</v>
      </c>
      <c r="AC283" s="8" t="e">
        <f>+SUMIFS(TRADESHEET!$G$2:$G$3475,TRADESHEET!#REF!,'SCRIPT-WISE RETURNS'!AC$1,TRADESHEET!$H$2:$H$3475,'SCRIPT-WISE RETURNS'!$A283)</f>
        <v>#REF!</v>
      </c>
      <c r="AD283" s="8" t="e">
        <f>+SUMIFS(TRADESHEET!$G$2:$G$3475,TRADESHEET!#REF!,'SCRIPT-WISE RETURNS'!AD$1,TRADESHEET!$H$2:$H$3475,'SCRIPT-WISE RETURNS'!$A283)</f>
        <v>#REF!</v>
      </c>
      <c r="AE283" s="8" t="e">
        <f>+SUMIFS(TRADESHEET!$G$2:$G$3475,TRADESHEET!#REF!,'SCRIPT-WISE RETURNS'!AE$1,TRADESHEET!$H$2:$H$3475,'SCRIPT-WISE RETURNS'!$A283)</f>
        <v>#REF!</v>
      </c>
      <c r="AF283" s="8" t="e">
        <f>+SUMIFS(TRADESHEET!$G$2:$G$3475,TRADESHEET!#REF!,'SCRIPT-WISE RETURNS'!AF$1,TRADESHEET!$H$2:$H$3475,'SCRIPT-WISE RETURNS'!$A283)</f>
        <v>#REF!</v>
      </c>
      <c r="AG283" s="8" t="e">
        <f>+SUMIFS(TRADESHEET!$G$2:$G$3475,TRADESHEET!#REF!,'SCRIPT-WISE RETURNS'!AG$1,TRADESHEET!$H$2:$H$3475,'SCRIPT-WISE RETURNS'!$A283)</f>
        <v>#REF!</v>
      </c>
      <c r="AH283" s="8" t="e">
        <f>+SUMIFS(TRADESHEET!$G$2:$G$3475,TRADESHEET!#REF!,'SCRIPT-WISE RETURNS'!AH$1,TRADESHEET!$H$2:$H$3475,'SCRIPT-WISE RETURNS'!$A283)</f>
        <v>#REF!</v>
      </c>
      <c r="AI283" s="8" t="e">
        <f>+SUMIFS(TRADESHEET!$G$2:$G$3475,TRADESHEET!#REF!,'SCRIPT-WISE RETURNS'!AI$1,TRADESHEET!$H$2:$H$3475,'SCRIPT-WISE RETURNS'!$A283)</f>
        <v>#REF!</v>
      </c>
      <c r="AJ283" s="8" t="e">
        <f>+SUMIFS(TRADESHEET!$G$2:$G$3475,TRADESHEET!#REF!,'SCRIPT-WISE RETURNS'!AJ$1,TRADESHEET!$H$2:$H$3475,'SCRIPT-WISE RETURNS'!$A283)</f>
        <v>#REF!</v>
      </c>
      <c r="AK283" s="8" t="e">
        <f>+SUMIFS(TRADESHEET!$G$2:$G$3475,TRADESHEET!#REF!,'SCRIPT-WISE RETURNS'!AK$1,TRADESHEET!$H$2:$H$3475,'SCRIPT-WISE RETURNS'!$A283)</f>
        <v>#REF!</v>
      </c>
      <c r="AL283" s="8" t="e">
        <f>+SUMIFS(TRADESHEET!$G$2:$G$3475,TRADESHEET!#REF!,'SCRIPT-WISE RETURNS'!AL$1,TRADESHEET!$H$2:$H$3475,'SCRIPT-WISE RETURNS'!$A283)</f>
        <v>#REF!</v>
      </c>
      <c r="AM283" s="8" t="e">
        <f>+SUMIFS(TRADESHEET!$G$2:$G$3475,TRADESHEET!#REF!,'SCRIPT-WISE RETURNS'!AM$1,TRADESHEET!$H$2:$H$3475,'SCRIPT-WISE RETURNS'!$A283)</f>
        <v>#REF!</v>
      </c>
      <c r="AN283" s="8" t="e">
        <f>+SUMIFS(TRADESHEET!$G$2:$G$3475,TRADESHEET!#REF!,'SCRIPT-WISE RETURNS'!AN$1,TRADESHEET!$H$2:$H$3475,'SCRIPT-WISE RETURNS'!$A283)</f>
        <v>#REF!</v>
      </c>
      <c r="AO283" s="8" t="e">
        <f>+SUMIFS(TRADESHEET!$G$2:$G$3475,TRADESHEET!#REF!,'SCRIPT-WISE RETURNS'!AO$1,TRADESHEET!$H$2:$H$3475,'SCRIPT-WISE RETURNS'!$A283)</f>
        <v>#REF!</v>
      </c>
      <c r="AP283" s="8" t="e">
        <f>+SUMIFS(TRADESHEET!$G$2:$G$3475,TRADESHEET!#REF!,'SCRIPT-WISE RETURNS'!AP$1,TRADESHEET!$H$2:$H$3475,'SCRIPT-WISE RETURNS'!$A283)</f>
        <v>#REF!</v>
      </c>
      <c r="AQ283" s="8" t="e">
        <f>+SUMIFS(TRADESHEET!$G$2:$G$3475,TRADESHEET!#REF!,'SCRIPT-WISE RETURNS'!AQ$1,TRADESHEET!$H$2:$H$3475,'SCRIPT-WISE RETURNS'!$A283)</f>
        <v>#REF!</v>
      </c>
      <c r="AR283" s="8" t="e">
        <f>+SUMIFS(TRADESHEET!$G$2:$G$3475,TRADESHEET!#REF!,'SCRIPT-WISE RETURNS'!AR$1,TRADESHEET!$H$2:$H$3475,'SCRIPT-WISE RETURNS'!$A283)</f>
        <v>#REF!</v>
      </c>
      <c r="AS283" s="8" t="e">
        <f>+SUMIFS(TRADESHEET!$G$2:$G$3475,TRADESHEET!#REF!,'SCRIPT-WISE RETURNS'!AS$1,TRADESHEET!$H$2:$H$3475,'SCRIPT-WISE RETURNS'!$A283)</f>
        <v>#REF!</v>
      </c>
      <c r="AT283" s="8" t="e">
        <f>+SUMIFS(TRADESHEET!$G$2:$G$3475,TRADESHEET!#REF!,'SCRIPT-WISE RETURNS'!AT$1,TRADESHEET!$H$2:$H$3475,'SCRIPT-WISE RETURNS'!$A283)</f>
        <v>#REF!</v>
      </c>
      <c r="AU283" s="8" t="e">
        <f>+SUMIFS(TRADESHEET!$G$2:$G$3475,TRADESHEET!#REF!,'SCRIPT-WISE RETURNS'!AU$1,TRADESHEET!$H$2:$H$3475,'SCRIPT-WISE RETURNS'!$A283)</f>
        <v>#REF!</v>
      </c>
      <c r="AV283" s="8" t="e">
        <f>+SUMIFS(TRADESHEET!$G$2:$G$3475,TRADESHEET!#REF!,'SCRIPT-WISE RETURNS'!AV$1,TRADESHEET!$H$2:$H$3475,'SCRIPT-WISE RETURNS'!$A283)</f>
        <v>#REF!</v>
      </c>
      <c r="AW283" s="8" t="e">
        <f>+SUMIFS(TRADESHEET!$G$2:$G$3475,TRADESHEET!#REF!,'SCRIPT-WISE RETURNS'!AW$1,TRADESHEET!$H$2:$H$3475,'SCRIPT-WISE RETURNS'!$A283)</f>
        <v>#REF!</v>
      </c>
    </row>
    <row r="284" spans="1:49" x14ac:dyDescent="0.25">
      <c r="A284" s="7">
        <v>42818</v>
      </c>
      <c r="B284" s="8" t="e">
        <f>+SUMIFS(TRADESHEET!$G$2:$G$3475,TRADESHEET!#REF!,'SCRIPT-WISE RETURNS'!B$1,TRADESHEET!$H$2:$H$3475,'SCRIPT-WISE RETURNS'!$A284)</f>
        <v>#REF!</v>
      </c>
      <c r="C284" s="8" t="e">
        <f>+SUMIFS(TRADESHEET!$G$2:$G$3475,TRADESHEET!#REF!,'SCRIPT-WISE RETURNS'!C$1,TRADESHEET!$H$2:$H$3475,'SCRIPT-WISE RETURNS'!$A284)</f>
        <v>#REF!</v>
      </c>
      <c r="D284" s="8" t="e">
        <f>+SUMIFS(TRADESHEET!$G$2:$G$3475,TRADESHEET!#REF!,'SCRIPT-WISE RETURNS'!D$1,TRADESHEET!$H$2:$H$3475,'SCRIPT-WISE RETURNS'!$A284)</f>
        <v>#REF!</v>
      </c>
      <c r="E284" s="8" t="e">
        <f>+SUMIFS(TRADESHEET!$G$2:$G$3475,TRADESHEET!#REF!,'SCRIPT-WISE RETURNS'!E$1,TRADESHEET!$H$2:$H$3475,'SCRIPT-WISE RETURNS'!$A284)</f>
        <v>#REF!</v>
      </c>
      <c r="F284" s="8" t="e">
        <f>+SUMIFS(TRADESHEET!$G$2:$G$3475,TRADESHEET!#REF!,'SCRIPT-WISE RETURNS'!F$1,TRADESHEET!$H$2:$H$3475,'SCRIPT-WISE RETURNS'!$A284)</f>
        <v>#REF!</v>
      </c>
      <c r="G284" s="8" t="e">
        <f>+SUMIFS(TRADESHEET!$G$2:$G$3475,TRADESHEET!#REF!,'SCRIPT-WISE RETURNS'!G$1,TRADESHEET!$H$2:$H$3475,'SCRIPT-WISE RETURNS'!$A284)</f>
        <v>#REF!</v>
      </c>
      <c r="H284" s="8" t="e">
        <f>+SUMIFS(TRADESHEET!$G$2:$G$3475,TRADESHEET!#REF!,'SCRIPT-WISE RETURNS'!H$1,TRADESHEET!$H$2:$H$3475,'SCRIPT-WISE RETURNS'!$A284)</f>
        <v>#REF!</v>
      </c>
      <c r="I284" s="8" t="e">
        <f>+SUMIFS(TRADESHEET!$G$2:$G$3475,TRADESHEET!#REF!,'SCRIPT-WISE RETURNS'!I$1,TRADESHEET!$H$2:$H$3475,'SCRIPT-WISE RETURNS'!$A284)</f>
        <v>#REF!</v>
      </c>
      <c r="J284" s="8" t="e">
        <f>+SUMIFS(TRADESHEET!$G$2:$G$3475,TRADESHEET!#REF!,'SCRIPT-WISE RETURNS'!J$1,TRADESHEET!$H$2:$H$3475,'SCRIPT-WISE RETURNS'!$A284)</f>
        <v>#REF!</v>
      </c>
      <c r="K284" s="8" t="e">
        <f>+SUMIFS(TRADESHEET!$G$2:$G$3475,TRADESHEET!#REF!,'SCRIPT-WISE RETURNS'!K$1,TRADESHEET!$H$2:$H$3475,'SCRIPT-WISE RETURNS'!$A284)</f>
        <v>#REF!</v>
      </c>
      <c r="L284" s="8" t="e">
        <f>+SUMIFS(TRADESHEET!$G$2:$G$3475,TRADESHEET!#REF!,'SCRIPT-WISE RETURNS'!L$1,TRADESHEET!$H$2:$H$3475,'SCRIPT-WISE RETURNS'!$A284)</f>
        <v>#REF!</v>
      </c>
      <c r="M284" s="8" t="e">
        <f>+SUMIFS(TRADESHEET!$G$2:$G$3475,TRADESHEET!#REF!,'SCRIPT-WISE RETURNS'!M$1,TRADESHEET!$H$2:$H$3475,'SCRIPT-WISE RETURNS'!$A284)</f>
        <v>#REF!</v>
      </c>
      <c r="N284" s="8" t="e">
        <f>+SUMIFS(TRADESHEET!$G$2:$G$3475,TRADESHEET!#REF!,'SCRIPT-WISE RETURNS'!N$1,TRADESHEET!$H$2:$H$3475,'SCRIPT-WISE RETURNS'!$A284)</f>
        <v>#REF!</v>
      </c>
      <c r="O284" s="8" t="e">
        <f>+SUMIFS(TRADESHEET!$G$2:$G$3475,TRADESHEET!#REF!,'SCRIPT-WISE RETURNS'!O$1,TRADESHEET!$H$2:$H$3475,'SCRIPT-WISE RETURNS'!$A284)</f>
        <v>#REF!</v>
      </c>
      <c r="P284" s="8" t="e">
        <f>+SUMIFS(TRADESHEET!$G$2:$G$3475,TRADESHEET!#REF!,'SCRIPT-WISE RETURNS'!P$1,TRADESHEET!$H$2:$H$3475,'SCRIPT-WISE RETURNS'!$A284)</f>
        <v>#REF!</v>
      </c>
      <c r="Q284" s="8" t="e">
        <f>+SUMIFS(TRADESHEET!$G$2:$G$3475,TRADESHEET!#REF!,'SCRIPT-WISE RETURNS'!Q$1,TRADESHEET!$H$2:$H$3475,'SCRIPT-WISE RETURNS'!$A284)</f>
        <v>#REF!</v>
      </c>
      <c r="R284" s="8" t="e">
        <f>+SUMIFS(TRADESHEET!$G$2:$G$3475,TRADESHEET!#REF!,'SCRIPT-WISE RETURNS'!R$1,TRADESHEET!$H$2:$H$3475,'SCRIPT-WISE RETURNS'!$A284)</f>
        <v>#REF!</v>
      </c>
      <c r="S284" s="8" t="e">
        <f>+SUMIFS(TRADESHEET!$G$2:$G$3475,TRADESHEET!#REF!,'SCRIPT-WISE RETURNS'!S$1,TRADESHEET!$H$2:$H$3475,'SCRIPT-WISE RETURNS'!$A284)</f>
        <v>#REF!</v>
      </c>
      <c r="T284" s="8" t="e">
        <f>+SUMIFS(TRADESHEET!$G$2:$G$3475,TRADESHEET!#REF!,'SCRIPT-WISE RETURNS'!T$1,TRADESHEET!$H$2:$H$3475,'SCRIPT-WISE RETURNS'!$A284)</f>
        <v>#REF!</v>
      </c>
      <c r="U284" s="8" t="e">
        <f>+SUMIFS(TRADESHEET!$G$2:$G$3475,TRADESHEET!#REF!,'SCRIPT-WISE RETURNS'!U$1,TRADESHEET!$H$2:$H$3475,'SCRIPT-WISE RETURNS'!$A284)</f>
        <v>#REF!</v>
      </c>
      <c r="V284" s="8" t="e">
        <f>+SUMIFS(TRADESHEET!$G$2:$G$3475,TRADESHEET!#REF!,'SCRIPT-WISE RETURNS'!V$1,TRADESHEET!$H$2:$H$3475,'SCRIPT-WISE RETURNS'!$A284)</f>
        <v>#REF!</v>
      </c>
      <c r="W284" s="8" t="e">
        <f>+SUMIFS(TRADESHEET!$G$2:$G$3475,TRADESHEET!#REF!,'SCRIPT-WISE RETURNS'!W$1,TRADESHEET!$H$2:$H$3475,'SCRIPT-WISE RETURNS'!$A284)</f>
        <v>#REF!</v>
      </c>
      <c r="X284" s="8" t="e">
        <f>+SUMIFS(TRADESHEET!$G$2:$G$3475,TRADESHEET!#REF!,'SCRIPT-WISE RETURNS'!X$1,TRADESHEET!$H$2:$H$3475,'SCRIPT-WISE RETURNS'!$A284)</f>
        <v>#REF!</v>
      </c>
      <c r="Y284" s="8" t="e">
        <f>+SUMIFS(TRADESHEET!$G$2:$G$3475,TRADESHEET!#REF!,'SCRIPT-WISE RETURNS'!Y$1,TRADESHEET!$H$2:$H$3475,'SCRIPT-WISE RETURNS'!$A284)</f>
        <v>#REF!</v>
      </c>
      <c r="Z284" s="8" t="e">
        <f>+SUMIFS(TRADESHEET!$G$2:$G$3475,TRADESHEET!#REF!,'SCRIPT-WISE RETURNS'!Z$1,TRADESHEET!$H$2:$H$3475,'SCRIPT-WISE RETURNS'!$A284)</f>
        <v>#REF!</v>
      </c>
      <c r="AA284" s="8" t="e">
        <f>+SUMIFS(TRADESHEET!$G$2:$G$3475,TRADESHEET!#REF!,'SCRIPT-WISE RETURNS'!AA$1,TRADESHEET!$H$2:$H$3475,'SCRIPT-WISE RETURNS'!$A284)</f>
        <v>#REF!</v>
      </c>
      <c r="AB284" s="8" t="e">
        <f>+SUMIFS(TRADESHEET!$G$2:$G$3475,TRADESHEET!#REF!,'SCRIPT-WISE RETURNS'!AB$1,TRADESHEET!$H$2:$H$3475,'SCRIPT-WISE RETURNS'!$A284)</f>
        <v>#REF!</v>
      </c>
      <c r="AC284" s="8" t="e">
        <f>+SUMIFS(TRADESHEET!$G$2:$G$3475,TRADESHEET!#REF!,'SCRIPT-WISE RETURNS'!AC$1,TRADESHEET!$H$2:$H$3475,'SCRIPT-WISE RETURNS'!$A284)</f>
        <v>#REF!</v>
      </c>
      <c r="AD284" s="8" t="e">
        <f>+SUMIFS(TRADESHEET!$G$2:$G$3475,TRADESHEET!#REF!,'SCRIPT-WISE RETURNS'!AD$1,TRADESHEET!$H$2:$H$3475,'SCRIPT-WISE RETURNS'!$A284)</f>
        <v>#REF!</v>
      </c>
      <c r="AE284" s="8" t="e">
        <f>+SUMIFS(TRADESHEET!$G$2:$G$3475,TRADESHEET!#REF!,'SCRIPT-WISE RETURNS'!AE$1,TRADESHEET!$H$2:$H$3475,'SCRIPT-WISE RETURNS'!$A284)</f>
        <v>#REF!</v>
      </c>
      <c r="AF284" s="8" t="e">
        <f>+SUMIFS(TRADESHEET!$G$2:$G$3475,TRADESHEET!#REF!,'SCRIPT-WISE RETURNS'!AF$1,TRADESHEET!$H$2:$H$3475,'SCRIPT-WISE RETURNS'!$A284)</f>
        <v>#REF!</v>
      </c>
      <c r="AG284" s="8" t="e">
        <f>+SUMIFS(TRADESHEET!$G$2:$G$3475,TRADESHEET!#REF!,'SCRIPT-WISE RETURNS'!AG$1,TRADESHEET!$H$2:$H$3475,'SCRIPT-WISE RETURNS'!$A284)</f>
        <v>#REF!</v>
      </c>
      <c r="AH284" s="8" t="e">
        <f>+SUMIFS(TRADESHEET!$G$2:$G$3475,TRADESHEET!#REF!,'SCRIPT-WISE RETURNS'!AH$1,TRADESHEET!$H$2:$H$3475,'SCRIPT-WISE RETURNS'!$A284)</f>
        <v>#REF!</v>
      </c>
      <c r="AI284" s="8" t="e">
        <f>+SUMIFS(TRADESHEET!$G$2:$G$3475,TRADESHEET!#REF!,'SCRIPT-WISE RETURNS'!AI$1,TRADESHEET!$H$2:$H$3475,'SCRIPT-WISE RETURNS'!$A284)</f>
        <v>#REF!</v>
      </c>
      <c r="AJ284" s="8" t="e">
        <f>+SUMIFS(TRADESHEET!$G$2:$G$3475,TRADESHEET!#REF!,'SCRIPT-WISE RETURNS'!AJ$1,TRADESHEET!$H$2:$H$3475,'SCRIPT-WISE RETURNS'!$A284)</f>
        <v>#REF!</v>
      </c>
      <c r="AK284" s="8" t="e">
        <f>+SUMIFS(TRADESHEET!$G$2:$G$3475,TRADESHEET!#REF!,'SCRIPT-WISE RETURNS'!AK$1,TRADESHEET!$H$2:$H$3475,'SCRIPT-WISE RETURNS'!$A284)</f>
        <v>#REF!</v>
      </c>
      <c r="AL284" s="8" t="e">
        <f>+SUMIFS(TRADESHEET!$G$2:$G$3475,TRADESHEET!#REF!,'SCRIPT-WISE RETURNS'!AL$1,TRADESHEET!$H$2:$H$3475,'SCRIPT-WISE RETURNS'!$A284)</f>
        <v>#REF!</v>
      </c>
      <c r="AM284" s="8" t="e">
        <f>+SUMIFS(TRADESHEET!$G$2:$G$3475,TRADESHEET!#REF!,'SCRIPT-WISE RETURNS'!AM$1,TRADESHEET!$H$2:$H$3475,'SCRIPT-WISE RETURNS'!$A284)</f>
        <v>#REF!</v>
      </c>
      <c r="AN284" s="8" t="e">
        <f>+SUMIFS(TRADESHEET!$G$2:$G$3475,TRADESHEET!#REF!,'SCRIPT-WISE RETURNS'!AN$1,TRADESHEET!$H$2:$H$3475,'SCRIPT-WISE RETURNS'!$A284)</f>
        <v>#REF!</v>
      </c>
      <c r="AO284" s="8" t="e">
        <f>+SUMIFS(TRADESHEET!$G$2:$G$3475,TRADESHEET!#REF!,'SCRIPT-WISE RETURNS'!AO$1,TRADESHEET!$H$2:$H$3475,'SCRIPT-WISE RETURNS'!$A284)</f>
        <v>#REF!</v>
      </c>
      <c r="AP284" s="8" t="e">
        <f>+SUMIFS(TRADESHEET!$G$2:$G$3475,TRADESHEET!#REF!,'SCRIPT-WISE RETURNS'!AP$1,TRADESHEET!$H$2:$H$3475,'SCRIPT-WISE RETURNS'!$A284)</f>
        <v>#REF!</v>
      </c>
      <c r="AQ284" s="8" t="e">
        <f>+SUMIFS(TRADESHEET!$G$2:$G$3475,TRADESHEET!#REF!,'SCRIPT-WISE RETURNS'!AQ$1,TRADESHEET!$H$2:$H$3475,'SCRIPT-WISE RETURNS'!$A284)</f>
        <v>#REF!</v>
      </c>
      <c r="AR284" s="8" t="e">
        <f>+SUMIFS(TRADESHEET!$G$2:$G$3475,TRADESHEET!#REF!,'SCRIPT-WISE RETURNS'!AR$1,TRADESHEET!$H$2:$H$3475,'SCRIPT-WISE RETURNS'!$A284)</f>
        <v>#REF!</v>
      </c>
      <c r="AS284" s="8" t="e">
        <f>+SUMIFS(TRADESHEET!$G$2:$G$3475,TRADESHEET!#REF!,'SCRIPT-WISE RETURNS'!AS$1,TRADESHEET!$H$2:$H$3475,'SCRIPT-WISE RETURNS'!$A284)</f>
        <v>#REF!</v>
      </c>
      <c r="AT284" s="8" t="e">
        <f>+SUMIFS(TRADESHEET!$G$2:$G$3475,TRADESHEET!#REF!,'SCRIPT-WISE RETURNS'!AT$1,TRADESHEET!$H$2:$H$3475,'SCRIPT-WISE RETURNS'!$A284)</f>
        <v>#REF!</v>
      </c>
      <c r="AU284" s="8" t="e">
        <f>+SUMIFS(TRADESHEET!$G$2:$G$3475,TRADESHEET!#REF!,'SCRIPT-WISE RETURNS'!AU$1,TRADESHEET!$H$2:$H$3475,'SCRIPT-WISE RETURNS'!$A284)</f>
        <v>#REF!</v>
      </c>
      <c r="AV284" s="8" t="e">
        <f>+SUMIFS(TRADESHEET!$G$2:$G$3475,TRADESHEET!#REF!,'SCRIPT-WISE RETURNS'!AV$1,TRADESHEET!$H$2:$H$3475,'SCRIPT-WISE RETURNS'!$A284)</f>
        <v>#REF!</v>
      </c>
      <c r="AW284" s="8" t="e">
        <f>+SUMIFS(TRADESHEET!$G$2:$G$3475,TRADESHEET!#REF!,'SCRIPT-WISE RETURNS'!AW$1,TRADESHEET!$H$2:$H$3475,'SCRIPT-WISE RETURNS'!$A284)</f>
        <v>#REF!</v>
      </c>
    </row>
    <row r="285" spans="1:49" x14ac:dyDescent="0.25">
      <c r="A285" s="7">
        <v>42821</v>
      </c>
      <c r="B285" s="8" t="e">
        <f>+SUMIFS(TRADESHEET!$G$2:$G$3475,TRADESHEET!#REF!,'SCRIPT-WISE RETURNS'!B$1,TRADESHEET!$H$2:$H$3475,'SCRIPT-WISE RETURNS'!$A285)</f>
        <v>#REF!</v>
      </c>
      <c r="C285" s="8" t="e">
        <f>+SUMIFS(TRADESHEET!$G$2:$G$3475,TRADESHEET!#REF!,'SCRIPT-WISE RETURNS'!C$1,TRADESHEET!$H$2:$H$3475,'SCRIPT-WISE RETURNS'!$A285)</f>
        <v>#REF!</v>
      </c>
      <c r="D285" s="8" t="e">
        <f>+SUMIFS(TRADESHEET!$G$2:$G$3475,TRADESHEET!#REF!,'SCRIPT-WISE RETURNS'!D$1,TRADESHEET!$H$2:$H$3475,'SCRIPT-WISE RETURNS'!$A285)</f>
        <v>#REF!</v>
      </c>
      <c r="E285" s="8" t="e">
        <f>+SUMIFS(TRADESHEET!$G$2:$G$3475,TRADESHEET!#REF!,'SCRIPT-WISE RETURNS'!E$1,TRADESHEET!$H$2:$H$3475,'SCRIPT-WISE RETURNS'!$A285)</f>
        <v>#REF!</v>
      </c>
      <c r="F285" s="8" t="e">
        <f>+SUMIFS(TRADESHEET!$G$2:$G$3475,TRADESHEET!#REF!,'SCRIPT-WISE RETURNS'!F$1,TRADESHEET!$H$2:$H$3475,'SCRIPT-WISE RETURNS'!$A285)</f>
        <v>#REF!</v>
      </c>
      <c r="G285" s="8" t="e">
        <f>+SUMIFS(TRADESHEET!$G$2:$G$3475,TRADESHEET!#REF!,'SCRIPT-WISE RETURNS'!G$1,TRADESHEET!$H$2:$H$3475,'SCRIPT-WISE RETURNS'!$A285)</f>
        <v>#REF!</v>
      </c>
      <c r="H285" s="8" t="e">
        <f>+SUMIFS(TRADESHEET!$G$2:$G$3475,TRADESHEET!#REF!,'SCRIPT-WISE RETURNS'!H$1,TRADESHEET!$H$2:$H$3475,'SCRIPT-WISE RETURNS'!$A285)</f>
        <v>#REF!</v>
      </c>
      <c r="I285" s="8" t="e">
        <f>+SUMIFS(TRADESHEET!$G$2:$G$3475,TRADESHEET!#REF!,'SCRIPT-WISE RETURNS'!I$1,TRADESHEET!$H$2:$H$3475,'SCRIPT-WISE RETURNS'!$A285)</f>
        <v>#REF!</v>
      </c>
      <c r="J285" s="8" t="e">
        <f>+SUMIFS(TRADESHEET!$G$2:$G$3475,TRADESHEET!#REF!,'SCRIPT-WISE RETURNS'!J$1,TRADESHEET!$H$2:$H$3475,'SCRIPT-WISE RETURNS'!$A285)</f>
        <v>#REF!</v>
      </c>
      <c r="K285" s="8" t="e">
        <f>+SUMIFS(TRADESHEET!$G$2:$G$3475,TRADESHEET!#REF!,'SCRIPT-WISE RETURNS'!K$1,TRADESHEET!$H$2:$H$3475,'SCRIPT-WISE RETURNS'!$A285)</f>
        <v>#REF!</v>
      </c>
      <c r="L285" s="8" t="e">
        <f>+SUMIFS(TRADESHEET!$G$2:$G$3475,TRADESHEET!#REF!,'SCRIPT-WISE RETURNS'!L$1,TRADESHEET!$H$2:$H$3475,'SCRIPT-WISE RETURNS'!$A285)</f>
        <v>#REF!</v>
      </c>
      <c r="M285" s="8" t="e">
        <f>+SUMIFS(TRADESHEET!$G$2:$G$3475,TRADESHEET!#REF!,'SCRIPT-WISE RETURNS'!M$1,TRADESHEET!$H$2:$H$3475,'SCRIPT-WISE RETURNS'!$A285)</f>
        <v>#REF!</v>
      </c>
      <c r="N285" s="8" t="e">
        <f>+SUMIFS(TRADESHEET!$G$2:$G$3475,TRADESHEET!#REF!,'SCRIPT-WISE RETURNS'!N$1,TRADESHEET!$H$2:$H$3475,'SCRIPT-WISE RETURNS'!$A285)</f>
        <v>#REF!</v>
      </c>
      <c r="O285" s="8" t="e">
        <f>+SUMIFS(TRADESHEET!$G$2:$G$3475,TRADESHEET!#REF!,'SCRIPT-WISE RETURNS'!O$1,TRADESHEET!$H$2:$H$3475,'SCRIPT-WISE RETURNS'!$A285)</f>
        <v>#REF!</v>
      </c>
      <c r="P285" s="8" t="e">
        <f>+SUMIFS(TRADESHEET!$G$2:$G$3475,TRADESHEET!#REF!,'SCRIPT-WISE RETURNS'!P$1,TRADESHEET!$H$2:$H$3475,'SCRIPT-WISE RETURNS'!$A285)</f>
        <v>#REF!</v>
      </c>
      <c r="Q285" s="8" t="e">
        <f>+SUMIFS(TRADESHEET!$G$2:$G$3475,TRADESHEET!#REF!,'SCRIPT-WISE RETURNS'!Q$1,TRADESHEET!$H$2:$H$3475,'SCRIPT-WISE RETURNS'!$A285)</f>
        <v>#REF!</v>
      </c>
      <c r="R285" s="8" t="e">
        <f>+SUMIFS(TRADESHEET!$G$2:$G$3475,TRADESHEET!#REF!,'SCRIPT-WISE RETURNS'!R$1,TRADESHEET!$H$2:$H$3475,'SCRIPT-WISE RETURNS'!$A285)</f>
        <v>#REF!</v>
      </c>
      <c r="S285" s="8" t="e">
        <f>+SUMIFS(TRADESHEET!$G$2:$G$3475,TRADESHEET!#REF!,'SCRIPT-WISE RETURNS'!S$1,TRADESHEET!$H$2:$H$3475,'SCRIPT-WISE RETURNS'!$A285)</f>
        <v>#REF!</v>
      </c>
      <c r="T285" s="8" t="e">
        <f>+SUMIFS(TRADESHEET!$G$2:$G$3475,TRADESHEET!#REF!,'SCRIPT-WISE RETURNS'!T$1,TRADESHEET!$H$2:$H$3475,'SCRIPT-WISE RETURNS'!$A285)</f>
        <v>#REF!</v>
      </c>
      <c r="U285" s="8" t="e">
        <f>+SUMIFS(TRADESHEET!$G$2:$G$3475,TRADESHEET!#REF!,'SCRIPT-WISE RETURNS'!U$1,TRADESHEET!$H$2:$H$3475,'SCRIPT-WISE RETURNS'!$A285)</f>
        <v>#REF!</v>
      </c>
      <c r="V285" s="8" t="e">
        <f>+SUMIFS(TRADESHEET!$G$2:$G$3475,TRADESHEET!#REF!,'SCRIPT-WISE RETURNS'!V$1,TRADESHEET!$H$2:$H$3475,'SCRIPT-WISE RETURNS'!$A285)</f>
        <v>#REF!</v>
      </c>
      <c r="W285" s="8" t="e">
        <f>+SUMIFS(TRADESHEET!$G$2:$G$3475,TRADESHEET!#REF!,'SCRIPT-WISE RETURNS'!W$1,TRADESHEET!$H$2:$H$3475,'SCRIPT-WISE RETURNS'!$A285)</f>
        <v>#REF!</v>
      </c>
      <c r="X285" s="8" t="e">
        <f>+SUMIFS(TRADESHEET!$G$2:$G$3475,TRADESHEET!#REF!,'SCRIPT-WISE RETURNS'!X$1,TRADESHEET!$H$2:$H$3475,'SCRIPT-WISE RETURNS'!$A285)</f>
        <v>#REF!</v>
      </c>
      <c r="Y285" s="8" t="e">
        <f>+SUMIFS(TRADESHEET!$G$2:$G$3475,TRADESHEET!#REF!,'SCRIPT-WISE RETURNS'!Y$1,TRADESHEET!$H$2:$H$3475,'SCRIPT-WISE RETURNS'!$A285)</f>
        <v>#REF!</v>
      </c>
      <c r="Z285" s="8" t="e">
        <f>+SUMIFS(TRADESHEET!$G$2:$G$3475,TRADESHEET!#REF!,'SCRIPT-WISE RETURNS'!Z$1,TRADESHEET!$H$2:$H$3475,'SCRIPT-WISE RETURNS'!$A285)</f>
        <v>#REF!</v>
      </c>
      <c r="AA285" s="8" t="e">
        <f>+SUMIFS(TRADESHEET!$G$2:$G$3475,TRADESHEET!#REF!,'SCRIPT-WISE RETURNS'!AA$1,TRADESHEET!$H$2:$H$3475,'SCRIPT-WISE RETURNS'!$A285)</f>
        <v>#REF!</v>
      </c>
      <c r="AB285" s="8" t="e">
        <f>+SUMIFS(TRADESHEET!$G$2:$G$3475,TRADESHEET!#REF!,'SCRIPT-WISE RETURNS'!AB$1,TRADESHEET!$H$2:$H$3475,'SCRIPT-WISE RETURNS'!$A285)</f>
        <v>#REF!</v>
      </c>
      <c r="AC285" s="8" t="e">
        <f>+SUMIFS(TRADESHEET!$G$2:$G$3475,TRADESHEET!#REF!,'SCRIPT-WISE RETURNS'!AC$1,TRADESHEET!$H$2:$H$3475,'SCRIPT-WISE RETURNS'!$A285)</f>
        <v>#REF!</v>
      </c>
      <c r="AD285" s="8" t="e">
        <f>+SUMIFS(TRADESHEET!$G$2:$G$3475,TRADESHEET!#REF!,'SCRIPT-WISE RETURNS'!AD$1,TRADESHEET!$H$2:$H$3475,'SCRIPT-WISE RETURNS'!$A285)</f>
        <v>#REF!</v>
      </c>
      <c r="AE285" s="8" t="e">
        <f>+SUMIFS(TRADESHEET!$G$2:$G$3475,TRADESHEET!#REF!,'SCRIPT-WISE RETURNS'!AE$1,TRADESHEET!$H$2:$H$3475,'SCRIPT-WISE RETURNS'!$A285)</f>
        <v>#REF!</v>
      </c>
      <c r="AF285" s="8" t="e">
        <f>+SUMIFS(TRADESHEET!$G$2:$G$3475,TRADESHEET!#REF!,'SCRIPT-WISE RETURNS'!AF$1,TRADESHEET!$H$2:$H$3475,'SCRIPT-WISE RETURNS'!$A285)</f>
        <v>#REF!</v>
      </c>
      <c r="AG285" s="8" t="e">
        <f>+SUMIFS(TRADESHEET!$G$2:$G$3475,TRADESHEET!#REF!,'SCRIPT-WISE RETURNS'!AG$1,TRADESHEET!$H$2:$H$3475,'SCRIPT-WISE RETURNS'!$A285)</f>
        <v>#REF!</v>
      </c>
      <c r="AH285" s="8" t="e">
        <f>+SUMIFS(TRADESHEET!$G$2:$G$3475,TRADESHEET!#REF!,'SCRIPT-WISE RETURNS'!AH$1,TRADESHEET!$H$2:$H$3475,'SCRIPT-WISE RETURNS'!$A285)</f>
        <v>#REF!</v>
      </c>
      <c r="AI285" s="8" t="e">
        <f>+SUMIFS(TRADESHEET!$G$2:$G$3475,TRADESHEET!#REF!,'SCRIPT-WISE RETURNS'!AI$1,TRADESHEET!$H$2:$H$3475,'SCRIPT-WISE RETURNS'!$A285)</f>
        <v>#REF!</v>
      </c>
      <c r="AJ285" s="8" t="e">
        <f>+SUMIFS(TRADESHEET!$G$2:$G$3475,TRADESHEET!#REF!,'SCRIPT-WISE RETURNS'!AJ$1,TRADESHEET!$H$2:$H$3475,'SCRIPT-WISE RETURNS'!$A285)</f>
        <v>#REF!</v>
      </c>
      <c r="AK285" s="8" t="e">
        <f>+SUMIFS(TRADESHEET!$G$2:$G$3475,TRADESHEET!#REF!,'SCRIPT-WISE RETURNS'!AK$1,TRADESHEET!$H$2:$H$3475,'SCRIPT-WISE RETURNS'!$A285)</f>
        <v>#REF!</v>
      </c>
      <c r="AL285" s="8" t="e">
        <f>+SUMIFS(TRADESHEET!$G$2:$G$3475,TRADESHEET!#REF!,'SCRIPT-WISE RETURNS'!AL$1,TRADESHEET!$H$2:$H$3475,'SCRIPT-WISE RETURNS'!$A285)</f>
        <v>#REF!</v>
      </c>
      <c r="AM285" s="8" t="e">
        <f>+SUMIFS(TRADESHEET!$G$2:$G$3475,TRADESHEET!#REF!,'SCRIPT-WISE RETURNS'!AM$1,TRADESHEET!$H$2:$H$3475,'SCRIPT-WISE RETURNS'!$A285)</f>
        <v>#REF!</v>
      </c>
      <c r="AN285" s="8" t="e">
        <f>+SUMIFS(TRADESHEET!$G$2:$G$3475,TRADESHEET!#REF!,'SCRIPT-WISE RETURNS'!AN$1,TRADESHEET!$H$2:$H$3475,'SCRIPT-WISE RETURNS'!$A285)</f>
        <v>#REF!</v>
      </c>
      <c r="AO285" s="8" t="e">
        <f>+SUMIFS(TRADESHEET!$G$2:$G$3475,TRADESHEET!#REF!,'SCRIPT-WISE RETURNS'!AO$1,TRADESHEET!$H$2:$H$3475,'SCRIPT-WISE RETURNS'!$A285)</f>
        <v>#REF!</v>
      </c>
      <c r="AP285" s="8" t="e">
        <f>+SUMIFS(TRADESHEET!$G$2:$G$3475,TRADESHEET!#REF!,'SCRIPT-WISE RETURNS'!AP$1,TRADESHEET!$H$2:$H$3475,'SCRIPT-WISE RETURNS'!$A285)</f>
        <v>#REF!</v>
      </c>
      <c r="AQ285" s="8" t="e">
        <f>+SUMIFS(TRADESHEET!$G$2:$G$3475,TRADESHEET!#REF!,'SCRIPT-WISE RETURNS'!AQ$1,TRADESHEET!$H$2:$H$3475,'SCRIPT-WISE RETURNS'!$A285)</f>
        <v>#REF!</v>
      </c>
      <c r="AR285" s="8" t="e">
        <f>+SUMIFS(TRADESHEET!$G$2:$G$3475,TRADESHEET!#REF!,'SCRIPT-WISE RETURNS'!AR$1,TRADESHEET!$H$2:$H$3475,'SCRIPT-WISE RETURNS'!$A285)</f>
        <v>#REF!</v>
      </c>
      <c r="AS285" s="8" t="e">
        <f>+SUMIFS(TRADESHEET!$G$2:$G$3475,TRADESHEET!#REF!,'SCRIPT-WISE RETURNS'!AS$1,TRADESHEET!$H$2:$H$3475,'SCRIPT-WISE RETURNS'!$A285)</f>
        <v>#REF!</v>
      </c>
      <c r="AT285" s="8" t="e">
        <f>+SUMIFS(TRADESHEET!$G$2:$G$3475,TRADESHEET!#REF!,'SCRIPT-WISE RETURNS'!AT$1,TRADESHEET!$H$2:$H$3475,'SCRIPT-WISE RETURNS'!$A285)</f>
        <v>#REF!</v>
      </c>
      <c r="AU285" s="8" t="e">
        <f>+SUMIFS(TRADESHEET!$G$2:$G$3475,TRADESHEET!#REF!,'SCRIPT-WISE RETURNS'!AU$1,TRADESHEET!$H$2:$H$3475,'SCRIPT-WISE RETURNS'!$A285)</f>
        <v>#REF!</v>
      </c>
      <c r="AV285" s="8" t="e">
        <f>+SUMIFS(TRADESHEET!$G$2:$G$3475,TRADESHEET!#REF!,'SCRIPT-WISE RETURNS'!AV$1,TRADESHEET!$H$2:$H$3475,'SCRIPT-WISE RETURNS'!$A285)</f>
        <v>#REF!</v>
      </c>
      <c r="AW285" s="8" t="e">
        <f>+SUMIFS(TRADESHEET!$G$2:$G$3475,TRADESHEET!#REF!,'SCRIPT-WISE RETURNS'!AW$1,TRADESHEET!$H$2:$H$3475,'SCRIPT-WISE RETURNS'!$A285)</f>
        <v>#REF!</v>
      </c>
    </row>
    <row r="286" spans="1:49" x14ac:dyDescent="0.25">
      <c r="A286" s="7">
        <v>42822</v>
      </c>
      <c r="B286" s="8" t="e">
        <f>+SUMIFS(TRADESHEET!$G$2:$G$3475,TRADESHEET!#REF!,'SCRIPT-WISE RETURNS'!B$1,TRADESHEET!$H$2:$H$3475,'SCRIPT-WISE RETURNS'!$A286)</f>
        <v>#REF!</v>
      </c>
      <c r="C286" s="8" t="e">
        <f>+SUMIFS(TRADESHEET!$G$2:$G$3475,TRADESHEET!#REF!,'SCRIPT-WISE RETURNS'!C$1,TRADESHEET!$H$2:$H$3475,'SCRIPT-WISE RETURNS'!$A286)</f>
        <v>#REF!</v>
      </c>
      <c r="D286" s="8" t="e">
        <f>+SUMIFS(TRADESHEET!$G$2:$G$3475,TRADESHEET!#REF!,'SCRIPT-WISE RETURNS'!D$1,TRADESHEET!$H$2:$H$3475,'SCRIPT-WISE RETURNS'!$A286)</f>
        <v>#REF!</v>
      </c>
      <c r="E286" s="8" t="e">
        <f>+SUMIFS(TRADESHEET!$G$2:$G$3475,TRADESHEET!#REF!,'SCRIPT-WISE RETURNS'!E$1,TRADESHEET!$H$2:$H$3475,'SCRIPT-WISE RETURNS'!$A286)</f>
        <v>#REF!</v>
      </c>
      <c r="F286" s="8" t="e">
        <f>+SUMIFS(TRADESHEET!$G$2:$G$3475,TRADESHEET!#REF!,'SCRIPT-WISE RETURNS'!F$1,TRADESHEET!$H$2:$H$3475,'SCRIPT-WISE RETURNS'!$A286)</f>
        <v>#REF!</v>
      </c>
      <c r="G286" s="8" t="e">
        <f>+SUMIFS(TRADESHEET!$G$2:$G$3475,TRADESHEET!#REF!,'SCRIPT-WISE RETURNS'!G$1,TRADESHEET!$H$2:$H$3475,'SCRIPT-WISE RETURNS'!$A286)</f>
        <v>#REF!</v>
      </c>
      <c r="H286" s="8" t="e">
        <f>+SUMIFS(TRADESHEET!$G$2:$G$3475,TRADESHEET!#REF!,'SCRIPT-WISE RETURNS'!H$1,TRADESHEET!$H$2:$H$3475,'SCRIPT-WISE RETURNS'!$A286)</f>
        <v>#REF!</v>
      </c>
      <c r="I286" s="8" t="e">
        <f>+SUMIFS(TRADESHEET!$G$2:$G$3475,TRADESHEET!#REF!,'SCRIPT-WISE RETURNS'!I$1,TRADESHEET!$H$2:$H$3475,'SCRIPT-WISE RETURNS'!$A286)</f>
        <v>#REF!</v>
      </c>
      <c r="J286" s="8" t="e">
        <f>+SUMIFS(TRADESHEET!$G$2:$G$3475,TRADESHEET!#REF!,'SCRIPT-WISE RETURNS'!J$1,TRADESHEET!$H$2:$H$3475,'SCRIPT-WISE RETURNS'!$A286)</f>
        <v>#REF!</v>
      </c>
      <c r="K286" s="8" t="e">
        <f>+SUMIFS(TRADESHEET!$G$2:$G$3475,TRADESHEET!#REF!,'SCRIPT-WISE RETURNS'!K$1,TRADESHEET!$H$2:$H$3475,'SCRIPT-WISE RETURNS'!$A286)</f>
        <v>#REF!</v>
      </c>
      <c r="L286" s="8" t="e">
        <f>+SUMIFS(TRADESHEET!$G$2:$G$3475,TRADESHEET!#REF!,'SCRIPT-WISE RETURNS'!L$1,TRADESHEET!$H$2:$H$3475,'SCRIPT-WISE RETURNS'!$A286)</f>
        <v>#REF!</v>
      </c>
      <c r="M286" s="8" t="e">
        <f>+SUMIFS(TRADESHEET!$G$2:$G$3475,TRADESHEET!#REF!,'SCRIPT-WISE RETURNS'!M$1,TRADESHEET!$H$2:$H$3475,'SCRIPT-WISE RETURNS'!$A286)</f>
        <v>#REF!</v>
      </c>
      <c r="N286" s="8" t="e">
        <f>+SUMIFS(TRADESHEET!$G$2:$G$3475,TRADESHEET!#REF!,'SCRIPT-WISE RETURNS'!N$1,TRADESHEET!$H$2:$H$3475,'SCRIPT-WISE RETURNS'!$A286)</f>
        <v>#REF!</v>
      </c>
      <c r="O286" s="8" t="e">
        <f>+SUMIFS(TRADESHEET!$G$2:$G$3475,TRADESHEET!#REF!,'SCRIPT-WISE RETURNS'!O$1,TRADESHEET!$H$2:$H$3475,'SCRIPT-WISE RETURNS'!$A286)</f>
        <v>#REF!</v>
      </c>
      <c r="P286" s="8" t="e">
        <f>+SUMIFS(TRADESHEET!$G$2:$G$3475,TRADESHEET!#REF!,'SCRIPT-WISE RETURNS'!P$1,TRADESHEET!$H$2:$H$3475,'SCRIPT-WISE RETURNS'!$A286)</f>
        <v>#REF!</v>
      </c>
      <c r="Q286" s="8" t="e">
        <f>+SUMIFS(TRADESHEET!$G$2:$G$3475,TRADESHEET!#REF!,'SCRIPT-WISE RETURNS'!Q$1,TRADESHEET!$H$2:$H$3475,'SCRIPT-WISE RETURNS'!$A286)</f>
        <v>#REF!</v>
      </c>
      <c r="R286" s="8" t="e">
        <f>+SUMIFS(TRADESHEET!$G$2:$G$3475,TRADESHEET!#REF!,'SCRIPT-WISE RETURNS'!R$1,TRADESHEET!$H$2:$H$3475,'SCRIPT-WISE RETURNS'!$A286)</f>
        <v>#REF!</v>
      </c>
      <c r="S286" s="8" t="e">
        <f>+SUMIFS(TRADESHEET!$G$2:$G$3475,TRADESHEET!#REF!,'SCRIPT-WISE RETURNS'!S$1,TRADESHEET!$H$2:$H$3475,'SCRIPT-WISE RETURNS'!$A286)</f>
        <v>#REF!</v>
      </c>
      <c r="T286" s="8" t="e">
        <f>+SUMIFS(TRADESHEET!$G$2:$G$3475,TRADESHEET!#REF!,'SCRIPT-WISE RETURNS'!T$1,TRADESHEET!$H$2:$H$3475,'SCRIPT-WISE RETURNS'!$A286)</f>
        <v>#REF!</v>
      </c>
      <c r="U286" s="8" t="e">
        <f>+SUMIFS(TRADESHEET!$G$2:$G$3475,TRADESHEET!#REF!,'SCRIPT-WISE RETURNS'!U$1,TRADESHEET!$H$2:$H$3475,'SCRIPT-WISE RETURNS'!$A286)</f>
        <v>#REF!</v>
      </c>
      <c r="V286" s="8" t="e">
        <f>+SUMIFS(TRADESHEET!$G$2:$G$3475,TRADESHEET!#REF!,'SCRIPT-WISE RETURNS'!V$1,TRADESHEET!$H$2:$H$3475,'SCRIPT-WISE RETURNS'!$A286)</f>
        <v>#REF!</v>
      </c>
      <c r="W286" s="8" t="e">
        <f>+SUMIFS(TRADESHEET!$G$2:$G$3475,TRADESHEET!#REF!,'SCRIPT-WISE RETURNS'!W$1,TRADESHEET!$H$2:$H$3475,'SCRIPT-WISE RETURNS'!$A286)</f>
        <v>#REF!</v>
      </c>
      <c r="X286" s="8" t="e">
        <f>+SUMIFS(TRADESHEET!$G$2:$G$3475,TRADESHEET!#REF!,'SCRIPT-WISE RETURNS'!X$1,TRADESHEET!$H$2:$H$3475,'SCRIPT-WISE RETURNS'!$A286)</f>
        <v>#REF!</v>
      </c>
      <c r="Y286" s="8" t="e">
        <f>+SUMIFS(TRADESHEET!$G$2:$G$3475,TRADESHEET!#REF!,'SCRIPT-WISE RETURNS'!Y$1,TRADESHEET!$H$2:$H$3475,'SCRIPT-WISE RETURNS'!$A286)</f>
        <v>#REF!</v>
      </c>
      <c r="Z286" s="8" t="e">
        <f>+SUMIFS(TRADESHEET!$G$2:$G$3475,TRADESHEET!#REF!,'SCRIPT-WISE RETURNS'!Z$1,TRADESHEET!$H$2:$H$3475,'SCRIPT-WISE RETURNS'!$A286)</f>
        <v>#REF!</v>
      </c>
      <c r="AA286" s="8" t="e">
        <f>+SUMIFS(TRADESHEET!$G$2:$G$3475,TRADESHEET!#REF!,'SCRIPT-WISE RETURNS'!AA$1,TRADESHEET!$H$2:$H$3475,'SCRIPT-WISE RETURNS'!$A286)</f>
        <v>#REF!</v>
      </c>
      <c r="AB286" s="8" t="e">
        <f>+SUMIFS(TRADESHEET!$G$2:$G$3475,TRADESHEET!#REF!,'SCRIPT-WISE RETURNS'!AB$1,TRADESHEET!$H$2:$H$3475,'SCRIPT-WISE RETURNS'!$A286)</f>
        <v>#REF!</v>
      </c>
      <c r="AC286" s="8" t="e">
        <f>+SUMIFS(TRADESHEET!$G$2:$G$3475,TRADESHEET!#REF!,'SCRIPT-WISE RETURNS'!AC$1,TRADESHEET!$H$2:$H$3475,'SCRIPT-WISE RETURNS'!$A286)</f>
        <v>#REF!</v>
      </c>
      <c r="AD286" s="8" t="e">
        <f>+SUMIFS(TRADESHEET!$G$2:$G$3475,TRADESHEET!#REF!,'SCRIPT-WISE RETURNS'!AD$1,TRADESHEET!$H$2:$H$3475,'SCRIPT-WISE RETURNS'!$A286)</f>
        <v>#REF!</v>
      </c>
      <c r="AE286" s="8" t="e">
        <f>+SUMIFS(TRADESHEET!$G$2:$G$3475,TRADESHEET!#REF!,'SCRIPT-WISE RETURNS'!AE$1,TRADESHEET!$H$2:$H$3475,'SCRIPT-WISE RETURNS'!$A286)</f>
        <v>#REF!</v>
      </c>
      <c r="AF286" s="8" t="e">
        <f>+SUMIFS(TRADESHEET!$G$2:$G$3475,TRADESHEET!#REF!,'SCRIPT-WISE RETURNS'!AF$1,TRADESHEET!$H$2:$H$3475,'SCRIPT-WISE RETURNS'!$A286)</f>
        <v>#REF!</v>
      </c>
      <c r="AG286" s="8" t="e">
        <f>+SUMIFS(TRADESHEET!$G$2:$G$3475,TRADESHEET!#REF!,'SCRIPT-WISE RETURNS'!AG$1,TRADESHEET!$H$2:$H$3475,'SCRIPT-WISE RETURNS'!$A286)</f>
        <v>#REF!</v>
      </c>
      <c r="AH286" s="8" t="e">
        <f>+SUMIFS(TRADESHEET!$G$2:$G$3475,TRADESHEET!#REF!,'SCRIPT-WISE RETURNS'!AH$1,TRADESHEET!$H$2:$H$3475,'SCRIPT-WISE RETURNS'!$A286)</f>
        <v>#REF!</v>
      </c>
      <c r="AI286" s="8" t="e">
        <f>+SUMIFS(TRADESHEET!$G$2:$G$3475,TRADESHEET!#REF!,'SCRIPT-WISE RETURNS'!AI$1,TRADESHEET!$H$2:$H$3475,'SCRIPT-WISE RETURNS'!$A286)</f>
        <v>#REF!</v>
      </c>
      <c r="AJ286" s="8" t="e">
        <f>+SUMIFS(TRADESHEET!$G$2:$G$3475,TRADESHEET!#REF!,'SCRIPT-WISE RETURNS'!AJ$1,TRADESHEET!$H$2:$H$3475,'SCRIPT-WISE RETURNS'!$A286)</f>
        <v>#REF!</v>
      </c>
      <c r="AK286" s="8" t="e">
        <f>+SUMIFS(TRADESHEET!$G$2:$G$3475,TRADESHEET!#REF!,'SCRIPT-WISE RETURNS'!AK$1,TRADESHEET!$H$2:$H$3475,'SCRIPT-WISE RETURNS'!$A286)</f>
        <v>#REF!</v>
      </c>
      <c r="AL286" s="8" t="e">
        <f>+SUMIFS(TRADESHEET!$G$2:$G$3475,TRADESHEET!#REF!,'SCRIPT-WISE RETURNS'!AL$1,TRADESHEET!$H$2:$H$3475,'SCRIPT-WISE RETURNS'!$A286)</f>
        <v>#REF!</v>
      </c>
      <c r="AM286" s="8" t="e">
        <f>+SUMIFS(TRADESHEET!$G$2:$G$3475,TRADESHEET!#REF!,'SCRIPT-WISE RETURNS'!AM$1,TRADESHEET!$H$2:$H$3475,'SCRIPT-WISE RETURNS'!$A286)</f>
        <v>#REF!</v>
      </c>
      <c r="AN286" s="8" t="e">
        <f>+SUMIFS(TRADESHEET!$G$2:$G$3475,TRADESHEET!#REF!,'SCRIPT-WISE RETURNS'!AN$1,TRADESHEET!$H$2:$H$3475,'SCRIPT-WISE RETURNS'!$A286)</f>
        <v>#REF!</v>
      </c>
      <c r="AO286" s="8" t="e">
        <f>+SUMIFS(TRADESHEET!$G$2:$G$3475,TRADESHEET!#REF!,'SCRIPT-WISE RETURNS'!AO$1,TRADESHEET!$H$2:$H$3475,'SCRIPT-WISE RETURNS'!$A286)</f>
        <v>#REF!</v>
      </c>
      <c r="AP286" s="8" t="e">
        <f>+SUMIFS(TRADESHEET!$G$2:$G$3475,TRADESHEET!#REF!,'SCRIPT-WISE RETURNS'!AP$1,TRADESHEET!$H$2:$H$3475,'SCRIPT-WISE RETURNS'!$A286)</f>
        <v>#REF!</v>
      </c>
      <c r="AQ286" s="8" t="e">
        <f>+SUMIFS(TRADESHEET!$G$2:$G$3475,TRADESHEET!#REF!,'SCRIPT-WISE RETURNS'!AQ$1,TRADESHEET!$H$2:$H$3475,'SCRIPT-WISE RETURNS'!$A286)</f>
        <v>#REF!</v>
      </c>
      <c r="AR286" s="8" t="e">
        <f>+SUMIFS(TRADESHEET!$G$2:$G$3475,TRADESHEET!#REF!,'SCRIPT-WISE RETURNS'!AR$1,TRADESHEET!$H$2:$H$3475,'SCRIPT-WISE RETURNS'!$A286)</f>
        <v>#REF!</v>
      </c>
      <c r="AS286" s="8" t="e">
        <f>+SUMIFS(TRADESHEET!$G$2:$G$3475,TRADESHEET!#REF!,'SCRIPT-WISE RETURNS'!AS$1,TRADESHEET!$H$2:$H$3475,'SCRIPT-WISE RETURNS'!$A286)</f>
        <v>#REF!</v>
      </c>
      <c r="AT286" s="8" t="e">
        <f>+SUMIFS(TRADESHEET!$G$2:$G$3475,TRADESHEET!#REF!,'SCRIPT-WISE RETURNS'!AT$1,TRADESHEET!$H$2:$H$3475,'SCRIPT-WISE RETURNS'!$A286)</f>
        <v>#REF!</v>
      </c>
      <c r="AU286" s="8" t="e">
        <f>+SUMIFS(TRADESHEET!$G$2:$G$3475,TRADESHEET!#REF!,'SCRIPT-WISE RETURNS'!AU$1,TRADESHEET!$H$2:$H$3475,'SCRIPT-WISE RETURNS'!$A286)</f>
        <v>#REF!</v>
      </c>
      <c r="AV286" s="8" t="e">
        <f>+SUMIFS(TRADESHEET!$G$2:$G$3475,TRADESHEET!#REF!,'SCRIPT-WISE RETURNS'!AV$1,TRADESHEET!$H$2:$H$3475,'SCRIPT-WISE RETURNS'!$A286)</f>
        <v>#REF!</v>
      </c>
      <c r="AW286" s="8" t="e">
        <f>+SUMIFS(TRADESHEET!$G$2:$G$3475,TRADESHEET!#REF!,'SCRIPT-WISE RETURNS'!AW$1,TRADESHEET!$H$2:$H$3475,'SCRIPT-WISE RETURNS'!$A286)</f>
        <v>#REF!</v>
      </c>
    </row>
    <row r="287" spans="1:49" x14ac:dyDescent="0.25">
      <c r="A287" s="7">
        <v>42823</v>
      </c>
      <c r="B287" s="8" t="e">
        <f>+SUMIFS(TRADESHEET!$G$2:$G$3475,TRADESHEET!#REF!,'SCRIPT-WISE RETURNS'!B$1,TRADESHEET!$H$2:$H$3475,'SCRIPT-WISE RETURNS'!$A287)</f>
        <v>#REF!</v>
      </c>
      <c r="C287" s="8" t="e">
        <f>+SUMIFS(TRADESHEET!$G$2:$G$3475,TRADESHEET!#REF!,'SCRIPT-WISE RETURNS'!C$1,TRADESHEET!$H$2:$H$3475,'SCRIPT-WISE RETURNS'!$A287)</f>
        <v>#REF!</v>
      </c>
      <c r="D287" s="8" t="e">
        <f>+SUMIFS(TRADESHEET!$G$2:$G$3475,TRADESHEET!#REF!,'SCRIPT-WISE RETURNS'!D$1,TRADESHEET!$H$2:$H$3475,'SCRIPT-WISE RETURNS'!$A287)</f>
        <v>#REF!</v>
      </c>
      <c r="E287" s="8" t="e">
        <f>+SUMIFS(TRADESHEET!$G$2:$G$3475,TRADESHEET!#REF!,'SCRIPT-WISE RETURNS'!E$1,TRADESHEET!$H$2:$H$3475,'SCRIPT-WISE RETURNS'!$A287)</f>
        <v>#REF!</v>
      </c>
      <c r="F287" s="8" t="e">
        <f>+SUMIFS(TRADESHEET!$G$2:$G$3475,TRADESHEET!#REF!,'SCRIPT-WISE RETURNS'!F$1,TRADESHEET!$H$2:$H$3475,'SCRIPT-WISE RETURNS'!$A287)</f>
        <v>#REF!</v>
      </c>
      <c r="G287" s="8" t="e">
        <f>+SUMIFS(TRADESHEET!$G$2:$G$3475,TRADESHEET!#REF!,'SCRIPT-WISE RETURNS'!G$1,TRADESHEET!$H$2:$H$3475,'SCRIPT-WISE RETURNS'!$A287)</f>
        <v>#REF!</v>
      </c>
      <c r="H287" s="8" t="e">
        <f>+SUMIFS(TRADESHEET!$G$2:$G$3475,TRADESHEET!#REF!,'SCRIPT-WISE RETURNS'!H$1,TRADESHEET!$H$2:$H$3475,'SCRIPT-WISE RETURNS'!$A287)</f>
        <v>#REF!</v>
      </c>
      <c r="I287" s="8" t="e">
        <f>+SUMIFS(TRADESHEET!$G$2:$G$3475,TRADESHEET!#REF!,'SCRIPT-WISE RETURNS'!I$1,TRADESHEET!$H$2:$H$3475,'SCRIPT-WISE RETURNS'!$A287)</f>
        <v>#REF!</v>
      </c>
      <c r="J287" s="8" t="e">
        <f>+SUMIFS(TRADESHEET!$G$2:$G$3475,TRADESHEET!#REF!,'SCRIPT-WISE RETURNS'!J$1,TRADESHEET!$H$2:$H$3475,'SCRIPT-WISE RETURNS'!$A287)</f>
        <v>#REF!</v>
      </c>
      <c r="K287" s="8" t="e">
        <f>+SUMIFS(TRADESHEET!$G$2:$G$3475,TRADESHEET!#REF!,'SCRIPT-WISE RETURNS'!K$1,TRADESHEET!$H$2:$H$3475,'SCRIPT-WISE RETURNS'!$A287)</f>
        <v>#REF!</v>
      </c>
      <c r="L287" s="8" t="e">
        <f>+SUMIFS(TRADESHEET!$G$2:$G$3475,TRADESHEET!#REF!,'SCRIPT-WISE RETURNS'!L$1,TRADESHEET!$H$2:$H$3475,'SCRIPT-WISE RETURNS'!$A287)</f>
        <v>#REF!</v>
      </c>
      <c r="M287" s="8" t="e">
        <f>+SUMIFS(TRADESHEET!$G$2:$G$3475,TRADESHEET!#REF!,'SCRIPT-WISE RETURNS'!M$1,TRADESHEET!$H$2:$H$3475,'SCRIPT-WISE RETURNS'!$A287)</f>
        <v>#REF!</v>
      </c>
      <c r="N287" s="8" t="e">
        <f>+SUMIFS(TRADESHEET!$G$2:$G$3475,TRADESHEET!#REF!,'SCRIPT-WISE RETURNS'!N$1,TRADESHEET!$H$2:$H$3475,'SCRIPT-WISE RETURNS'!$A287)</f>
        <v>#REF!</v>
      </c>
      <c r="O287" s="8" t="e">
        <f>+SUMIFS(TRADESHEET!$G$2:$G$3475,TRADESHEET!#REF!,'SCRIPT-WISE RETURNS'!O$1,TRADESHEET!$H$2:$H$3475,'SCRIPT-WISE RETURNS'!$A287)</f>
        <v>#REF!</v>
      </c>
      <c r="P287" s="8" t="e">
        <f>+SUMIFS(TRADESHEET!$G$2:$G$3475,TRADESHEET!#REF!,'SCRIPT-WISE RETURNS'!P$1,TRADESHEET!$H$2:$H$3475,'SCRIPT-WISE RETURNS'!$A287)</f>
        <v>#REF!</v>
      </c>
      <c r="Q287" s="8" t="e">
        <f>+SUMIFS(TRADESHEET!$G$2:$G$3475,TRADESHEET!#REF!,'SCRIPT-WISE RETURNS'!Q$1,TRADESHEET!$H$2:$H$3475,'SCRIPT-WISE RETURNS'!$A287)</f>
        <v>#REF!</v>
      </c>
      <c r="R287" s="8" t="e">
        <f>+SUMIFS(TRADESHEET!$G$2:$G$3475,TRADESHEET!#REF!,'SCRIPT-WISE RETURNS'!R$1,TRADESHEET!$H$2:$H$3475,'SCRIPT-WISE RETURNS'!$A287)</f>
        <v>#REF!</v>
      </c>
      <c r="S287" s="8" t="e">
        <f>+SUMIFS(TRADESHEET!$G$2:$G$3475,TRADESHEET!#REF!,'SCRIPT-WISE RETURNS'!S$1,TRADESHEET!$H$2:$H$3475,'SCRIPT-WISE RETURNS'!$A287)</f>
        <v>#REF!</v>
      </c>
      <c r="T287" s="8" t="e">
        <f>+SUMIFS(TRADESHEET!$G$2:$G$3475,TRADESHEET!#REF!,'SCRIPT-WISE RETURNS'!T$1,TRADESHEET!$H$2:$H$3475,'SCRIPT-WISE RETURNS'!$A287)</f>
        <v>#REF!</v>
      </c>
      <c r="U287" s="8" t="e">
        <f>+SUMIFS(TRADESHEET!$G$2:$G$3475,TRADESHEET!#REF!,'SCRIPT-WISE RETURNS'!U$1,TRADESHEET!$H$2:$H$3475,'SCRIPT-WISE RETURNS'!$A287)</f>
        <v>#REF!</v>
      </c>
      <c r="V287" s="8" t="e">
        <f>+SUMIFS(TRADESHEET!$G$2:$G$3475,TRADESHEET!#REF!,'SCRIPT-WISE RETURNS'!V$1,TRADESHEET!$H$2:$H$3475,'SCRIPT-WISE RETURNS'!$A287)</f>
        <v>#REF!</v>
      </c>
      <c r="W287" s="8" t="e">
        <f>+SUMIFS(TRADESHEET!$G$2:$G$3475,TRADESHEET!#REF!,'SCRIPT-WISE RETURNS'!W$1,TRADESHEET!$H$2:$H$3475,'SCRIPT-WISE RETURNS'!$A287)</f>
        <v>#REF!</v>
      </c>
      <c r="X287" s="8" t="e">
        <f>+SUMIFS(TRADESHEET!$G$2:$G$3475,TRADESHEET!#REF!,'SCRIPT-WISE RETURNS'!X$1,TRADESHEET!$H$2:$H$3475,'SCRIPT-WISE RETURNS'!$A287)</f>
        <v>#REF!</v>
      </c>
      <c r="Y287" s="8" t="e">
        <f>+SUMIFS(TRADESHEET!$G$2:$G$3475,TRADESHEET!#REF!,'SCRIPT-WISE RETURNS'!Y$1,TRADESHEET!$H$2:$H$3475,'SCRIPT-WISE RETURNS'!$A287)</f>
        <v>#REF!</v>
      </c>
      <c r="Z287" s="8" t="e">
        <f>+SUMIFS(TRADESHEET!$G$2:$G$3475,TRADESHEET!#REF!,'SCRIPT-WISE RETURNS'!Z$1,TRADESHEET!$H$2:$H$3475,'SCRIPT-WISE RETURNS'!$A287)</f>
        <v>#REF!</v>
      </c>
      <c r="AA287" s="8" t="e">
        <f>+SUMIFS(TRADESHEET!$G$2:$G$3475,TRADESHEET!#REF!,'SCRIPT-WISE RETURNS'!AA$1,TRADESHEET!$H$2:$H$3475,'SCRIPT-WISE RETURNS'!$A287)</f>
        <v>#REF!</v>
      </c>
      <c r="AB287" s="8" t="e">
        <f>+SUMIFS(TRADESHEET!$G$2:$G$3475,TRADESHEET!#REF!,'SCRIPT-WISE RETURNS'!AB$1,TRADESHEET!$H$2:$H$3475,'SCRIPT-WISE RETURNS'!$A287)</f>
        <v>#REF!</v>
      </c>
      <c r="AC287" s="8" t="e">
        <f>+SUMIFS(TRADESHEET!$G$2:$G$3475,TRADESHEET!#REF!,'SCRIPT-WISE RETURNS'!AC$1,TRADESHEET!$H$2:$H$3475,'SCRIPT-WISE RETURNS'!$A287)</f>
        <v>#REF!</v>
      </c>
      <c r="AD287" s="8" t="e">
        <f>+SUMIFS(TRADESHEET!$G$2:$G$3475,TRADESHEET!#REF!,'SCRIPT-WISE RETURNS'!AD$1,TRADESHEET!$H$2:$H$3475,'SCRIPT-WISE RETURNS'!$A287)</f>
        <v>#REF!</v>
      </c>
      <c r="AE287" s="8" t="e">
        <f>+SUMIFS(TRADESHEET!$G$2:$G$3475,TRADESHEET!#REF!,'SCRIPT-WISE RETURNS'!AE$1,TRADESHEET!$H$2:$H$3475,'SCRIPT-WISE RETURNS'!$A287)</f>
        <v>#REF!</v>
      </c>
      <c r="AF287" s="8" t="e">
        <f>+SUMIFS(TRADESHEET!$G$2:$G$3475,TRADESHEET!#REF!,'SCRIPT-WISE RETURNS'!AF$1,TRADESHEET!$H$2:$H$3475,'SCRIPT-WISE RETURNS'!$A287)</f>
        <v>#REF!</v>
      </c>
      <c r="AG287" s="8" t="e">
        <f>+SUMIFS(TRADESHEET!$G$2:$G$3475,TRADESHEET!#REF!,'SCRIPT-WISE RETURNS'!AG$1,TRADESHEET!$H$2:$H$3475,'SCRIPT-WISE RETURNS'!$A287)</f>
        <v>#REF!</v>
      </c>
      <c r="AH287" s="8" t="e">
        <f>+SUMIFS(TRADESHEET!$G$2:$G$3475,TRADESHEET!#REF!,'SCRIPT-WISE RETURNS'!AH$1,TRADESHEET!$H$2:$H$3475,'SCRIPT-WISE RETURNS'!$A287)</f>
        <v>#REF!</v>
      </c>
      <c r="AI287" s="8" t="e">
        <f>+SUMIFS(TRADESHEET!$G$2:$G$3475,TRADESHEET!#REF!,'SCRIPT-WISE RETURNS'!AI$1,TRADESHEET!$H$2:$H$3475,'SCRIPT-WISE RETURNS'!$A287)</f>
        <v>#REF!</v>
      </c>
      <c r="AJ287" s="8" t="e">
        <f>+SUMIFS(TRADESHEET!$G$2:$G$3475,TRADESHEET!#REF!,'SCRIPT-WISE RETURNS'!AJ$1,TRADESHEET!$H$2:$H$3475,'SCRIPT-WISE RETURNS'!$A287)</f>
        <v>#REF!</v>
      </c>
      <c r="AK287" s="8" t="e">
        <f>+SUMIFS(TRADESHEET!$G$2:$G$3475,TRADESHEET!#REF!,'SCRIPT-WISE RETURNS'!AK$1,TRADESHEET!$H$2:$H$3475,'SCRIPT-WISE RETURNS'!$A287)</f>
        <v>#REF!</v>
      </c>
      <c r="AL287" s="8" t="e">
        <f>+SUMIFS(TRADESHEET!$G$2:$G$3475,TRADESHEET!#REF!,'SCRIPT-WISE RETURNS'!AL$1,TRADESHEET!$H$2:$H$3475,'SCRIPT-WISE RETURNS'!$A287)</f>
        <v>#REF!</v>
      </c>
      <c r="AM287" s="8" t="e">
        <f>+SUMIFS(TRADESHEET!$G$2:$G$3475,TRADESHEET!#REF!,'SCRIPT-WISE RETURNS'!AM$1,TRADESHEET!$H$2:$H$3475,'SCRIPT-WISE RETURNS'!$A287)</f>
        <v>#REF!</v>
      </c>
      <c r="AN287" s="8" t="e">
        <f>+SUMIFS(TRADESHEET!$G$2:$G$3475,TRADESHEET!#REF!,'SCRIPT-WISE RETURNS'!AN$1,TRADESHEET!$H$2:$H$3475,'SCRIPT-WISE RETURNS'!$A287)</f>
        <v>#REF!</v>
      </c>
      <c r="AO287" s="8" t="e">
        <f>+SUMIFS(TRADESHEET!$G$2:$G$3475,TRADESHEET!#REF!,'SCRIPT-WISE RETURNS'!AO$1,TRADESHEET!$H$2:$H$3475,'SCRIPT-WISE RETURNS'!$A287)</f>
        <v>#REF!</v>
      </c>
      <c r="AP287" s="8" t="e">
        <f>+SUMIFS(TRADESHEET!$G$2:$G$3475,TRADESHEET!#REF!,'SCRIPT-WISE RETURNS'!AP$1,TRADESHEET!$H$2:$H$3475,'SCRIPT-WISE RETURNS'!$A287)</f>
        <v>#REF!</v>
      </c>
      <c r="AQ287" s="8" t="e">
        <f>+SUMIFS(TRADESHEET!$G$2:$G$3475,TRADESHEET!#REF!,'SCRIPT-WISE RETURNS'!AQ$1,TRADESHEET!$H$2:$H$3475,'SCRIPT-WISE RETURNS'!$A287)</f>
        <v>#REF!</v>
      </c>
      <c r="AR287" s="8" t="e">
        <f>+SUMIFS(TRADESHEET!$G$2:$G$3475,TRADESHEET!#REF!,'SCRIPT-WISE RETURNS'!AR$1,TRADESHEET!$H$2:$H$3475,'SCRIPT-WISE RETURNS'!$A287)</f>
        <v>#REF!</v>
      </c>
      <c r="AS287" s="8" t="e">
        <f>+SUMIFS(TRADESHEET!$G$2:$G$3475,TRADESHEET!#REF!,'SCRIPT-WISE RETURNS'!AS$1,TRADESHEET!$H$2:$H$3475,'SCRIPT-WISE RETURNS'!$A287)</f>
        <v>#REF!</v>
      </c>
      <c r="AT287" s="8" t="e">
        <f>+SUMIFS(TRADESHEET!$G$2:$G$3475,TRADESHEET!#REF!,'SCRIPT-WISE RETURNS'!AT$1,TRADESHEET!$H$2:$H$3475,'SCRIPT-WISE RETURNS'!$A287)</f>
        <v>#REF!</v>
      </c>
      <c r="AU287" s="8" t="e">
        <f>+SUMIFS(TRADESHEET!$G$2:$G$3475,TRADESHEET!#REF!,'SCRIPT-WISE RETURNS'!AU$1,TRADESHEET!$H$2:$H$3475,'SCRIPT-WISE RETURNS'!$A287)</f>
        <v>#REF!</v>
      </c>
      <c r="AV287" s="8" t="e">
        <f>+SUMIFS(TRADESHEET!$G$2:$G$3475,TRADESHEET!#REF!,'SCRIPT-WISE RETURNS'!AV$1,TRADESHEET!$H$2:$H$3475,'SCRIPT-WISE RETURNS'!$A287)</f>
        <v>#REF!</v>
      </c>
      <c r="AW287" s="8" t="e">
        <f>+SUMIFS(TRADESHEET!$G$2:$G$3475,TRADESHEET!#REF!,'SCRIPT-WISE RETURNS'!AW$1,TRADESHEET!$H$2:$H$3475,'SCRIPT-WISE RETURNS'!$A287)</f>
        <v>#REF!</v>
      </c>
    </row>
    <row r="288" spans="1:49" x14ac:dyDescent="0.25">
      <c r="A288" s="7">
        <v>42824</v>
      </c>
      <c r="B288" s="8" t="e">
        <f>+SUMIFS(TRADESHEET!$G$2:$G$3475,TRADESHEET!#REF!,'SCRIPT-WISE RETURNS'!B$1,TRADESHEET!$H$2:$H$3475,'SCRIPT-WISE RETURNS'!$A288)</f>
        <v>#REF!</v>
      </c>
      <c r="C288" s="8" t="e">
        <f>+SUMIFS(TRADESHEET!$G$2:$G$3475,TRADESHEET!#REF!,'SCRIPT-WISE RETURNS'!C$1,TRADESHEET!$H$2:$H$3475,'SCRIPT-WISE RETURNS'!$A288)</f>
        <v>#REF!</v>
      </c>
      <c r="D288" s="8" t="e">
        <f>+SUMIFS(TRADESHEET!$G$2:$G$3475,TRADESHEET!#REF!,'SCRIPT-WISE RETURNS'!D$1,TRADESHEET!$H$2:$H$3475,'SCRIPT-WISE RETURNS'!$A288)</f>
        <v>#REF!</v>
      </c>
      <c r="E288" s="8" t="e">
        <f>+SUMIFS(TRADESHEET!$G$2:$G$3475,TRADESHEET!#REF!,'SCRIPT-WISE RETURNS'!E$1,TRADESHEET!$H$2:$H$3475,'SCRIPT-WISE RETURNS'!$A288)</f>
        <v>#REF!</v>
      </c>
      <c r="F288" s="8" t="e">
        <f>+SUMIFS(TRADESHEET!$G$2:$G$3475,TRADESHEET!#REF!,'SCRIPT-WISE RETURNS'!F$1,TRADESHEET!$H$2:$H$3475,'SCRIPT-WISE RETURNS'!$A288)</f>
        <v>#REF!</v>
      </c>
      <c r="G288" s="8" t="e">
        <f>+SUMIFS(TRADESHEET!$G$2:$G$3475,TRADESHEET!#REF!,'SCRIPT-WISE RETURNS'!G$1,TRADESHEET!$H$2:$H$3475,'SCRIPT-WISE RETURNS'!$A288)</f>
        <v>#REF!</v>
      </c>
      <c r="H288" s="8" t="e">
        <f>+SUMIFS(TRADESHEET!$G$2:$G$3475,TRADESHEET!#REF!,'SCRIPT-WISE RETURNS'!H$1,TRADESHEET!$H$2:$H$3475,'SCRIPT-WISE RETURNS'!$A288)</f>
        <v>#REF!</v>
      </c>
      <c r="I288" s="8" t="e">
        <f>+SUMIFS(TRADESHEET!$G$2:$G$3475,TRADESHEET!#REF!,'SCRIPT-WISE RETURNS'!I$1,TRADESHEET!$H$2:$H$3475,'SCRIPT-WISE RETURNS'!$A288)</f>
        <v>#REF!</v>
      </c>
      <c r="J288" s="8" t="e">
        <f>+SUMIFS(TRADESHEET!$G$2:$G$3475,TRADESHEET!#REF!,'SCRIPT-WISE RETURNS'!J$1,TRADESHEET!$H$2:$H$3475,'SCRIPT-WISE RETURNS'!$A288)</f>
        <v>#REF!</v>
      </c>
      <c r="K288" s="8" t="e">
        <f>+SUMIFS(TRADESHEET!$G$2:$G$3475,TRADESHEET!#REF!,'SCRIPT-WISE RETURNS'!K$1,TRADESHEET!$H$2:$H$3475,'SCRIPT-WISE RETURNS'!$A288)</f>
        <v>#REF!</v>
      </c>
      <c r="L288" s="8" t="e">
        <f>+SUMIFS(TRADESHEET!$G$2:$G$3475,TRADESHEET!#REF!,'SCRIPT-WISE RETURNS'!L$1,TRADESHEET!$H$2:$H$3475,'SCRIPT-WISE RETURNS'!$A288)</f>
        <v>#REF!</v>
      </c>
      <c r="M288" s="8" t="e">
        <f>+SUMIFS(TRADESHEET!$G$2:$G$3475,TRADESHEET!#REF!,'SCRIPT-WISE RETURNS'!M$1,TRADESHEET!$H$2:$H$3475,'SCRIPT-WISE RETURNS'!$A288)</f>
        <v>#REF!</v>
      </c>
      <c r="N288" s="8" t="e">
        <f>+SUMIFS(TRADESHEET!$G$2:$G$3475,TRADESHEET!#REF!,'SCRIPT-WISE RETURNS'!N$1,TRADESHEET!$H$2:$H$3475,'SCRIPT-WISE RETURNS'!$A288)</f>
        <v>#REF!</v>
      </c>
      <c r="O288" s="8" t="e">
        <f>+SUMIFS(TRADESHEET!$G$2:$G$3475,TRADESHEET!#REF!,'SCRIPT-WISE RETURNS'!O$1,TRADESHEET!$H$2:$H$3475,'SCRIPT-WISE RETURNS'!$A288)</f>
        <v>#REF!</v>
      </c>
      <c r="P288" s="8" t="e">
        <f>+SUMIFS(TRADESHEET!$G$2:$G$3475,TRADESHEET!#REF!,'SCRIPT-WISE RETURNS'!P$1,TRADESHEET!$H$2:$H$3475,'SCRIPT-WISE RETURNS'!$A288)</f>
        <v>#REF!</v>
      </c>
      <c r="Q288" s="8" t="e">
        <f>+SUMIFS(TRADESHEET!$G$2:$G$3475,TRADESHEET!#REF!,'SCRIPT-WISE RETURNS'!Q$1,TRADESHEET!$H$2:$H$3475,'SCRIPT-WISE RETURNS'!$A288)</f>
        <v>#REF!</v>
      </c>
      <c r="R288" s="8" t="e">
        <f>+SUMIFS(TRADESHEET!$G$2:$G$3475,TRADESHEET!#REF!,'SCRIPT-WISE RETURNS'!R$1,TRADESHEET!$H$2:$H$3475,'SCRIPT-WISE RETURNS'!$A288)</f>
        <v>#REF!</v>
      </c>
      <c r="S288" s="8" t="e">
        <f>+SUMIFS(TRADESHEET!$G$2:$G$3475,TRADESHEET!#REF!,'SCRIPT-WISE RETURNS'!S$1,TRADESHEET!$H$2:$H$3475,'SCRIPT-WISE RETURNS'!$A288)</f>
        <v>#REF!</v>
      </c>
      <c r="T288" s="8" t="e">
        <f>+SUMIFS(TRADESHEET!$G$2:$G$3475,TRADESHEET!#REF!,'SCRIPT-WISE RETURNS'!T$1,TRADESHEET!$H$2:$H$3475,'SCRIPT-WISE RETURNS'!$A288)</f>
        <v>#REF!</v>
      </c>
      <c r="U288" s="8" t="e">
        <f>+SUMIFS(TRADESHEET!$G$2:$G$3475,TRADESHEET!#REF!,'SCRIPT-WISE RETURNS'!U$1,TRADESHEET!$H$2:$H$3475,'SCRIPT-WISE RETURNS'!$A288)</f>
        <v>#REF!</v>
      </c>
      <c r="V288" s="8" t="e">
        <f>+SUMIFS(TRADESHEET!$G$2:$G$3475,TRADESHEET!#REF!,'SCRIPT-WISE RETURNS'!V$1,TRADESHEET!$H$2:$H$3475,'SCRIPT-WISE RETURNS'!$A288)</f>
        <v>#REF!</v>
      </c>
      <c r="W288" s="8" t="e">
        <f>+SUMIFS(TRADESHEET!$G$2:$G$3475,TRADESHEET!#REF!,'SCRIPT-WISE RETURNS'!W$1,TRADESHEET!$H$2:$H$3475,'SCRIPT-WISE RETURNS'!$A288)</f>
        <v>#REF!</v>
      </c>
      <c r="X288" s="8" t="e">
        <f>+SUMIFS(TRADESHEET!$G$2:$G$3475,TRADESHEET!#REF!,'SCRIPT-WISE RETURNS'!X$1,TRADESHEET!$H$2:$H$3475,'SCRIPT-WISE RETURNS'!$A288)</f>
        <v>#REF!</v>
      </c>
      <c r="Y288" s="8" t="e">
        <f>+SUMIFS(TRADESHEET!$G$2:$G$3475,TRADESHEET!#REF!,'SCRIPT-WISE RETURNS'!Y$1,TRADESHEET!$H$2:$H$3475,'SCRIPT-WISE RETURNS'!$A288)</f>
        <v>#REF!</v>
      </c>
      <c r="Z288" s="8" t="e">
        <f>+SUMIFS(TRADESHEET!$G$2:$G$3475,TRADESHEET!#REF!,'SCRIPT-WISE RETURNS'!Z$1,TRADESHEET!$H$2:$H$3475,'SCRIPT-WISE RETURNS'!$A288)</f>
        <v>#REF!</v>
      </c>
      <c r="AA288" s="8" t="e">
        <f>+SUMIFS(TRADESHEET!$G$2:$G$3475,TRADESHEET!#REF!,'SCRIPT-WISE RETURNS'!AA$1,TRADESHEET!$H$2:$H$3475,'SCRIPT-WISE RETURNS'!$A288)</f>
        <v>#REF!</v>
      </c>
      <c r="AB288" s="8" t="e">
        <f>+SUMIFS(TRADESHEET!$G$2:$G$3475,TRADESHEET!#REF!,'SCRIPT-WISE RETURNS'!AB$1,TRADESHEET!$H$2:$H$3475,'SCRIPT-WISE RETURNS'!$A288)</f>
        <v>#REF!</v>
      </c>
      <c r="AC288" s="8" t="e">
        <f>+SUMIFS(TRADESHEET!$G$2:$G$3475,TRADESHEET!#REF!,'SCRIPT-WISE RETURNS'!AC$1,TRADESHEET!$H$2:$H$3475,'SCRIPT-WISE RETURNS'!$A288)</f>
        <v>#REF!</v>
      </c>
      <c r="AD288" s="8" t="e">
        <f>+SUMIFS(TRADESHEET!$G$2:$G$3475,TRADESHEET!#REF!,'SCRIPT-WISE RETURNS'!AD$1,TRADESHEET!$H$2:$H$3475,'SCRIPT-WISE RETURNS'!$A288)</f>
        <v>#REF!</v>
      </c>
      <c r="AE288" s="8" t="e">
        <f>+SUMIFS(TRADESHEET!$G$2:$G$3475,TRADESHEET!#REF!,'SCRIPT-WISE RETURNS'!AE$1,TRADESHEET!$H$2:$H$3475,'SCRIPT-WISE RETURNS'!$A288)</f>
        <v>#REF!</v>
      </c>
      <c r="AF288" s="8" t="e">
        <f>+SUMIFS(TRADESHEET!$G$2:$G$3475,TRADESHEET!#REF!,'SCRIPT-WISE RETURNS'!AF$1,TRADESHEET!$H$2:$H$3475,'SCRIPT-WISE RETURNS'!$A288)</f>
        <v>#REF!</v>
      </c>
      <c r="AG288" s="8" t="e">
        <f>+SUMIFS(TRADESHEET!$G$2:$G$3475,TRADESHEET!#REF!,'SCRIPT-WISE RETURNS'!AG$1,TRADESHEET!$H$2:$H$3475,'SCRIPT-WISE RETURNS'!$A288)</f>
        <v>#REF!</v>
      </c>
      <c r="AH288" s="8" t="e">
        <f>+SUMIFS(TRADESHEET!$G$2:$G$3475,TRADESHEET!#REF!,'SCRIPT-WISE RETURNS'!AH$1,TRADESHEET!$H$2:$H$3475,'SCRIPT-WISE RETURNS'!$A288)</f>
        <v>#REF!</v>
      </c>
      <c r="AI288" s="8" t="e">
        <f>+SUMIFS(TRADESHEET!$G$2:$G$3475,TRADESHEET!#REF!,'SCRIPT-WISE RETURNS'!AI$1,TRADESHEET!$H$2:$H$3475,'SCRIPT-WISE RETURNS'!$A288)</f>
        <v>#REF!</v>
      </c>
      <c r="AJ288" s="8" t="e">
        <f>+SUMIFS(TRADESHEET!$G$2:$G$3475,TRADESHEET!#REF!,'SCRIPT-WISE RETURNS'!AJ$1,TRADESHEET!$H$2:$H$3475,'SCRIPT-WISE RETURNS'!$A288)</f>
        <v>#REF!</v>
      </c>
      <c r="AK288" s="8" t="e">
        <f>+SUMIFS(TRADESHEET!$G$2:$G$3475,TRADESHEET!#REF!,'SCRIPT-WISE RETURNS'!AK$1,TRADESHEET!$H$2:$H$3475,'SCRIPT-WISE RETURNS'!$A288)</f>
        <v>#REF!</v>
      </c>
      <c r="AL288" s="8" t="e">
        <f>+SUMIFS(TRADESHEET!$G$2:$G$3475,TRADESHEET!#REF!,'SCRIPT-WISE RETURNS'!AL$1,TRADESHEET!$H$2:$H$3475,'SCRIPT-WISE RETURNS'!$A288)</f>
        <v>#REF!</v>
      </c>
      <c r="AM288" s="8" t="e">
        <f>+SUMIFS(TRADESHEET!$G$2:$G$3475,TRADESHEET!#REF!,'SCRIPT-WISE RETURNS'!AM$1,TRADESHEET!$H$2:$H$3475,'SCRIPT-WISE RETURNS'!$A288)</f>
        <v>#REF!</v>
      </c>
      <c r="AN288" s="8" t="e">
        <f>+SUMIFS(TRADESHEET!$G$2:$G$3475,TRADESHEET!#REF!,'SCRIPT-WISE RETURNS'!AN$1,TRADESHEET!$H$2:$H$3475,'SCRIPT-WISE RETURNS'!$A288)</f>
        <v>#REF!</v>
      </c>
      <c r="AO288" s="8" t="e">
        <f>+SUMIFS(TRADESHEET!$G$2:$G$3475,TRADESHEET!#REF!,'SCRIPT-WISE RETURNS'!AO$1,TRADESHEET!$H$2:$H$3475,'SCRIPT-WISE RETURNS'!$A288)</f>
        <v>#REF!</v>
      </c>
      <c r="AP288" s="8" t="e">
        <f>+SUMIFS(TRADESHEET!$G$2:$G$3475,TRADESHEET!#REF!,'SCRIPT-WISE RETURNS'!AP$1,TRADESHEET!$H$2:$H$3475,'SCRIPT-WISE RETURNS'!$A288)</f>
        <v>#REF!</v>
      </c>
      <c r="AQ288" s="8" t="e">
        <f>+SUMIFS(TRADESHEET!$G$2:$G$3475,TRADESHEET!#REF!,'SCRIPT-WISE RETURNS'!AQ$1,TRADESHEET!$H$2:$H$3475,'SCRIPT-WISE RETURNS'!$A288)</f>
        <v>#REF!</v>
      </c>
      <c r="AR288" s="8" t="e">
        <f>+SUMIFS(TRADESHEET!$G$2:$G$3475,TRADESHEET!#REF!,'SCRIPT-WISE RETURNS'!AR$1,TRADESHEET!$H$2:$H$3475,'SCRIPT-WISE RETURNS'!$A288)</f>
        <v>#REF!</v>
      </c>
      <c r="AS288" s="8" t="e">
        <f>+SUMIFS(TRADESHEET!$G$2:$G$3475,TRADESHEET!#REF!,'SCRIPT-WISE RETURNS'!AS$1,TRADESHEET!$H$2:$H$3475,'SCRIPT-WISE RETURNS'!$A288)</f>
        <v>#REF!</v>
      </c>
      <c r="AT288" s="8" t="e">
        <f>+SUMIFS(TRADESHEET!$G$2:$G$3475,TRADESHEET!#REF!,'SCRIPT-WISE RETURNS'!AT$1,TRADESHEET!$H$2:$H$3475,'SCRIPT-WISE RETURNS'!$A288)</f>
        <v>#REF!</v>
      </c>
      <c r="AU288" s="8" t="e">
        <f>+SUMIFS(TRADESHEET!$G$2:$G$3475,TRADESHEET!#REF!,'SCRIPT-WISE RETURNS'!AU$1,TRADESHEET!$H$2:$H$3475,'SCRIPT-WISE RETURNS'!$A288)</f>
        <v>#REF!</v>
      </c>
      <c r="AV288" s="8" t="e">
        <f>+SUMIFS(TRADESHEET!$G$2:$G$3475,TRADESHEET!#REF!,'SCRIPT-WISE RETURNS'!AV$1,TRADESHEET!$H$2:$H$3475,'SCRIPT-WISE RETURNS'!$A288)</f>
        <v>#REF!</v>
      </c>
      <c r="AW288" s="8" t="e">
        <f>+SUMIFS(TRADESHEET!$G$2:$G$3475,TRADESHEET!#REF!,'SCRIPT-WISE RETURNS'!AW$1,TRADESHEET!$H$2:$H$3475,'SCRIPT-WISE RETURNS'!$A288)</f>
        <v>#REF!</v>
      </c>
    </row>
    <row r="289" spans="1:49" x14ac:dyDescent="0.25">
      <c r="A289" s="7">
        <v>42825</v>
      </c>
      <c r="B289" s="8" t="e">
        <f>+SUMIFS(TRADESHEET!$G$2:$G$3475,TRADESHEET!#REF!,'SCRIPT-WISE RETURNS'!B$1,TRADESHEET!$H$2:$H$3475,'SCRIPT-WISE RETURNS'!$A289)</f>
        <v>#REF!</v>
      </c>
      <c r="C289" s="8" t="e">
        <f>+SUMIFS(TRADESHEET!$G$2:$G$3475,TRADESHEET!#REF!,'SCRIPT-WISE RETURNS'!C$1,TRADESHEET!$H$2:$H$3475,'SCRIPT-WISE RETURNS'!$A289)</f>
        <v>#REF!</v>
      </c>
      <c r="D289" s="8" t="e">
        <f>+SUMIFS(TRADESHEET!$G$2:$G$3475,TRADESHEET!#REF!,'SCRIPT-WISE RETURNS'!D$1,TRADESHEET!$H$2:$H$3475,'SCRIPT-WISE RETURNS'!$A289)</f>
        <v>#REF!</v>
      </c>
      <c r="E289" s="8" t="e">
        <f>+SUMIFS(TRADESHEET!$G$2:$G$3475,TRADESHEET!#REF!,'SCRIPT-WISE RETURNS'!E$1,TRADESHEET!$H$2:$H$3475,'SCRIPT-WISE RETURNS'!$A289)</f>
        <v>#REF!</v>
      </c>
      <c r="F289" s="8" t="e">
        <f>+SUMIFS(TRADESHEET!$G$2:$G$3475,TRADESHEET!#REF!,'SCRIPT-WISE RETURNS'!F$1,TRADESHEET!$H$2:$H$3475,'SCRIPT-WISE RETURNS'!$A289)</f>
        <v>#REF!</v>
      </c>
      <c r="G289" s="8" t="e">
        <f>+SUMIFS(TRADESHEET!$G$2:$G$3475,TRADESHEET!#REF!,'SCRIPT-WISE RETURNS'!G$1,TRADESHEET!$H$2:$H$3475,'SCRIPT-WISE RETURNS'!$A289)</f>
        <v>#REF!</v>
      </c>
      <c r="H289" s="8" t="e">
        <f>+SUMIFS(TRADESHEET!$G$2:$G$3475,TRADESHEET!#REF!,'SCRIPT-WISE RETURNS'!H$1,TRADESHEET!$H$2:$H$3475,'SCRIPT-WISE RETURNS'!$A289)</f>
        <v>#REF!</v>
      </c>
      <c r="I289" s="8" t="e">
        <f>+SUMIFS(TRADESHEET!$G$2:$G$3475,TRADESHEET!#REF!,'SCRIPT-WISE RETURNS'!I$1,TRADESHEET!$H$2:$H$3475,'SCRIPT-WISE RETURNS'!$A289)</f>
        <v>#REF!</v>
      </c>
      <c r="J289" s="8" t="e">
        <f>+SUMIFS(TRADESHEET!$G$2:$G$3475,TRADESHEET!#REF!,'SCRIPT-WISE RETURNS'!J$1,TRADESHEET!$H$2:$H$3475,'SCRIPT-WISE RETURNS'!$A289)</f>
        <v>#REF!</v>
      </c>
      <c r="K289" s="8" t="e">
        <f>+SUMIFS(TRADESHEET!$G$2:$G$3475,TRADESHEET!#REF!,'SCRIPT-WISE RETURNS'!K$1,TRADESHEET!$H$2:$H$3475,'SCRIPT-WISE RETURNS'!$A289)</f>
        <v>#REF!</v>
      </c>
      <c r="L289" s="8" t="e">
        <f>+SUMIFS(TRADESHEET!$G$2:$G$3475,TRADESHEET!#REF!,'SCRIPT-WISE RETURNS'!L$1,TRADESHEET!$H$2:$H$3475,'SCRIPT-WISE RETURNS'!$A289)</f>
        <v>#REF!</v>
      </c>
      <c r="M289" s="8" t="e">
        <f>+SUMIFS(TRADESHEET!$G$2:$G$3475,TRADESHEET!#REF!,'SCRIPT-WISE RETURNS'!M$1,TRADESHEET!$H$2:$H$3475,'SCRIPT-WISE RETURNS'!$A289)</f>
        <v>#REF!</v>
      </c>
      <c r="N289" s="8" t="e">
        <f>+SUMIFS(TRADESHEET!$G$2:$G$3475,TRADESHEET!#REF!,'SCRIPT-WISE RETURNS'!N$1,TRADESHEET!$H$2:$H$3475,'SCRIPT-WISE RETURNS'!$A289)</f>
        <v>#REF!</v>
      </c>
      <c r="O289" s="8" t="e">
        <f>+SUMIFS(TRADESHEET!$G$2:$G$3475,TRADESHEET!#REF!,'SCRIPT-WISE RETURNS'!O$1,TRADESHEET!$H$2:$H$3475,'SCRIPT-WISE RETURNS'!$A289)</f>
        <v>#REF!</v>
      </c>
      <c r="P289" s="8" t="e">
        <f>+SUMIFS(TRADESHEET!$G$2:$G$3475,TRADESHEET!#REF!,'SCRIPT-WISE RETURNS'!P$1,TRADESHEET!$H$2:$H$3475,'SCRIPT-WISE RETURNS'!$A289)</f>
        <v>#REF!</v>
      </c>
      <c r="Q289" s="8" t="e">
        <f>+SUMIFS(TRADESHEET!$G$2:$G$3475,TRADESHEET!#REF!,'SCRIPT-WISE RETURNS'!Q$1,TRADESHEET!$H$2:$H$3475,'SCRIPT-WISE RETURNS'!$A289)</f>
        <v>#REF!</v>
      </c>
      <c r="R289" s="8" t="e">
        <f>+SUMIFS(TRADESHEET!$G$2:$G$3475,TRADESHEET!#REF!,'SCRIPT-WISE RETURNS'!R$1,TRADESHEET!$H$2:$H$3475,'SCRIPT-WISE RETURNS'!$A289)</f>
        <v>#REF!</v>
      </c>
      <c r="S289" s="8" t="e">
        <f>+SUMIFS(TRADESHEET!$G$2:$G$3475,TRADESHEET!#REF!,'SCRIPT-WISE RETURNS'!S$1,TRADESHEET!$H$2:$H$3475,'SCRIPT-WISE RETURNS'!$A289)</f>
        <v>#REF!</v>
      </c>
      <c r="T289" s="8" t="e">
        <f>+SUMIFS(TRADESHEET!$G$2:$G$3475,TRADESHEET!#REF!,'SCRIPT-WISE RETURNS'!T$1,TRADESHEET!$H$2:$H$3475,'SCRIPT-WISE RETURNS'!$A289)</f>
        <v>#REF!</v>
      </c>
      <c r="U289" s="8" t="e">
        <f>+SUMIFS(TRADESHEET!$G$2:$G$3475,TRADESHEET!#REF!,'SCRIPT-WISE RETURNS'!U$1,TRADESHEET!$H$2:$H$3475,'SCRIPT-WISE RETURNS'!$A289)</f>
        <v>#REF!</v>
      </c>
      <c r="V289" s="8" t="e">
        <f>+SUMIFS(TRADESHEET!$G$2:$G$3475,TRADESHEET!#REF!,'SCRIPT-WISE RETURNS'!V$1,TRADESHEET!$H$2:$H$3475,'SCRIPT-WISE RETURNS'!$A289)</f>
        <v>#REF!</v>
      </c>
      <c r="W289" s="8" t="e">
        <f>+SUMIFS(TRADESHEET!$G$2:$G$3475,TRADESHEET!#REF!,'SCRIPT-WISE RETURNS'!W$1,TRADESHEET!$H$2:$H$3475,'SCRIPT-WISE RETURNS'!$A289)</f>
        <v>#REF!</v>
      </c>
      <c r="X289" s="8" t="e">
        <f>+SUMIFS(TRADESHEET!$G$2:$G$3475,TRADESHEET!#REF!,'SCRIPT-WISE RETURNS'!X$1,TRADESHEET!$H$2:$H$3475,'SCRIPT-WISE RETURNS'!$A289)</f>
        <v>#REF!</v>
      </c>
      <c r="Y289" s="8" t="e">
        <f>+SUMIFS(TRADESHEET!$G$2:$G$3475,TRADESHEET!#REF!,'SCRIPT-WISE RETURNS'!Y$1,TRADESHEET!$H$2:$H$3475,'SCRIPT-WISE RETURNS'!$A289)</f>
        <v>#REF!</v>
      </c>
      <c r="Z289" s="8" t="e">
        <f>+SUMIFS(TRADESHEET!$G$2:$G$3475,TRADESHEET!#REF!,'SCRIPT-WISE RETURNS'!Z$1,TRADESHEET!$H$2:$H$3475,'SCRIPT-WISE RETURNS'!$A289)</f>
        <v>#REF!</v>
      </c>
      <c r="AA289" s="8" t="e">
        <f>+SUMIFS(TRADESHEET!$G$2:$G$3475,TRADESHEET!#REF!,'SCRIPT-WISE RETURNS'!AA$1,TRADESHEET!$H$2:$H$3475,'SCRIPT-WISE RETURNS'!$A289)</f>
        <v>#REF!</v>
      </c>
      <c r="AB289" s="8" t="e">
        <f>+SUMIFS(TRADESHEET!$G$2:$G$3475,TRADESHEET!#REF!,'SCRIPT-WISE RETURNS'!AB$1,TRADESHEET!$H$2:$H$3475,'SCRIPT-WISE RETURNS'!$A289)</f>
        <v>#REF!</v>
      </c>
      <c r="AC289" s="8" t="e">
        <f>+SUMIFS(TRADESHEET!$G$2:$G$3475,TRADESHEET!#REF!,'SCRIPT-WISE RETURNS'!AC$1,TRADESHEET!$H$2:$H$3475,'SCRIPT-WISE RETURNS'!$A289)</f>
        <v>#REF!</v>
      </c>
      <c r="AD289" s="8" t="e">
        <f>+SUMIFS(TRADESHEET!$G$2:$G$3475,TRADESHEET!#REF!,'SCRIPT-WISE RETURNS'!AD$1,TRADESHEET!$H$2:$H$3475,'SCRIPT-WISE RETURNS'!$A289)</f>
        <v>#REF!</v>
      </c>
      <c r="AE289" s="8" t="e">
        <f>+SUMIFS(TRADESHEET!$G$2:$G$3475,TRADESHEET!#REF!,'SCRIPT-WISE RETURNS'!AE$1,TRADESHEET!$H$2:$H$3475,'SCRIPT-WISE RETURNS'!$A289)</f>
        <v>#REF!</v>
      </c>
      <c r="AF289" s="8" t="e">
        <f>+SUMIFS(TRADESHEET!$G$2:$G$3475,TRADESHEET!#REF!,'SCRIPT-WISE RETURNS'!AF$1,TRADESHEET!$H$2:$H$3475,'SCRIPT-WISE RETURNS'!$A289)</f>
        <v>#REF!</v>
      </c>
      <c r="AG289" s="8" t="e">
        <f>+SUMIFS(TRADESHEET!$G$2:$G$3475,TRADESHEET!#REF!,'SCRIPT-WISE RETURNS'!AG$1,TRADESHEET!$H$2:$H$3475,'SCRIPT-WISE RETURNS'!$A289)</f>
        <v>#REF!</v>
      </c>
      <c r="AH289" s="8" t="e">
        <f>+SUMIFS(TRADESHEET!$G$2:$G$3475,TRADESHEET!#REF!,'SCRIPT-WISE RETURNS'!AH$1,TRADESHEET!$H$2:$H$3475,'SCRIPT-WISE RETURNS'!$A289)</f>
        <v>#REF!</v>
      </c>
      <c r="AI289" s="8" t="e">
        <f>+SUMIFS(TRADESHEET!$G$2:$G$3475,TRADESHEET!#REF!,'SCRIPT-WISE RETURNS'!AI$1,TRADESHEET!$H$2:$H$3475,'SCRIPT-WISE RETURNS'!$A289)</f>
        <v>#REF!</v>
      </c>
      <c r="AJ289" s="8" t="e">
        <f>+SUMIFS(TRADESHEET!$G$2:$G$3475,TRADESHEET!#REF!,'SCRIPT-WISE RETURNS'!AJ$1,TRADESHEET!$H$2:$H$3475,'SCRIPT-WISE RETURNS'!$A289)</f>
        <v>#REF!</v>
      </c>
      <c r="AK289" s="8" t="e">
        <f>+SUMIFS(TRADESHEET!$G$2:$G$3475,TRADESHEET!#REF!,'SCRIPT-WISE RETURNS'!AK$1,TRADESHEET!$H$2:$H$3475,'SCRIPT-WISE RETURNS'!$A289)</f>
        <v>#REF!</v>
      </c>
      <c r="AL289" s="8" t="e">
        <f>+SUMIFS(TRADESHEET!$G$2:$G$3475,TRADESHEET!#REF!,'SCRIPT-WISE RETURNS'!AL$1,TRADESHEET!$H$2:$H$3475,'SCRIPT-WISE RETURNS'!$A289)</f>
        <v>#REF!</v>
      </c>
      <c r="AM289" s="8" t="e">
        <f>+SUMIFS(TRADESHEET!$G$2:$G$3475,TRADESHEET!#REF!,'SCRIPT-WISE RETURNS'!AM$1,TRADESHEET!$H$2:$H$3475,'SCRIPT-WISE RETURNS'!$A289)</f>
        <v>#REF!</v>
      </c>
      <c r="AN289" s="8" t="e">
        <f>+SUMIFS(TRADESHEET!$G$2:$G$3475,TRADESHEET!#REF!,'SCRIPT-WISE RETURNS'!AN$1,TRADESHEET!$H$2:$H$3475,'SCRIPT-WISE RETURNS'!$A289)</f>
        <v>#REF!</v>
      </c>
      <c r="AO289" s="8" t="e">
        <f>+SUMIFS(TRADESHEET!$G$2:$G$3475,TRADESHEET!#REF!,'SCRIPT-WISE RETURNS'!AO$1,TRADESHEET!$H$2:$H$3475,'SCRIPT-WISE RETURNS'!$A289)</f>
        <v>#REF!</v>
      </c>
      <c r="AP289" s="8" t="e">
        <f>+SUMIFS(TRADESHEET!$G$2:$G$3475,TRADESHEET!#REF!,'SCRIPT-WISE RETURNS'!AP$1,TRADESHEET!$H$2:$H$3475,'SCRIPT-WISE RETURNS'!$A289)</f>
        <v>#REF!</v>
      </c>
      <c r="AQ289" s="8" t="e">
        <f>+SUMIFS(TRADESHEET!$G$2:$G$3475,TRADESHEET!#REF!,'SCRIPT-WISE RETURNS'!AQ$1,TRADESHEET!$H$2:$H$3475,'SCRIPT-WISE RETURNS'!$A289)</f>
        <v>#REF!</v>
      </c>
      <c r="AR289" s="8" t="e">
        <f>+SUMIFS(TRADESHEET!$G$2:$G$3475,TRADESHEET!#REF!,'SCRIPT-WISE RETURNS'!AR$1,TRADESHEET!$H$2:$H$3475,'SCRIPT-WISE RETURNS'!$A289)</f>
        <v>#REF!</v>
      </c>
      <c r="AS289" s="8" t="e">
        <f>+SUMIFS(TRADESHEET!$G$2:$G$3475,TRADESHEET!#REF!,'SCRIPT-WISE RETURNS'!AS$1,TRADESHEET!$H$2:$H$3475,'SCRIPT-WISE RETURNS'!$A289)</f>
        <v>#REF!</v>
      </c>
      <c r="AT289" s="8" t="e">
        <f>+SUMIFS(TRADESHEET!$G$2:$G$3475,TRADESHEET!#REF!,'SCRIPT-WISE RETURNS'!AT$1,TRADESHEET!$H$2:$H$3475,'SCRIPT-WISE RETURNS'!$A289)</f>
        <v>#REF!</v>
      </c>
      <c r="AU289" s="8" t="e">
        <f>+SUMIFS(TRADESHEET!$G$2:$G$3475,TRADESHEET!#REF!,'SCRIPT-WISE RETURNS'!AU$1,TRADESHEET!$H$2:$H$3475,'SCRIPT-WISE RETURNS'!$A289)</f>
        <v>#REF!</v>
      </c>
      <c r="AV289" s="8" t="e">
        <f>+SUMIFS(TRADESHEET!$G$2:$G$3475,TRADESHEET!#REF!,'SCRIPT-WISE RETURNS'!AV$1,TRADESHEET!$H$2:$H$3475,'SCRIPT-WISE RETURNS'!$A289)</f>
        <v>#REF!</v>
      </c>
      <c r="AW289" s="8" t="e">
        <f>+SUMIFS(TRADESHEET!$G$2:$G$3475,TRADESHEET!#REF!,'SCRIPT-WISE RETURNS'!AW$1,TRADESHEET!$H$2:$H$3475,'SCRIPT-WISE RETURNS'!$A289)</f>
        <v>#REF!</v>
      </c>
    </row>
    <row r="290" spans="1:49" x14ac:dyDescent="0.25">
      <c r="A290" s="7">
        <v>42828</v>
      </c>
      <c r="B290" s="8" t="e">
        <f>+SUMIFS(TRADESHEET!$G$2:$G$3475,TRADESHEET!#REF!,'SCRIPT-WISE RETURNS'!B$1,TRADESHEET!$H$2:$H$3475,'SCRIPT-WISE RETURNS'!$A290)</f>
        <v>#REF!</v>
      </c>
      <c r="C290" s="8" t="e">
        <f>+SUMIFS(TRADESHEET!$G$2:$G$3475,TRADESHEET!#REF!,'SCRIPT-WISE RETURNS'!C$1,TRADESHEET!$H$2:$H$3475,'SCRIPT-WISE RETURNS'!$A290)</f>
        <v>#REF!</v>
      </c>
      <c r="D290" s="8" t="e">
        <f>+SUMIFS(TRADESHEET!$G$2:$G$3475,TRADESHEET!#REF!,'SCRIPT-WISE RETURNS'!D$1,TRADESHEET!$H$2:$H$3475,'SCRIPT-WISE RETURNS'!$A290)</f>
        <v>#REF!</v>
      </c>
      <c r="E290" s="8" t="e">
        <f>+SUMIFS(TRADESHEET!$G$2:$G$3475,TRADESHEET!#REF!,'SCRIPT-WISE RETURNS'!E$1,TRADESHEET!$H$2:$H$3475,'SCRIPT-WISE RETURNS'!$A290)</f>
        <v>#REF!</v>
      </c>
      <c r="F290" s="8" t="e">
        <f>+SUMIFS(TRADESHEET!$G$2:$G$3475,TRADESHEET!#REF!,'SCRIPT-WISE RETURNS'!F$1,TRADESHEET!$H$2:$H$3475,'SCRIPT-WISE RETURNS'!$A290)</f>
        <v>#REF!</v>
      </c>
      <c r="G290" s="8" t="e">
        <f>+SUMIFS(TRADESHEET!$G$2:$G$3475,TRADESHEET!#REF!,'SCRIPT-WISE RETURNS'!G$1,TRADESHEET!$H$2:$H$3475,'SCRIPT-WISE RETURNS'!$A290)</f>
        <v>#REF!</v>
      </c>
      <c r="H290" s="8" t="e">
        <f>+SUMIFS(TRADESHEET!$G$2:$G$3475,TRADESHEET!#REF!,'SCRIPT-WISE RETURNS'!H$1,TRADESHEET!$H$2:$H$3475,'SCRIPT-WISE RETURNS'!$A290)</f>
        <v>#REF!</v>
      </c>
      <c r="I290" s="8" t="e">
        <f>+SUMIFS(TRADESHEET!$G$2:$G$3475,TRADESHEET!#REF!,'SCRIPT-WISE RETURNS'!I$1,TRADESHEET!$H$2:$H$3475,'SCRIPT-WISE RETURNS'!$A290)</f>
        <v>#REF!</v>
      </c>
      <c r="J290" s="8" t="e">
        <f>+SUMIFS(TRADESHEET!$G$2:$G$3475,TRADESHEET!#REF!,'SCRIPT-WISE RETURNS'!J$1,TRADESHEET!$H$2:$H$3475,'SCRIPT-WISE RETURNS'!$A290)</f>
        <v>#REF!</v>
      </c>
      <c r="K290" s="8" t="e">
        <f>+SUMIFS(TRADESHEET!$G$2:$G$3475,TRADESHEET!#REF!,'SCRIPT-WISE RETURNS'!K$1,TRADESHEET!$H$2:$H$3475,'SCRIPT-WISE RETURNS'!$A290)</f>
        <v>#REF!</v>
      </c>
      <c r="L290" s="8" t="e">
        <f>+SUMIFS(TRADESHEET!$G$2:$G$3475,TRADESHEET!#REF!,'SCRIPT-WISE RETURNS'!L$1,TRADESHEET!$H$2:$H$3475,'SCRIPT-WISE RETURNS'!$A290)</f>
        <v>#REF!</v>
      </c>
      <c r="M290" s="8" t="e">
        <f>+SUMIFS(TRADESHEET!$G$2:$G$3475,TRADESHEET!#REF!,'SCRIPT-WISE RETURNS'!M$1,TRADESHEET!$H$2:$H$3475,'SCRIPT-WISE RETURNS'!$A290)</f>
        <v>#REF!</v>
      </c>
      <c r="N290" s="8" t="e">
        <f>+SUMIFS(TRADESHEET!$G$2:$G$3475,TRADESHEET!#REF!,'SCRIPT-WISE RETURNS'!N$1,TRADESHEET!$H$2:$H$3475,'SCRIPT-WISE RETURNS'!$A290)</f>
        <v>#REF!</v>
      </c>
      <c r="O290" s="8" t="e">
        <f>+SUMIFS(TRADESHEET!$G$2:$G$3475,TRADESHEET!#REF!,'SCRIPT-WISE RETURNS'!O$1,TRADESHEET!$H$2:$H$3475,'SCRIPT-WISE RETURNS'!$A290)</f>
        <v>#REF!</v>
      </c>
      <c r="P290" s="8" t="e">
        <f>+SUMIFS(TRADESHEET!$G$2:$G$3475,TRADESHEET!#REF!,'SCRIPT-WISE RETURNS'!P$1,TRADESHEET!$H$2:$H$3475,'SCRIPT-WISE RETURNS'!$A290)</f>
        <v>#REF!</v>
      </c>
      <c r="Q290" s="8" t="e">
        <f>+SUMIFS(TRADESHEET!$G$2:$G$3475,TRADESHEET!#REF!,'SCRIPT-WISE RETURNS'!Q$1,TRADESHEET!$H$2:$H$3475,'SCRIPT-WISE RETURNS'!$A290)</f>
        <v>#REF!</v>
      </c>
      <c r="R290" s="8" t="e">
        <f>+SUMIFS(TRADESHEET!$G$2:$G$3475,TRADESHEET!#REF!,'SCRIPT-WISE RETURNS'!R$1,TRADESHEET!$H$2:$H$3475,'SCRIPT-WISE RETURNS'!$A290)</f>
        <v>#REF!</v>
      </c>
      <c r="S290" s="8" t="e">
        <f>+SUMIFS(TRADESHEET!$G$2:$G$3475,TRADESHEET!#REF!,'SCRIPT-WISE RETURNS'!S$1,TRADESHEET!$H$2:$H$3475,'SCRIPT-WISE RETURNS'!$A290)</f>
        <v>#REF!</v>
      </c>
      <c r="T290" s="8" t="e">
        <f>+SUMIFS(TRADESHEET!$G$2:$G$3475,TRADESHEET!#REF!,'SCRIPT-WISE RETURNS'!T$1,TRADESHEET!$H$2:$H$3475,'SCRIPT-WISE RETURNS'!$A290)</f>
        <v>#REF!</v>
      </c>
      <c r="U290" s="8" t="e">
        <f>+SUMIFS(TRADESHEET!$G$2:$G$3475,TRADESHEET!#REF!,'SCRIPT-WISE RETURNS'!U$1,TRADESHEET!$H$2:$H$3475,'SCRIPT-WISE RETURNS'!$A290)</f>
        <v>#REF!</v>
      </c>
      <c r="V290" s="8" t="e">
        <f>+SUMIFS(TRADESHEET!$G$2:$G$3475,TRADESHEET!#REF!,'SCRIPT-WISE RETURNS'!V$1,TRADESHEET!$H$2:$H$3475,'SCRIPT-WISE RETURNS'!$A290)</f>
        <v>#REF!</v>
      </c>
      <c r="W290" s="8" t="e">
        <f>+SUMIFS(TRADESHEET!$G$2:$G$3475,TRADESHEET!#REF!,'SCRIPT-WISE RETURNS'!W$1,TRADESHEET!$H$2:$H$3475,'SCRIPT-WISE RETURNS'!$A290)</f>
        <v>#REF!</v>
      </c>
      <c r="X290" s="8" t="e">
        <f>+SUMIFS(TRADESHEET!$G$2:$G$3475,TRADESHEET!#REF!,'SCRIPT-WISE RETURNS'!X$1,TRADESHEET!$H$2:$H$3475,'SCRIPT-WISE RETURNS'!$A290)</f>
        <v>#REF!</v>
      </c>
      <c r="Y290" s="8" t="e">
        <f>+SUMIFS(TRADESHEET!$G$2:$G$3475,TRADESHEET!#REF!,'SCRIPT-WISE RETURNS'!Y$1,TRADESHEET!$H$2:$H$3475,'SCRIPT-WISE RETURNS'!$A290)</f>
        <v>#REF!</v>
      </c>
      <c r="Z290" s="8" t="e">
        <f>+SUMIFS(TRADESHEET!$G$2:$G$3475,TRADESHEET!#REF!,'SCRIPT-WISE RETURNS'!Z$1,TRADESHEET!$H$2:$H$3475,'SCRIPT-WISE RETURNS'!$A290)</f>
        <v>#REF!</v>
      </c>
      <c r="AA290" s="8" t="e">
        <f>+SUMIFS(TRADESHEET!$G$2:$G$3475,TRADESHEET!#REF!,'SCRIPT-WISE RETURNS'!AA$1,TRADESHEET!$H$2:$H$3475,'SCRIPT-WISE RETURNS'!$A290)</f>
        <v>#REF!</v>
      </c>
      <c r="AB290" s="8" t="e">
        <f>+SUMIFS(TRADESHEET!$G$2:$G$3475,TRADESHEET!#REF!,'SCRIPT-WISE RETURNS'!AB$1,TRADESHEET!$H$2:$H$3475,'SCRIPT-WISE RETURNS'!$A290)</f>
        <v>#REF!</v>
      </c>
      <c r="AC290" s="8" t="e">
        <f>+SUMIFS(TRADESHEET!$G$2:$G$3475,TRADESHEET!#REF!,'SCRIPT-WISE RETURNS'!AC$1,TRADESHEET!$H$2:$H$3475,'SCRIPT-WISE RETURNS'!$A290)</f>
        <v>#REF!</v>
      </c>
      <c r="AD290" s="8" t="e">
        <f>+SUMIFS(TRADESHEET!$G$2:$G$3475,TRADESHEET!#REF!,'SCRIPT-WISE RETURNS'!AD$1,TRADESHEET!$H$2:$H$3475,'SCRIPT-WISE RETURNS'!$A290)</f>
        <v>#REF!</v>
      </c>
      <c r="AE290" s="8" t="e">
        <f>+SUMIFS(TRADESHEET!$G$2:$G$3475,TRADESHEET!#REF!,'SCRIPT-WISE RETURNS'!AE$1,TRADESHEET!$H$2:$H$3475,'SCRIPT-WISE RETURNS'!$A290)</f>
        <v>#REF!</v>
      </c>
      <c r="AF290" s="8" t="e">
        <f>+SUMIFS(TRADESHEET!$G$2:$G$3475,TRADESHEET!#REF!,'SCRIPT-WISE RETURNS'!AF$1,TRADESHEET!$H$2:$H$3475,'SCRIPT-WISE RETURNS'!$A290)</f>
        <v>#REF!</v>
      </c>
      <c r="AG290" s="8" t="e">
        <f>+SUMIFS(TRADESHEET!$G$2:$G$3475,TRADESHEET!#REF!,'SCRIPT-WISE RETURNS'!AG$1,TRADESHEET!$H$2:$H$3475,'SCRIPT-WISE RETURNS'!$A290)</f>
        <v>#REF!</v>
      </c>
      <c r="AH290" s="8" t="e">
        <f>+SUMIFS(TRADESHEET!$G$2:$G$3475,TRADESHEET!#REF!,'SCRIPT-WISE RETURNS'!AH$1,TRADESHEET!$H$2:$H$3475,'SCRIPT-WISE RETURNS'!$A290)</f>
        <v>#REF!</v>
      </c>
      <c r="AI290" s="8" t="e">
        <f>+SUMIFS(TRADESHEET!$G$2:$G$3475,TRADESHEET!#REF!,'SCRIPT-WISE RETURNS'!AI$1,TRADESHEET!$H$2:$H$3475,'SCRIPT-WISE RETURNS'!$A290)</f>
        <v>#REF!</v>
      </c>
      <c r="AJ290" s="8" t="e">
        <f>+SUMIFS(TRADESHEET!$G$2:$G$3475,TRADESHEET!#REF!,'SCRIPT-WISE RETURNS'!AJ$1,TRADESHEET!$H$2:$H$3475,'SCRIPT-WISE RETURNS'!$A290)</f>
        <v>#REF!</v>
      </c>
      <c r="AK290" s="8" t="e">
        <f>+SUMIFS(TRADESHEET!$G$2:$G$3475,TRADESHEET!#REF!,'SCRIPT-WISE RETURNS'!AK$1,TRADESHEET!$H$2:$H$3475,'SCRIPT-WISE RETURNS'!$A290)</f>
        <v>#REF!</v>
      </c>
      <c r="AL290" s="8" t="e">
        <f>+SUMIFS(TRADESHEET!$G$2:$G$3475,TRADESHEET!#REF!,'SCRIPT-WISE RETURNS'!AL$1,TRADESHEET!$H$2:$H$3475,'SCRIPT-WISE RETURNS'!$A290)</f>
        <v>#REF!</v>
      </c>
      <c r="AM290" s="8" t="e">
        <f>+SUMIFS(TRADESHEET!$G$2:$G$3475,TRADESHEET!#REF!,'SCRIPT-WISE RETURNS'!AM$1,TRADESHEET!$H$2:$H$3475,'SCRIPT-WISE RETURNS'!$A290)</f>
        <v>#REF!</v>
      </c>
      <c r="AN290" s="8" t="e">
        <f>+SUMIFS(TRADESHEET!$G$2:$G$3475,TRADESHEET!#REF!,'SCRIPT-WISE RETURNS'!AN$1,TRADESHEET!$H$2:$H$3475,'SCRIPT-WISE RETURNS'!$A290)</f>
        <v>#REF!</v>
      </c>
      <c r="AO290" s="8" t="e">
        <f>+SUMIFS(TRADESHEET!$G$2:$G$3475,TRADESHEET!#REF!,'SCRIPT-WISE RETURNS'!AO$1,TRADESHEET!$H$2:$H$3475,'SCRIPT-WISE RETURNS'!$A290)</f>
        <v>#REF!</v>
      </c>
      <c r="AP290" s="8" t="e">
        <f>+SUMIFS(TRADESHEET!$G$2:$G$3475,TRADESHEET!#REF!,'SCRIPT-WISE RETURNS'!AP$1,TRADESHEET!$H$2:$H$3475,'SCRIPT-WISE RETURNS'!$A290)</f>
        <v>#REF!</v>
      </c>
      <c r="AQ290" s="8" t="e">
        <f>+SUMIFS(TRADESHEET!$G$2:$G$3475,TRADESHEET!#REF!,'SCRIPT-WISE RETURNS'!AQ$1,TRADESHEET!$H$2:$H$3475,'SCRIPT-WISE RETURNS'!$A290)</f>
        <v>#REF!</v>
      </c>
      <c r="AR290" s="8" t="e">
        <f>+SUMIFS(TRADESHEET!$G$2:$G$3475,TRADESHEET!#REF!,'SCRIPT-WISE RETURNS'!AR$1,TRADESHEET!$H$2:$H$3475,'SCRIPT-WISE RETURNS'!$A290)</f>
        <v>#REF!</v>
      </c>
      <c r="AS290" s="8" t="e">
        <f>+SUMIFS(TRADESHEET!$G$2:$G$3475,TRADESHEET!#REF!,'SCRIPT-WISE RETURNS'!AS$1,TRADESHEET!$H$2:$H$3475,'SCRIPT-WISE RETURNS'!$A290)</f>
        <v>#REF!</v>
      </c>
      <c r="AT290" s="8" t="e">
        <f>+SUMIFS(TRADESHEET!$G$2:$G$3475,TRADESHEET!#REF!,'SCRIPT-WISE RETURNS'!AT$1,TRADESHEET!$H$2:$H$3475,'SCRIPT-WISE RETURNS'!$A290)</f>
        <v>#REF!</v>
      </c>
      <c r="AU290" s="8" t="e">
        <f>+SUMIFS(TRADESHEET!$G$2:$G$3475,TRADESHEET!#REF!,'SCRIPT-WISE RETURNS'!AU$1,TRADESHEET!$H$2:$H$3475,'SCRIPT-WISE RETURNS'!$A290)</f>
        <v>#REF!</v>
      </c>
      <c r="AV290" s="8" t="e">
        <f>+SUMIFS(TRADESHEET!$G$2:$G$3475,TRADESHEET!#REF!,'SCRIPT-WISE RETURNS'!AV$1,TRADESHEET!$H$2:$H$3475,'SCRIPT-WISE RETURNS'!$A290)</f>
        <v>#REF!</v>
      </c>
      <c r="AW290" s="8" t="e">
        <f>+SUMIFS(TRADESHEET!$G$2:$G$3475,TRADESHEET!#REF!,'SCRIPT-WISE RETURNS'!AW$1,TRADESHEET!$H$2:$H$3475,'SCRIPT-WISE RETURNS'!$A290)</f>
        <v>#REF!</v>
      </c>
    </row>
    <row r="291" spans="1:49" x14ac:dyDescent="0.25">
      <c r="A291" s="7">
        <v>42830</v>
      </c>
      <c r="B291" s="8" t="e">
        <f>+SUMIFS(TRADESHEET!$G$2:$G$3475,TRADESHEET!#REF!,'SCRIPT-WISE RETURNS'!B$1,TRADESHEET!$H$2:$H$3475,'SCRIPT-WISE RETURNS'!$A291)</f>
        <v>#REF!</v>
      </c>
      <c r="C291" s="8" t="e">
        <f>+SUMIFS(TRADESHEET!$G$2:$G$3475,TRADESHEET!#REF!,'SCRIPT-WISE RETURNS'!C$1,TRADESHEET!$H$2:$H$3475,'SCRIPT-WISE RETURNS'!$A291)</f>
        <v>#REF!</v>
      </c>
      <c r="D291" s="8" t="e">
        <f>+SUMIFS(TRADESHEET!$G$2:$G$3475,TRADESHEET!#REF!,'SCRIPT-WISE RETURNS'!D$1,TRADESHEET!$H$2:$H$3475,'SCRIPT-WISE RETURNS'!$A291)</f>
        <v>#REF!</v>
      </c>
      <c r="E291" s="8" t="e">
        <f>+SUMIFS(TRADESHEET!$G$2:$G$3475,TRADESHEET!#REF!,'SCRIPT-WISE RETURNS'!E$1,TRADESHEET!$H$2:$H$3475,'SCRIPT-WISE RETURNS'!$A291)</f>
        <v>#REF!</v>
      </c>
      <c r="F291" s="8" t="e">
        <f>+SUMIFS(TRADESHEET!$G$2:$G$3475,TRADESHEET!#REF!,'SCRIPT-WISE RETURNS'!F$1,TRADESHEET!$H$2:$H$3475,'SCRIPT-WISE RETURNS'!$A291)</f>
        <v>#REF!</v>
      </c>
      <c r="G291" s="8" t="e">
        <f>+SUMIFS(TRADESHEET!$G$2:$G$3475,TRADESHEET!#REF!,'SCRIPT-WISE RETURNS'!G$1,TRADESHEET!$H$2:$H$3475,'SCRIPT-WISE RETURNS'!$A291)</f>
        <v>#REF!</v>
      </c>
      <c r="H291" s="8" t="e">
        <f>+SUMIFS(TRADESHEET!$G$2:$G$3475,TRADESHEET!#REF!,'SCRIPT-WISE RETURNS'!H$1,TRADESHEET!$H$2:$H$3475,'SCRIPT-WISE RETURNS'!$A291)</f>
        <v>#REF!</v>
      </c>
      <c r="I291" s="8" t="e">
        <f>+SUMIFS(TRADESHEET!$G$2:$G$3475,TRADESHEET!#REF!,'SCRIPT-WISE RETURNS'!I$1,TRADESHEET!$H$2:$H$3475,'SCRIPT-WISE RETURNS'!$A291)</f>
        <v>#REF!</v>
      </c>
      <c r="J291" s="8" t="e">
        <f>+SUMIFS(TRADESHEET!$G$2:$G$3475,TRADESHEET!#REF!,'SCRIPT-WISE RETURNS'!J$1,TRADESHEET!$H$2:$H$3475,'SCRIPT-WISE RETURNS'!$A291)</f>
        <v>#REF!</v>
      </c>
      <c r="K291" s="8" t="e">
        <f>+SUMIFS(TRADESHEET!$G$2:$G$3475,TRADESHEET!#REF!,'SCRIPT-WISE RETURNS'!K$1,TRADESHEET!$H$2:$H$3475,'SCRIPT-WISE RETURNS'!$A291)</f>
        <v>#REF!</v>
      </c>
      <c r="L291" s="8" t="e">
        <f>+SUMIFS(TRADESHEET!$G$2:$G$3475,TRADESHEET!#REF!,'SCRIPT-WISE RETURNS'!L$1,TRADESHEET!$H$2:$H$3475,'SCRIPT-WISE RETURNS'!$A291)</f>
        <v>#REF!</v>
      </c>
      <c r="M291" s="8" t="e">
        <f>+SUMIFS(TRADESHEET!$G$2:$G$3475,TRADESHEET!#REF!,'SCRIPT-WISE RETURNS'!M$1,TRADESHEET!$H$2:$H$3475,'SCRIPT-WISE RETURNS'!$A291)</f>
        <v>#REF!</v>
      </c>
      <c r="N291" s="8" t="e">
        <f>+SUMIFS(TRADESHEET!$G$2:$G$3475,TRADESHEET!#REF!,'SCRIPT-WISE RETURNS'!N$1,TRADESHEET!$H$2:$H$3475,'SCRIPT-WISE RETURNS'!$A291)</f>
        <v>#REF!</v>
      </c>
      <c r="O291" s="8" t="e">
        <f>+SUMIFS(TRADESHEET!$G$2:$G$3475,TRADESHEET!#REF!,'SCRIPT-WISE RETURNS'!O$1,TRADESHEET!$H$2:$H$3475,'SCRIPT-WISE RETURNS'!$A291)</f>
        <v>#REF!</v>
      </c>
      <c r="P291" s="8" t="e">
        <f>+SUMIFS(TRADESHEET!$G$2:$G$3475,TRADESHEET!#REF!,'SCRIPT-WISE RETURNS'!P$1,TRADESHEET!$H$2:$H$3475,'SCRIPT-WISE RETURNS'!$A291)</f>
        <v>#REF!</v>
      </c>
      <c r="Q291" s="8" t="e">
        <f>+SUMIFS(TRADESHEET!$G$2:$G$3475,TRADESHEET!#REF!,'SCRIPT-WISE RETURNS'!Q$1,TRADESHEET!$H$2:$H$3475,'SCRIPT-WISE RETURNS'!$A291)</f>
        <v>#REF!</v>
      </c>
      <c r="R291" s="8" t="e">
        <f>+SUMIFS(TRADESHEET!$G$2:$G$3475,TRADESHEET!#REF!,'SCRIPT-WISE RETURNS'!R$1,TRADESHEET!$H$2:$H$3475,'SCRIPT-WISE RETURNS'!$A291)</f>
        <v>#REF!</v>
      </c>
      <c r="S291" s="8" t="e">
        <f>+SUMIFS(TRADESHEET!$G$2:$G$3475,TRADESHEET!#REF!,'SCRIPT-WISE RETURNS'!S$1,TRADESHEET!$H$2:$H$3475,'SCRIPT-WISE RETURNS'!$A291)</f>
        <v>#REF!</v>
      </c>
      <c r="T291" s="8" t="e">
        <f>+SUMIFS(TRADESHEET!$G$2:$G$3475,TRADESHEET!#REF!,'SCRIPT-WISE RETURNS'!T$1,TRADESHEET!$H$2:$H$3475,'SCRIPT-WISE RETURNS'!$A291)</f>
        <v>#REF!</v>
      </c>
      <c r="U291" s="8" t="e">
        <f>+SUMIFS(TRADESHEET!$G$2:$G$3475,TRADESHEET!#REF!,'SCRIPT-WISE RETURNS'!U$1,TRADESHEET!$H$2:$H$3475,'SCRIPT-WISE RETURNS'!$A291)</f>
        <v>#REF!</v>
      </c>
      <c r="V291" s="8" t="e">
        <f>+SUMIFS(TRADESHEET!$G$2:$G$3475,TRADESHEET!#REF!,'SCRIPT-WISE RETURNS'!V$1,TRADESHEET!$H$2:$H$3475,'SCRIPT-WISE RETURNS'!$A291)</f>
        <v>#REF!</v>
      </c>
      <c r="W291" s="8" t="e">
        <f>+SUMIFS(TRADESHEET!$G$2:$G$3475,TRADESHEET!#REF!,'SCRIPT-WISE RETURNS'!W$1,TRADESHEET!$H$2:$H$3475,'SCRIPT-WISE RETURNS'!$A291)</f>
        <v>#REF!</v>
      </c>
      <c r="X291" s="8" t="e">
        <f>+SUMIFS(TRADESHEET!$G$2:$G$3475,TRADESHEET!#REF!,'SCRIPT-WISE RETURNS'!X$1,TRADESHEET!$H$2:$H$3475,'SCRIPT-WISE RETURNS'!$A291)</f>
        <v>#REF!</v>
      </c>
      <c r="Y291" s="8" t="e">
        <f>+SUMIFS(TRADESHEET!$G$2:$G$3475,TRADESHEET!#REF!,'SCRIPT-WISE RETURNS'!Y$1,TRADESHEET!$H$2:$H$3475,'SCRIPT-WISE RETURNS'!$A291)</f>
        <v>#REF!</v>
      </c>
      <c r="Z291" s="8" t="e">
        <f>+SUMIFS(TRADESHEET!$G$2:$G$3475,TRADESHEET!#REF!,'SCRIPT-WISE RETURNS'!Z$1,TRADESHEET!$H$2:$H$3475,'SCRIPT-WISE RETURNS'!$A291)</f>
        <v>#REF!</v>
      </c>
      <c r="AA291" s="8" t="e">
        <f>+SUMIFS(TRADESHEET!$G$2:$G$3475,TRADESHEET!#REF!,'SCRIPT-WISE RETURNS'!AA$1,TRADESHEET!$H$2:$H$3475,'SCRIPT-WISE RETURNS'!$A291)</f>
        <v>#REF!</v>
      </c>
      <c r="AB291" s="8" t="e">
        <f>+SUMIFS(TRADESHEET!$G$2:$G$3475,TRADESHEET!#REF!,'SCRIPT-WISE RETURNS'!AB$1,TRADESHEET!$H$2:$H$3475,'SCRIPT-WISE RETURNS'!$A291)</f>
        <v>#REF!</v>
      </c>
      <c r="AC291" s="8" t="e">
        <f>+SUMIFS(TRADESHEET!$G$2:$G$3475,TRADESHEET!#REF!,'SCRIPT-WISE RETURNS'!AC$1,TRADESHEET!$H$2:$H$3475,'SCRIPT-WISE RETURNS'!$A291)</f>
        <v>#REF!</v>
      </c>
      <c r="AD291" s="8" t="e">
        <f>+SUMIFS(TRADESHEET!$G$2:$G$3475,TRADESHEET!#REF!,'SCRIPT-WISE RETURNS'!AD$1,TRADESHEET!$H$2:$H$3475,'SCRIPT-WISE RETURNS'!$A291)</f>
        <v>#REF!</v>
      </c>
      <c r="AE291" s="8" t="e">
        <f>+SUMIFS(TRADESHEET!$G$2:$G$3475,TRADESHEET!#REF!,'SCRIPT-WISE RETURNS'!AE$1,TRADESHEET!$H$2:$H$3475,'SCRIPT-WISE RETURNS'!$A291)</f>
        <v>#REF!</v>
      </c>
      <c r="AF291" s="8" t="e">
        <f>+SUMIFS(TRADESHEET!$G$2:$G$3475,TRADESHEET!#REF!,'SCRIPT-WISE RETURNS'!AF$1,TRADESHEET!$H$2:$H$3475,'SCRIPT-WISE RETURNS'!$A291)</f>
        <v>#REF!</v>
      </c>
      <c r="AG291" s="8" t="e">
        <f>+SUMIFS(TRADESHEET!$G$2:$G$3475,TRADESHEET!#REF!,'SCRIPT-WISE RETURNS'!AG$1,TRADESHEET!$H$2:$H$3475,'SCRIPT-WISE RETURNS'!$A291)</f>
        <v>#REF!</v>
      </c>
      <c r="AH291" s="8" t="e">
        <f>+SUMIFS(TRADESHEET!$G$2:$G$3475,TRADESHEET!#REF!,'SCRIPT-WISE RETURNS'!AH$1,TRADESHEET!$H$2:$H$3475,'SCRIPT-WISE RETURNS'!$A291)</f>
        <v>#REF!</v>
      </c>
      <c r="AI291" s="8" t="e">
        <f>+SUMIFS(TRADESHEET!$G$2:$G$3475,TRADESHEET!#REF!,'SCRIPT-WISE RETURNS'!AI$1,TRADESHEET!$H$2:$H$3475,'SCRIPT-WISE RETURNS'!$A291)</f>
        <v>#REF!</v>
      </c>
      <c r="AJ291" s="8" t="e">
        <f>+SUMIFS(TRADESHEET!$G$2:$G$3475,TRADESHEET!#REF!,'SCRIPT-WISE RETURNS'!AJ$1,TRADESHEET!$H$2:$H$3475,'SCRIPT-WISE RETURNS'!$A291)</f>
        <v>#REF!</v>
      </c>
      <c r="AK291" s="8" t="e">
        <f>+SUMIFS(TRADESHEET!$G$2:$G$3475,TRADESHEET!#REF!,'SCRIPT-WISE RETURNS'!AK$1,TRADESHEET!$H$2:$H$3475,'SCRIPT-WISE RETURNS'!$A291)</f>
        <v>#REF!</v>
      </c>
      <c r="AL291" s="8" t="e">
        <f>+SUMIFS(TRADESHEET!$G$2:$G$3475,TRADESHEET!#REF!,'SCRIPT-WISE RETURNS'!AL$1,TRADESHEET!$H$2:$H$3475,'SCRIPT-WISE RETURNS'!$A291)</f>
        <v>#REF!</v>
      </c>
      <c r="AM291" s="8" t="e">
        <f>+SUMIFS(TRADESHEET!$G$2:$G$3475,TRADESHEET!#REF!,'SCRIPT-WISE RETURNS'!AM$1,TRADESHEET!$H$2:$H$3475,'SCRIPT-WISE RETURNS'!$A291)</f>
        <v>#REF!</v>
      </c>
      <c r="AN291" s="8" t="e">
        <f>+SUMIFS(TRADESHEET!$G$2:$G$3475,TRADESHEET!#REF!,'SCRIPT-WISE RETURNS'!AN$1,TRADESHEET!$H$2:$H$3475,'SCRIPT-WISE RETURNS'!$A291)</f>
        <v>#REF!</v>
      </c>
      <c r="AO291" s="8" t="e">
        <f>+SUMIFS(TRADESHEET!$G$2:$G$3475,TRADESHEET!#REF!,'SCRIPT-WISE RETURNS'!AO$1,TRADESHEET!$H$2:$H$3475,'SCRIPT-WISE RETURNS'!$A291)</f>
        <v>#REF!</v>
      </c>
      <c r="AP291" s="8" t="e">
        <f>+SUMIFS(TRADESHEET!$G$2:$G$3475,TRADESHEET!#REF!,'SCRIPT-WISE RETURNS'!AP$1,TRADESHEET!$H$2:$H$3475,'SCRIPT-WISE RETURNS'!$A291)</f>
        <v>#REF!</v>
      </c>
      <c r="AQ291" s="8" t="e">
        <f>+SUMIFS(TRADESHEET!$G$2:$G$3475,TRADESHEET!#REF!,'SCRIPT-WISE RETURNS'!AQ$1,TRADESHEET!$H$2:$H$3475,'SCRIPT-WISE RETURNS'!$A291)</f>
        <v>#REF!</v>
      </c>
      <c r="AR291" s="8" t="e">
        <f>+SUMIFS(TRADESHEET!$G$2:$G$3475,TRADESHEET!#REF!,'SCRIPT-WISE RETURNS'!AR$1,TRADESHEET!$H$2:$H$3475,'SCRIPT-WISE RETURNS'!$A291)</f>
        <v>#REF!</v>
      </c>
      <c r="AS291" s="8" t="e">
        <f>+SUMIFS(TRADESHEET!$G$2:$G$3475,TRADESHEET!#REF!,'SCRIPT-WISE RETURNS'!AS$1,TRADESHEET!$H$2:$H$3475,'SCRIPT-WISE RETURNS'!$A291)</f>
        <v>#REF!</v>
      </c>
      <c r="AT291" s="8" t="e">
        <f>+SUMIFS(TRADESHEET!$G$2:$G$3475,TRADESHEET!#REF!,'SCRIPT-WISE RETURNS'!AT$1,TRADESHEET!$H$2:$H$3475,'SCRIPT-WISE RETURNS'!$A291)</f>
        <v>#REF!</v>
      </c>
      <c r="AU291" s="8" t="e">
        <f>+SUMIFS(TRADESHEET!$G$2:$G$3475,TRADESHEET!#REF!,'SCRIPT-WISE RETURNS'!AU$1,TRADESHEET!$H$2:$H$3475,'SCRIPT-WISE RETURNS'!$A291)</f>
        <v>#REF!</v>
      </c>
      <c r="AV291" s="8" t="e">
        <f>+SUMIFS(TRADESHEET!$G$2:$G$3475,TRADESHEET!#REF!,'SCRIPT-WISE RETURNS'!AV$1,TRADESHEET!$H$2:$H$3475,'SCRIPT-WISE RETURNS'!$A291)</f>
        <v>#REF!</v>
      </c>
      <c r="AW291" s="8" t="e">
        <f>+SUMIFS(TRADESHEET!$G$2:$G$3475,TRADESHEET!#REF!,'SCRIPT-WISE RETURNS'!AW$1,TRADESHEET!$H$2:$H$3475,'SCRIPT-WISE RETURNS'!$A291)</f>
        <v>#REF!</v>
      </c>
    </row>
    <row r="292" spans="1:49" x14ac:dyDescent="0.25">
      <c r="A292" s="7">
        <v>42831</v>
      </c>
      <c r="B292" s="8" t="e">
        <f>+SUMIFS(TRADESHEET!$G$2:$G$3475,TRADESHEET!#REF!,'SCRIPT-WISE RETURNS'!B$1,TRADESHEET!$H$2:$H$3475,'SCRIPT-WISE RETURNS'!$A292)</f>
        <v>#REF!</v>
      </c>
      <c r="C292" s="8" t="e">
        <f>+SUMIFS(TRADESHEET!$G$2:$G$3475,TRADESHEET!#REF!,'SCRIPT-WISE RETURNS'!C$1,TRADESHEET!$H$2:$H$3475,'SCRIPT-WISE RETURNS'!$A292)</f>
        <v>#REF!</v>
      </c>
      <c r="D292" s="8" t="e">
        <f>+SUMIFS(TRADESHEET!$G$2:$G$3475,TRADESHEET!#REF!,'SCRIPT-WISE RETURNS'!D$1,TRADESHEET!$H$2:$H$3475,'SCRIPT-WISE RETURNS'!$A292)</f>
        <v>#REF!</v>
      </c>
      <c r="E292" s="8" t="e">
        <f>+SUMIFS(TRADESHEET!$G$2:$G$3475,TRADESHEET!#REF!,'SCRIPT-WISE RETURNS'!E$1,TRADESHEET!$H$2:$H$3475,'SCRIPT-WISE RETURNS'!$A292)</f>
        <v>#REF!</v>
      </c>
      <c r="F292" s="8" t="e">
        <f>+SUMIFS(TRADESHEET!$G$2:$G$3475,TRADESHEET!#REF!,'SCRIPT-WISE RETURNS'!F$1,TRADESHEET!$H$2:$H$3475,'SCRIPT-WISE RETURNS'!$A292)</f>
        <v>#REF!</v>
      </c>
      <c r="G292" s="8" t="e">
        <f>+SUMIFS(TRADESHEET!$G$2:$G$3475,TRADESHEET!#REF!,'SCRIPT-WISE RETURNS'!G$1,TRADESHEET!$H$2:$H$3475,'SCRIPT-WISE RETURNS'!$A292)</f>
        <v>#REF!</v>
      </c>
      <c r="H292" s="8" t="e">
        <f>+SUMIFS(TRADESHEET!$G$2:$G$3475,TRADESHEET!#REF!,'SCRIPT-WISE RETURNS'!H$1,TRADESHEET!$H$2:$H$3475,'SCRIPT-WISE RETURNS'!$A292)</f>
        <v>#REF!</v>
      </c>
      <c r="I292" s="8" t="e">
        <f>+SUMIFS(TRADESHEET!$G$2:$G$3475,TRADESHEET!#REF!,'SCRIPT-WISE RETURNS'!I$1,TRADESHEET!$H$2:$H$3475,'SCRIPT-WISE RETURNS'!$A292)</f>
        <v>#REF!</v>
      </c>
      <c r="J292" s="8" t="e">
        <f>+SUMIFS(TRADESHEET!$G$2:$G$3475,TRADESHEET!#REF!,'SCRIPT-WISE RETURNS'!J$1,TRADESHEET!$H$2:$H$3475,'SCRIPT-WISE RETURNS'!$A292)</f>
        <v>#REF!</v>
      </c>
      <c r="K292" s="8" t="e">
        <f>+SUMIFS(TRADESHEET!$G$2:$G$3475,TRADESHEET!#REF!,'SCRIPT-WISE RETURNS'!K$1,TRADESHEET!$H$2:$H$3475,'SCRIPT-WISE RETURNS'!$A292)</f>
        <v>#REF!</v>
      </c>
      <c r="L292" s="8" t="e">
        <f>+SUMIFS(TRADESHEET!$G$2:$G$3475,TRADESHEET!#REF!,'SCRIPT-WISE RETURNS'!L$1,TRADESHEET!$H$2:$H$3475,'SCRIPT-WISE RETURNS'!$A292)</f>
        <v>#REF!</v>
      </c>
      <c r="M292" s="8" t="e">
        <f>+SUMIFS(TRADESHEET!$G$2:$G$3475,TRADESHEET!#REF!,'SCRIPT-WISE RETURNS'!M$1,TRADESHEET!$H$2:$H$3475,'SCRIPT-WISE RETURNS'!$A292)</f>
        <v>#REF!</v>
      </c>
      <c r="N292" s="8" t="e">
        <f>+SUMIFS(TRADESHEET!$G$2:$G$3475,TRADESHEET!#REF!,'SCRIPT-WISE RETURNS'!N$1,TRADESHEET!$H$2:$H$3475,'SCRIPT-WISE RETURNS'!$A292)</f>
        <v>#REF!</v>
      </c>
      <c r="O292" s="8" t="e">
        <f>+SUMIFS(TRADESHEET!$G$2:$G$3475,TRADESHEET!#REF!,'SCRIPT-WISE RETURNS'!O$1,TRADESHEET!$H$2:$H$3475,'SCRIPT-WISE RETURNS'!$A292)</f>
        <v>#REF!</v>
      </c>
      <c r="P292" s="8" t="e">
        <f>+SUMIFS(TRADESHEET!$G$2:$G$3475,TRADESHEET!#REF!,'SCRIPT-WISE RETURNS'!P$1,TRADESHEET!$H$2:$H$3475,'SCRIPT-WISE RETURNS'!$A292)</f>
        <v>#REF!</v>
      </c>
      <c r="Q292" s="8" t="e">
        <f>+SUMIFS(TRADESHEET!$G$2:$G$3475,TRADESHEET!#REF!,'SCRIPT-WISE RETURNS'!Q$1,TRADESHEET!$H$2:$H$3475,'SCRIPT-WISE RETURNS'!$A292)</f>
        <v>#REF!</v>
      </c>
      <c r="R292" s="8" t="e">
        <f>+SUMIFS(TRADESHEET!$G$2:$G$3475,TRADESHEET!#REF!,'SCRIPT-WISE RETURNS'!R$1,TRADESHEET!$H$2:$H$3475,'SCRIPT-WISE RETURNS'!$A292)</f>
        <v>#REF!</v>
      </c>
      <c r="S292" s="8" t="e">
        <f>+SUMIFS(TRADESHEET!$G$2:$G$3475,TRADESHEET!#REF!,'SCRIPT-WISE RETURNS'!S$1,TRADESHEET!$H$2:$H$3475,'SCRIPT-WISE RETURNS'!$A292)</f>
        <v>#REF!</v>
      </c>
      <c r="T292" s="8" t="e">
        <f>+SUMIFS(TRADESHEET!$G$2:$G$3475,TRADESHEET!#REF!,'SCRIPT-WISE RETURNS'!T$1,TRADESHEET!$H$2:$H$3475,'SCRIPT-WISE RETURNS'!$A292)</f>
        <v>#REF!</v>
      </c>
      <c r="U292" s="8" t="e">
        <f>+SUMIFS(TRADESHEET!$G$2:$G$3475,TRADESHEET!#REF!,'SCRIPT-WISE RETURNS'!U$1,TRADESHEET!$H$2:$H$3475,'SCRIPT-WISE RETURNS'!$A292)</f>
        <v>#REF!</v>
      </c>
      <c r="V292" s="8" t="e">
        <f>+SUMIFS(TRADESHEET!$G$2:$G$3475,TRADESHEET!#REF!,'SCRIPT-WISE RETURNS'!V$1,TRADESHEET!$H$2:$H$3475,'SCRIPT-WISE RETURNS'!$A292)</f>
        <v>#REF!</v>
      </c>
      <c r="W292" s="8" t="e">
        <f>+SUMIFS(TRADESHEET!$G$2:$G$3475,TRADESHEET!#REF!,'SCRIPT-WISE RETURNS'!W$1,TRADESHEET!$H$2:$H$3475,'SCRIPT-WISE RETURNS'!$A292)</f>
        <v>#REF!</v>
      </c>
      <c r="X292" s="8" t="e">
        <f>+SUMIFS(TRADESHEET!$G$2:$G$3475,TRADESHEET!#REF!,'SCRIPT-WISE RETURNS'!X$1,TRADESHEET!$H$2:$H$3475,'SCRIPT-WISE RETURNS'!$A292)</f>
        <v>#REF!</v>
      </c>
      <c r="Y292" s="8" t="e">
        <f>+SUMIFS(TRADESHEET!$G$2:$G$3475,TRADESHEET!#REF!,'SCRIPT-WISE RETURNS'!Y$1,TRADESHEET!$H$2:$H$3475,'SCRIPT-WISE RETURNS'!$A292)</f>
        <v>#REF!</v>
      </c>
      <c r="Z292" s="8" t="e">
        <f>+SUMIFS(TRADESHEET!$G$2:$G$3475,TRADESHEET!#REF!,'SCRIPT-WISE RETURNS'!Z$1,TRADESHEET!$H$2:$H$3475,'SCRIPT-WISE RETURNS'!$A292)</f>
        <v>#REF!</v>
      </c>
      <c r="AA292" s="8" t="e">
        <f>+SUMIFS(TRADESHEET!$G$2:$G$3475,TRADESHEET!#REF!,'SCRIPT-WISE RETURNS'!AA$1,TRADESHEET!$H$2:$H$3475,'SCRIPT-WISE RETURNS'!$A292)</f>
        <v>#REF!</v>
      </c>
      <c r="AB292" s="8" t="e">
        <f>+SUMIFS(TRADESHEET!$G$2:$G$3475,TRADESHEET!#REF!,'SCRIPT-WISE RETURNS'!AB$1,TRADESHEET!$H$2:$H$3475,'SCRIPT-WISE RETURNS'!$A292)</f>
        <v>#REF!</v>
      </c>
      <c r="AC292" s="8" t="e">
        <f>+SUMIFS(TRADESHEET!$G$2:$G$3475,TRADESHEET!#REF!,'SCRIPT-WISE RETURNS'!AC$1,TRADESHEET!$H$2:$H$3475,'SCRIPT-WISE RETURNS'!$A292)</f>
        <v>#REF!</v>
      </c>
      <c r="AD292" s="8" t="e">
        <f>+SUMIFS(TRADESHEET!$G$2:$G$3475,TRADESHEET!#REF!,'SCRIPT-WISE RETURNS'!AD$1,TRADESHEET!$H$2:$H$3475,'SCRIPT-WISE RETURNS'!$A292)</f>
        <v>#REF!</v>
      </c>
      <c r="AE292" s="8" t="e">
        <f>+SUMIFS(TRADESHEET!$G$2:$G$3475,TRADESHEET!#REF!,'SCRIPT-WISE RETURNS'!AE$1,TRADESHEET!$H$2:$H$3475,'SCRIPT-WISE RETURNS'!$A292)</f>
        <v>#REF!</v>
      </c>
      <c r="AF292" s="8" t="e">
        <f>+SUMIFS(TRADESHEET!$G$2:$G$3475,TRADESHEET!#REF!,'SCRIPT-WISE RETURNS'!AF$1,TRADESHEET!$H$2:$H$3475,'SCRIPT-WISE RETURNS'!$A292)</f>
        <v>#REF!</v>
      </c>
      <c r="AG292" s="8" t="e">
        <f>+SUMIFS(TRADESHEET!$G$2:$G$3475,TRADESHEET!#REF!,'SCRIPT-WISE RETURNS'!AG$1,TRADESHEET!$H$2:$H$3475,'SCRIPT-WISE RETURNS'!$A292)</f>
        <v>#REF!</v>
      </c>
      <c r="AH292" s="8" t="e">
        <f>+SUMIFS(TRADESHEET!$G$2:$G$3475,TRADESHEET!#REF!,'SCRIPT-WISE RETURNS'!AH$1,TRADESHEET!$H$2:$H$3475,'SCRIPT-WISE RETURNS'!$A292)</f>
        <v>#REF!</v>
      </c>
      <c r="AI292" s="8" t="e">
        <f>+SUMIFS(TRADESHEET!$G$2:$G$3475,TRADESHEET!#REF!,'SCRIPT-WISE RETURNS'!AI$1,TRADESHEET!$H$2:$H$3475,'SCRIPT-WISE RETURNS'!$A292)</f>
        <v>#REF!</v>
      </c>
      <c r="AJ292" s="8" t="e">
        <f>+SUMIFS(TRADESHEET!$G$2:$G$3475,TRADESHEET!#REF!,'SCRIPT-WISE RETURNS'!AJ$1,TRADESHEET!$H$2:$H$3475,'SCRIPT-WISE RETURNS'!$A292)</f>
        <v>#REF!</v>
      </c>
      <c r="AK292" s="8" t="e">
        <f>+SUMIFS(TRADESHEET!$G$2:$G$3475,TRADESHEET!#REF!,'SCRIPT-WISE RETURNS'!AK$1,TRADESHEET!$H$2:$H$3475,'SCRIPT-WISE RETURNS'!$A292)</f>
        <v>#REF!</v>
      </c>
      <c r="AL292" s="8" t="e">
        <f>+SUMIFS(TRADESHEET!$G$2:$G$3475,TRADESHEET!#REF!,'SCRIPT-WISE RETURNS'!AL$1,TRADESHEET!$H$2:$H$3475,'SCRIPT-WISE RETURNS'!$A292)</f>
        <v>#REF!</v>
      </c>
      <c r="AM292" s="8" t="e">
        <f>+SUMIFS(TRADESHEET!$G$2:$G$3475,TRADESHEET!#REF!,'SCRIPT-WISE RETURNS'!AM$1,TRADESHEET!$H$2:$H$3475,'SCRIPT-WISE RETURNS'!$A292)</f>
        <v>#REF!</v>
      </c>
      <c r="AN292" s="8" t="e">
        <f>+SUMIFS(TRADESHEET!$G$2:$G$3475,TRADESHEET!#REF!,'SCRIPT-WISE RETURNS'!AN$1,TRADESHEET!$H$2:$H$3475,'SCRIPT-WISE RETURNS'!$A292)</f>
        <v>#REF!</v>
      </c>
      <c r="AO292" s="8" t="e">
        <f>+SUMIFS(TRADESHEET!$G$2:$G$3475,TRADESHEET!#REF!,'SCRIPT-WISE RETURNS'!AO$1,TRADESHEET!$H$2:$H$3475,'SCRIPT-WISE RETURNS'!$A292)</f>
        <v>#REF!</v>
      </c>
      <c r="AP292" s="8" t="e">
        <f>+SUMIFS(TRADESHEET!$G$2:$G$3475,TRADESHEET!#REF!,'SCRIPT-WISE RETURNS'!AP$1,TRADESHEET!$H$2:$H$3475,'SCRIPT-WISE RETURNS'!$A292)</f>
        <v>#REF!</v>
      </c>
      <c r="AQ292" s="8" t="e">
        <f>+SUMIFS(TRADESHEET!$G$2:$G$3475,TRADESHEET!#REF!,'SCRIPT-WISE RETURNS'!AQ$1,TRADESHEET!$H$2:$H$3475,'SCRIPT-WISE RETURNS'!$A292)</f>
        <v>#REF!</v>
      </c>
      <c r="AR292" s="8" t="e">
        <f>+SUMIFS(TRADESHEET!$G$2:$G$3475,TRADESHEET!#REF!,'SCRIPT-WISE RETURNS'!AR$1,TRADESHEET!$H$2:$H$3475,'SCRIPT-WISE RETURNS'!$A292)</f>
        <v>#REF!</v>
      </c>
      <c r="AS292" s="8" t="e">
        <f>+SUMIFS(TRADESHEET!$G$2:$G$3475,TRADESHEET!#REF!,'SCRIPT-WISE RETURNS'!AS$1,TRADESHEET!$H$2:$H$3475,'SCRIPT-WISE RETURNS'!$A292)</f>
        <v>#REF!</v>
      </c>
      <c r="AT292" s="8" t="e">
        <f>+SUMIFS(TRADESHEET!$G$2:$G$3475,TRADESHEET!#REF!,'SCRIPT-WISE RETURNS'!AT$1,TRADESHEET!$H$2:$H$3475,'SCRIPT-WISE RETURNS'!$A292)</f>
        <v>#REF!</v>
      </c>
      <c r="AU292" s="8" t="e">
        <f>+SUMIFS(TRADESHEET!$G$2:$G$3475,TRADESHEET!#REF!,'SCRIPT-WISE RETURNS'!AU$1,TRADESHEET!$H$2:$H$3475,'SCRIPT-WISE RETURNS'!$A292)</f>
        <v>#REF!</v>
      </c>
      <c r="AV292" s="8" t="e">
        <f>+SUMIFS(TRADESHEET!$G$2:$G$3475,TRADESHEET!#REF!,'SCRIPT-WISE RETURNS'!AV$1,TRADESHEET!$H$2:$H$3475,'SCRIPT-WISE RETURNS'!$A292)</f>
        <v>#REF!</v>
      </c>
      <c r="AW292" s="8" t="e">
        <f>+SUMIFS(TRADESHEET!$G$2:$G$3475,TRADESHEET!#REF!,'SCRIPT-WISE RETURNS'!AW$1,TRADESHEET!$H$2:$H$3475,'SCRIPT-WISE RETURNS'!$A292)</f>
        <v>#REF!</v>
      </c>
    </row>
    <row r="293" spans="1:49" x14ac:dyDescent="0.25">
      <c r="A293" s="7">
        <v>42832</v>
      </c>
      <c r="B293" s="8" t="e">
        <f>+SUMIFS(TRADESHEET!$G$2:$G$3475,TRADESHEET!#REF!,'SCRIPT-WISE RETURNS'!B$1,TRADESHEET!$H$2:$H$3475,'SCRIPT-WISE RETURNS'!$A293)</f>
        <v>#REF!</v>
      </c>
      <c r="C293" s="8" t="e">
        <f>+SUMIFS(TRADESHEET!$G$2:$G$3475,TRADESHEET!#REF!,'SCRIPT-WISE RETURNS'!C$1,TRADESHEET!$H$2:$H$3475,'SCRIPT-WISE RETURNS'!$A293)</f>
        <v>#REF!</v>
      </c>
      <c r="D293" s="8" t="e">
        <f>+SUMIFS(TRADESHEET!$G$2:$G$3475,TRADESHEET!#REF!,'SCRIPT-WISE RETURNS'!D$1,TRADESHEET!$H$2:$H$3475,'SCRIPT-WISE RETURNS'!$A293)</f>
        <v>#REF!</v>
      </c>
      <c r="E293" s="8" t="e">
        <f>+SUMIFS(TRADESHEET!$G$2:$G$3475,TRADESHEET!#REF!,'SCRIPT-WISE RETURNS'!E$1,TRADESHEET!$H$2:$H$3475,'SCRIPT-WISE RETURNS'!$A293)</f>
        <v>#REF!</v>
      </c>
      <c r="F293" s="8" t="e">
        <f>+SUMIFS(TRADESHEET!$G$2:$G$3475,TRADESHEET!#REF!,'SCRIPT-WISE RETURNS'!F$1,TRADESHEET!$H$2:$H$3475,'SCRIPT-WISE RETURNS'!$A293)</f>
        <v>#REF!</v>
      </c>
      <c r="G293" s="8" t="e">
        <f>+SUMIFS(TRADESHEET!$G$2:$G$3475,TRADESHEET!#REF!,'SCRIPT-WISE RETURNS'!G$1,TRADESHEET!$H$2:$H$3475,'SCRIPT-WISE RETURNS'!$A293)</f>
        <v>#REF!</v>
      </c>
      <c r="H293" s="8" t="e">
        <f>+SUMIFS(TRADESHEET!$G$2:$G$3475,TRADESHEET!#REF!,'SCRIPT-WISE RETURNS'!H$1,TRADESHEET!$H$2:$H$3475,'SCRIPT-WISE RETURNS'!$A293)</f>
        <v>#REF!</v>
      </c>
      <c r="I293" s="8" t="e">
        <f>+SUMIFS(TRADESHEET!$G$2:$G$3475,TRADESHEET!#REF!,'SCRIPT-WISE RETURNS'!I$1,TRADESHEET!$H$2:$H$3475,'SCRIPT-WISE RETURNS'!$A293)</f>
        <v>#REF!</v>
      </c>
      <c r="J293" s="8" t="e">
        <f>+SUMIFS(TRADESHEET!$G$2:$G$3475,TRADESHEET!#REF!,'SCRIPT-WISE RETURNS'!J$1,TRADESHEET!$H$2:$H$3475,'SCRIPT-WISE RETURNS'!$A293)</f>
        <v>#REF!</v>
      </c>
      <c r="K293" s="8" t="e">
        <f>+SUMIFS(TRADESHEET!$G$2:$G$3475,TRADESHEET!#REF!,'SCRIPT-WISE RETURNS'!K$1,TRADESHEET!$H$2:$H$3475,'SCRIPT-WISE RETURNS'!$A293)</f>
        <v>#REF!</v>
      </c>
      <c r="L293" s="8" t="e">
        <f>+SUMIFS(TRADESHEET!$G$2:$G$3475,TRADESHEET!#REF!,'SCRIPT-WISE RETURNS'!L$1,TRADESHEET!$H$2:$H$3475,'SCRIPT-WISE RETURNS'!$A293)</f>
        <v>#REF!</v>
      </c>
      <c r="M293" s="8" t="e">
        <f>+SUMIFS(TRADESHEET!$G$2:$G$3475,TRADESHEET!#REF!,'SCRIPT-WISE RETURNS'!M$1,TRADESHEET!$H$2:$H$3475,'SCRIPT-WISE RETURNS'!$A293)</f>
        <v>#REF!</v>
      </c>
      <c r="N293" s="8" t="e">
        <f>+SUMIFS(TRADESHEET!$G$2:$G$3475,TRADESHEET!#REF!,'SCRIPT-WISE RETURNS'!N$1,TRADESHEET!$H$2:$H$3475,'SCRIPT-WISE RETURNS'!$A293)</f>
        <v>#REF!</v>
      </c>
      <c r="O293" s="8" t="e">
        <f>+SUMIFS(TRADESHEET!$G$2:$G$3475,TRADESHEET!#REF!,'SCRIPT-WISE RETURNS'!O$1,TRADESHEET!$H$2:$H$3475,'SCRIPT-WISE RETURNS'!$A293)</f>
        <v>#REF!</v>
      </c>
      <c r="P293" s="8" t="e">
        <f>+SUMIFS(TRADESHEET!$G$2:$G$3475,TRADESHEET!#REF!,'SCRIPT-WISE RETURNS'!P$1,TRADESHEET!$H$2:$H$3475,'SCRIPT-WISE RETURNS'!$A293)</f>
        <v>#REF!</v>
      </c>
      <c r="Q293" s="8" t="e">
        <f>+SUMIFS(TRADESHEET!$G$2:$G$3475,TRADESHEET!#REF!,'SCRIPT-WISE RETURNS'!Q$1,TRADESHEET!$H$2:$H$3475,'SCRIPT-WISE RETURNS'!$A293)</f>
        <v>#REF!</v>
      </c>
      <c r="R293" s="8" t="e">
        <f>+SUMIFS(TRADESHEET!$G$2:$G$3475,TRADESHEET!#REF!,'SCRIPT-WISE RETURNS'!R$1,TRADESHEET!$H$2:$H$3475,'SCRIPT-WISE RETURNS'!$A293)</f>
        <v>#REF!</v>
      </c>
      <c r="S293" s="8" t="e">
        <f>+SUMIFS(TRADESHEET!$G$2:$G$3475,TRADESHEET!#REF!,'SCRIPT-WISE RETURNS'!S$1,TRADESHEET!$H$2:$H$3475,'SCRIPT-WISE RETURNS'!$A293)</f>
        <v>#REF!</v>
      </c>
      <c r="T293" s="8" t="e">
        <f>+SUMIFS(TRADESHEET!$G$2:$G$3475,TRADESHEET!#REF!,'SCRIPT-WISE RETURNS'!T$1,TRADESHEET!$H$2:$H$3475,'SCRIPT-WISE RETURNS'!$A293)</f>
        <v>#REF!</v>
      </c>
      <c r="U293" s="8" t="e">
        <f>+SUMIFS(TRADESHEET!$G$2:$G$3475,TRADESHEET!#REF!,'SCRIPT-WISE RETURNS'!U$1,TRADESHEET!$H$2:$H$3475,'SCRIPT-WISE RETURNS'!$A293)</f>
        <v>#REF!</v>
      </c>
      <c r="V293" s="8" t="e">
        <f>+SUMIFS(TRADESHEET!$G$2:$G$3475,TRADESHEET!#REF!,'SCRIPT-WISE RETURNS'!V$1,TRADESHEET!$H$2:$H$3475,'SCRIPT-WISE RETURNS'!$A293)</f>
        <v>#REF!</v>
      </c>
      <c r="W293" s="8" t="e">
        <f>+SUMIFS(TRADESHEET!$G$2:$G$3475,TRADESHEET!#REF!,'SCRIPT-WISE RETURNS'!W$1,TRADESHEET!$H$2:$H$3475,'SCRIPT-WISE RETURNS'!$A293)</f>
        <v>#REF!</v>
      </c>
      <c r="X293" s="8" t="e">
        <f>+SUMIFS(TRADESHEET!$G$2:$G$3475,TRADESHEET!#REF!,'SCRIPT-WISE RETURNS'!X$1,TRADESHEET!$H$2:$H$3475,'SCRIPT-WISE RETURNS'!$A293)</f>
        <v>#REF!</v>
      </c>
      <c r="Y293" s="8" t="e">
        <f>+SUMIFS(TRADESHEET!$G$2:$G$3475,TRADESHEET!#REF!,'SCRIPT-WISE RETURNS'!Y$1,TRADESHEET!$H$2:$H$3475,'SCRIPT-WISE RETURNS'!$A293)</f>
        <v>#REF!</v>
      </c>
      <c r="Z293" s="8" t="e">
        <f>+SUMIFS(TRADESHEET!$G$2:$G$3475,TRADESHEET!#REF!,'SCRIPT-WISE RETURNS'!Z$1,TRADESHEET!$H$2:$H$3475,'SCRIPT-WISE RETURNS'!$A293)</f>
        <v>#REF!</v>
      </c>
      <c r="AA293" s="8" t="e">
        <f>+SUMIFS(TRADESHEET!$G$2:$G$3475,TRADESHEET!#REF!,'SCRIPT-WISE RETURNS'!AA$1,TRADESHEET!$H$2:$H$3475,'SCRIPT-WISE RETURNS'!$A293)</f>
        <v>#REF!</v>
      </c>
      <c r="AB293" s="8" t="e">
        <f>+SUMIFS(TRADESHEET!$G$2:$G$3475,TRADESHEET!#REF!,'SCRIPT-WISE RETURNS'!AB$1,TRADESHEET!$H$2:$H$3475,'SCRIPT-WISE RETURNS'!$A293)</f>
        <v>#REF!</v>
      </c>
      <c r="AC293" s="8" t="e">
        <f>+SUMIFS(TRADESHEET!$G$2:$G$3475,TRADESHEET!#REF!,'SCRIPT-WISE RETURNS'!AC$1,TRADESHEET!$H$2:$H$3475,'SCRIPT-WISE RETURNS'!$A293)</f>
        <v>#REF!</v>
      </c>
      <c r="AD293" s="8" t="e">
        <f>+SUMIFS(TRADESHEET!$G$2:$G$3475,TRADESHEET!#REF!,'SCRIPT-WISE RETURNS'!AD$1,TRADESHEET!$H$2:$H$3475,'SCRIPT-WISE RETURNS'!$A293)</f>
        <v>#REF!</v>
      </c>
      <c r="AE293" s="8" t="e">
        <f>+SUMIFS(TRADESHEET!$G$2:$G$3475,TRADESHEET!#REF!,'SCRIPT-WISE RETURNS'!AE$1,TRADESHEET!$H$2:$H$3475,'SCRIPT-WISE RETURNS'!$A293)</f>
        <v>#REF!</v>
      </c>
      <c r="AF293" s="8" t="e">
        <f>+SUMIFS(TRADESHEET!$G$2:$G$3475,TRADESHEET!#REF!,'SCRIPT-WISE RETURNS'!AF$1,TRADESHEET!$H$2:$H$3475,'SCRIPT-WISE RETURNS'!$A293)</f>
        <v>#REF!</v>
      </c>
      <c r="AG293" s="8" t="e">
        <f>+SUMIFS(TRADESHEET!$G$2:$G$3475,TRADESHEET!#REF!,'SCRIPT-WISE RETURNS'!AG$1,TRADESHEET!$H$2:$H$3475,'SCRIPT-WISE RETURNS'!$A293)</f>
        <v>#REF!</v>
      </c>
      <c r="AH293" s="8" t="e">
        <f>+SUMIFS(TRADESHEET!$G$2:$G$3475,TRADESHEET!#REF!,'SCRIPT-WISE RETURNS'!AH$1,TRADESHEET!$H$2:$H$3475,'SCRIPT-WISE RETURNS'!$A293)</f>
        <v>#REF!</v>
      </c>
      <c r="AI293" s="8" t="e">
        <f>+SUMIFS(TRADESHEET!$G$2:$G$3475,TRADESHEET!#REF!,'SCRIPT-WISE RETURNS'!AI$1,TRADESHEET!$H$2:$H$3475,'SCRIPT-WISE RETURNS'!$A293)</f>
        <v>#REF!</v>
      </c>
      <c r="AJ293" s="8" t="e">
        <f>+SUMIFS(TRADESHEET!$G$2:$G$3475,TRADESHEET!#REF!,'SCRIPT-WISE RETURNS'!AJ$1,TRADESHEET!$H$2:$H$3475,'SCRIPT-WISE RETURNS'!$A293)</f>
        <v>#REF!</v>
      </c>
      <c r="AK293" s="8" t="e">
        <f>+SUMIFS(TRADESHEET!$G$2:$G$3475,TRADESHEET!#REF!,'SCRIPT-WISE RETURNS'!AK$1,TRADESHEET!$H$2:$H$3475,'SCRIPT-WISE RETURNS'!$A293)</f>
        <v>#REF!</v>
      </c>
      <c r="AL293" s="8" t="e">
        <f>+SUMIFS(TRADESHEET!$G$2:$G$3475,TRADESHEET!#REF!,'SCRIPT-WISE RETURNS'!AL$1,TRADESHEET!$H$2:$H$3475,'SCRIPT-WISE RETURNS'!$A293)</f>
        <v>#REF!</v>
      </c>
      <c r="AM293" s="8" t="e">
        <f>+SUMIFS(TRADESHEET!$G$2:$G$3475,TRADESHEET!#REF!,'SCRIPT-WISE RETURNS'!AM$1,TRADESHEET!$H$2:$H$3475,'SCRIPT-WISE RETURNS'!$A293)</f>
        <v>#REF!</v>
      </c>
      <c r="AN293" s="8" t="e">
        <f>+SUMIFS(TRADESHEET!$G$2:$G$3475,TRADESHEET!#REF!,'SCRIPT-WISE RETURNS'!AN$1,TRADESHEET!$H$2:$H$3475,'SCRIPT-WISE RETURNS'!$A293)</f>
        <v>#REF!</v>
      </c>
      <c r="AO293" s="8" t="e">
        <f>+SUMIFS(TRADESHEET!$G$2:$G$3475,TRADESHEET!#REF!,'SCRIPT-WISE RETURNS'!AO$1,TRADESHEET!$H$2:$H$3475,'SCRIPT-WISE RETURNS'!$A293)</f>
        <v>#REF!</v>
      </c>
      <c r="AP293" s="8" t="e">
        <f>+SUMIFS(TRADESHEET!$G$2:$G$3475,TRADESHEET!#REF!,'SCRIPT-WISE RETURNS'!AP$1,TRADESHEET!$H$2:$H$3475,'SCRIPT-WISE RETURNS'!$A293)</f>
        <v>#REF!</v>
      </c>
      <c r="AQ293" s="8" t="e">
        <f>+SUMIFS(TRADESHEET!$G$2:$G$3475,TRADESHEET!#REF!,'SCRIPT-WISE RETURNS'!AQ$1,TRADESHEET!$H$2:$H$3475,'SCRIPT-WISE RETURNS'!$A293)</f>
        <v>#REF!</v>
      </c>
      <c r="AR293" s="8" t="e">
        <f>+SUMIFS(TRADESHEET!$G$2:$G$3475,TRADESHEET!#REF!,'SCRIPT-WISE RETURNS'!AR$1,TRADESHEET!$H$2:$H$3475,'SCRIPT-WISE RETURNS'!$A293)</f>
        <v>#REF!</v>
      </c>
      <c r="AS293" s="8" t="e">
        <f>+SUMIFS(TRADESHEET!$G$2:$G$3475,TRADESHEET!#REF!,'SCRIPT-WISE RETURNS'!AS$1,TRADESHEET!$H$2:$H$3475,'SCRIPT-WISE RETURNS'!$A293)</f>
        <v>#REF!</v>
      </c>
      <c r="AT293" s="8" t="e">
        <f>+SUMIFS(TRADESHEET!$G$2:$G$3475,TRADESHEET!#REF!,'SCRIPT-WISE RETURNS'!AT$1,TRADESHEET!$H$2:$H$3475,'SCRIPT-WISE RETURNS'!$A293)</f>
        <v>#REF!</v>
      </c>
      <c r="AU293" s="8" t="e">
        <f>+SUMIFS(TRADESHEET!$G$2:$G$3475,TRADESHEET!#REF!,'SCRIPT-WISE RETURNS'!AU$1,TRADESHEET!$H$2:$H$3475,'SCRIPT-WISE RETURNS'!$A293)</f>
        <v>#REF!</v>
      </c>
      <c r="AV293" s="8" t="e">
        <f>+SUMIFS(TRADESHEET!$G$2:$G$3475,TRADESHEET!#REF!,'SCRIPT-WISE RETURNS'!AV$1,TRADESHEET!$H$2:$H$3475,'SCRIPT-WISE RETURNS'!$A293)</f>
        <v>#REF!</v>
      </c>
      <c r="AW293" s="8" t="e">
        <f>+SUMIFS(TRADESHEET!$G$2:$G$3475,TRADESHEET!#REF!,'SCRIPT-WISE RETURNS'!AW$1,TRADESHEET!$H$2:$H$3475,'SCRIPT-WISE RETURNS'!$A293)</f>
        <v>#REF!</v>
      </c>
    </row>
    <row r="294" spans="1:49" x14ac:dyDescent="0.25">
      <c r="A294" s="7">
        <v>42835</v>
      </c>
      <c r="B294" s="8" t="e">
        <f>+SUMIFS(TRADESHEET!$G$2:$G$3475,TRADESHEET!#REF!,'SCRIPT-WISE RETURNS'!B$1,TRADESHEET!$H$2:$H$3475,'SCRIPT-WISE RETURNS'!$A294)</f>
        <v>#REF!</v>
      </c>
      <c r="C294" s="8" t="e">
        <f>+SUMIFS(TRADESHEET!$G$2:$G$3475,TRADESHEET!#REF!,'SCRIPT-WISE RETURNS'!C$1,TRADESHEET!$H$2:$H$3475,'SCRIPT-WISE RETURNS'!$A294)</f>
        <v>#REF!</v>
      </c>
      <c r="D294" s="8" t="e">
        <f>+SUMIFS(TRADESHEET!$G$2:$G$3475,TRADESHEET!#REF!,'SCRIPT-WISE RETURNS'!D$1,TRADESHEET!$H$2:$H$3475,'SCRIPT-WISE RETURNS'!$A294)</f>
        <v>#REF!</v>
      </c>
      <c r="E294" s="8" t="e">
        <f>+SUMIFS(TRADESHEET!$G$2:$G$3475,TRADESHEET!#REF!,'SCRIPT-WISE RETURNS'!E$1,TRADESHEET!$H$2:$H$3475,'SCRIPT-WISE RETURNS'!$A294)</f>
        <v>#REF!</v>
      </c>
      <c r="F294" s="8" t="e">
        <f>+SUMIFS(TRADESHEET!$G$2:$G$3475,TRADESHEET!#REF!,'SCRIPT-WISE RETURNS'!F$1,TRADESHEET!$H$2:$H$3475,'SCRIPT-WISE RETURNS'!$A294)</f>
        <v>#REF!</v>
      </c>
      <c r="G294" s="8" t="e">
        <f>+SUMIFS(TRADESHEET!$G$2:$G$3475,TRADESHEET!#REF!,'SCRIPT-WISE RETURNS'!G$1,TRADESHEET!$H$2:$H$3475,'SCRIPT-WISE RETURNS'!$A294)</f>
        <v>#REF!</v>
      </c>
      <c r="H294" s="8" t="e">
        <f>+SUMIFS(TRADESHEET!$G$2:$G$3475,TRADESHEET!#REF!,'SCRIPT-WISE RETURNS'!H$1,TRADESHEET!$H$2:$H$3475,'SCRIPT-WISE RETURNS'!$A294)</f>
        <v>#REF!</v>
      </c>
      <c r="I294" s="8" t="e">
        <f>+SUMIFS(TRADESHEET!$G$2:$G$3475,TRADESHEET!#REF!,'SCRIPT-WISE RETURNS'!I$1,TRADESHEET!$H$2:$H$3475,'SCRIPT-WISE RETURNS'!$A294)</f>
        <v>#REF!</v>
      </c>
      <c r="J294" s="8" t="e">
        <f>+SUMIFS(TRADESHEET!$G$2:$G$3475,TRADESHEET!#REF!,'SCRIPT-WISE RETURNS'!J$1,TRADESHEET!$H$2:$H$3475,'SCRIPT-WISE RETURNS'!$A294)</f>
        <v>#REF!</v>
      </c>
      <c r="K294" s="8" t="e">
        <f>+SUMIFS(TRADESHEET!$G$2:$G$3475,TRADESHEET!#REF!,'SCRIPT-WISE RETURNS'!K$1,TRADESHEET!$H$2:$H$3475,'SCRIPT-WISE RETURNS'!$A294)</f>
        <v>#REF!</v>
      </c>
      <c r="L294" s="8" t="e">
        <f>+SUMIFS(TRADESHEET!$G$2:$G$3475,TRADESHEET!#REF!,'SCRIPT-WISE RETURNS'!L$1,TRADESHEET!$H$2:$H$3475,'SCRIPT-WISE RETURNS'!$A294)</f>
        <v>#REF!</v>
      </c>
      <c r="M294" s="8" t="e">
        <f>+SUMIFS(TRADESHEET!$G$2:$G$3475,TRADESHEET!#REF!,'SCRIPT-WISE RETURNS'!M$1,TRADESHEET!$H$2:$H$3475,'SCRIPT-WISE RETURNS'!$A294)</f>
        <v>#REF!</v>
      </c>
      <c r="N294" s="8" t="e">
        <f>+SUMIFS(TRADESHEET!$G$2:$G$3475,TRADESHEET!#REF!,'SCRIPT-WISE RETURNS'!N$1,TRADESHEET!$H$2:$H$3475,'SCRIPT-WISE RETURNS'!$A294)</f>
        <v>#REF!</v>
      </c>
      <c r="O294" s="8" t="e">
        <f>+SUMIFS(TRADESHEET!$G$2:$G$3475,TRADESHEET!#REF!,'SCRIPT-WISE RETURNS'!O$1,TRADESHEET!$H$2:$H$3475,'SCRIPT-WISE RETURNS'!$A294)</f>
        <v>#REF!</v>
      </c>
      <c r="P294" s="8" t="e">
        <f>+SUMIFS(TRADESHEET!$G$2:$G$3475,TRADESHEET!#REF!,'SCRIPT-WISE RETURNS'!P$1,TRADESHEET!$H$2:$H$3475,'SCRIPT-WISE RETURNS'!$A294)</f>
        <v>#REF!</v>
      </c>
      <c r="Q294" s="8" t="e">
        <f>+SUMIFS(TRADESHEET!$G$2:$G$3475,TRADESHEET!#REF!,'SCRIPT-WISE RETURNS'!Q$1,TRADESHEET!$H$2:$H$3475,'SCRIPT-WISE RETURNS'!$A294)</f>
        <v>#REF!</v>
      </c>
      <c r="R294" s="8" t="e">
        <f>+SUMIFS(TRADESHEET!$G$2:$G$3475,TRADESHEET!#REF!,'SCRIPT-WISE RETURNS'!R$1,TRADESHEET!$H$2:$H$3475,'SCRIPT-WISE RETURNS'!$A294)</f>
        <v>#REF!</v>
      </c>
      <c r="S294" s="8" t="e">
        <f>+SUMIFS(TRADESHEET!$G$2:$G$3475,TRADESHEET!#REF!,'SCRIPT-WISE RETURNS'!S$1,TRADESHEET!$H$2:$H$3475,'SCRIPT-WISE RETURNS'!$A294)</f>
        <v>#REF!</v>
      </c>
      <c r="T294" s="8" t="e">
        <f>+SUMIFS(TRADESHEET!$G$2:$G$3475,TRADESHEET!#REF!,'SCRIPT-WISE RETURNS'!T$1,TRADESHEET!$H$2:$H$3475,'SCRIPT-WISE RETURNS'!$A294)</f>
        <v>#REF!</v>
      </c>
      <c r="U294" s="8" t="e">
        <f>+SUMIFS(TRADESHEET!$G$2:$G$3475,TRADESHEET!#REF!,'SCRIPT-WISE RETURNS'!U$1,TRADESHEET!$H$2:$H$3475,'SCRIPT-WISE RETURNS'!$A294)</f>
        <v>#REF!</v>
      </c>
      <c r="V294" s="8" t="e">
        <f>+SUMIFS(TRADESHEET!$G$2:$G$3475,TRADESHEET!#REF!,'SCRIPT-WISE RETURNS'!V$1,TRADESHEET!$H$2:$H$3475,'SCRIPT-WISE RETURNS'!$A294)</f>
        <v>#REF!</v>
      </c>
      <c r="W294" s="8" t="e">
        <f>+SUMIFS(TRADESHEET!$G$2:$G$3475,TRADESHEET!#REF!,'SCRIPT-WISE RETURNS'!W$1,TRADESHEET!$H$2:$H$3475,'SCRIPT-WISE RETURNS'!$A294)</f>
        <v>#REF!</v>
      </c>
      <c r="X294" s="8" t="e">
        <f>+SUMIFS(TRADESHEET!$G$2:$G$3475,TRADESHEET!#REF!,'SCRIPT-WISE RETURNS'!X$1,TRADESHEET!$H$2:$H$3475,'SCRIPT-WISE RETURNS'!$A294)</f>
        <v>#REF!</v>
      </c>
      <c r="Y294" s="8" t="e">
        <f>+SUMIFS(TRADESHEET!$G$2:$G$3475,TRADESHEET!#REF!,'SCRIPT-WISE RETURNS'!Y$1,TRADESHEET!$H$2:$H$3475,'SCRIPT-WISE RETURNS'!$A294)</f>
        <v>#REF!</v>
      </c>
      <c r="Z294" s="8" t="e">
        <f>+SUMIFS(TRADESHEET!$G$2:$G$3475,TRADESHEET!#REF!,'SCRIPT-WISE RETURNS'!Z$1,TRADESHEET!$H$2:$H$3475,'SCRIPT-WISE RETURNS'!$A294)</f>
        <v>#REF!</v>
      </c>
      <c r="AA294" s="8" t="e">
        <f>+SUMIFS(TRADESHEET!$G$2:$G$3475,TRADESHEET!#REF!,'SCRIPT-WISE RETURNS'!AA$1,TRADESHEET!$H$2:$H$3475,'SCRIPT-WISE RETURNS'!$A294)</f>
        <v>#REF!</v>
      </c>
      <c r="AB294" s="8" t="e">
        <f>+SUMIFS(TRADESHEET!$G$2:$G$3475,TRADESHEET!#REF!,'SCRIPT-WISE RETURNS'!AB$1,TRADESHEET!$H$2:$H$3475,'SCRIPT-WISE RETURNS'!$A294)</f>
        <v>#REF!</v>
      </c>
      <c r="AC294" s="8" t="e">
        <f>+SUMIFS(TRADESHEET!$G$2:$G$3475,TRADESHEET!#REF!,'SCRIPT-WISE RETURNS'!AC$1,TRADESHEET!$H$2:$H$3475,'SCRIPT-WISE RETURNS'!$A294)</f>
        <v>#REF!</v>
      </c>
      <c r="AD294" s="8" t="e">
        <f>+SUMIFS(TRADESHEET!$G$2:$G$3475,TRADESHEET!#REF!,'SCRIPT-WISE RETURNS'!AD$1,TRADESHEET!$H$2:$H$3475,'SCRIPT-WISE RETURNS'!$A294)</f>
        <v>#REF!</v>
      </c>
      <c r="AE294" s="8" t="e">
        <f>+SUMIFS(TRADESHEET!$G$2:$G$3475,TRADESHEET!#REF!,'SCRIPT-WISE RETURNS'!AE$1,TRADESHEET!$H$2:$H$3475,'SCRIPT-WISE RETURNS'!$A294)</f>
        <v>#REF!</v>
      </c>
      <c r="AF294" s="8" t="e">
        <f>+SUMIFS(TRADESHEET!$G$2:$G$3475,TRADESHEET!#REF!,'SCRIPT-WISE RETURNS'!AF$1,TRADESHEET!$H$2:$H$3475,'SCRIPT-WISE RETURNS'!$A294)</f>
        <v>#REF!</v>
      </c>
      <c r="AG294" s="8" t="e">
        <f>+SUMIFS(TRADESHEET!$G$2:$G$3475,TRADESHEET!#REF!,'SCRIPT-WISE RETURNS'!AG$1,TRADESHEET!$H$2:$H$3475,'SCRIPT-WISE RETURNS'!$A294)</f>
        <v>#REF!</v>
      </c>
      <c r="AH294" s="8" t="e">
        <f>+SUMIFS(TRADESHEET!$G$2:$G$3475,TRADESHEET!#REF!,'SCRIPT-WISE RETURNS'!AH$1,TRADESHEET!$H$2:$H$3475,'SCRIPT-WISE RETURNS'!$A294)</f>
        <v>#REF!</v>
      </c>
      <c r="AI294" s="8" t="e">
        <f>+SUMIFS(TRADESHEET!$G$2:$G$3475,TRADESHEET!#REF!,'SCRIPT-WISE RETURNS'!AI$1,TRADESHEET!$H$2:$H$3475,'SCRIPT-WISE RETURNS'!$A294)</f>
        <v>#REF!</v>
      </c>
      <c r="AJ294" s="8" t="e">
        <f>+SUMIFS(TRADESHEET!$G$2:$G$3475,TRADESHEET!#REF!,'SCRIPT-WISE RETURNS'!AJ$1,TRADESHEET!$H$2:$H$3475,'SCRIPT-WISE RETURNS'!$A294)</f>
        <v>#REF!</v>
      </c>
      <c r="AK294" s="8" t="e">
        <f>+SUMIFS(TRADESHEET!$G$2:$G$3475,TRADESHEET!#REF!,'SCRIPT-WISE RETURNS'!AK$1,TRADESHEET!$H$2:$H$3475,'SCRIPT-WISE RETURNS'!$A294)</f>
        <v>#REF!</v>
      </c>
      <c r="AL294" s="8" t="e">
        <f>+SUMIFS(TRADESHEET!$G$2:$G$3475,TRADESHEET!#REF!,'SCRIPT-WISE RETURNS'!AL$1,TRADESHEET!$H$2:$H$3475,'SCRIPT-WISE RETURNS'!$A294)</f>
        <v>#REF!</v>
      </c>
      <c r="AM294" s="8" t="e">
        <f>+SUMIFS(TRADESHEET!$G$2:$G$3475,TRADESHEET!#REF!,'SCRIPT-WISE RETURNS'!AM$1,TRADESHEET!$H$2:$H$3475,'SCRIPT-WISE RETURNS'!$A294)</f>
        <v>#REF!</v>
      </c>
      <c r="AN294" s="8" t="e">
        <f>+SUMIFS(TRADESHEET!$G$2:$G$3475,TRADESHEET!#REF!,'SCRIPT-WISE RETURNS'!AN$1,TRADESHEET!$H$2:$H$3475,'SCRIPT-WISE RETURNS'!$A294)</f>
        <v>#REF!</v>
      </c>
      <c r="AO294" s="8" t="e">
        <f>+SUMIFS(TRADESHEET!$G$2:$G$3475,TRADESHEET!#REF!,'SCRIPT-WISE RETURNS'!AO$1,TRADESHEET!$H$2:$H$3475,'SCRIPT-WISE RETURNS'!$A294)</f>
        <v>#REF!</v>
      </c>
      <c r="AP294" s="8" t="e">
        <f>+SUMIFS(TRADESHEET!$G$2:$G$3475,TRADESHEET!#REF!,'SCRIPT-WISE RETURNS'!AP$1,TRADESHEET!$H$2:$H$3475,'SCRIPT-WISE RETURNS'!$A294)</f>
        <v>#REF!</v>
      </c>
      <c r="AQ294" s="8" t="e">
        <f>+SUMIFS(TRADESHEET!$G$2:$G$3475,TRADESHEET!#REF!,'SCRIPT-WISE RETURNS'!AQ$1,TRADESHEET!$H$2:$H$3475,'SCRIPT-WISE RETURNS'!$A294)</f>
        <v>#REF!</v>
      </c>
      <c r="AR294" s="8" t="e">
        <f>+SUMIFS(TRADESHEET!$G$2:$G$3475,TRADESHEET!#REF!,'SCRIPT-WISE RETURNS'!AR$1,TRADESHEET!$H$2:$H$3475,'SCRIPT-WISE RETURNS'!$A294)</f>
        <v>#REF!</v>
      </c>
      <c r="AS294" s="8" t="e">
        <f>+SUMIFS(TRADESHEET!$G$2:$G$3475,TRADESHEET!#REF!,'SCRIPT-WISE RETURNS'!AS$1,TRADESHEET!$H$2:$H$3475,'SCRIPT-WISE RETURNS'!$A294)</f>
        <v>#REF!</v>
      </c>
      <c r="AT294" s="8" t="e">
        <f>+SUMIFS(TRADESHEET!$G$2:$G$3475,TRADESHEET!#REF!,'SCRIPT-WISE RETURNS'!AT$1,TRADESHEET!$H$2:$H$3475,'SCRIPT-WISE RETURNS'!$A294)</f>
        <v>#REF!</v>
      </c>
      <c r="AU294" s="8" t="e">
        <f>+SUMIFS(TRADESHEET!$G$2:$G$3475,TRADESHEET!#REF!,'SCRIPT-WISE RETURNS'!AU$1,TRADESHEET!$H$2:$H$3475,'SCRIPT-WISE RETURNS'!$A294)</f>
        <v>#REF!</v>
      </c>
      <c r="AV294" s="8" t="e">
        <f>+SUMIFS(TRADESHEET!$G$2:$G$3475,TRADESHEET!#REF!,'SCRIPT-WISE RETURNS'!AV$1,TRADESHEET!$H$2:$H$3475,'SCRIPT-WISE RETURNS'!$A294)</f>
        <v>#REF!</v>
      </c>
      <c r="AW294" s="8" t="e">
        <f>+SUMIFS(TRADESHEET!$G$2:$G$3475,TRADESHEET!#REF!,'SCRIPT-WISE RETURNS'!AW$1,TRADESHEET!$H$2:$H$3475,'SCRIPT-WISE RETURNS'!$A294)</f>
        <v>#REF!</v>
      </c>
    </row>
    <row r="295" spans="1:49" x14ac:dyDescent="0.25">
      <c r="A295" s="7">
        <v>42836</v>
      </c>
      <c r="B295" s="8" t="e">
        <f>+SUMIFS(TRADESHEET!$G$2:$G$3475,TRADESHEET!#REF!,'SCRIPT-WISE RETURNS'!B$1,TRADESHEET!$H$2:$H$3475,'SCRIPT-WISE RETURNS'!$A295)</f>
        <v>#REF!</v>
      </c>
      <c r="C295" s="8" t="e">
        <f>+SUMIFS(TRADESHEET!$G$2:$G$3475,TRADESHEET!#REF!,'SCRIPT-WISE RETURNS'!C$1,TRADESHEET!$H$2:$H$3475,'SCRIPT-WISE RETURNS'!$A295)</f>
        <v>#REF!</v>
      </c>
      <c r="D295" s="8" t="e">
        <f>+SUMIFS(TRADESHEET!$G$2:$G$3475,TRADESHEET!#REF!,'SCRIPT-WISE RETURNS'!D$1,TRADESHEET!$H$2:$H$3475,'SCRIPT-WISE RETURNS'!$A295)</f>
        <v>#REF!</v>
      </c>
      <c r="E295" s="8" t="e">
        <f>+SUMIFS(TRADESHEET!$G$2:$G$3475,TRADESHEET!#REF!,'SCRIPT-WISE RETURNS'!E$1,TRADESHEET!$H$2:$H$3475,'SCRIPT-WISE RETURNS'!$A295)</f>
        <v>#REF!</v>
      </c>
      <c r="F295" s="8" t="e">
        <f>+SUMIFS(TRADESHEET!$G$2:$G$3475,TRADESHEET!#REF!,'SCRIPT-WISE RETURNS'!F$1,TRADESHEET!$H$2:$H$3475,'SCRIPT-WISE RETURNS'!$A295)</f>
        <v>#REF!</v>
      </c>
      <c r="G295" s="8" t="e">
        <f>+SUMIFS(TRADESHEET!$G$2:$G$3475,TRADESHEET!#REF!,'SCRIPT-WISE RETURNS'!G$1,TRADESHEET!$H$2:$H$3475,'SCRIPT-WISE RETURNS'!$A295)</f>
        <v>#REF!</v>
      </c>
      <c r="H295" s="8" t="e">
        <f>+SUMIFS(TRADESHEET!$G$2:$G$3475,TRADESHEET!#REF!,'SCRIPT-WISE RETURNS'!H$1,TRADESHEET!$H$2:$H$3475,'SCRIPT-WISE RETURNS'!$A295)</f>
        <v>#REF!</v>
      </c>
      <c r="I295" s="8" t="e">
        <f>+SUMIFS(TRADESHEET!$G$2:$G$3475,TRADESHEET!#REF!,'SCRIPT-WISE RETURNS'!I$1,TRADESHEET!$H$2:$H$3475,'SCRIPT-WISE RETURNS'!$A295)</f>
        <v>#REF!</v>
      </c>
      <c r="J295" s="8" t="e">
        <f>+SUMIFS(TRADESHEET!$G$2:$G$3475,TRADESHEET!#REF!,'SCRIPT-WISE RETURNS'!J$1,TRADESHEET!$H$2:$H$3475,'SCRIPT-WISE RETURNS'!$A295)</f>
        <v>#REF!</v>
      </c>
      <c r="K295" s="8" t="e">
        <f>+SUMIFS(TRADESHEET!$G$2:$G$3475,TRADESHEET!#REF!,'SCRIPT-WISE RETURNS'!K$1,TRADESHEET!$H$2:$H$3475,'SCRIPT-WISE RETURNS'!$A295)</f>
        <v>#REF!</v>
      </c>
      <c r="L295" s="8" t="e">
        <f>+SUMIFS(TRADESHEET!$G$2:$G$3475,TRADESHEET!#REF!,'SCRIPT-WISE RETURNS'!L$1,TRADESHEET!$H$2:$H$3475,'SCRIPT-WISE RETURNS'!$A295)</f>
        <v>#REF!</v>
      </c>
      <c r="M295" s="8" t="e">
        <f>+SUMIFS(TRADESHEET!$G$2:$G$3475,TRADESHEET!#REF!,'SCRIPT-WISE RETURNS'!M$1,TRADESHEET!$H$2:$H$3475,'SCRIPT-WISE RETURNS'!$A295)</f>
        <v>#REF!</v>
      </c>
      <c r="N295" s="8" t="e">
        <f>+SUMIFS(TRADESHEET!$G$2:$G$3475,TRADESHEET!#REF!,'SCRIPT-WISE RETURNS'!N$1,TRADESHEET!$H$2:$H$3475,'SCRIPT-WISE RETURNS'!$A295)</f>
        <v>#REF!</v>
      </c>
      <c r="O295" s="8" t="e">
        <f>+SUMIFS(TRADESHEET!$G$2:$G$3475,TRADESHEET!#REF!,'SCRIPT-WISE RETURNS'!O$1,TRADESHEET!$H$2:$H$3475,'SCRIPT-WISE RETURNS'!$A295)</f>
        <v>#REF!</v>
      </c>
      <c r="P295" s="8" t="e">
        <f>+SUMIFS(TRADESHEET!$G$2:$G$3475,TRADESHEET!#REF!,'SCRIPT-WISE RETURNS'!P$1,TRADESHEET!$H$2:$H$3475,'SCRIPT-WISE RETURNS'!$A295)</f>
        <v>#REF!</v>
      </c>
      <c r="Q295" s="8" t="e">
        <f>+SUMIFS(TRADESHEET!$G$2:$G$3475,TRADESHEET!#REF!,'SCRIPT-WISE RETURNS'!Q$1,TRADESHEET!$H$2:$H$3475,'SCRIPT-WISE RETURNS'!$A295)</f>
        <v>#REF!</v>
      </c>
      <c r="R295" s="8" t="e">
        <f>+SUMIFS(TRADESHEET!$G$2:$G$3475,TRADESHEET!#REF!,'SCRIPT-WISE RETURNS'!R$1,TRADESHEET!$H$2:$H$3475,'SCRIPT-WISE RETURNS'!$A295)</f>
        <v>#REF!</v>
      </c>
      <c r="S295" s="8" t="e">
        <f>+SUMIFS(TRADESHEET!$G$2:$G$3475,TRADESHEET!#REF!,'SCRIPT-WISE RETURNS'!S$1,TRADESHEET!$H$2:$H$3475,'SCRIPT-WISE RETURNS'!$A295)</f>
        <v>#REF!</v>
      </c>
      <c r="T295" s="8" t="e">
        <f>+SUMIFS(TRADESHEET!$G$2:$G$3475,TRADESHEET!#REF!,'SCRIPT-WISE RETURNS'!T$1,TRADESHEET!$H$2:$H$3475,'SCRIPT-WISE RETURNS'!$A295)</f>
        <v>#REF!</v>
      </c>
      <c r="U295" s="8" t="e">
        <f>+SUMIFS(TRADESHEET!$G$2:$G$3475,TRADESHEET!#REF!,'SCRIPT-WISE RETURNS'!U$1,TRADESHEET!$H$2:$H$3475,'SCRIPT-WISE RETURNS'!$A295)</f>
        <v>#REF!</v>
      </c>
      <c r="V295" s="8" t="e">
        <f>+SUMIFS(TRADESHEET!$G$2:$G$3475,TRADESHEET!#REF!,'SCRIPT-WISE RETURNS'!V$1,TRADESHEET!$H$2:$H$3475,'SCRIPT-WISE RETURNS'!$A295)</f>
        <v>#REF!</v>
      </c>
      <c r="W295" s="8" t="e">
        <f>+SUMIFS(TRADESHEET!$G$2:$G$3475,TRADESHEET!#REF!,'SCRIPT-WISE RETURNS'!W$1,TRADESHEET!$H$2:$H$3475,'SCRIPT-WISE RETURNS'!$A295)</f>
        <v>#REF!</v>
      </c>
      <c r="X295" s="8" t="e">
        <f>+SUMIFS(TRADESHEET!$G$2:$G$3475,TRADESHEET!#REF!,'SCRIPT-WISE RETURNS'!X$1,TRADESHEET!$H$2:$H$3475,'SCRIPT-WISE RETURNS'!$A295)</f>
        <v>#REF!</v>
      </c>
      <c r="Y295" s="8" t="e">
        <f>+SUMIFS(TRADESHEET!$G$2:$G$3475,TRADESHEET!#REF!,'SCRIPT-WISE RETURNS'!Y$1,TRADESHEET!$H$2:$H$3475,'SCRIPT-WISE RETURNS'!$A295)</f>
        <v>#REF!</v>
      </c>
      <c r="Z295" s="8" t="e">
        <f>+SUMIFS(TRADESHEET!$G$2:$G$3475,TRADESHEET!#REF!,'SCRIPT-WISE RETURNS'!Z$1,TRADESHEET!$H$2:$H$3475,'SCRIPT-WISE RETURNS'!$A295)</f>
        <v>#REF!</v>
      </c>
      <c r="AA295" s="8" t="e">
        <f>+SUMIFS(TRADESHEET!$G$2:$G$3475,TRADESHEET!#REF!,'SCRIPT-WISE RETURNS'!AA$1,TRADESHEET!$H$2:$H$3475,'SCRIPT-WISE RETURNS'!$A295)</f>
        <v>#REF!</v>
      </c>
      <c r="AB295" s="8" t="e">
        <f>+SUMIFS(TRADESHEET!$G$2:$G$3475,TRADESHEET!#REF!,'SCRIPT-WISE RETURNS'!AB$1,TRADESHEET!$H$2:$H$3475,'SCRIPT-WISE RETURNS'!$A295)</f>
        <v>#REF!</v>
      </c>
      <c r="AC295" s="8" t="e">
        <f>+SUMIFS(TRADESHEET!$G$2:$G$3475,TRADESHEET!#REF!,'SCRIPT-WISE RETURNS'!AC$1,TRADESHEET!$H$2:$H$3475,'SCRIPT-WISE RETURNS'!$A295)</f>
        <v>#REF!</v>
      </c>
      <c r="AD295" s="8" t="e">
        <f>+SUMIFS(TRADESHEET!$G$2:$G$3475,TRADESHEET!#REF!,'SCRIPT-WISE RETURNS'!AD$1,TRADESHEET!$H$2:$H$3475,'SCRIPT-WISE RETURNS'!$A295)</f>
        <v>#REF!</v>
      </c>
      <c r="AE295" s="8" t="e">
        <f>+SUMIFS(TRADESHEET!$G$2:$G$3475,TRADESHEET!#REF!,'SCRIPT-WISE RETURNS'!AE$1,TRADESHEET!$H$2:$H$3475,'SCRIPT-WISE RETURNS'!$A295)</f>
        <v>#REF!</v>
      </c>
      <c r="AF295" s="8" t="e">
        <f>+SUMIFS(TRADESHEET!$G$2:$G$3475,TRADESHEET!#REF!,'SCRIPT-WISE RETURNS'!AF$1,TRADESHEET!$H$2:$H$3475,'SCRIPT-WISE RETURNS'!$A295)</f>
        <v>#REF!</v>
      </c>
      <c r="AG295" s="8" t="e">
        <f>+SUMIFS(TRADESHEET!$G$2:$G$3475,TRADESHEET!#REF!,'SCRIPT-WISE RETURNS'!AG$1,TRADESHEET!$H$2:$H$3475,'SCRIPT-WISE RETURNS'!$A295)</f>
        <v>#REF!</v>
      </c>
      <c r="AH295" s="8" t="e">
        <f>+SUMIFS(TRADESHEET!$G$2:$G$3475,TRADESHEET!#REF!,'SCRIPT-WISE RETURNS'!AH$1,TRADESHEET!$H$2:$H$3475,'SCRIPT-WISE RETURNS'!$A295)</f>
        <v>#REF!</v>
      </c>
      <c r="AI295" s="8" t="e">
        <f>+SUMIFS(TRADESHEET!$G$2:$G$3475,TRADESHEET!#REF!,'SCRIPT-WISE RETURNS'!AI$1,TRADESHEET!$H$2:$H$3475,'SCRIPT-WISE RETURNS'!$A295)</f>
        <v>#REF!</v>
      </c>
      <c r="AJ295" s="8" t="e">
        <f>+SUMIFS(TRADESHEET!$G$2:$G$3475,TRADESHEET!#REF!,'SCRIPT-WISE RETURNS'!AJ$1,TRADESHEET!$H$2:$H$3475,'SCRIPT-WISE RETURNS'!$A295)</f>
        <v>#REF!</v>
      </c>
      <c r="AK295" s="8" t="e">
        <f>+SUMIFS(TRADESHEET!$G$2:$G$3475,TRADESHEET!#REF!,'SCRIPT-WISE RETURNS'!AK$1,TRADESHEET!$H$2:$H$3475,'SCRIPT-WISE RETURNS'!$A295)</f>
        <v>#REF!</v>
      </c>
      <c r="AL295" s="8" t="e">
        <f>+SUMIFS(TRADESHEET!$G$2:$G$3475,TRADESHEET!#REF!,'SCRIPT-WISE RETURNS'!AL$1,TRADESHEET!$H$2:$H$3475,'SCRIPT-WISE RETURNS'!$A295)</f>
        <v>#REF!</v>
      </c>
      <c r="AM295" s="8" t="e">
        <f>+SUMIFS(TRADESHEET!$G$2:$G$3475,TRADESHEET!#REF!,'SCRIPT-WISE RETURNS'!AM$1,TRADESHEET!$H$2:$H$3475,'SCRIPT-WISE RETURNS'!$A295)</f>
        <v>#REF!</v>
      </c>
      <c r="AN295" s="8" t="e">
        <f>+SUMIFS(TRADESHEET!$G$2:$G$3475,TRADESHEET!#REF!,'SCRIPT-WISE RETURNS'!AN$1,TRADESHEET!$H$2:$H$3475,'SCRIPT-WISE RETURNS'!$A295)</f>
        <v>#REF!</v>
      </c>
      <c r="AO295" s="8" t="e">
        <f>+SUMIFS(TRADESHEET!$G$2:$G$3475,TRADESHEET!#REF!,'SCRIPT-WISE RETURNS'!AO$1,TRADESHEET!$H$2:$H$3475,'SCRIPT-WISE RETURNS'!$A295)</f>
        <v>#REF!</v>
      </c>
      <c r="AP295" s="8" t="e">
        <f>+SUMIFS(TRADESHEET!$G$2:$G$3475,TRADESHEET!#REF!,'SCRIPT-WISE RETURNS'!AP$1,TRADESHEET!$H$2:$H$3475,'SCRIPT-WISE RETURNS'!$A295)</f>
        <v>#REF!</v>
      </c>
      <c r="AQ295" s="8" t="e">
        <f>+SUMIFS(TRADESHEET!$G$2:$G$3475,TRADESHEET!#REF!,'SCRIPT-WISE RETURNS'!AQ$1,TRADESHEET!$H$2:$H$3475,'SCRIPT-WISE RETURNS'!$A295)</f>
        <v>#REF!</v>
      </c>
      <c r="AR295" s="8" t="e">
        <f>+SUMIFS(TRADESHEET!$G$2:$G$3475,TRADESHEET!#REF!,'SCRIPT-WISE RETURNS'!AR$1,TRADESHEET!$H$2:$H$3475,'SCRIPT-WISE RETURNS'!$A295)</f>
        <v>#REF!</v>
      </c>
      <c r="AS295" s="8" t="e">
        <f>+SUMIFS(TRADESHEET!$G$2:$G$3475,TRADESHEET!#REF!,'SCRIPT-WISE RETURNS'!AS$1,TRADESHEET!$H$2:$H$3475,'SCRIPT-WISE RETURNS'!$A295)</f>
        <v>#REF!</v>
      </c>
      <c r="AT295" s="8" t="e">
        <f>+SUMIFS(TRADESHEET!$G$2:$G$3475,TRADESHEET!#REF!,'SCRIPT-WISE RETURNS'!AT$1,TRADESHEET!$H$2:$H$3475,'SCRIPT-WISE RETURNS'!$A295)</f>
        <v>#REF!</v>
      </c>
      <c r="AU295" s="8" t="e">
        <f>+SUMIFS(TRADESHEET!$G$2:$G$3475,TRADESHEET!#REF!,'SCRIPT-WISE RETURNS'!AU$1,TRADESHEET!$H$2:$H$3475,'SCRIPT-WISE RETURNS'!$A295)</f>
        <v>#REF!</v>
      </c>
      <c r="AV295" s="8" t="e">
        <f>+SUMIFS(TRADESHEET!$G$2:$G$3475,TRADESHEET!#REF!,'SCRIPT-WISE RETURNS'!AV$1,TRADESHEET!$H$2:$H$3475,'SCRIPT-WISE RETURNS'!$A295)</f>
        <v>#REF!</v>
      </c>
      <c r="AW295" s="8" t="e">
        <f>+SUMIFS(TRADESHEET!$G$2:$G$3475,TRADESHEET!#REF!,'SCRIPT-WISE RETURNS'!AW$1,TRADESHEET!$H$2:$H$3475,'SCRIPT-WISE RETURNS'!$A295)</f>
        <v>#REF!</v>
      </c>
    </row>
    <row r="296" spans="1:49" x14ac:dyDescent="0.25">
      <c r="A296" s="7">
        <v>42837</v>
      </c>
      <c r="B296" s="8" t="e">
        <f>+SUMIFS(TRADESHEET!$G$2:$G$3475,TRADESHEET!#REF!,'SCRIPT-WISE RETURNS'!B$1,TRADESHEET!$H$2:$H$3475,'SCRIPT-WISE RETURNS'!$A296)</f>
        <v>#REF!</v>
      </c>
      <c r="C296" s="8" t="e">
        <f>+SUMIFS(TRADESHEET!$G$2:$G$3475,TRADESHEET!#REF!,'SCRIPT-WISE RETURNS'!C$1,TRADESHEET!$H$2:$H$3475,'SCRIPT-WISE RETURNS'!$A296)</f>
        <v>#REF!</v>
      </c>
      <c r="D296" s="8" t="e">
        <f>+SUMIFS(TRADESHEET!$G$2:$G$3475,TRADESHEET!#REF!,'SCRIPT-WISE RETURNS'!D$1,TRADESHEET!$H$2:$H$3475,'SCRIPT-WISE RETURNS'!$A296)</f>
        <v>#REF!</v>
      </c>
      <c r="E296" s="8" t="e">
        <f>+SUMIFS(TRADESHEET!$G$2:$G$3475,TRADESHEET!#REF!,'SCRIPT-WISE RETURNS'!E$1,TRADESHEET!$H$2:$H$3475,'SCRIPT-WISE RETURNS'!$A296)</f>
        <v>#REF!</v>
      </c>
      <c r="F296" s="8" t="e">
        <f>+SUMIFS(TRADESHEET!$G$2:$G$3475,TRADESHEET!#REF!,'SCRIPT-WISE RETURNS'!F$1,TRADESHEET!$H$2:$H$3475,'SCRIPT-WISE RETURNS'!$A296)</f>
        <v>#REF!</v>
      </c>
      <c r="G296" s="8" t="e">
        <f>+SUMIFS(TRADESHEET!$G$2:$G$3475,TRADESHEET!#REF!,'SCRIPT-WISE RETURNS'!G$1,TRADESHEET!$H$2:$H$3475,'SCRIPT-WISE RETURNS'!$A296)</f>
        <v>#REF!</v>
      </c>
      <c r="H296" s="8" t="e">
        <f>+SUMIFS(TRADESHEET!$G$2:$G$3475,TRADESHEET!#REF!,'SCRIPT-WISE RETURNS'!H$1,TRADESHEET!$H$2:$H$3475,'SCRIPT-WISE RETURNS'!$A296)</f>
        <v>#REF!</v>
      </c>
      <c r="I296" s="8" t="e">
        <f>+SUMIFS(TRADESHEET!$G$2:$G$3475,TRADESHEET!#REF!,'SCRIPT-WISE RETURNS'!I$1,TRADESHEET!$H$2:$H$3475,'SCRIPT-WISE RETURNS'!$A296)</f>
        <v>#REF!</v>
      </c>
      <c r="J296" s="8" t="e">
        <f>+SUMIFS(TRADESHEET!$G$2:$G$3475,TRADESHEET!#REF!,'SCRIPT-WISE RETURNS'!J$1,TRADESHEET!$H$2:$H$3475,'SCRIPT-WISE RETURNS'!$A296)</f>
        <v>#REF!</v>
      </c>
      <c r="K296" s="8" t="e">
        <f>+SUMIFS(TRADESHEET!$G$2:$G$3475,TRADESHEET!#REF!,'SCRIPT-WISE RETURNS'!K$1,TRADESHEET!$H$2:$H$3475,'SCRIPT-WISE RETURNS'!$A296)</f>
        <v>#REF!</v>
      </c>
      <c r="L296" s="8" t="e">
        <f>+SUMIFS(TRADESHEET!$G$2:$G$3475,TRADESHEET!#REF!,'SCRIPT-WISE RETURNS'!L$1,TRADESHEET!$H$2:$H$3475,'SCRIPT-WISE RETURNS'!$A296)</f>
        <v>#REF!</v>
      </c>
      <c r="M296" s="8" t="e">
        <f>+SUMIFS(TRADESHEET!$G$2:$G$3475,TRADESHEET!#REF!,'SCRIPT-WISE RETURNS'!M$1,TRADESHEET!$H$2:$H$3475,'SCRIPT-WISE RETURNS'!$A296)</f>
        <v>#REF!</v>
      </c>
      <c r="N296" s="8" t="e">
        <f>+SUMIFS(TRADESHEET!$G$2:$G$3475,TRADESHEET!#REF!,'SCRIPT-WISE RETURNS'!N$1,TRADESHEET!$H$2:$H$3475,'SCRIPT-WISE RETURNS'!$A296)</f>
        <v>#REF!</v>
      </c>
      <c r="O296" s="8" t="e">
        <f>+SUMIFS(TRADESHEET!$G$2:$G$3475,TRADESHEET!#REF!,'SCRIPT-WISE RETURNS'!O$1,TRADESHEET!$H$2:$H$3475,'SCRIPT-WISE RETURNS'!$A296)</f>
        <v>#REF!</v>
      </c>
      <c r="P296" s="8" t="e">
        <f>+SUMIFS(TRADESHEET!$G$2:$G$3475,TRADESHEET!#REF!,'SCRIPT-WISE RETURNS'!P$1,TRADESHEET!$H$2:$H$3475,'SCRIPT-WISE RETURNS'!$A296)</f>
        <v>#REF!</v>
      </c>
      <c r="Q296" s="8" t="e">
        <f>+SUMIFS(TRADESHEET!$G$2:$G$3475,TRADESHEET!#REF!,'SCRIPT-WISE RETURNS'!Q$1,TRADESHEET!$H$2:$H$3475,'SCRIPT-WISE RETURNS'!$A296)</f>
        <v>#REF!</v>
      </c>
      <c r="R296" s="8" t="e">
        <f>+SUMIFS(TRADESHEET!$G$2:$G$3475,TRADESHEET!#REF!,'SCRIPT-WISE RETURNS'!R$1,TRADESHEET!$H$2:$H$3475,'SCRIPT-WISE RETURNS'!$A296)</f>
        <v>#REF!</v>
      </c>
      <c r="S296" s="8" t="e">
        <f>+SUMIFS(TRADESHEET!$G$2:$G$3475,TRADESHEET!#REF!,'SCRIPT-WISE RETURNS'!S$1,TRADESHEET!$H$2:$H$3475,'SCRIPT-WISE RETURNS'!$A296)</f>
        <v>#REF!</v>
      </c>
      <c r="T296" s="8" t="e">
        <f>+SUMIFS(TRADESHEET!$G$2:$G$3475,TRADESHEET!#REF!,'SCRIPT-WISE RETURNS'!T$1,TRADESHEET!$H$2:$H$3475,'SCRIPT-WISE RETURNS'!$A296)</f>
        <v>#REF!</v>
      </c>
      <c r="U296" s="8" t="e">
        <f>+SUMIFS(TRADESHEET!$G$2:$G$3475,TRADESHEET!#REF!,'SCRIPT-WISE RETURNS'!U$1,TRADESHEET!$H$2:$H$3475,'SCRIPT-WISE RETURNS'!$A296)</f>
        <v>#REF!</v>
      </c>
      <c r="V296" s="8" t="e">
        <f>+SUMIFS(TRADESHEET!$G$2:$G$3475,TRADESHEET!#REF!,'SCRIPT-WISE RETURNS'!V$1,TRADESHEET!$H$2:$H$3475,'SCRIPT-WISE RETURNS'!$A296)</f>
        <v>#REF!</v>
      </c>
      <c r="W296" s="8" t="e">
        <f>+SUMIFS(TRADESHEET!$G$2:$G$3475,TRADESHEET!#REF!,'SCRIPT-WISE RETURNS'!W$1,TRADESHEET!$H$2:$H$3475,'SCRIPT-WISE RETURNS'!$A296)</f>
        <v>#REF!</v>
      </c>
      <c r="X296" s="8" t="e">
        <f>+SUMIFS(TRADESHEET!$G$2:$G$3475,TRADESHEET!#REF!,'SCRIPT-WISE RETURNS'!X$1,TRADESHEET!$H$2:$H$3475,'SCRIPT-WISE RETURNS'!$A296)</f>
        <v>#REF!</v>
      </c>
      <c r="Y296" s="8" t="e">
        <f>+SUMIFS(TRADESHEET!$G$2:$G$3475,TRADESHEET!#REF!,'SCRIPT-WISE RETURNS'!Y$1,TRADESHEET!$H$2:$H$3475,'SCRIPT-WISE RETURNS'!$A296)</f>
        <v>#REF!</v>
      </c>
      <c r="Z296" s="8" t="e">
        <f>+SUMIFS(TRADESHEET!$G$2:$G$3475,TRADESHEET!#REF!,'SCRIPT-WISE RETURNS'!Z$1,TRADESHEET!$H$2:$H$3475,'SCRIPT-WISE RETURNS'!$A296)</f>
        <v>#REF!</v>
      </c>
      <c r="AA296" s="8" t="e">
        <f>+SUMIFS(TRADESHEET!$G$2:$G$3475,TRADESHEET!#REF!,'SCRIPT-WISE RETURNS'!AA$1,TRADESHEET!$H$2:$H$3475,'SCRIPT-WISE RETURNS'!$A296)</f>
        <v>#REF!</v>
      </c>
      <c r="AB296" s="8" t="e">
        <f>+SUMIFS(TRADESHEET!$G$2:$G$3475,TRADESHEET!#REF!,'SCRIPT-WISE RETURNS'!AB$1,TRADESHEET!$H$2:$H$3475,'SCRIPT-WISE RETURNS'!$A296)</f>
        <v>#REF!</v>
      </c>
      <c r="AC296" s="8" t="e">
        <f>+SUMIFS(TRADESHEET!$G$2:$G$3475,TRADESHEET!#REF!,'SCRIPT-WISE RETURNS'!AC$1,TRADESHEET!$H$2:$H$3475,'SCRIPT-WISE RETURNS'!$A296)</f>
        <v>#REF!</v>
      </c>
      <c r="AD296" s="8" t="e">
        <f>+SUMIFS(TRADESHEET!$G$2:$G$3475,TRADESHEET!#REF!,'SCRIPT-WISE RETURNS'!AD$1,TRADESHEET!$H$2:$H$3475,'SCRIPT-WISE RETURNS'!$A296)</f>
        <v>#REF!</v>
      </c>
      <c r="AE296" s="8" t="e">
        <f>+SUMIFS(TRADESHEET!$G$2:$G$3475,TRADESHEET!#REF!,'SCRIPT-WISE RETURNS'!AE$1,TRADESHEET!$H$2:$H$3475,'SCRIPT-WISE RETURNS'!$A296)</f>
        <v>#REF!</v>
      </c>
      <c r="AF296" s="8" t="e">
        <f>+SUMIFS(TRADESHEET!$G$2:$G$3475,TRADESHEET!#REF!,'SCRIPT-WISE RETURNS'!AF$1,TRADESHEET!$H$2:$H$3475,'SCRIPT-WISE RETURNS'!$A296)</f>
        <v>#REF!</v>
      </c>
      <c r="AG296" s="8" t="e">
        <f>+SUMIFS(TRADESHEET!$G$2:$G$3475,TRADESHEET!#REF!,'SCRIPT-WISE RETURNS'!AG$1,TRADESHEET!$H$2:$H$3475,'SCRIPT-WISE RETURNS'!$A296)</f>
        <v>#REF!</v>
      </c>
      <c r="AH296" s="8" t="e">
        <f>+SUMIFS(TRADESHEET!$G$2:$G$3475,TRADESHEET!#REF!,'SCRIPT-WISE RETURNS'!AH$1,TRADESHEET!$H$2:$H$3475,'SCRIPT-WISE RETURNS'!$A296)</f>
        <v>#REF!</v>
      </c>
      <c r="AI296" s="8" t="e">
        <f>+SUMIFS(TRADESHEET!$G$2:$G$3475,TRADESHEET!#REF!,'SCRIPT-WISE RETURNS'!AI$1,TRADESHEET!$H$2:$H$3475,'SCRIPT-WISE RETURNS'!$A296)</f>
        <v>#REF!</v>
      </c>
      <c r="AJ296" s="8" t="e">
        <f>+SUMIFS(TRADESHEET!$G$2:$G$3475,TRADESHEET!#REF!,'SCRIPT-WISE RETURNS'!AJ$1,TRADESHEET!$H$2:$H$3475,'SCRIPT-WISE RETURNS'!$A296)</f>
        <v>#REF!</v>
      </c>
      <c r="AK296" s="8" t="e">
        <f>+SUMIFS(TRADESHEET!$G$2:$G$3475,TRADESHEET!#REF!,'SCRIPT-WISE RETURNS'!AK$1,TRADESHEET!$H$2:$H$3475,'SCRIPT-WISE RETURNS'!$A296)</f>
        <v>#REF!</v>
      </c>
      <c r="AL296" s="8" t="e">
        <f>+SUMIFS(TRADESHEET!$G$2:$G$3475,TRADESHEET!#REF!,'SCRIPT-WISE RETURNS'!AL$1,TRADESHEET!$H$2:$H$3475,'SCRIPT-WISE RETURNS'!$A296)</f>
        <v>#REF!</v>
      </c>
      <c r="AM296" s="8" t="e">
        <f>+SUMIFS(TRADESHEET!$G$2:$G$3475,TRADESHEET!#REF!,'SCRIPT-WISE RETURNS'!AM$1,TRADESHEET!$H$2:$H$3475,'SCRIPT-WISE RETURNS'!$A296)</f>
        <v>#REF!</v>
      </c>
      <c r="AN296" s="8" t="e">
        <f>+SUMIFS(TRADESHEET!$G$2:$G$3475,TRADESHEET!#REF!,'SCRIPT-WISE RETURNS'!AN$1,TRADESHEET!$H$2:$H$3475,'SCRIPT-WISE RETURNS'!$A296)</f>
        <v>#REF!</v>
      </c>
      <c r="AO296" s="8" t="e">
        <f>+SUMIFS(TRADESHEET!$G$2:$G$3475,TRADESHEET!#REF!,'SCRIPT-WISE RETURNS'!AO$1,TRADESHEET!$H$2:$H$3475,'SCRIPT-WISE RETURNS'!$A296)</f>
        <v>#REF!</v>
      </c>
      <c r="AP296" s="8" t="e">
        <f>+SUMIFS(TRADESHEET!$G$2:$G$3475,TRADESHEET!#REF!,'SCRIPT-WISE RETURNS'!AP$1,TRADESHEET!$H$2:$H$3475,'SCRIPT-WISE RETURNS'!$A296)</f>
        <v>#REF!</v>
      </c>
      <c r="AQ296" s="8" t="e">
        <f>+SUMIFS(TRADESHEET!$G$2:$G$3475,TRADESHEET!#REF!,'SCRIPT-WISE RETURNS'!AQ$1,TRADESHEET!$H$2:$H$3475,'SCRIPT-WISE RETURNS'!$A296)</f>
        <v>#REF!</v>
      </c>
      <c r="AR296" s="8" t="e">
        <f>+SUMIFS(TRADESHEET!$G$2:$G$3475,TRADESHEET!#REF!,'SCRIPT-WISE RETURNS'!AR$1,TRADESHEET!$H$2:$H$3475,'SCRIPT-WISE RETURNS'!$A296)</f>
        <v>#REF!</v>
      </c>
      <c r="AS296" s="8" t="e">
        <f>+SUMIFS(TRADESHEET!$G$2:$G$3475,TRADESHEET!#REF!,'SCRIPT-WISE RETURNS'!AS$1,TRADESHEET!$H$2:$H$3475,'SCRIPT-WISE RETURNS'!$A296)</f>
        <v>#REF!</v>
      </c>
      <c r="AT296" s="8" t="e">
        <f>+SUMIFS(TRADESHEET!$G$2:$G$3475,TRADESHEET!#REF!,'SCRIPT-WISE RETURNS'!AT$1,TRADESHEET!$H$2:$H$3475,'SCRIPT-WISE RETURNS'!$A296)</f>
        <v>#REF!</v>
      </c>
      <c r="AU296" s="8" t="e">
        <f>+SUMIFS(TRADESHEET!$G$2:$G$3475,TRADESHEET!#REF!,'SCRIPT-WISE RETURNS'!AU$1,TRADESHEET!$H$2:$H$3475,'SCRIPT-WISE RETURNS'!$A296)</f>
        <v>#REF!</v>
      </c>
      <c r="AV296" s="8" t="e">
        <f>+SUMIFS(TRADESHEET!$G$2:$G$3475,TRADESHEET!#REF!,'SCRIPT-WISE RETURNS'!AV$1,TRADESHEET!$H$2:$H$3475,'SCRIPT-WISE RETURNS'!$A296)</f>
        <v>#REF!</v>
      </c>
      <c r="AW296" s="8" t="e">
        <f>+SUMIFS(TRADESHEET!$G$2:$G$3475,TRADESHEET!#REF!,'SCRIPT-WISE RETURNS'!AW$1,TRADESHEET!$H$2:$H$3475,'SCRIPT-WISE RETURNS'!$A296)</f>
        <v>#REF!</v>
      </c>
    </row>
    <row r="297" spans="1:49" x14ac:dyDescent="0.25">
      <c r="A297" s="7">
        <v>42838</v>
      </c>
      <c r="B297" s="8" t="e">
        <f>+SUMIFS(TRADESHEET!$G$2:$G$3475,TRADESHEET!#REF!,'SCRIPT-WISE RETURNS'!B$1,TRADESHEET!$H$2:$H$3475,'SCRIPT-WISE RETURNS'!$A297)</f>
        <v>#REF!</v>
      </c>
      <c r="C297" s="8" t="e">
        <f>+SUMIFS(TRADESHEET!$G$2:$G$3475,TRADESHEET!#REF!,'SCRIPT-WISE RETURNS'!C$1,TRADESHEET!$H$2:$H$3475,'SCRIPT-WISE RETURNS'!$A297)</f>
        <v>#REF!</v>
      </c>
      <c r="D297" s="8" t="e">
        <f>+SUMIFS(TRADESHEET!$G$2:$G$3475,TRADESHEET!#REF!,'SCRIPT-WISE RETURNS'!D$1,TRADESHEET!$H$2:$H$3475,'SCRIPT-WISE RETURNS'!$A297)</f>
        <v>#REF!</v>
      </c>
      <c r="E297" s="8" t="e">
        <f>+SUMIFS(TRADESHEET!$G$2:$G$3475,TRADESHEET!#REF!,'SCRIPT-WISE RETURNS'!E$1,TRADESHEET!$H$2:$H$3475,'SCRIPT-WISE RETURNS'!$A297)</f>
        <v>#REF!</v>
      </c>
      <c r="F297" s="8" t="e">
        <f>+SUMIFS(TRADESHEET!$G$2:$G$3475,TRADESHEET!#REF!,'SCRIPT-WISE RETURNS'!F$1,TRADESHEET!$H$2:$H$3475,'SCRIPT-WISE RETURNS'!$A297)</f>
        <v>#REF!</v>
      </c>
      <c r="G297" s="8" t="e">
        <f>+SUMIFS(TRADESHEET!$G$2:$G$3475,TRADESHEET!#REF!,'SCRIPT-WISE RETURNS'!G$1,TRADESHEET!$H$2:$H$3475,'SCRIPT-WISE RETURNS'!$A297)</f>
        <v>#REF!</v>
      </c>
      <c r="H297" s="8" t="e">
        <f>+SUMIFS(TRADESHEET!$G$2:$G$3475,TRADESHEET!#REF!,'SCRIPT-WISE RETURNS'!H$1,TRADESHEET!$H$2:$H$3475,'SCRIPT-WISE RETURNS'!$A297)</f>
        <v>#REF!</v>
      </c>
      <c r="I297" s="8" t="e">
        <f>+SUMIFS(TRADESHEET!$G$2:$G$3475,TRADESHEET!#REF!,'SCRIPT-WISE RETURNS'!I$1,TRADESHEET!$H$2:$H$3475,'SCRIPT-WISE RETURNS'!$A297)</f>
        <v>#REF!</v>
      </c>
      <c r="J297" s="8" t="e">
        <f>+SUMIFS(TRADESHEET!$G$2:$G$3475,TRADESHEET!#REF!,'SCRIPT-WISE RETURNS'!J$1,TRADESHEET!$H$2:$H$3475,'SCRIPT-WISE RETURNS'!$A297)</f>
        <v>#REF!</v>
      </c>
      <c r="K297" s="8" t="e">
        <f>+SUMIFS(TRADESHEET!$G$2:$G$3475,TRADESHEET!#REF!,'SCRIPT-WISE RETURNS'!K$1,TRADESHEET!$H$2:$H$3475,'SCRIPT-WISE RETURNS'!$A297)</f>
        <v>#REF!</v>
      </c>
      <c r="L297" s="8" t="e">
        <f>+SUMIFS(TRADESHEET!$G$2:$G$3475,TRADESHEET!#REF!,'SCRIPT-WISE RETURNS'!L$1,TRADESHEET!$H$2:$H$3475,'SCRIPT-WISE RETURNS'!$A297)</f>
        <v>#REF!</v>
      </c>
      <c r="M297" s="8" t="e">
        <f>+SUMIFS(TRADESHEET!$G$2:$G$3475,TRADESHEET!#REF!,'SCRIPT-WISE RETURNS'!M$1,TRADESHEET!$H$2:$H$3475,'SCRIPT-WISE RETURNS'!$A297)</f>
        <v>#REF!</v>
      </c>
      <c r="N297" s="8" t="e">
        <f>+SUMIFS(TRADESHEET!$G$2:$G$3475,TRADESHEET!#REF!,'SCRIPT-WISE RETURNS'!N$1,TRADESHEET!$H$2:$H$3475,'SCRIPT-WISE RETURNS'!$A297)</f>
        <v>#REF!</v>
      </c>
      <c r="O297" s="8" t="e">
        <f>+SUMIFS(TRADESHEET!$G$2:$G$3475,TRADESHEET!#REF!,'SCRIPT-WISE RETURNS'!O$1,TRADESHEET!$H$2:$H$3475,'SCRIPT-WISE RETURNS'!$A297)</f>
        <v>#REF!</v>
      </c>
      <c r="P297" s="8" t="e">
        <f>+SUMIFS(TRADESHEET!$G$2:$G$3475,TRADESHEET!#REF!,'SCRIPT-WISE RETURNS'!P$1,TRADESHEET!$H$2:$H$3475,'SCRIPT-WISE RETURNS'!$A297)</f>
        <v>#REF!</v>
      </c>
      <c r="Q297" s="8" t="e">
        <f>+SUMIFS(TRADESHEET!$G$2:$G$3475,TRADESHEET!#REF!,'SCRIPT-WISE RETURNS'!Q$1,TRADESHEET!$H$2:$H$3475,'SCRIPT-WISE RETURNS'!$A297)</f>
        <v>#REF!</v>
      </c>
      <c r="R297" s="8" t="e">
        <f>+SUMIFS(TRADESHEET!$G$2:$G$3475,TRADESHEET!#REF!,'SCRIPT-WISE RETURNS'!R$1,TRADESHEET!$H$2:$H$3475,'SCRIPT-WISE RETURNS'!$A297)</f>
        <v>#REF!</v>
      </c>
      <c r="S297" s="8" t="e">
        <f>+SUMIFS(TRADESHEET!$G$2:$G$3475,TRADESHEET!#REF!,'SCRIPT-WISE RETURNS'!S$1,TRADESHEET!$H$2:$H$3475,'SCRIPT-WISE RETURNS'!$A297)</f>
        <v>#REF!</v>
      </c>
      <c r="T297" s="8" t="e">
        <f>+SUMIFS(TRADESHEET!$G$2:$G$3475,TRADESHEET!#REF!,'SCRIPT-WISE RETURNS'!T$1,TRADESHEET!$H$2:$H$3475,'SCRIPT-WISE RETURNS'!$A297)</f>
        <v>#REF!</v>
      </c>
      <c r="U297" s="8" t="e">
        <f>+SUMIFS(TRADESHEET!$G$2:$G$3475,TRADESHEET!#REF!,'SCRIPT-WISE RETURNS'!U$1,TRADESHEET!$H$2:$H$3475,'SCRIPT-WISE RETURNS'!$A297)</f>
        <v>#REF!</v>
      </c>
      <c r="V297" s="8" t="e">
        <f>+SUMIFS(TRADESHEET!$G$2:$G$3475,TRADESHEET!#REF!,'SCRIPT-WISE RETURNS'!V$1,TRADESHEET!$H$2:$H$3475,'SCRIPT-WISE RETURNS'!$A297)</f>
        <v>#REF!</v>
      </c>
      <c r="W297" s="8" t="e">
        <f>+SUMIFS(TRADESHEET!$G$2:$G$3475,TRADESHEET!#REF!,'SCRIPT-WISE RETURNS'!W$1,TRADESHEET!$H$2:$H$3475,'SCRIPT-WISE RETURNS'!$A297)</f>
        <v>#REF!</v>
      </c>
      <c r="X297" s="8" t="e">
        <f>+SUMIFS(TRADESHEET!$G$2:$G$3475,TRADESHEET!#REF!,'SCRIPT-WISE RETURNS'!X$1,TRADESHEET!$H$2:$H$3475,'SCRIPT-WISE RETURNS'!$A297)</f>
        <v>#REF!</v>
      </c>
      <c r="Y297" s="8" t="e">
        <f>+SUMIFS(TRADESHEET!$G$2:$G$3475,TRADESHEET!#REF!,'SCRIPT-WISE RETURNS'!Y$1,TRADESHEET!$H$2:$H$3475,'SCRIPT-WISE RETURNS'!$A297)</f>
        <v>#REF!</v>
      </c>
      <c r="Z297" s="8" t="e">
        <f>+SUMIFS(TRADESHEET!$G$2:$G$3475,TRADESHEET!#REF!,'SCRIPT-WISE RETURNS'!Z$1,TRADESHEET!$H$2:$H$3475,'SCRIPT-WISE RETURNS'!$A297)</f>
        <v>#REF!</v>
      </c>
      <c r="AA297" s="8" t="e">
        <f>+SUMIFS(TRADESHEET!$G$2:$G$3475,TRADESHEET!#REF!,'SCRIPT-WISE RETURNS'!AA$1,TRADESHEET!$H$2:$H$3475,'SCRIPT-WISE RETURNS'!$A297)</f>
        <v>#REF!</v>
      </c>
      <c r="AB297" s="8" t="e">
        <f>+SUMIFS(TRADESHEET!$G$2:$G$3475,TRADESHEET!#REF!,'SCRIPT-WISE RETURNS'!AB$1,TRADESHEET!$H$2:$H$3475,'SCRIPT-WISE RETURNS'!$A297)</f>
        <v>#REF!</v>
      </c>
      <c r="AC297" s="8" t="e">
        <f>+SUMIFS(TRADESHEET!$G$2:$G$3475,TRADESHEET!#REF!,'SCRIPT-WISE RETURNS'!AC$1,TRADESHEET!$H$2:$H$3475,'SCRIPT-WISE RETURNS'!$A297)</f>
        <v>#REF!</v>
      </c>
      <c r="AD297" s="8" t="e">
        <f>+SUMIFS(TRADESHEET!$G$2:$G$3475,TRADESHEET!#REF!,'SCRIPT-WISE RETURNS'!AD$1,TRADESHEET!$H$2:$H$3475,'SCRIPT-WISE RETURNS'!$A297)</f>
        <v>#REF!</v>
      </c>
      <c r="AE297" s="8" t="e">
        <f>+SUMIFS(TRADESHEET!$G$2:$G$3475,TRADESHEET!#REF!,'SCRIPT-WISE RETURNS'!AE$1,TRADESHEET!$H$2:$H$3475,'SCRIPT-WISE RETURNS'!$A297)</f>
        <v>#REF!</v>
      </c>
      <c r="AF297" s="8" t="e">
        <f>+SUMIFS(TRADESHEET!$G$2:$G$3475,TRADESHEET!#REF!,'SCRIPT-WISE RETURNS'!AF$1,TRADESHEET!$H$2:$H$3475,'SCRIPT-WISE RETURNS'!$A297)</f>
        <v>#REF!</v>
      </c>
      <c r="AG297" s="8" t="e">
        <f>+SUMIFS(TRADESHEET!$G$2:$G$3475,TRADESHEET!#REF!,'SCRIPT-WISE RETURNS'!AG$1,TRADESHEET!$H$2:$H$3475,'SCRIPT-WISE RETURNS'!$A297)</f>
        <v>#REF!</v>
      </c>
      <c r="AH297" s="8" t="e">
        <f>+SUMIFS(TRADESHEET!$G$2:$G$3475,TRADESHEET!#REF!,'SCRIPT-WISE RETURNS'!AH$1,TRADESHEET!$H$2:$H$3475,'SCRIPT-WISE RETURNS'!$A297)</f>
        <v>#REF!</v>
      </c>
      <c r="AI297" s="8" t="e">
        <f>+SUMIFS(TRADESHEET!$G$2:$G$3475,TRADESHEET!#REF!,'SCRIPT-WISE RETURNS'!AI$1,TRADESHEET!$H$2:$H$3475,'SCRIPT-WISE RETURNS'!$A297)</f>
        <v>#REF!</v>
      </c>
      <c r="AJ297" s="8" t="e">
        <f>+SUMIFS(TRADESHEET!$G$2:$G$3475,TRADESHEET!#REF!,'SCRIPT-WISE RETURNS'!AJ$1,TRADESHEET!$H$2:$H$3475,'SCRIPT-WISE RETURNS'!$A297)</f>
        <v>#REF!</v>
      </c>
      <c r="AK297" s="8" t="e">
        <f>+SUMIFS(TRADESHEET!$G$2:$G$3475,TRADESHEET!#REF!,'SCRIPT-WISE RETURNS'!AK$1,TRADESHEET!$H$2:$H$3475,'SCRIPT-WISE RETURNS'!$A297)</f>
        <v>#REF!</v>
      </c>
      <c r="AL297" s="8" t="e">
        <f>+SUMIFS(TRADESHEET!$G$2:$G$3475,TRADESHEET!#REF!,'SCRIPT-WISE RETURNS'!AL$1,TRADESHEET!$H$2:$H$3475,'SCRIPT-WISE RETURNS'!$A297)</f>
        <v>#REF!</v>
      </c>
      <c r="AM297" s="8" t="e">
        <f>+SUMIFS(TRADESHEET!$G$2:$G$3475,TRADESHEET!#REF!,'SCRIPT-WISE RETURNS'!AM$1,TRADESHEET!$H$2:$H$3475,'SCRIPT-WISE RETURNS'!$A297)</f>
        <v>#REF!</v>
      </c>
      <c r="AN297" s="8" t="e">
        <f>+SUMIFS(TRADESHEET!$G$2:$G$3475,TRADESHEET!#REF!,'SCRIPT-WISE RETURNS'!AN$1,TRADESHEET!$H$2:$H$3475,'SCRIPT-WISE RETURNS'!$A297)</f>
        <v>#REF!</v>
      </c>
      <c r="AO297" s="8" t="e">
        <f>+SUMIFS(TRADESHEET!$G$2:$G$3475,TRADESHEET!#REF!,'SCRIPT-WISE RETURNS'!AO$1,TRADESHEET!$H$2:$H$3475,'SCRIPT-WISE RETURNS'!$A297)</f>
        <v>#REF!</v>
      </c>
      <c r="AP297" s="8" t="e">
        <f>+SUMIFS(TRADESHEET!$G$2:$G$3475,TRADESHEET!#REF!,'SCRIPT-WISE RETURNS'!AP$1,TRADESHEET!$H$2:$H$3475,'SCRIPT-WISE RETURNS'!$A297)</f>
        <v>#REF!</v>
      </c>
      <c r="AQ297" s="8" t="e">
        <f>+SUMIFS(TRADESHEET!$G$2:$G$3475,TRADESHEET!#REF!,'SCRIPT-WISE RETURNS'!AQ$1,TRADESHEET!$H$2:$H$3475,'SCRIPT-WISE RETURNS'!$A297)</f>
        <v>#REF!</v>
      </c>
      <c r="AR297" s="8" t="e">
        <f>+SUMIFS(TRADESHEET!$G$2:$G$3475,TRADESHEET!#REF!,'SCRIPT-WISE RETURNS'!AR$1,TRADESHEET!$H$2:$H$3475,'SCRIPT-WISE RETURNS'!$A297)</f>
        <v>#REF!</v>
      </c>
      <c r="AS297" s="8" t="e">
        <f>+SUMIFS(TRADESHEET!$G$2:$G$3475,TRADESHEET!#REF!,'SCRIPT-WISE RETURNS'!AS$1,TRADESHEET!$H$2:$H$3475,'SCRIPT-WISE RETURNS'!$A297)</f>
        <v>#REF!</v>
      </c>
      <c r="AT297" s="8" t="e">
        <f>+SUMIFS(TRADESHEET!$G$2:$G$3475,TRADESHEET!#REF!,'SCRIPT-WISE RETURNS'!AT$1,TRADESHEET!$H$2:$H$3475,'SCRIPT-WISE RETURNS'!$A297)</f>
        <v>#REF!</v>
      </c>
      <c r="AU297" s="8" t="e">
        <f>+SUMIFS(TRADESHEET!$G$2:$G$3475,TRADESHEET!#REF!,'SCRIPT-WISE RETURNS'!AU$1,TRADESHEET!$H$2:$H$3475,'SCRIPT-WISE RETURNS'!$A297)</f>
        <v>#REF!</v>
      </c>
      <c r="AV297" s="8" t="e">
        <f>+SUMIFS(TRADESHEET!$G$2:$G$3475,TRADESHEET!#REF!,'SCRIPT-WISE RETURNS'!AV$1,TRADESHEET!$H$2:$H$3475,'SCRIPT-WISE RETURNS'!$A297)</f>
        <v>#REF!</v>
      </c>
      <c r="AW297" s="8" t="e">
        <f>+SUMIFS(TRADESHEET!$G$2:$G$3475,TRADESHEET!#REF!,'SCRIPT-WISE RETURNS'!AW$1,TRADESHEET!$H$2:$H$3475,'SCRIPT-WISE RETURNS'!$A297)</f>
        <v>#REF!</v>
      </c>
    </row>
    <row r="298" spans="1:49" x14ac:dyDescent="0.25">
      <c r="A298" s="7">
        <v>42842</v>
      </c>
      <c r="B298" s="8" t="e">
        <f>+SUMIFS(TRADESHEET!$G$2:$G$3475,TRADESHEET!#REF!,'SCRIPT-WISE RETURNS'!B$1,TRADESHEET!$H$2:$H$3475,'SCRIPT-WISE RETURNS'!$A298)</f>
        <v>#REF!</v>
      </c>
      <c r="C298" s="8" t="e">
        <f>+SUMIFS(TRADESHEET!$G$2:$G$3475,TRADESHEET!#REF!,'SCRIPT-WISE RETURNS'!C$1,TRADESHEET!$H$2:$H$3475,'SCRIPT-WISE RETURNS'!$A298)</f>
        <v>#REF!</v>
      </c>
      <c r="D298" s="8" t="e">
        <f>+SUMIFS(TRADESHEET!$G$2:$G$3475,TRADESHEET!#REF!,'SCRIPT-WISE RETURNS'!D$1,TRADESHEET!$H$2:$H$3475,'SCRIPT-WISE RETURNS'!$A298)</f>
        <v>#REF!</v>
      </c>
      <c r="E298" s="8" t="e">
        <f>+SUMIFS(TRADESHEET!$G$2:$G$3475,TRADESHEET!#REF!,'SCRIPT-WISE RETURNS'!E$1,TRADESHEET!$H$2:$H$3475,'SCRIPT-WISE RETURNS'!$A298)</f>
        <v>#REF!</v>
      </c>
      <c r="F298" s="8" t="e">
        <f>+SUMIFS(TRADESHEET!$G$2:$G$3475,TRADESHEET!#REF!,'SCRIPT-WISE RETURNS'!F$1,TRADESHEET!$H$2:$H$3475,'SCRIPT-WISE RETURNS'!$A298)</f>
        <v>#REF!</v>
      </c>
      <c r="G298" s="8" t="e">
        <f>+SUMIFS(TRADESHEET!$G$2:$G$3475,TRADESHEET!#REF!,'SCRIPT-WISE RETURNS'!G$1,TRADESHEET!$H$2:$H$3475,'SCRIPT-WISE RETURNS'!$A298)</f>
        <v>#REF!</v>
      </c>
      <c r="H298" s="8" t="e">
        <f>+SUMIFS(TRADESHEET!$G$2:$G$3475,TRADESHEET!#REF!,'SCRIPT-WISE RETURNS'!H$1,TRADESHEET!$H$2:$H$3475,'SCRIPT-WISE RETURNS'!$A298)</f>
        <v>#REF!</v>
      </c>
      <c r="I298" s="8" t="e">
        <f>+SUMIFS(TRADESHEET!$G$2:$G$3475,TRADESHEET!#REF!,'SCRIPT-WISE RETURNS'!I$1,TRADESHEET!$H$2:$H$3475,'SCRIPT-WISE RETURNS'!$A298)</f>
        <v>#REF!</v>
      </c>
      <c r="J298" s="8" t="e">
        <f>+SUMIFS(TRADESHEET!$G$2:$G$3475,TRADESHEET!#REF!,'SCRIPT-WISE RETURNS'!J$1,TRADESHEET!$H$2:$H$3475,'SCRIPT-WISE RETURNS'!$A298)</f>
        <v>#REF!</v>
      </c>
      <c r="K298" s="8" t="e">
        <f>+SUMIFS(TRADESHEET!$G$2:$G$3475,TRADESHEET!#REF!,'SCRIPT-WISE RETURNS'!K$1,TRADESHEET!$H$2:$H$3475,'SCRIPT-WISE RETURNS'!$A298)</f>
        <v>#REF!</v>
      </c>
      <c r="L298" s="8" t="e">
        <f>+SUMIFS(TRADESHEET!$G$2:$G$3475,TRADESHEET!#REF!,'SCRIPT-WISE RETURNS'!L$1,TRADESHEET!$H$2:$H$3475,'SCRIPT-WISE RETURNS'!$A298)</f>
        <v>#REF!</v>
      </c>
      <c r="M298" s="8" t="e">
        <f>+SUMIFS(TRADESHEET!$G$2:$G$3475,TRADESHEET!#REF!,'SCRIPT-WISE RETURNS'!M$1,TRADESHEET!$H$2:$H$3475,'SCRIPT-WISE RETURNS'!$A298)</f>
        <v>#REF!</v>
      </c>
      <c r="N298" s="8" t="e">
        <f>+SUMIFS(TRADESHEET!$G$2:$G$3475,TRADESHEET!#REF!,'SCRIPT-WISE RETURNS'!N$1,TRADESHEET!$H$2:$H$3475,'SCRIPT-WISE RETURNS'!$A298)</f>
        <v>#REF!</v>
      </c>
      <c r="O298" s="8" t="e">
        <f>+SUMIFS(TRADESHEET!$G$2:$G$3475,TRADESHEET!#REF!,'SCRIPT-WISE RETURNS'!O$1,TRADESHEET!$H$2:$H$3475,'SCRIPT-WISE RETURNS'!$A298)</f>
        <v>#REF!</v>
      </c>
      <c r="P298" s="8" t="e">
        <f>+SUMIFS(TRADESHEET!$G$2:$G$3475,TRADESHEET!#REF!,'SCRIPT-WISE RETURNS'!P$1,TRADESHEET!$H$2:$H$3475,'SCRIPT-WISE RETURNS'!$A298)</f>
        <v>#REF!</v>
      </c>
      <c r="Q298" s="8" t="e">
        <f>+SUMIFS(TRADESHEET!$G$2:$G$3475,TRADESHEET!#REF!,'SCRIPT-WISE RETURNS'!Q$1,TRADESHEET!$H$2:$H$3475,'SCRIPT-WISE RETURNS'!$A298)</f>
        <v>#REF!</v>
      </c>
      <c r="R298" s="8" t="e">
        <f>+SUMIFS(TRADESHEET!$G$2:$G$3475,TRADESHEET!#REF!,'SCRIPT-WISE RETURNS'!R$1,TRADESHEET!$H$2:$H$3475,'SCRIPT-WISE RETURNS'!$A298)</f>
        <v>#REF!</v>
      </c>
      <c r="S298" s="8" t="e">
        <f>+SUMIFS(TRADESHEET!$G$2:$G$3475,TRADESHEET!#REF!,'SCRIPT-WISE RETURNS'!S$1,TRADESHEET!$H$2:$H$3475,'SCRIPT-WISE RETURNS'!$A298)</f>
        <v>#REF!</v>
      </c>
      <c r="T298" s="8" t="e">
        <f>+SUMIFS(TRADESHEET!$G$2:$G$3475,TRADESHEET!#REF!,'SCRIPT-WISE RETURNS'!T$1,TRADESHEET!$H$2:$H$3475,'SCRIPT-WISE RETURNS'!$A298)</f>
        <v>#REF!</v>
      </c>
      <c r="U298" s="8" t="e">
        <f>+SUMIFS(TRADESHEET!$G$2:$G$3475,TRADESHEET!#REF!,'SCRIPT-WISE RETURNS'!U$1,TRADESHEET!$H$2:$H$3475,'SCRIPT-WISE RETURNS'!$A298)</f>
        <v>#REF!</v>
      </c>
      <c r="V298" s="8" t="e">
        <f>+SUMIFS(TRADESHEET!$G$2:$G$3475,TRADESHEET!#REF!,'SCRIPT-WISE RETURNS'!V$1,TRADESHEET!$H$2:$H$3475,'SCRIPT-WISE RETURNS'!$A298)</f>
        <v>#REF!</v>
      </c>
      <c r="W298" s="8" t="e">
        <f>+SUMIFS(TRADESHEET!$G$2:$G$3475,TRADESHEET!#REF!,'SCRIPT-WISE RETURNS'!W$1,TRADESHEET!$H$2:$H$3475,'SCRIPT-WISE RETURNS'!$A298)</f>
        <v>#REF!</v>
      </c>
      <c r="X298" s="8" t="e">
        <f>+SUMIFS(TRADESHEET!$G$2:$G$3475,TRADESHEET!#REF!,'SCRIPT-WISE RETURNS'!X$1,TRADESHEET!$H$2:$H$3475,'SCRIPT-WISE RETURNS'!$A298)</f>
        <v>#REF!</v>
      </c>
      <c r="Y298" s="8" t="e">
        <f>+SUMIFS(TRADESHEET!$G$2:$G$3475,TRADESHEET!#REF!,'SCRIPT-WISE RETURNS'!Y$1,TRADESHEET!$H$2:$H$3475,'SCRIPT-WISE RETURNS'!$A298)</f>
        <v>#REF!</v>
      </c>
      <c r="Z298" s="8" t="e">
        <f>+SUMIFS(TRADESHEET!$G$2:$G$3475,TRADESHEET!#REF!,'SCRIPT-WISE RETURNS'!Z$1,TRADESHEET!$H$2:$H$3475,'SCRIPT-WISE RETURNS'!$A298)</f>
        <v>#REF!</v>
      </c>
      <c r="AA298" s="8" t="e">
        <f>+SUMIFS(TRADESHEET!$G$2:$G$3475,TRADESHEET!#REF!,'SCRIPT-WISE RETURNS'!AA$1,TRADESHEET!$H$2:$H$3475,'SCRIPT-WISE RETURNS'!$A298)</f>
        <v>#REF!</v>
      </c>
      <c r="AB298" s="8" t="e">
        <f>+SUMIFS(TRADESHEET!$G$2:$G$3475,TRADESHEET!#REF!,'SCRIPT-WISE RETURNS'!AB$1,TRADESHEET!$H$2:$H$3475,'SCRIPT-WISE RETURNS'!$A298)</f>
        <v>#REF!</v>
      </c>
      <c r="AC298" s="8" t="e">
        <f>+SUMIFS(TRADESHEET!$G$2:$G$3475,TRADESHEET!#REF!,'SCRIPT-WISE RETURNS'!AC$1,TRADESHEET!$H$2:$H$3475,'SCRIPT-WISE RETURNS'!$A298)</f>
        <v>#REF!</v>
      </c>
      <c r="AD298" s="8" t="e">
        <f>+SUMIFS(TRADESHEET!$G$2:$G$3475,TRADESHEET!#REF!,'SCRIPT-WISE RETURNS'!AD$1,TRADESHEET!$H$2:$H$3475,'SCRIPT-WISE RETURNS'!$A298)</f>
        <v>#REF!</v>
      </c>
      <c r="AE298" s="8" t="e">
        <f>+SUMIFS(TRADESHEET!$G$2:$G$3475,TRADESHEET!#REF!,'SCRIPT-WISE RETURNS'!AE$1,TRADESHEET!$H$2:$H$3475,'SCRIPT-WISE RETURNS'!$A298)</f>
        <v>#REF!</v>
      </c>
      <c r="AF298" s="8" t="e">
        <f>+SUMIFS(TRADESHEET!$G$2:$G$3475,TRADESHEET!#REF!,'SCRIPT-WISE RETURNS'!AF$1,TRADESHEET!$H$2:$H$3475,'SCRIPT-WISE RETURNS'!$A298)</f>
        <v>#REF!</v>
      </c>
      <c r="AG298" s="8" t="e">
        <f>+SUMIFS(TRADESHEET!$G$2:$G$3475,TRADESHEET!#REF!,'SCRIPT-WISE RETURNS'!AG$1,TRADESHEET!$H$2:$H$3475,'SCRIPT-WISE RETURNS'!$A298)</f>
        <v>#REF!</v>
      </c>
      <c r="AH298" s="8" t="e">
        <f>+SUMIFS(TRADESHEET!$G$2:$G$3475,TRADESHEET!#REF!,'SCRIPT-WISE RETURNS'!AH$1,TRADESHEET!$H$2:$H$3475,'SCRIPT-WISE RETURNS'!$A298)</f>
        <v>#REF!</v>
      </c>
      <c r="AI298" s="8" t="e">
        <f>+SUMIFS(TRADESHEET!$G$2:$G$3475,TRADESHEET!#REF!,'SCRIPT-WISE RETURNS'!AI$1,TRADESHEET!$H$2:$H$3475,'SCRIPT-WISE RETURNS'!$A298)</f>
        <v>#REF!</v>
      </c>
      <c r="AJ298" s="8" t="e">
        <f>+SUMIFS(TRADESHEET!$G$2:$G$3475,TRADESHEET!#REF!,'SCRIPT-WISE RETURNS'!AJ$1,TRADESHEET!$H$2:$H$3475,'SCRIPT-WISE RETURNS'!$A298)</f>
        <v>#REF!</v>
      </c>
      <c r="AK298" s="8" t="e">
        <f>+SUMIFS(TRADESHEET!$G$2:$G$3475,TRADESHEET!#REF!,'SCRIPT-WISE RETURNS'!AK$1,TRADESHEET!$H$2:$H$3475,'SCRIPT-WISE RETURNS'!$A298)</f>
        <v>#REF!</v>
      </c>
      <c r="AL298" s="8" t="e">
        <f>+SUMIFS(TRADESHEET!$G$2:$G$3475,TRADESHEET!#REF!,'SCRIPT-WISE RETURNS'!AL$1,TRADESHEET!$H$2:$H$3475,'SCRIPT-WISE RETURNS'!$A298)</f>
        <v>#REF!</v>
      </c>
      <c r="AM298" s="8" t="e">
        <f>+SUMIFS(TRADESHEET!$G$2:$G$3475,TRADESHEET!#REF!,'SCRIPT-WISE RETURNS'!AM$1,TRADESHEET!$H$2:$H$3475,'SCRIPT-WISE RETURNS'!$A298)</f>
        <v>#REF!</v>
      </c>
      <c r="AN298" s="8" t="e">
        <f>+SUMIFS(TRADESHEET!$G$2:$G$3475,TRADESHEET!#REF!,'SCRIPT-WISE RETURNS'!AN$1,TRADESHEET!$H$2:$H$3475,'SCRIPT-WISE RETURNS'!$A298)</f>
        <v>#REF!</v>
      </c>
      <c r="AO298" s="8" t="e">
        <f>+SUMIFS(TRADESHEET!$G$2:$G$3475,TRADESHEET!#REF!,'SCRIPT-WISE RETURNS'!AO$1,TRADESHEET!$H$2:$H$3475,'SCRIPT-WISE RETURNS'!$A298)</f>
        <v>#REF!</v>
      </c>
      <c r="AP298" s="8" t="e">
        <f>+SUMIFS(TRADESHEET!$G$2:$G$3475,TRADESHEET!#REF!,'SCRIPT-WISE RETURNS'!AP$1,TRADESHEET!$H$2:$H$3475,'SCRIPT-WISE RETURNS'!$A298)</f>
        <v>#REF!</v>
      </c>
      <c r="AQ298" s="8" t="e">
        <f>+SUMIFS(TRADESHEET!$G$2:$G$3475,TRADESHEET!#REF!,'SCRIPT-WISE RETURNS'!AQ$1,TRADESHEET!$H$2:$H$3475,'SCRIPT-WISE RETURNS'!$A298)</f>
        <v>#REF!</v>
      </c>
      <c r="AR298" s="8" t="e">
        <f>+SUMIFS(TRADESHEET!$G$2:$G$3475,TRADESHEET!#REF!,'SCRIPT-WISE RETURNS'!AR$1,TRADESHEET!$H$2:$H$3475,'SCRIPT-WISE RETURNS'!$A298)</f>
        <v>#REF!</v>
      </c>
      <c r="AS298" s="8" t="e">
        <f>+SUMIFS(TRADESHEET!$G$2:$G$3475,TRADESHEET!#REF!,'SCRIPT-WISE RETURNS'!AS$1,TRADESHEET!$H$2:$H$3475,'SCRIPT-WISE RETURNS'!$A298)</f>
        <v>#REF!</v>
      </c>
      <c r="AT298" s="8" t="e">
        <f>+SUMIFS(TRADESHEET!$G$2:$G$3475,TRADESHEET!#REF!,'SCRIPT-WISE RETURNS'!AT$1,TRADESHEET!$H$2:$H$3475,'SCRIPT-WISE RETURNS'!$A298)</f>
        <v>#REF!</v>
      </c>
      <c r="AU298" s="8" t="e">
        <f>+SUMIFS(TRADESHEET!$G$2:$G$3475,TRADESHEET!#REF!,'SCRIPT-WISE RETURNS'!AU$1,TRADESHEET!$H$2:$H$3475,'SCRIPT-WISE RETURNS'!$A298)</f>
        <v>#REF!</v>
      </c>
      <c r="AV298" s="8" t="e">
        <f>+SUMIFS(TRADESHEET!$G$2:$G$3475,TRADESHEET!#REF!,'SCRIPT-WISE RETURNS'!AV$1,TRADESHEET!$H$2:$H$3475,'SCRIPT-WISE RETURNS'!$A298)</f>
        <v>#REF!</v>
      </c>
      <c r="AW298" s="8" t="e">
        <f>+SUMIFS(TRADESHEET!$G$2:$G$3475,TRADESHEET!#REF!,'SCRIPT-WISE RETURNS'!AW$1,TRADESHEET!$H$2:$H$3475,'SCRIPT-WISE RETURNS'!$A298)</f>
        <v>#REF!</v>
      </c>
    </row>
    <row r="299" spans="1:49" x14ac:dyDescent="0.25">
      <c r="A299" s="7">
        <v>42843</v>
      </c>
      <c r="B299" s="8" t="e">
        <f>+SUMIFS(TRADESHEET!$G$2:$G$3475,TRADESHEET!#REF!,'SCRIPT-WISE RETURNS'!B$1,TRADESHEET!$H$2:$H$3475,'SCRIPT-WISE RETURNS'!$A299)</f>
        <v>#REF!</v>
      </c>
      <c r="C299" s="8" t="e">
        <f>+SUMIFS(TRADESHEET!$G$2:$G$3475,TRADESHEET!#REF!,'SCRIPT-WISE RETURNS'!C$1,TRADESHEET!$H$2:$H$3475,'SCRIPT-WISE RETURNS'!$A299)</f>
        <v>#REF!</v>
      </c>
      <c r="D299" s="8" t="e">
        <f>+SUMIFS(TRADESHEET!$G$2:$G$3475,TRADESHEET!#REF!,'SCRIPT-WISE RETURNS'!D$1,TRADESHEET!$H$2:$H$3475,'SCRIPT-WISE RETURNS'!$A299)</f>
        <v>#REF!</v>
      </c>
      <c r="E299" s="8" t="e">
        <f>+SUMIFS(TRADESHEET!$G$2:$G$3475,TRADESHEET!#REF!,'SCRIPT-WISE RETURNS'!E$1,TRADESHEET!$H$2:$H$3475,'SCRIPT-WISE RETURNS'!$A299)</f>
        <v>#REF!</v>
      </c>
      <c r="F299" s="8" t="e">
        <f>+SUMIFS(TRADESHEET!$G$2:$G$3475,TRADESHEET!#REF!,'SCRIPT-WISE RETURNS'!F$1,TRADESHEET!$H$2:$H$3475,'SCRIPT-WISE RETURNS'!$A299)</f>
        <v>#REF!</v>
      </c>
      <c r="G299" s="8" t="e">
        <f>+SUMIFS(TRADESHEET!$G$2:$G$3475,TRADESHEET!#REF!,'SCRIPT-WISE RETURNS'!G$1,TRADESHEET!$H$2:$H$3475,'SCRIPT-WISE RETURNS'!$A299)</f>
        <v>#REF!</v>
      </c>
      <c r="H299" s="8" t="e">
        <f>+SUMIFS(TRADESHEET!$G$2:$G$3475,TRADESHEET!#REF!,'SCRIPT-WISE RETURNS'!H$1,TRADESHEET!$H$2:$H$3475,'SCRIPT-WISE RETURNS'!$A299)</f>
        <v>#REF!</v>
      </c>
      <c r="I299" s="8" t="e">
        <f>+SUMIFS(TRADESHEET!$G$2:$G$3475,TRADESHEET!#REF!,'SCRIPT-WISE RETURNS'!I$1,TRADESHEET!$H$2:$H$3475,'SCRIPT-WISE RETURNS'!$A299)</f>
        <v>#REF!</v>
      </c>
      <c r="J299" s="8" t="e">
        <f>+SUMIFS(TRADESHEET!$G$2:$G$3475,TRADESHEET!#REF!,'SCRIPT-WISE RETURNS'!J$1,TRADESHEET!$H$2:$H$3475,'SCRIPT-WISE RETURNS'!$A299)</f>
        <v>#REF!</v>
      </c>
      <c r="K299" s="8" t="e">
        <f>+SUMIFS(TRADESHEET!$G$2:$G$3475,TRADESHEET!#REF!,'SCRIPT-WISE RETURNS'!K$1,TRADESHEET!$H$2:$H$3475,'SCRIPT-WISE RETURNS'!$A299)</f>
        <v>#REF!</v>
      </c>
      <c r="L299" s="8" t="e">
        <f>+SUMIFS(TRADESHEET!$G$2:$G$3475,TRADESHEET!#REF!,'SCRIPT-WISE RETURNS'!L$1,TRADESHEET!$H$2:$H$3475,'SCRIPT-WISE RETURNS'!$A299)</f>
        <v>#REF!</v>
      </c>
      <c r="M299" s="8" t="e">
        <f>+SUMIFS(TRADESHEET!$G$2:$G$3475,TRADESHEET!#REF!,'SCRIPT-WISE RETURNS'!M$1,TRADESHEET!$H$2:$H$3475,'SCRIPT-WISE RETURNS'!$A299)</f>
        <v>#REF!</v>
      </c>
      <c r="N299" s="8" t="e">
        <f>+SUMIFS(TRADESHEET!$G$2:$G$3475,TRADESHEET!#REF!,'SCRIPT-WISE RETURNS'!N$1,TRADESHEET!$H$2:$H$3475,'SCRIPT-WISE RETURNS'!$A299)</f>
        <v>#REF!</v>
      </c>
      <c r="O299" s="8" t="e">
        <f>+SUMIFS(TRADESHEET!$G$2:$G$3475,TRADESHEET!#REF!,'SCRIPT-WISE RETURNS'!O$1,TRADESHEET!$H$2:$H$3475,'SCRIPT-WISE RETURNS'!$A299)</f>
        <v>#REF!</v>
      </c>
      <c r="P299" s="8" t="e">
        <f>+SUMIFS(TRADESHEET!$G$2:$G$3475,TRADESHEET!#REF!,'SCRIPT-WISE RETURNS'!P$1,TRADESHEET!$H$2:$H$3475,'SCRIPT-WISE RETURNS'!$A299)</f>
        <v>#REF!</v>
      </c>
      <c r="Q299" s="8" t="e">
        <f>+SUMIFS(TRADESHEET!$G$2:$G$3475,TRADESHEET!#REF!,'SCRIPT-WISE RETURNS'!Q$1,TRADESHEET!$H$2:$H$3475,'SCRIPT-WISE RETURNS'!$A299)</f>
        <v>#REF!</v>
      </c>
      <c r="R299" s="8" t="e">
        <f>+SUMIFS(TRADESHEET!$G$2:$G$3475,TRADESHEET!#REF!,'SCRIPT-WISE RETURNS'!R$1,TRADESHEET!$H$2:$H$3475,'SCRIPT-WISE RETURNS'!$A299)</f>
        <v>#REF!</v>
      </c>
      <c r="S299" s="8" t="e">
        <f>+SUMIFS(TRADESHEET!$G$2:$G$3475,TRADESHEET!#REF!,'SCRIPT-WISE RETURNS'!S$1,TRADESHEET!$H$2:$H$3475,'SCRIPT-WISE RETURNS'!$A299)</f>
        <v>#REF!</v>
      </c>
      <c r="T299" s="8" t="e">
        <f>+SUMIFS(TRADESHEET!$G$2:$G$3475,TRADESHEET!#REF!,'SCRIPT-WISE RETURNS'!T$1,TRADESHEET!$H$2:$H$3475,'SCRIPT-WISE RETURNS'!$A299)</f>
        <v>#REF!</v>
      </c>
      <c r="U299" s="8" t="e">
        <f>+SUMIFS(TRADESHEET!$G$2:$G$3475,TRADESHEET!#REF!,'SCRIPT-WISE RETURNS'!U$1,TRADESHEET!$H$2:$H$3475,'SCRIPT-WISE RETURNS'!$A299)</f>
        <v>#REF!</v>
      </c>
      <c r="V299" s="8" t="e">
        <f>+SUMIFS(TRADESHEET!$G$2:$G$3475,TRADESHEET!#REF!,'SCRIPT-WISE RETURNS'!V$1,TRADESHEET!$H$2:$H$3475,'SCRIPT-WISE RETURNS'!$A299)</f>
        <v>#REF!</v>
      </c>
      <c r="W299" s="8" t="e">
        <f>+SUMIFS(TRADESHEET!$G$2:$G$3475,TRADESHEET!#REF!,'SCRIPT-WISE RETURNS'!W$1,TRADESHEET!$H$2:$H$3475,'SCRIPT-WISE RETURNS'!$A299)</f>
        <v>#REF!</v>
      </c>
      <c r="X299" s="8" t="e">
        <f>+SUMIFS(TRADESHEET!$G$2:$G$3475,TRADESHEET!#REF!,'SCRIPT-WISE RETURNS'!X$1,TRADESHEET!$H$2:$H$3475,'SCRIPT-WISE RETURNS'!$A299)</f>
        <v>#REF!</v>
      </c>
      <c r="Y299" s="8" t="e">
        <f>+SUMIFS(TRADESHEET!$G$2:$G$3475,TRADESHEET!#REF!,'SCRIPT-WISE RETURNS'!Y$1,TRADESHEET!$H$2:$H$3475,'SCRIPT-WISE RETURNS'!$A299)</f>
        <v>#REF!</v>
      </c>
      <c r="Z299" s="8" t="e">
        <f>+SUMIFS(TRADESHEET!$G$2:$G$3475,TRADESHEET!#REF!,'SCRIPT-WISE RETURNS'!Z$1,TRADESHEET!$H$2:$H$3475,'SCRIPT-WISE RETURNS'!$A299)</f>
        <v>#REF!</v>
      </c>
      <c r="AA299" s="8" t="e">
        <f>+SUMIFS(TRADESHEET!$G$2:$G$3475,TRADESHEET!#REF!,'SCRIPT-WISE RETURNS'!AA$1,TRADESHEET!$H$2:$H$3475,'SCRIPT-WISE RETURNS'!$A299)</f>
        <v>#REF!</v>
      </c>
      <c r="AB299" s="8" t="e">
        <f>+SUMIFS(TRADESHEET!$G$2:$G$3475,TRADESHEET!#REF!,'SCRIPT-WISE RETURNS'!AB$1,TRADESHEET!$H$2:$H$3475,'SCRIPT-WISE RETURNS'!$A299)</f>
        <v>#REF!</v>
      </c>
      <c r="AC299" s="8" t="e">
        <f>+SUMIFS(TRADESHEET!$G$2:$G$3475,TRADESHEET!#REF!,'SCRIPT-WISE RETURNS'!AC$1,TRADESHEET!$H$2:$H$3475,'SCRIPT-WISE RETURNS'!$A299)</f>
        <v>#REF!</v>
      </c>
      <c r="AD299" s="8" t="e">
        <f>+SUMIFS(TRADESHEET!$G$2:$G$3475,TRADESHEET!#REF!,'SCRIPT-WISE RETURNS'!AD$1,TRADESHEET!$H$2:$H$3475,'SCRIPT-WISE RETURNS'!$A299)</f>
        <v>#REF!</v>
      </c>
      <c r="AE299" s="8" t="e">
        <f>+SUMIFS(TRADESHEET!$G$2:$G$3475,TRADESHEET!#REF!,'SCRIPT-WISE RETURNS'!AE$1,TRADESHEET!$H$2:$H$3475,'SCRIPT-WISE RETURNS'!$A299)</f>
        <v>#REF!</v>
      </c>
      <c r="AF299" s="8" t="e">
        <f>+SUMIFS(TRADESHEET!$G$2:$G$3475,TRADESHEET!#REF!,'SCRIPT-WISE RETURNS'!AF$1,TRADESHEET!$H$2:$H$3475,'SCRIPT-WISE RETURNS'!$A299)</f>
        <v>#REF!</v>
      </c>
      <c r="AG299" s="8" t="e">
        <f>+SUMIFS(TRADESHEET!$G$2:$G$3475,TRADESHEET!#REF!,'SCRIPT-WISE RETURNS'!AG$1,TRADESHEET!$H$2:$H$3475,'SCRIPT-WISE RETURNS'!$A299)</f>
        <v>#REF!</v>
      </c>
      <c r="AH299" s="8" t="e">
        <f>+SUMIFS(TRADESHEET!$G$2:$G$3475,TRADESHEET!#REF!,'SCRIPT-WISE RETURNS'!AH$1,TRADESHEET!$H$2:$H$3475,'SCRIPT-WISE RETURNS'!$A299)</f>
        <v>#REF!</v>
      </c>
      <c r="AI299" s="8" t="e">
        <f>+SUMIFS(TRADESHEET!$G$2:$G$3475,TRADESHEET!#REF!,'SCRIPT-WISE RETURNS'!AI$1,TRADESHEET!$H$2:$H$3475,'SCRIPT-WISE RETURNS'!$A299)</f>
        <v>#REF!</v>
      </c>
      <c r="AJ299" s="8" t="e">
        <f>+SUMIFS(TRADESHEET!$G$2:$G$3475,TRADESHEET!#REF!,'SCRIPT-WISE RETURNS'!AJ$1,TRADESHEET!$H$2:$H$3475,'SCRIPT-WISE RETURNS'!$A299)</f>
        <v>#REF!</v>
      </c>
      <c r="AK299" s="8" t="e">
        <f>+SUMIFS(TRADESHEET!$G$2:$G$3475,TRADESHEET!#REF!,'SCRIPT-WISE RETURNS'!AK$1,TRADESHEET!$H$2:$H$3475,'SCRIPT-WISE RETURNS'!$A299)</f>
        <v>#REF!</v>
      </c>
      <c r="AL299" s="8" t="e">
        <f>+SUMIFS(TRADESHEET!$G$2:$G$3475,TRADESHEET!#REF!,'SCRIPT-WISE RETURNS'!AL$1,TRADESHEET!$H$2:$H$3475,'SCRIPT-WISE RETURNS'!$A299)</f>
        <v>#REF!</v>
      </c>
      <c r="AM299" s="8" t="e">
        <f>+SUMIFS(TRADESHEET!$G$2:$G$3475,TRADESHEET!#REF!,'SCRIPT-WISE RETURNS'!AM$1,TRADESHEET!$H$2:$H$3475,'SCRIPT-WISE RETURNS'!$A299)</f>
        <v>#REF!</v>
      </c>
      <c r="AN299" s="8" t="e">
        <f>+SUMIFS(TRADESHEET!$G$2:$G$3475,TRADESHEET!#REF!,'SCRIPT-WISE RETURNS'!AN$1,TRADESHEET!$H$2:$H$3475,'SCRIPT-WISE RETURNS'!$A299)</f>
        <v>#REF!</v>
      </c>
      <c r="AO299" s="8" t="e">
        <f>+SUMIFS(TRADESHEET!$G$2:$G$3475,TRADESHEET!#REF!,'SCRIPT-WISE RETURNS'!AO$1,TRADESHEET!$H$2:$H$3475,'SCRIPT-WISE RETURNS'!$A299)</f>
        <v>#REF!</v>
      </c>
      <c r="AP299" s="8" t="e">
        <f>+SUMIFS(TRADESHEET!$G$2:$G$3475,TRADESHEET!#REF!,'SCRIPT-WISE RETURNS'!AP$1,TRADESHEET!$H$2:$H$3475,'SCRIPT-WISE RETURNS'!$A299)</f>
        <v>#REF!</v>
      </c>
      <c r="AQ299" s="8" t="e">
        <f>+SUMIFS(TRADESHEET!$G$2:$G$3475,TRADESHEET!#REF!,'SCRIPT-WISE RETURNS'!AQ$1,TRADESHEET!$H$2:$H$3475,'SCRIPT-WISE RETURNS'!$A299)</f>
        <v>#REF!</v>
      </c>
      <c r="AR299" s="8" t="e">
        <f>+SUMIFS(TRADESHEET!$G$2:$G$3475,TRADESHEET!#REF!,'SCRIPT-WISE RETURNS'!AR$1,TRADESHEET!$H$2:$H$3475,'SCRIPT-WISE RETURNS'!$A299)</f>
        <v>#REF!</v>
      </c>
      <c r="AS299" s="8" t="e">
        <f>+SUMIFS(TRADESHEET!$G$2:$G$3475,TRADESHEET!#REF!,'SCRIPT-WISE RETURNS'!AS$1,TRADESHEET!$H$2:$H$3475,'SCRIPT-WISE RETURNS'!$A299)</f>
        <v>#REF!</v>
      </c>
      <c r="AT299" s="8" t="e">
        <f>+SUMIFS(TRADESHEET!$G$2:$G$3475,TRADESHEET!#REF!,'SCRIPT-WISE RETURNS'!AT$1,TRADESHEET!$H$2:$H$3475,'SCRIPT-WISE RETURNS'!$A299)</f>
        <v>#REF!</v>
      </c>
      <c r="AU299" s="8" t="e">
        <f>+SUMIFS(TRADESHEET!$G$2:$G$3475,TRADESHEET!#REF!,'SCRIPT-WISE RETURNS'!AU$1,TRADESHEET!$H$2:$H$3475,'SCRIPT-WISE RETURNS'!$A299)</f>
        <v>#REF!</v>
      </c>
      <c r="AV299" s="8" t="e">
        <f>+SUMIFS(TRADESHEET!$G$2:$G$3475,TRADESHEET!#REF!,'SCRIPT-WISE RETURNS'!AV$1,TRADESHEET!$H$2:$H$3475,'SCRIPT-WISE RETURNS'!$A299)</f>
        <v>#REF!</v>
      </c>
      <c r="AW299" s="8" t="e">
        <f>+SUMIFS(TRADESHEET!$G$2:$G$3475,TRADESHEET!#REF!,'SCRIPT-WISE RETURNS'!AW$1,TRADESHEET!$H$2:$H$3475,'SCRIPT-WISE RETURNS'!$A299)</f>
        <v>#REF!</v>
      </c>
    </row>
    <row r="300" spans="1:49" x14ac:dyDescent="0.25">
      <c r="A300" s="7">
        <v>42844</v>
      </c>
      <c r="B300" s="8" t="e">
        <f>+SUMIFS(TRADESHEET!$G$2:$G$3475,TRADESHEET!#REF!,'SCRIPT-WISE RETURNS'!B$1,TRADESHEET!$H$2:$H$3475,'SCRIPT-WISE RETURNS'!$A300)</f>
        <v>#REF!</v>
      </c>
      <c r="C300" s="8" t="e">
        <f>+SUMIFS(TRADESHEET!$G$2:$G$3475,TRADESHEET!#REF!,'SCRIPT-WISE RETURNS'!C$1,TRADESHEET!$H$2:$H$3475,'SCRIPT-WISE RETURNS'!$A300)</f>
        <v>#REF!</v>
      </c>
      <c r="D300" s="8" t="e">
        <f>+SUMIFS(TRADESHEET!$G$2:$G$3475,TRADESHEET!#REF!,'SCRIPT-WISE RETURNS'!D$1,TRADESHEET!$H$2:$H$3475,'SCRIPT-WISE RETURNS'!$A300)</f>
        <v>#REF!</v>
      </c>
      <c r="E300" s="8" t="e">
        <f>+SUMIFS(TRADESHEET!$G$2:$G$3475,TRADESHEET!#REF!,'SCRIPT-WISE RETURNS'!E$1,TRADESHEET!$H$2:$H$3475,'SCRIPT-WISE RETURNS'!$A300)</f>
        <v>#REF!</v>
      </c>
      <c r="F300" s="8" t="e">
        <f>+SUMIFS(TRADESHEET!$G$2:$G$3475,TRADESHEET!#REF!,'SCRIPT-WISE RETURNS'!F$1,TRADESHEET!$H$2:$H$3475,'SCRIPT-WISE RETURNS'!$A300)</f>
        <v>#REF!</v>
      </c>
      <c r="G300" s="8" t="e">
        <f>+SUMIFS(TRADESHEET!$G$2:$G$3475,TRADESHEET!#REF!,'SCRIPT-WISE RETURNS'!G$1,TRADESHEET!$H$2:$H$3475,'SCRIPT-WISE RETURNS'!$A300)</f>
        <v>#REF!</v>
      </c>
      <c r="H300" s="8" t="e">
        <f>+SUMIFS(TRADESHEET!$G$2:$G$3475,TRADESHEET!#REF!,'SCRIPT-WISE RETURNS'!H$1,TRADESHEET!$H$2:$H$3475,'SCRIPT-WISE RETURNS'!$A300)</f>
        <v>#REF!</v>
      </c>
      <c r="I300" s="8" t="e">
        <f>+SUMIFS(TRADESHEET!$G$2:$G$3475,TRADESHEET!#REF!,'SCRIPT-WISE RETURNS'!I$1,TRADESHEET!$H$2:$H$3475,'SCRIPT-WISE RETURNS'!$A300)</f>
        <v>#REF!</v>
      </c>
      <c r="J300" s="8" t="e">
        <f>+SUMIFS(TRADESHEET!$G$2:$G$3475,TRADESHEET!#REF!,'SCRIPT-WISE RETURNS'!J$1,TRADESHEET!$H$2:$H$3475,'SCRIPT-WISE RETURNS'!$A300)</f>
        <v>#REF!</v>
      </c>
      <c r="K300" s="8" t="e">
        <f>+SUMIFS(TRADESHEET!$G$2:$G$3475,TRADESHEET!#REF!,'SCRIPT-WISE RETURNS'!K$1,TRADESHEET!$H$2:$H$3475,'SCRIPT-WISE RETURNS'!$A300)</f>
        <v>#REF!</v>
      </c>
      <c r="L300" s="8" t="e">
        <f>+SUMIFS(TRADESHEET!$G$2:$G$3475,TRADESHEET!#REF!,'SCRIPT-WISE RETURNS'!L$1,TRADESHEET!$H$2:$H$3475,'SCRIPT-WISE RETURNS'!$A300)</f>
        <v>#REF!</v>
      </c>
      <c r="M300" s="8" t="e">
        <f>+SUMIFS(TRADESHEET!$G$2:$G$3475,TRADESHEET!#REF!,'SCRIPT-WISE RETURNS'!M$1,TRADESHEET!$H$2:$H$3475,'SCRIPT-WISE RETURNS'!$A300)</f>
        <v>#REF!</v>
      </c>
      <c r="N300" s="8" t="e">
        <f>+SUMIFS(TRADESHEET!$G$2:$G$3475,TRADESHEET!#REF!,'SCRIPT-WISE RETURNS'!N$1,TRADESHEET!$H$2:$H$3475,'SCRIPT-WISE RETURNS'!$A300)</f>
        <v>#REF!</v>
      </c>
      <c r="O300" s="8" t="e">
        <f>+SUMIFS(TRADESHEET!$G$2:$G$3475,TRADESHEET!#REF!,'SCRIPT-WISE RETURNS'!O$1,TRADESHEET!$H$2:$H$3475,'SCRIPT-WISE RETURNS'!$A300)</f>
        <v>#REF!</v>
      </c>
      <c r="P300" s="8" t="e">
        <f>+SUMIFS(TRADESHEET!$G$2:$G$3475,TRADESHEET!#REF!,'SCRIPT-WISE RETURNS'!P$1,TRADESHEET!$H$2:$H$3475,'SCRIPT-WISE RETURNS'!$A300)</f>
        <v>#REF!</v>
      </c>
      <c r="Q300" s="8" t="e">
        <f>+SUMIFS(TRADESHEET!$G$2:$G$3475,TRADESHEET!#REF!,'SCRIPT-WISE RETURNS'!Q$1,TRADESHEET!$H$2:$H$3475,'SCRIPT-WISE RETURNS'!$A300)</f>
        <v>#REF!</v>
      </c>
      <c r="R300" s="8" t="e">
        <f>+SUMIFS(TRADESHEET!$G$2:$G$3475,TRADESHEET!#REF!,'SCRIPT-WISE RETURNS'!R$1,TRADESHEET!$H$2:$H$3475,'SCRIPT-WISE RETURNS'!$A300)</f>
        <v>#REF!</v>
      </c>
      <c r="S300" s="8" t="e">
        <f>+SUMIFS(TRADESHEET!$G$2:$G$3475,TRADESHEET!#REF!,'SCRIPT-WISE RETURNS'!S$1,TRADESHEET!$H$2:$H$3475,'SCRIPT-WISE RETURNS'!$A300)</f>
        <v>#REF!</v>
      </c>
      <c r="T300" s="8" t="e">
        <f>+SUMIFS(TRADESHEET!$G$2:$G$3475,TRADESHEET!#REF!,'SCRIPT-WISE RETURNS'!T$1,TRADESHEET!$H$2:$H$3475,'SCRIPT-WISE RETURNS'!$A300)</f>
        <v>#REF!</v>
      </c>
      <c r="U300" s="8" t="e">
        <f>+SUMIFS(TRADESHEET!$G$2:$G$3475,TRADESHEET!#REF!,'SCRIPT-WISE RETURNS'!U$1,TRADESHEET!$H$2:$H$3475,'SCRIPT-WISE RETURNS'!$A300)</f>
        <v>#REF!</v>
      </c>
      <c r="V300" s="8" t="e">
        <f>+SUMIFS(TRADESHEET!$G$2:$G$3475,TRADESHEET!#REF!,'SCRIPT-WISE RETURNS'!V$1,TRADESHEET!$H$2:$H$3475,'SCRIPT-WISE RETURNS'!$A300)</f>
        <v>#REF!</v>
      </c>
      <c r="W300" s="8" t="e">
        <f>+SUMIFS(TRADESHEET!$G$2:$G$3475,TRADESHEET!#REF!,'SCRIPT-WISE RETURNS'!W$1,TRADESHEET!$H$2:$H$3475,'SCRIPT-WISE RETURNS'!$A300)</f>
        <v>#REF!</v>
      </c>
      <c r="X300" s="8" t="e">
        <f>+SUMIFS(TRADESHEET!$G$2:$G$3475,TRADESHEET!#REF!,'SCRIPT-WISE RETURNS'!X$1,TRADESHEET!$H$2:$H$3475,'SCRIPT-WISE RETURNS'!$A300)</f>
        <v>#REF!</v>
      </c>
      <c r="Y300" s="8" t="e">
        <f>+SUMIFS(TRADESHEET!$G$2:$G$3475,TRADESHEET!#REF!,'SCRIPT-WISE RETURNS'!Y$1,TRADESHEET!$H$2:$H$3475,'SCRIPT-WISE RETURNS'!$A300)</f>
        <v>#REF!</v>
      </c>
      <c r="Z300" s="8" t="e">
        <f>+SUMIFS(TRADESHEET!$G$2:$G$3475,TRADESHEET!#REF!,'SCRIPT-WISE RETURNS'!Z$1,TRADESHEET!$H$2:$H$3475,'SCRIPT-WISE RETURNS'!$A300)</f>
        <v>#REF!</v>
      </c>
      <c r="AA300" s="8" t="e">
        <f>+SUMIFS(TRADESHEET!$G$2:$G$3475,TRADESHEET!#REF!,'SCRIPT-WISE RETURNS'!AA$1,TRADESHEET!$H$2:$H$3475,'SCRIPT-WISE RETURNS'!$A300)</f>
        <v>#REF!</v>
      </c>
      <c r="AB300" s="8" t="e">
        <f>+SUMIFS(TRADESHEET!$G$2:$G$3475,TRADESHEET!#REF!,'SCRIPT-WISE RETURNS'!AB$1,TRADESHEET!$H$2:$H$3475,'SCRIPT-WISE RETURNS'!$A300)</f>
        <v>#REF!</v>
      </c>
      <c r="AC300" s="8" t="e">
        <f>+SUMIFS(TRADESHEET!$G$2:$G$3475,TRADESHEET!#REF!,'SCRIPT-WISE RETURNS'!AC$1,TRADESHEET!$H$2:$H$3475,'SCRIPT-WISE RETURNS'!$A300)</f>
        <v>#REF!</v>
      </c>
      <c r="AD300" s="8" t="e">
        <f>+SUMIFS(TRADESHEET!$G$2:$G$3475,TRADESHEET!#REF!,'SCRIPT-WISE RETURNS'!AD$1,TRADESHEET!$H$2:$H$3475,'SCRIPT-WISE RETURNS'!$A300)</f>
        <v>#REF!</v>
      </c>
      <c r="AE300" s="8" t="e">
        <f>+SUMIFS(TRADESHEET!$G$2:$G$3475,TRADESHEET!#REF!,'SCRIPT-WISE RETURNS'!AE$1,TRADESHEET!$H$2:$H$3475,'SCRIPT-WISE RETURNS'!$A300)</f>
        <v>#REF!</v>
      </c>
      <c r="AF300" s="8" t="e">
        <f>+SUMIFS(TRADESHEET!$G$2:$G$3475,TRADESHEET!#REF!,'SCRIPT-WISE RETURNS'!AF$1,TRADESHEET!$H$2:$H$3475,'SCRIPT-WISE RETURNS'!$A300)</f>
        <v>#REF!</v>
      </c>
      <c r="AG300" s="8" t="e">
        <f>+SUMIFS(TRADESHEET!$G$2:$G$3475,TRADESHEET!#REF!,'SCRIPT-WISE RETURNS'!AG$1,TRADESHEET!$H$2:$H$3475,'SCRIPT-WISE RETURNS'!$A300)</f>
        <v>#REF!</v>
      </c>
      <c r="AH300" s="8" t="e">
        <f>+SUMIFS(TRADESHEET!$G$2:$G$3475,TRADESHEET!#REF!,'SCRIPT-WISE RETURNS'!AH$1,TRADESHEET!$H$2:$H$3475,'SCRIPT-WISE RETURNS'!$A300)</f>
        <v>#REF!</v>
      </c>
      <c r="AI300" s="8" t="e">
        <f>+SUMIFS(TRADESHEET!$G$2:$G$3475,TRADESHEET!#REF!,'SCRIPT-WISE RETURNS'!AI$1,TRADESHEET!$H$2:$H$3475,'SCRIPT-WISE RETURNS'!$A300)</f>
        <v>#REF!</v>
      </c>
      <c r="AJ300" s="8" t="e">
        <f>+SUMIFS(TRADESHEET!$G$2:$G$3475,TRADESHEET!#REF!,'SCRIPT-WISE RETURNS'!AJ$1,TRADESHEET!$H$2:$H$3475,'SCRIPT-WISE RETURNS'!$A300)</f>
        <v>#REF!</v>
      </c>
      <c r="AK300" s="8" t="e">
        <f>+SUMIFS(TRADESHEET!$G$2:$G$3475,TRADESHEET!#REF!,'SCRIPT-WISE RETURNS'!AK$1,TRADESHEET!$H$2:$H$3475,'SCRIPT-WISE RETURNS'!$A300)</f>
        <v>#REF!</v>
      </c>
      <c r="AL300" s="8" t="e">
        <f>+SUMIFS(TRADESHEET!$G$2:$G$3475,TRADESHEET!#REF!,'SCRIPT-WISE RETURNS'!AL$1,TRADESHEET!$H$2:$H$3475,'SCRIPT-WISE RETURNS'!$A300)</f>
        <v>#REF!</v>
      </c>
      <c r="AM300" s="8" t="e">
        <f>+SUMIFS(TRADESHEET!$G$2:$G$3475,TRADESHEET!#REF!,'SCRIPT-WISE RETURNS'!AM$1,TRADESHEET!$H$2:$H$3475,'SCRIPT-WISE RETURNS'!$A300)</f>
        <v>#REF!</v>
      </c>
      <c r="AN300" s="8" t="e">
        <f>+SUMIFS(TRADESHEET!$G$2:$G$3475,TRADESHEET!#REF!,'SCRIPT-WISE RETURNS'!AN$1,TRADESHEET!$H$2:$H$3475,'SCRIPT-WISE RETURNS'!$A300)</f>
        <v>#REF!</v>
      </c>
      <c r="AO300" s="8" t="e">
        <f>+SUMIFS(TRADESHEET!$G$2:$G$3475,TRADESHEET!#REF!,'SCRIPT-WISE RETURNS'!AO$1,TRADESHEET!$H$2:$H$3475,'SCRIPT-WISE RETURNS'!$A300)</f>
        <v>#REF!</v>
      </c>
      <c r="AP300" s="8" t="e">
        <f>+SUMIFS(TRADESHEET!$G$2:$G$3475,TRADESHEET!#REF!,'SCRIPT-WISE RETURNS'!AP$1,TRADESHEET!$H$2:$H$3475,'SCRIPT-WISE RETURNS'!$A300)</f>
        <v>#REF!</v>
      </c>
      <c r="AQ300" s="8" t="e">
        <f>+SUMIFS(TRADESHEET!$G$2:$G$3475,TRADESHEET!#REF!,'SCRIPT-WISE RETURNS'!AQ$1,TRADESHEET!$H$2:$H$3475,'SCRIPT-WISE RETURNS'!$A300)</f>
        <v>#REF!</v>
      </c>
      <c r="AR300" s="8" t="e">
        <f>+SUMIFS(TRADESHEET!$G$2:$G$3475,TRADESHEET!#REF!,'SCRIPT-WISE RETURNS'!AR$1,TRADESHEET!$H$2:$H$3475,'SCRIPT-WISE RETURNS'!$A300)</f>
        <v>#REF!</v>
      </c>
      <c r="AS300" s="8" t="e">
        <f>+SUMIFS(TRADESHEET!$G$2:$G$3475,TRADESHEET!#REF!,'SCRIPT-WISE RETURNS'!AS$1,TRADESHEET!$H$2:$H$3475,'SCRIPT-WISE RETURNS'!$A300)</f>
        <v>#REF!</v>
      </c>
      <c r="AT300" s="8" t="e">
        <f>+SUMIFS(TRADESHEET!$G$2:$G$3475,TRADESHEET!#REF!,'SCRIPT-WISE RETURNS'!AT$1,TRADESHEET!$H$2:$H$3475,'SCRIPT-WISE RETURNS'!$A300)</f>
        <v>#REF!</v>
      </c>
      <c r="AU300" s="8" t="e">
        <f>+SUMIFS(TRADESHEET!$G$2:$G$3475,TRADESHEET!#REF!,'SCRIPT-WISE RETURNS'!AU$1,TRADESHEET!$H$2:$H$3475,'SCRIPT-WISE RETURNS'!$A300)</f>
        <v>#REF!</v>
      </c>
      <c r="AV300" s="8" t="e">
        <f>+SUMIFS(TRADESHEET!$G$2:$G$3475,TRADESHEET!#REF!,'SCRIPT-WISE RETURNS'!AV$1,TRADESHEET!$H$2:$H$3475,'SCRIPT-WISE RETURNS'!$A300)</f>
        <v>#REF!</v>
      </c>
      <c r="AW300" s="8" t="e">
        <f>+SUMIFS(TRADESHEET!$G$2:$G$3475,TRADESHEET!#REF!,'SCRIPT-WISE RETURNS'!AW$1,TRADESHEET!$H$2:$H$3475,'SCRIPT-WISE RETURNS'!$A300)</f>
        <v>#REF!</v>
      </c>
    </row>
    <row r="301" spans="1:49" x14ac:dyDescent="0.25">
      <c r="A301" s="7">
        <v>42845</v>
      </c>
      <c r="B301" s="8" t="e">
        <f>+SUMIFS(TRADESHEET!$G$2:$G$3475,TRADESHEET!#REF!,'SCRIPT-WISE RETURNS'!B$1,TRADESHEET!$H$2:$H$3475,'SCRIPT-WISE RETURNS'!$A301)</f>
        <v>#REF!</v>
      </c>
      <c r="C301" s="8" t="e">
        <f>+SUMIFS(TRADESHEET!$G$2:$G$3475,TRADESHEET!#REF!,'SCRIPT-WISE RETURNS'!C$1,TRADESHEET!$H$2:$H$3475,'SCRIPT-WISE RETURNS'!$A301)</f>
        <v>#REF!</v>
      </c>
      <c r="D301" s="8" t="e">
        <f>+SUMIFS(TRADESHEET!$G$2:$G$3475,TRADESHEET!#REF!,'SCRIPT-WISE RETURNS'!D$1,TRADESHEET!$H$2:$H$3475,'SCRIPT-WISE RETURNS'!$A301)</f>
        <v>#REF!</v>
      </c>
      <c r="E301" s="8" t="e">
        <f>+SUMIFS(TRADESHEET!$G$2:$G$3475,TRADESHEET!#REF!,'SCRIPT-WISE RETURNS'!E$1,TRADESHEET!$H$2:$H$3475,'SCRIPT-WISE RETURNS'!$A301)</f>
        <v>#REF!</v>
      </c>
      <c r="F301" s="8" t="e">
        <f>+SUMIFS(TRADESHEET!$G$2:$G$3475,TRADESHEET!#REF!,'SCRIPT-WISE RETURNS'!F$1,TRADESHEET!$H$2:$H$3475,'SCRIPT-WISE RETURNS'!$A301)</f>
        <v>#REF!</v>
      </c>
      <c r="G301" s="8" t="e">
        <f>+SUMIFS(TRADESHEET!$G$2:$G$3475,TRADESHEET!#REF!,'SCRIPT-WISE RETURNS'!G$1,TRADESHEET!$H$2:$H$3475,'SCRIPT-WISE RETURNS'!$A301)</f>
        <v>#REF!</v>
      </c>
      <c r="H301" s="8" t="e">
        <f>+SUMIFS(TRADESHEET!$G$2:$G$3475,TRADESHEET!#REF!,'SCRIPT-WISE RETURNS'!H$1,TRADESHEET!$H$2:$H$3475,'SCRIPT-WISE RETURNS'!$A301)</f>
        <v>#REF!</v>
      </c>
      <c r="I301" s="8" t="e">
        <f>+SUMIFS(TRADESHEET!$G$2:$G$3475,TRADESHEET!#REF!,'SCRIPT-WISE RETURNS'!I$1,TRADESHEET!$H$2:$H$3475,'SCRIPT-WISE RETURNS'!$A301)</f>
        <v>#REF!</v>
      </c>
      <c r="J301" s="8" t="e">
        <f>+SUMIFS(TRADESHEET!$G$2:$G$3475,TRADESHEET!#REF!,'SCRIPT-WISE RETURNS'!J$1,TRADESHEET!$H$2:$H$3475,'SCRIPT-WISE RETURNS'!$A301)</f>
        <v>#REF!</v>
      </c>
      <c r="K301" s="8" t="e">
        <f>+SUMIFS(TRADESHEET!$G$2:$G$3475,TRADESHEET!#REF!,'SCRIPT-WISE RETURNS'!K$1,TRADESHEET!$H$2:$H$3475,'SCRIPT-WISE RETURNS'!$A301)</f>
        <v>#REF!</v>
      </c>
      <c r="L301" s="8" t="e">
        <f>+SUMIFS(TRADESHEET!$G$2:$G$3475,TRADESHEET!#REF!,'SCRIPT-WISE RETURNS'!L$1,TRADESHEET!$H$2:$H$3475,'SCRIPT-WISE RETURNS'!$A301)</f>
        <v>#REF!</v>
      </c>
      <c r="M301" s="8" t="e">
        <f>+SUMIFS(TRADESHEET!$G$2:$G$3475,TRADESHEET!#REF!,'SCRIPT-WISE RETURNS'!M$1,TRADESHEET!$H$2:$H$3475,'SCRIPT-WISE RETURNS'!$A301)</f>
        <v>#REF!</v>
      </c>
      <c r="N301" s="8" t="e">
        <f>+SUMIFS(TRADESHEET!$G$2:$G$3475,TRADESHEET!#REF!,'SCRIPT-WISE RETURNS'!N$1,TRADESHEET!$H$2:$H$3475,'SCRIPT-WISE RETURNS'!$A301)</f>
        <v>#REF!</v>
      </c>
      <c r="O301" s="8" t="e">
        <f>+SUMIFS(TRADESHEET!$G$2:$G$3475,TRADESHEET!#REF!,'SCRIPT-WISE RETURNS'!O$1,TRADESHEET!$H$2:$H$3475,'SCRIPT-WISE RETURNS'!$A301)</f>
        <v>#REF!</v>
      </c>
      <c r="P301" s="8" t="e">
        <f>+SUMIFS(TRADESHEET!$G$2:$G$3475,TRADESHEET!#REF!,'SCRIPT-WISE RETURNS'!P$1,TRADESHEET!$H$2:$H$3475,'SCRIPT-WISE RETURNS'!$A301)</f>
        <v>#REF!</v>
      </c>
      <c r="Q301" s="8" t="e">
        <f>+SUMIFS(TRADESHEET!$G$2:$G$3475,TRADESHEET!#REF!,'SCRIPT-WISE RETURNS'!Q$1,TRADESHEET!$H$2:$H$3475,'SCRIPT-WISE RETURNS'!$A301)</f>
        <v>#REF!</v>
      </c>
      <c r="R301" s="8" t="e">
        <f>+SUMIFS(TRADESHEET!$G$2:$G$3475,TRADESHEET!#REF!,'SCRIPT-WISE RETURNS'!R$1,TRADESHEET!$H$2:$H$3475,'SCRIPT-WISE RETURNS'!$A301)</f>
        <v>#REF!</v>
      </c>
      <c r="S301" s="8" t="e">
        <f>+SUMIFS(TRADESHEET!$G$2:$G$3475,TRADESHEET!#REF!,'SCRIPT-WISE RETURNS'!S$1,TRADESHEET!$H$2:$H$3475,'SCRIPT-WISE RETURNS'!$A301)</f>
        <v>#REF!</v>
      </c>
      <c r="T301" s="8" t="e">
        <f>+SUMIFS(TRADESHEET!$G$2:$G$3475,TRADESHEET!#REF!,'SCRIPT-WISE RETURNS'!T$1,TRADESHEET!$H$2:$H$3475,'SCRIPT-WISE RETURNS'!$A301)</f>
        <v>#REF!</v>
      </c>
      <c r="U301" s="8" t="e">
        <f>+SUMIFS(TRADESHEET!$G$2:$G$3475,TRADESHEET!#REF!,'SCRIPT-WISE RETURNS'!U$1,TRADESHEET!$H$2:$H$3475,'SCRIPT-WISE RETURNS'!$A301)</f>
        <v>#REF!</v>
      </c>
      <c r="V301" s="8" t="e">
        <f>+SUMIFS(TRADESHEET!$G$2:$G$3475,TRADESHEET!#REF!,'SCRIPT-WISE RETURNS'!V$1,TRADESHEET!$H$2:$H$3475,'SCRIPT-WISE RETURNS'!$A301)</f>
        <v>#REF!</v>
      </c>
      <c r="W301" s="8" t="e">
        <f>+SUMIFS(TRADESHEET!$G$2:$G$3475,TRADESHEET!#REF!,'SCRIPT-WISE RETURNS'!W$1,TRADESHEET!$H$2:$H$3475,'SCRIPT-WISE RETURNS'!$A301)</f>
        <v>#REF!</v>
      </c>
      <c r="X301" s="8" t="e">
        <f>+SUMIFS(TRADESHEET!$G$2:$G$3475,TRADESHEET!#REF!,'SCRIPT-WISE RETURNS'!X$1,TRADESHEET!$H$2:$H$3475,'SCRIPT-WISE RETURNS'!$A301)</f>
        <v>#REF!</v>
      </c>
      <c r="Y301" s="8" t="e">
        <f>+SUMIFS(TRADESHEET!$G$2:$G$3475,TRADESHEET!#REF!,'SCRIPT-WISE RETURNS'!Y$1,TRADESHEET!$H$2:$H$3475,'SCRIPT-WISE RETURNS'!$A301)</f>
        <v>#REF!</v>
      </c>
      <c r="Z301" s="8" t="e">
        <f>+SUMIFS(TRADESHEET!$G$2:$G$3475,TRADESHEET!#REF!,'SCRIPT-WISE RETURNS'!Z$1,TRADESHEET!$H$2:$H$3475,'SCRIPT-WISE RETURNS'!$A301)</f>
        <v>#REF!</v>
      </c>
      <c r="AA301" s="8" t="e">
        <f>+SUMIFS(TRADESHEET!$G$2:$G$3475,TRADESHEET!#REF!,'SCRIPT-WISE RETURNS'!AA$1,TRADESHEET!$H$2:$H$3475,'SCRIPT-WISE RETURNS'!$A301)</f>
        <v>#REF!</v>
      </c>
      <c r="AB301" s="8" t="e">
        <f>+SUMIFS(TRADESHEET!$G$2:$G$3475,TRADESHEET!#REF!,'SCRIPT-WISE RETURNS'!AB$1,TRADESHEET!$H$2:$H$3475,'SCRIPT-WISE RETURNS'!$A301)</f>
        <v>#REF!</v>
      </c>
      <c r="AC301" s="8" t="e">
        <f>+SUMIFS(TRADESHEET!$G$2:$G$3475,TRADESHEET!#REF!,'SCRIPT-WISE RETURNS'!AC$1,TRADESHEET!$H$2:$H$3475,'SCRIPT-WISE RETURNS'!$A301)</f>
        <v>#REF!</v>
      </c>
      <c r="AD301" s="8" t="e">
        <f>+SUMIFS(TRADESHEET!$G$2:$G$3475,TRADESHEET!#REF!,'SCRIPT-WISE RETURNS'!AD$1,TRADESHEET!$H$2:$H$3475,'SCRIPT-WISE RETURNS'!$A301)</f>
        <v>#REF!</v>
      </c>
      <c r="AE301" s="8" t="e">
        <f>+SUMIFS(TRADESHEET!$G$2:$G$3475,TRADESHEET!#REF!,'SCRIPT-WISE RETURNS'!AE$1,TRADESHEET!$H$2:$H$3475,'SCRIPT-WISE RETURNS'!$A301)</f>
        <v>#REF!</v>
      </c>
      <c r="AF301" s="8" t="e">
        <f>+SUMIFS(TRADESHEET!$G$2:$G$3475,TRADESHEET!#REF!,'SCRIPT-WISE RETURNS'!AF$1,TRADESHEET!$H$2:$H$3475,'SCRIPT-WISE RETURNS'!$A301)</f>
        <v>#REF!</v>
      </c>
      <c r="AG301" s="8" t="e">
        <f>+SUMIFS(TRADESHEET!$G$2:$G$3475,TRADESHEET!#REF!,'SCRIPT-WISE RETURNS'!AG$1,TRADESHEET!$H$2:$H$3475,'SCRIPT-WISE RETURNS'!$A301)</f>
        <v>#REF!</v>
      </c>
      <c r="AH301" s="8" t="e">
        <f>+SUMIFS(TRADESHEET!$G$2:$G$3475,TRADESHEET!#REF!,'SCRIPT-WISE RETURNS'!AH$1,TRADESHEET!$H$2:$H$3475,'SCRIPT-WISE RETURNS'!$A301)</f>
        <v>#REF!</v>
      </c>
      <c r="AI301" s="8" t="e">
        <f>+SUMIFS(TRADESHEET!$G$2:$G$3475,TRADESHEET!#REF!,'SCRIPT-WISE RETURNS'!AI$1,TRADESHEET!$H$2:$H$3475,'SCRIPT-WISE RETURNS'!$A301)</f>
        <v>#REF!</v>
      </c>
      <c r="AJ301" s="8" t="e">
        <f>+SUMIFS(TRADESHEET!$G$2:$G$3475,TRADESHEET!#REF!,'SCRIPT-WISE RETURNS'!AJ$1,TRADESHEET!$H$2:$H$3475,'SCRIPT-WISE RETURNS'!$A301)</f>
        <v>#REF!</v>
      </c>
      <c r="AK301" s="8" t="e">
        <f>+SUMIFS(TRADESHEET!$G$2:$G$3475,TRADESHEET!#REF!,'SCRIPT-WISE RETURNS'!AK$1,TRADESHEET!$H$2:$H$3475,'SCRIPT-WISE RETURNS'!$A301)</f>
        <v>#REF!</v>
      </c>
      <c r="AL301" s="8" t="e">
        <f>+SUMIFS(TRADESHEET!$G$2:$G$3475,TRADESHEET!#REF!,'SCRIPT-WISE RETURNS'!AL$1,TRADESHEET!$H$2:$H$3475,'SCRIPT-WISE RETURNS'!$A301)</f>
        <v>#REF!</v>
      </c>
      <c r="AM301" s="8" t="e">
        <f>+SUMIFS(TRADESHEET!$G$2:$G$3475,TRADESHEET!#REF!,'SCRIPT-WISE RETURNS'!AM$1,TRADESHEET!$H$2:$H$3475,'SCRIPT-WISE RETURNS'!$A301)</f>
        <v>#REF!</v>
      </c>
      <c r="AN301" s="8" t="e">
        <f>+SUMIFS(TRADESHEET!$G$2:$G$3475,TRADESHEET!#REF!,'SCRIPT-WISE RETURNS'!AN$1,TRADESHEET!$H$2:$H$3475,'SCRIPT-WISE RETURNS'!$A301)</f>
        <v>#REF!</v>
      </c>
      <c r="AO301" s="8" t="e">
        <f>+SUMIFS(TRADESHEET!$G$2:$G$3475,TRADESHEET!#REF!,'SCRIPT-WISE RETURNS'!AO$1,TRADESHEET!$H$2:$H$3475,'SCRIPT-WISE RETURNS'!$A301)</f>
        <v>#REF!</v>
      </c>
      <c r="AP301" s="8" t="e">
        <f>+SUMIFS(TRADESHEET!$G$2:$G$3475,TRADESHEET!#REF!,'SCRIPT-WISE RETURNS'!AP$1,TRADESHEET!$H$2:$H$3475,'SCRIPT-WISE RETURNS'!$A301)</f>
        <v>#REF!</v>
      </c>
      <c r="AQ301" s="8" t="e">
        <f>+SUMIFS(TRADESHEET!$G$2:$G$3475,TRADESHEET!#REF!,'SCRIPT-WISE RETURNS'!AQ$1,TRADESHEET!$H$2:$H$3475,'SCRIPT-WISE RETURNS'!$A301)</f>
        <v>#REF!</v>
      </c>
      <c r="AR301" s="8" t="e">
        <f>+SUMIFS(TRADESHEET!$G$2:$G$3475,TRADESHEET!#REF!,'SCRIPT-WISE RETURNS'!AR$1,TRADESHEET!$H$2:$H$3475,'SCRIPT-WISE RETURNS'!$A301)</f>
        <v>#REF!</v>
      </c>
      <c r="AS301" s="8" t="e">
        <f>+SUMIFS(TRADESHEET!$G$2:$G$3475,TRADESHEET!#REF!,'SCRIPT-WISE RETURNS'!AS$1,TRADESHEET!$H$2:$H$3475,'SCRIPT-WISE RETURNS'!$A301)</f>
        <v>#REF!</v>
      </c>
      <c r="AT301" s="8" t="e">
        <f>+SUMIFS(TRADESHEET!$G$2:$G$3475,TRADESHEET!#REF!,'SCRIPT-WISE RETURNS'!AT$1,TRADESHEET!$H$2:$H$3475,'SCRIPT-WISE RETURNS'!$A301)</f>
        <v>#REF!</v>
      </c>
      <c r="AU301" s="8" t="e">
        <f>+SUMIFS(TRADESHEET!$G$2:$G$3475,TRADESHEET!#REF!,'SCRIPT-WISE RETURNS'!AU$1,TRADESHEET!$H$2:$H$3475,'SCRIPT-WISE RETURNS'!$A301)</f>
        <v>#REF!</v>
      </c>
      <c r="AV301" s="8" t="e">
        <f>+SUMIFS(TRADESHEET!$G$2:$G$3475,TRADESHEET!#REF!,'SCRIPT-WISE RETURNS'!AV$1,TRADESHEET!$H$2:$H$3475,'SCRIPT-WISE RETURNS'!$A301)</f>
        <v>#REF!</v>
      </c>
      <c r="AW301" s="8" t="e">
        <f>+SUMIFS(TRADESHEET!$G$2:$G$3475,TRADESHEET!#REF!,'SCRIPT-WISE RETURNS'!AW$1,TRADESHEET!$H$2:$H$3475,'SCRIPT-WISE RETURNS'!$A301)</f>
        <v>#REF!</v>
      </c>
    </row>
    <row r="302" spans="1:49" x14ac:dyDescent="0.25">
      <c r="A302" s="7">
        <v>42846</v>
      </c>
      <c r="B302" s="8" t="e">
        <f>+SUMIFS(TRADESHEET!$G$2:$G$3475,TRADESHEET!#REF!,'SCRIPT-WISE RETURNS'!B$1,TRADESHEET!$H$2:$H$3475,'SCRIPT-WISE RETURNS'!$A302)</f>
        <v>#REF!</v>
      </c>
      <c r="C302" s="8" t="e">
        <f>+SUMIFS(TRADESHEET!$G$2:$G$3475,TRADESHEET!#REF!,'SCRIPT-WISE RETURNS'!C$1,TRADESHEET!$H$2:$H$3475,'SCRIPT-WISE RETURNS'!$A302)</f>
        <v>#REF!</v>
      </c>
      <c r="D302" s="8" t="e">
        <f>+SUMIFS(TRADESHEET!$G$2:$G$3475,TRADESHEET!#REF!,'SCRIPT-WISE RETURNS'!D$1,TRADESHEET!$H$2:$H$3475,'SCRIPT-WISE RETURNS'!$A302)</f>
        <v>#REF!</v>
      </c>
      <c r="E302" s="8" t="e">
        <f>+SUMIFS(TRADESHEET!$G$2:$G$3475,TRADESHEET!#REF!,'SCRIPT-WISE RETURNS'!E$1,TRADESHEET!$H$2:$H$3475,'SCRIPT-WISE RETURNS'!$A302)</f>
        <v>#REF!</v>
      </c>
      <c r="F302" s="8" t="e">
        <f>+SUMIFS(TRADESHEET!$G$2:$G$3475,TRADESHEET!#REF!,'SCRIPT-WISE RETURNS'!F$1,TRADESHEET!$H$2:$H$3475,'SCRIPT-WISE RETURNS'!$A302)</f>
        <v>#REF!</v>
      </c>
      <c r="G302" s="8" t="e">
        <f>+SUMIFS(TRADESHEET!$G$2:$G$3475,TRADESHEET!#REF!,'SCRIPT-WISE RETURNS'!G$1,TRADESHEET!$H$2:$H$3475,'SCRIPT-WISE RETURNS'!$A302)</f>
        <v>#REF!</v>
      </c>
      <c r="H302" s="8" t="e">
        <f>+SUMIFS(TRADESHEET!$G$2:$G$3475,TRADESHEET!#REF!,'SCRIPT-WISE RETURNS'!H$1,TRADESHEET!$H$2:$H$3475,'SCRIPT-WISE RETURNS'!$A302)</f>
        <v>#REF!</v>
      </c>
      <c r="I302" s="8" t="e">
        <f>+SUMIFS(TRADESHEET!$G$2:$G$3475,TRADESHEET!#REF!,'SCRIPT-WISE RETURNS'!I$1,TRADESHEET!$H$2:$H$3475,'SCRIPT-WISE RETURNS'!$A302)</f>
        <v>#REF!</v>
      </c>
      <c r="J302" s="8" t="e">
        <f>+SUMIFS(TRADESHEET!$G$2:$G$3475,TRADESHEET!#REF!,'SCRIPT-WISE RETURNS'!J$1,TRADESHEET!$H$2:$H$3475,'SCRIPT-WISE RETURNS'!$A302)</f>
        <v>#REF!</v>
      </c>
      <c r="K302" s="8" t="e">
        <f>+SUMIFS(TRADESHEET!$G$2:$G$3475,TRADESHEET!#REF!,'SCRIPT-WISE RETURNS'!K$1,TRADESHEET!$H$2:$H$3475,'SCRIPT-WISE RETURNS'!$A302)</f>
        <v>#REF!</v>
      </c>
      <c r="L302" s="8" t="e">
        <f>+SUMIFS(TRADESHEET!$G$2:$G$3475,TRADESHEET!#REF!,'SCRIPT-WISE RETURNS'!L$1,TRADESHEET!$H$2:$H$3475,'SCRIPT-WISE RETURNS'!$A302)</f>
        <v>#REF!</v>
      </c>
      <c r="M302" s="8" t="e">
        <f>+SUMIFS(TRADESHEET!$G$2:$G$3475,TRADESHEET!#REF!,'SCRIPT-WISE RETURNS'!M$1,TRADESHEET!$H$2:$H$3475,'SCRIPT-WISE RETURNS'!$A302)</f>
        <v>#REF!</v>
      </c>
      <c r="N302" s="8" t="e">
        <f>+SUMIFS(TRADESHEET!$G$2:$G$3475,TRADESHEET!#REF!,'SCRIPT-WISE RETURNS'!N$1,TRADESHEET!$H$2:$H$3475,'SCRIPT-WISE RETURNS'!$A302)</f>
        <v>#REF!</v>
      </c>
      <c r="O302" s="8" t="e">
        <f>+SUMIFS(TRADESHEET!$G$2:$G$3475,TRADESHEET!#REF!,'SCRIPT-WISE RETURNS'!O$1,TRADESHEET!$H$2:$H$3475,'SCRIPT-WISE RETURNS'!$A302)</f>
        <v>#REF!</v>
      </c>
      <c r="P302" s="8" t="e">
        <f>+SUMIFS(TRADESHEET!$G$2:$G$3475,TRADESHEET!#REF!,'SCRIPT-WISE RETURNS'!P$1,TRADESHEET!$H$2:$H$3475,'SCRIPT-WISE RETURNS'!$A302)</f>
        <v>#REF!</v>
      </c>
      <c r="Q302" s="8" t="e">
        <f>+SUMIFS(TRADESHEET!$G$2:$G$3475,TRADESHEET!#REF!,'SCRIPT-WISE RETURNS'!Q$1,TRADESHEET!$H$2:$H$3475,'SCRIPT-WISE RETURNS'!$A302)</f>
        <v>#REF!</v>
      </c>
      <c r="R302" s="8" t="e">
        <f>+SUMIFS(TRADESHEET!$G$2:$G$3475,TRADESHEET!#REF!,'SCRIPT-WISE RETURNS'!R$1,TRADESHEET!$H$2:$H$3475,'SCRIPT-WISE RETURNS'!$A302)</f>
        <v>#REF!</v>
      </c>
      <c r="S302" s="8" t="e">
        <f>+SUMIFS(TRADESHEET!$G$2:$G$3475,TRADESHEET!#REF!,'SCRIPT-WISE RETURNS'!S$1,TRADESHEET!$H$2:$H$3475,'SCRIPT-WISE RETURNS'!$A302)</f>
        <v>#REF!</v>
      </c>
      <c r="T302" s="8" t="e">
        <f>+SUMIFS(TRADESHEET!$G$2:$G$3475,TRADESHEET!#REF!,'SCRIPT-WISE RETURNS'!T$1,TRADESHEET!$H$2:$H$3475,'SCRIPT-WISE RETURNS'!$A302)</f>
        <v>#REF!</v>
      </c>
      <c r="U302" s="8" t="e">
        <f>+SUMIFS(TRADESHEET!$G$2:$G$3475,TRADESHEET!#REF!,'SCRIPT-WISE RETURNS'!U$1,TRADESHEET!$H$2:$H$3475,'SCRIPT-WISE RETURNS'!$A302)</f>
        <v>#REF!</v>
      </c>
      <c r="V302" s="8" t="e">
        <f>+SUMIFS(TRADESHEET!$G$2:$G$3475,TRADESHEET!#REF!,'SCRIPT-WISE RETURNS'!V$1,TRADESHEET!$H$2:$H$3475,'SCRIPT-WISE RETURNS'!$A302)</f>
        <v>#REF!</v>
      </c>
      <c r="W302" s="8" t="e">
        <f>+SUMIFS(TRADESHEET!$G$2:$G$3475,TRADESHEET!#REF!,'SCRIPT-WISE RETURNS'!W$1,TRADESHEET!$H$2:$H$3475,'SCRIPT-WISE RETURNS'!$A302)</f>
        <v>#REF!</v>
      </c>
      <c r="X302" s="8" t="e">
        <f>+SUMIFS(TRADESHEET!$G$2:$G$3475,TRADESHEET!#REF!,'SCRIPT-WISE RETURNS'!X$1,TRADESHEET!$H$2:$H$3475,'SCRIPT-WISE RETURNS'!$A302)</f>
        <v>#REF!</v>
      </c>
      <c r="Y302" s="8" t="e">
        <f>+SUMIFS(TRADESHEET!$G$2:$G$3475,TRADESHEET!#REF!,'SCRIPT-WISE RETURNS'!Y$1,TRADESHEET!$H$2:$H$3475,'SCRIPT-WISE RETURNS'!$A302)</f>
        <v>#REF!</v>
      </c>
      <c r="Z302" s="8" t="e">
        <f>+SUMIFS(TRADESHEET!$G$2:$G$3475,TRADESHEET!#REF!,'SCRIPT-WISE RETURNS'!Z$1,TRADESHEET!$H$2:$H$3475,'SCRIPT-WISE RETURNS'!$A302)</f>
        <v>#REF!</v>
      </c>
      <c r="AA302" s="8" t="e">
        <f>+SUMIFS(TRADESHEET!$G$2:$G$3475,TRADESHEET!#REF!,'SCRIPT-WISE RETURNS'!AA$1,TRADESHEET!$H$2:$H$3475,'SCRIPT-WISE RETURNS'!$A302)</f>
        <v>#REF!</v>
      </c>
      <c r="AB302" s="8" t="e">
        <f>+SUMIFS(TRADESHEET!$G$2:$G$3475,TRADESHEET!#REF!,'SCRIPT-WISE RETURNS'!AB$1,TRADESHEET!$H$2:$H$3475,'SCRIPT-WISE RETURNS'!$A302)</f>
        <v>#REF!</v>
      </c>
      <c r="AC302" s="8" t="e">
        <f>+SUMIFS(TRADESHEET!$G$2:$G$3475,TRADESHEET!#REF!,'SCRIPT-WISE RETURNS'!AC$1,TRADESHEET!$H$2:$H$3475,'SCRIPT-WISE RETURNS'!$A302)</f>
        <v>#REF!</v>
      </c>
      <c r="AD302" s="8" t="e">
        <f>+SUMIFS(TRADESHEET!$G$2:$G$3475,TRADESHEET!#REF!,'SCRIPT-WISE RETURNS'!AD$1,TRADESHEET!$H$2:$H$3475,'SCRIPT-WISE RETURNS'!$A302)</f>
        <v>#REF!</v>
      </c>
      <c r="AE302" s="8" t="e">
        <f>+SUMIFS(TRADESHEET!$G$2:$G$3475,TRADESHEET!#REF!,'SCRIPT-WISE RETURNS'!AE$1,TRADESHEET!$H$2:$H$3475,'SCRIPT-WISE RETURNS'!$A302)</f>
        <v>#REF!</v>
      </c>
      <c r="AF302" s="8" t="e">
        <f>+SUMIFS(TRADESHEET!$G$2:$G$3475,TRADESHEET!#REF!,'SCRIPT-WISE RETURNS'!AF$1,TRADESHEET!$H$2:$H$3475,'SCRIPT-WISE RETURNS'!$A302)</f>
        <v>#REF!</v>
      </c>
      <c r="AG302" s="8" t="e">
        <f>+SUMIFS(TRADESHEET!$G$2:$G$3475,TRADESHEET!#REF!,'SCRIPT-WISE RETURNS'!AG$1,TRADESHEET!$H$2:$H$3475,'SCRIPT-WISE RETURNS'!$A302)</f>
        <v>#REF!</v>
      </c>
      <c r="AH302" s="8" t="e">
        <f>+SUMIFS(TRADESHEET!$G$2:$G$3475,TRADESHEET!#REF!,'SCRIPT-WISE RETURNS'!AH$1,TRADESHEET!$H$2:$H$3475,'SCRIPT-WISE RETURNS'!$A302)</f>
        <v>#REF!</v>
      </c>
      <c r="AI302" s="8" t="e">
        <f>+SUMIFS(TRADESHEET!$G$2:$G$3475,TRADESHEET!#REF!,'SCRIPT-WISE RETURNS'!AI$1,TRADESHEET!$H$2:$H$3475,'SCRIPT-WISE RETURNS'!$A302)</f>
        <v>#REF!</v>
      </c>
      <c r="AJ302" s="8" t="e">
        <f>+SUMIFS(TRADESHEET!$G$2:$G$3475,TRADESHEET!#REF!,'SCRIPT-WISE RETURNS'!AJ$1,TRADESHEET!$H$2:$H$3475,'SCRIPT-WISE RETURNS'!$A302)</f>
        <v>#REF!</v>
      </c>
      <c r="AK302" s="8" t="e">
        <f>+SUMIFS(TRADESHEET!$G$2:$G$3475,TRADESHEET!#REF!,'SCRIPT-WISE RETURNS'!AK$1,TRADESHEET!$H$2:$H$3475,'SCRIPT-WISE RETURNS'!$A302)</f>
        <v>#REF!</v>
      </c>
      <c r="AL302" s="8" t="e">
        <f>+SUMIFS(TRADESHEET!$G$2:$G$3475,TRADESHEET!#REF!,'SCRIPT-WISE RETURNS'!AL$1,TRADESHEET!$H$2:$H$3475,'SCRIPT-WISE RETURNS'!$A302)</f>
        <v>#REF!</v>
      </c>
      <c r="AM302" s="8" t="e">
        <f>+SUMIFS(TRADESHEET!$G$2:$G$3475,TRADESHEET!#REF!,'SCRIPT-WISE RETURNS'!AM$1,TRADESHEET!$H$2:$H$3475,'SCRIPT-WISE RETURNS'!$A302)</f>
        <v>#REF!</v>
      </c>
      <c r="AN302" s="8" t="e">
        <f>+SUMIFS(TRADESHEET!$G$2:$G$3475,TRADESHEET!#REF!,'SCRIPT-WISE RETURNS'!AN$1,TRADESHEET!$H$2:$H$3475,'SCRIPT-WISE RETURNS'!$A302)</f>
        <v>#REF!</v>
      </c>
      <c r="AO302" s="8" t="e">
        <f>+SUMIFS(TRADESHEET!$G$2:$G$3475,TRADESHEET!#REF!,'SCRIPT-WISE RETURNS'!AO$1,TRADESHEET!$H$2:$H$3475,'SCRIPT-WISE RETURNS'!$A302)</f>
        <v>#REF!</v>
      </c>
      <c r="AP302" s="8" t="e">
        <f>+SUMIFS(TRADESHEET!$G$2:$G$3475,TRADESHEET!#REF!,'SCRIPT-WISE RETURNS'!AP$1,TRADESHEET!$H$2:$H$3475,'SCRIPT-WISE RETURNS'!$A302)</f>
        <v>#REF!</v>
      </c>
      <c r="AQ302" s="8" t="e">
        <f>+SUMIFS(TRADESHEET!$G$2:$G$3475,TRADESHEET!#REF!,'SCRIPT-WISE RETURNS'!AQ$1,TRADESHEET!$H$2:$H$3475,'SCRIPT-WISE RETURNS'!$A302)</f>
        <v>#REF!</v>
      </c>
      <c r="AR302" s="8" t="e">
        <f>+SUMIFS(TRADESHEET!$G$2:$G$3475,TRADESHEET!#REF!,'SCRIPT-WISE RETURNS'!AR$1,TRADESHEET!$H$2:$H$3475,'SCRIPT-WISE RETURNS'!$A302)</f>
        <v>#REF!</v>
      </c>
      <c r="AS302" s="8" t="e">
        <f>+SUMIFS(TRADESHEET!$G$2:$G$3475,TRADESHEET!#REF!,'SCRIPT-WISE RETURNS'!AS$1,TRADESHEET!$H$2:$H$3475,'SCRIPT-WISE RETURNS'!$A302)</f>
        <v>#REF!</v>
      </c>
      <c r="AT302" s="8" t="e">
        <f>+SUMIFS(TRADESHEET!$G$2:$G$3475,TRADESHEET!#REF!,'SCRIPT-WISE RETURNS'!AT$1,TRADESHEET!$H$2:$H$3475,'SCRIPT-WISE RETURNS'!$A302)</f>
        <v>#REF!</v>
      </c>
      <c r="AU302" s="8" t="e">
        <f>+SUMIFS(TRADESHEET!$G$2:$G$3475,TRADESHEET!#REF!,'SCRIPT-WISE RETURNS'!AU$1,TRADESHEET!$H$2:$H$3475,'SCRIPT-WISE RETURNS'!$A302)</f>
        <v>#REF!</v>
      </c>
      <c r="AV302" s="8" t="e">
        <f>+SUMIFS(TRADESHEET!$G$2:$G$3475,TRADESHEET!#REF!,'SCRIPT-WISE RETURNS'!AV$1,TRADESHEET!$H$2:$H$3475,'SCRIPT-WISE RETURNS'!$A302)</f>
        <v>#REF!</v>
      </c>
      <c r="AW302" s="8" t="e">
        <f>+SUMIFS(TRADESHEET!$G$2:$G$3475,TRADESHEET!#REF!,'SCRIPT-WISE RETURNS'!AW$1,TRADESHEET!$H$2:$H$3475,'SCRIPT-WISE RETURNS'!$A302)</f>
        <v>#REF!</v>
      </c>
    </row>
    <row r="303" spans="1:49" x14ac:dyDescent="0.25">
      <c r="A303" s="7">
        <v>42849</v>
      </c>
      <c r="B303" s="8" t="e">
        <f>+SUMIFS(TRADESHEET!$G$2:$G$3475,TRADESHEET!#REF!,'SCRIPT-WISE RETURNS'!B$1,TRADESHEET!$H$2:$H$3475,'SCRIPT-WISE RETURNS'!$A303)</f>
        <v>#REF!</v>
      </c>
      <c r="C303" s="8" t="e">
        <f>+SUMIFS(TRADESHEET!$G$2:$G$3475,TRADESHEET!#REF!,'SCRIPT-WISE RETURNS'!C$1,TRADESHEET!$H$2:$H$3475,'SCRIPT-WISE RETURNS'!$A303)</f>
        <v>#REF!</v>
      </c>
      <c r="D303" s="8" t="e">
        <f>+SUMIFS(TRADESHEET!$G$2:$G$3475,TRADESHEET!#REF!,'SCRIPT-WISE RETURNS'!D$1,TRADESHEET!$H$2:$H$3475,'SCRIPT-WISE RETURNS'!$A303)</f>
        <v>#REF!</v>
      </c>
      <c r="E303" s="8" t="e">
        <f>+SUMIFS(TRADESHEET!$G$2:$G$3475,TRADESHEET!#REF!,'SCRIPT-WISE RETURNS'!E$1,TRADESHEET!$H$2:$H$3475,'SCRIPT-WISE RETURNS'!$A303)</f>
        <v>#REF!</v>
      </c>
      <c r="F303" s="8" t="e">
        <f>+SUMIFS(TRADESHEET!$G$2:$G$3475,TRADESHEET!#REF!,'SCRIPT-WISE RETURNS'!F$1,TRADESHEET!$H$2:$H$3475,'SCRIPT-WISE RETURNS'!$A303)</f>
        <v>#REF!</v>
      </c>
      <c r="G303" s="8" t="e">
        <f>+SUMIFS(TRADESHEET!$G$2:$G$3475,TRADESHEET!#REF!,'SCRIPT-WISE RETURNS'!G$1,TRADESHEET!$H$2:$H$3475,'SCRIPT-WISE RETURNS'!$A303)</f>
        <v>#REF!</v>
      </c>
      <c r="H303" s="8" t="e">
        <f>+SUMIFS(TRADESHEET!$G$2:$G$3475,TRADESHEET!#REF!,'SCRIPT-WISE RETURNS'!H$1,TRADESHEET!$H$2:$H$3475,'SCRIPT-WISE RETURNS'!$A303)</f>
        <v>#REF!</v>
      </c>
      <c r="I303" s="8" t="e">
        <f>+SUMIFS(TRADESHEET!$G$2:$G$3475,TRADESHEET!#REF!,'SCRIPT-WISE RETURNS'!I$1,TRADESHEET!$H$2:$H$3475,'SCRIPT-WISE RETURNS'!$A303)</f>
        <v>#REF!</v>
      </c>
      <c r="J303" s="8" t="e">
        <f>+SUMIFS(TRADESHEET!$G$2:$G$3475,TRADESHEET!#REF!,'SCRIPT-WISE RETURNS'!J$1,TRADESHEET!$H$2:$H$3475,'SCRIPT-WISE RETURNS'!$A303)</f>
        <v>#REF!</v>
      </c>
      <c r="K303" s="8" t="e">
        <f>+SUMIFS(TRADESHEET!$G$2:$G$3475,TRADESHEET!#REF!,'SCRIPT-WISE RETURNS'!K$1,TRADESHEET!$H$2:$H$3475,'SCRIPT-WISE RETURNS'!$A303)</f>
        <v>#REF!</v>
      </c>
      <c r="L303" s="8" t="e">
        <f>+SUMIFS(TRADESHEET!$G$2:$G$3475,TRADESHEET!#REF!,'SCRIPT-WISE RETURNS'!L$1,TRADESHEET!$H$2:$H$3475,'SCRIPT-WISE RETURNS'!$A303)</f>
        <v>#REF!</v>
      </c>
      <c r="M303" s="8" t="e">
        <f>+SUMIFS(TRADESHEET!$G$2:$G$3475,TRADESHEET!#REF!,'SCRIPT-WISE RETURNS'!M$1,TRADESHEET!$H$2:$H$3475,'SCRIPT-WISE RETURNS'!$A303)</f>
        <v>#REF!</v>
      </c>
      <c r="N303" s="8" t="e">
        <f>+SUMIFS(TRADESHEET!$G$2:$G$3475,TRADESHEET!#REF!,'SCRIPT-WISE RETURNS'!N$1,TRADESHEET!$H$2:$H$3475,'SCRIPT-WISE RETURNS'!$A303)</f>
        <v>#REF!</v>
      </c>
      <c r="O303" s="8" t="e">
        <f>+SUMIFS(TRADESHEET!$G$2:$G$3475,TRADESHEET!#REF!,'SCRIPT-WISE RETURNS'!O$1,TRADESHEET!$H$2:$H$3475,'SCRIPT-WISE RETURNS'!$A303)</f>
        <v>#REF!</v>
      </c>
      <c r="P303" s="8" t="e">
        <f>+SUMIFS(TRADESHEET!$G$2:$G$3475,TRADESHEET!#REF!,'SCRIPT-WISE RETURNS'!P$1,TRADESHEET!$H$2:$H$3475,'SCRIPT-WISE RETURNS'!$A303)</f>
        <v>#REF!</v>
      </c>
      <c r="Q303" s="8" t="e">
        <f>+SUMIFS(TRADESHEET!$G$2:$G$3475,TRADESHEET!#REF!,'SCRIPT-WISE RETURNS'!Q$1,TRADESHEET!$H$2:$H$3475,'SCRIPT-WISE RETURNS'!$A303)</f>
        <v>#REF!</v>
      </c>
      <c r="R303" s="8" t="e">
        <f>+SUMIFS(TRADESHEET!$G$2:$G$3475,TRADESHEET!#REF!,'SCRIPT-WISE RETURNS'!R$1,TRADESHEET!$H$2:$H$3475,'SCRIPT-WISE RETURNS'!$A303)</f>
        <v>#REF!</v>
      </c>
      <c r="S303" s="8" t="e">
        <f>+SUMIFS(TRADESHEET!$G$2:$G$3475,TRADESHEET!#REF!,'SCRIPT-WISE RETURNS'!S$1,TRADESHEET!$H$2:$H$3475,'SCRIPT-WISE RETURNS'!$A303)</f>
        <v>#REF!</v>
      </c>
      <c r="T303" s="8" t="e">
        <f>+SUMIFS(TRADESHEET!$G$2:$G$3475,TRADESHEET!#REF!,'SCRIPT-WISE RETURNS'!T$1,TRADESHEET!$H$2:$H$3475,'SCRIPT-WISE RETURNS'!$A303)</f>
        <v>#REF!</v>
      </c>
      <c r="U303" s="8" t="e">
        <f>+SUMIFS(TRADESHEET!$G$2:$G$3475,TRADESHEET!#REF!,'SCRIPT-WISE RETURNS'!U$1,TRADESHEET!$H$2:$H$3475,'SCRIPT-WISE RETURNS'!$A303)</f>
        <v>#REF!</v>
      </c>
      <c r="V303" s="8" t="e">
        <f>+SUMIFS(TRADESHEET!$G$2:$G$3475,TRADESHEET!#REF!,'SCRIPT-WISE RETURNS'!V$1,TRADESHEET!$H$2:$H$3475,'SCRIPT-WISE RETURNS'!$A303)</f>
        <v>#REF!</v>
      </c>
      <c r="W303" s="8" t="e">
        <f>+SUMIFS(TRADESHEET!$G$2:$G$3475,TRADESHEET!#REF!,'SCRIPT-WISE RETURNS'!W$1,TRADESHEET!$H$2:$H$3475,'SCRIPT-WISE RETURNS'!$A303)</f>
        <v>#REF!</v>
      </c>
      <c r="X303" s="8" t="e">
        <f>+SUMIFS(TRADESHEET!$G$2:$G$3475,TRADESHEET!#REF!,'SCRIPT-WISE RETURNS'!X$1,TRADESHEET!$H$2:$H$3475,'SCRIPT-WISE RETURNS'!$A303)</f>
        <v>#REF!</v>
      </c>
      <c r="Y303" s="8" t="e">
        <f>+SUMIFS(TRADESHEET!$G$2:$G$3475,TRADESHEET!#REF!,'SCRIPT-WISE RETURNS'!Y$1,TRADESHEET!$H$2:$H$3475,'SCRIPT-WISE RETURNS'!$A303)</f>
        <v>#REF!</v>
      </c>
      <c r="Z303" s="8" t="e">
        <f>+SUMIFS(TRADESHEET!$G$2:$G$3475,TRADESHEET!#REF!,'SCRIPT-WISE RETURNS'!Z$1,TRADESHEET!$H$2:$H$3475,'SCRIPT-WISE RETURNS'!$A303)</f>
        <v>#REF!</v>
      </c>
      <c r="AA303" s="8" t="e">
        <f>+SUMIFS(TRADESHEET!$G$2:$G$3475,TRADESHEET!#REF!,'SCRIPT-WISE RETURNS'!AA$1,TRADESHEET!$H$2:$H$3475,'SCRIPT-WISE RETURNS'!$A303)</f>
        <v>#REF!</v>
      </c>
      <c r="AB303" s="8" t="e">
        <f>+SUMIFS(TRADESHEET!$G$2:$G$3475,TRADESHEET!#REF!,'SCRIPT-WISE RETURNS'!AB$1,TRADESHEET!$H$2:$H$3475,'SCRIPT-WISE RETURNS'!$A303)</f>
        <v>#REF!</v>
      </c>
      <c r="AC303" s="8" t="e">
        <f>+SUMIFS(TRADESHEET!$G$2:$G$3475,TRADESHEET!#REF!,'SCRIPT-WISE RETURNS'!AC$1,TRADESHEET!$H$2:$H$3475,'SCRIPT-WISE RETURNS'!$A303)</f>
        <v>#REF!</v>
      </c>
      <c r="AD303" s="8" t="e">
        <f>+SUMIFS(TRADESHEET!$G$2:$G$3475,TRADESHEET!#REF!,'SCRIPT-WISE RETURNS'!AD$1,TRADESHEET!$H$2:$H$3475,'SCRIPT-WISE RETURNS'!$A303)</f>
        <v>#REF!</v>
      </c>
      <c r="AE303" s="8" t="e">
        <f>+SUMIFS(TRADESHEET!$G$2:$G$3475,TRADESHEET!#REF!,'SCRIPT-WISE RETURNS'!AE$1,TRADESHEET!$H$2:$H$3475,'SCRIPT-WISE RETURNS'!$A303)</f>
        <v>#REF!</v>
      </c>
      <c r="AF303" s="8" t="e">
        <f>+SUMIFS(TRADESHEET!$G$2:$G$3475,TRADESHEET!#REF!,'SCRIPT-WISE RETURNS'!AF$1,TRADESHEET!$H$2:$H$3475,'SCRIPT-WISE RETURNS'!$A303)</f>
        <v>#REF!</v>
      </c>
      <c r="AG303" s="8" t="e">
        <f>+SUMIFS(TRADESHEET!$G$2:$G$3475,TRADESHEET!#REF!,'SCRIPT-WISE RETURNS'!AG$1,TRADESHEET!$H$2:$H$3475,'SCRIPT-WISE RETURNS'!$A303)</f>
        <v>#REF!</v>
      </c>
      <c r="AH303" s="8" t="e">
        <f>+SUMIFS(TRADESHEET!$G$2:$G$3475,TRADESHEET!#REF!,'SCRIPT-WISE RETURNS'!AH$1,TRADESHEET!$H$2:$H$3475,'SCRIPT-WISE RETURNS'!$A303)</f>
        <v>#REF!</v>
      </c>
      <c r="AI303" s="8" t="e">
        <f>+SUMIFS(TRADESHEET!$G$2:$G$3475,TRADESHEET!#REF!,'SCRIPT-WISE RETURNS'!AI$1,TRADESHEET!$H$2:$H$3475,'SCRIPT-WISE RETURNS'!$A303)</f>
        <v>#REF!</v>
      </c>
      <c r="AJ303" s="8" t="e">
        <f>+SUMIFS(TRADESHEET!$G$2:$G$3475,TRADESHEET!#REF!,'SCRIPT-WISE RETURNS'!AJ$1,TRADESHEET!$H$2:$H$3475,'SCRIPT-WISE RETURNS'!$A303)</f>
        <v>#REF!</v>
      </c>
      <c r="AK303" s="8" t="e">
        <f>+SUMIFS(TRADESHEET!$G$2:$G$3475,TRADESHEET!#REF!,'SCRIPT-WISE RETURNS'!AK$1,TRADESHEET!$H$2:$H$3475,'SCRIPT-WISE RETURNS'!$A303)</f>
        <v>#REF!</v>
      </c>
      <c r="AL303" s="8" t="e">
        <f>+SUMIFS(TRADESHEET!$G$2:$G$3475,TRADESHEET!#REF!,'SCRIPT-WISE RETURNS'!AL$1,TRADESHEET!$H$2:$H$3475,'SCRIPT-WISE RETURNS'!$A303)</f>
        <v>#REF!</v>
      </c>
      <c r="AM303" s="8" t="e">
        <f>+SUMIFS(TRADESHEET!$G$2:$G$3475,TRADESHEET!#REF!,'SCRIPT-WISE RETURNS'!AM$1,TRADESHEET!$H$2:$H$3475,'SCRIPT-WISE RETURNS'!$A303)</f>
        <v>#REF!</v>
      </c>
      <c r="AN303" s="8" t="e">
        <f>+SUMIFS(TRADESHEET!$G$2:$G$3475,TRADESHEET!#REF!,'SCRIPT-WISE RETURNS'!AN$1,TRADESHEET!$H$2:$H$3475,'SCRIPT-WISE RETURNS'!$A303)</f>
        <v>#REF!</v>
      </c>
      <c r="AO303" s="8" t="e">
        <f>+SUMIFS(TRADESHEET!$G$2:$G$3475,TRADESHEET!#REF!,'SCRIPT-WISE RETURNS'!AO$1,TRADESHEET!$H$2:$H$3475,'SCRIPT-WISE RETURNS'!$A303)</f>
        <v>#REF!</v>
      </c>
      <c r="AP303" s="8" t="e">
        <f>+SUMIFS(TRADESHEET!$G$2:$G$3475,TRADESHEET!#REF!,'SCRIPT-WISE RETURNS'!AP$1,TRADESHEET!$H$2:$H$3475,'SCRIPT-WISE RETURNS'!$A303)</f>
        <v>#REF!</v>
      </c>
      <c r="AQ303" s="8" t="e">
        <f>+SUMIFS(TRADESHEET!$G$2:$G$3475,TRADESHEET!#REF!,'SCRIPT-WISE RETURNS'!AQ$1,TRADESHEET!$H$2:$H$3475,'SCRIPT-WISE RETURNS'!$A303)</f>
        <v>#REF!</v>
      </c>
      <c r="AR303" s="8" t="e">
        <f>+SUMIFS(TRADESHEET!$G$2:$G$3475,TRADESHEET!#REF!,'SCRIPT-WISE RETURNS'!AR$1,TRADESHEET!$H$2:$H$3475,'SCRIPT-WISE RETURNS'!$A303)</f>
        <v>#REF!</v>
      </c>
      <c r="AS303" s="8" t="e">
        <f>+SUMIFS(TRADESHEET!$G$2:$G$3475,TRADESHEET!#REF!,'SCRIPT-WISE RETURNS'!AS$1,TRADESHEET!$H$2:$H$3475,'SCRIPT-WISE RETURNS'!$A303)</f>
        <v>#REF!</v>
      </c>
      <c r="AT303" s="8" t="e">
        <f>+SUMIFS(TRADESHEET!$G$2:$G$3475,TRADESHEET!#REF!,'SCRIPT-WISE RETURNS'!AT$1,TRADESHEET!$H$2:$H$3475,'SCRIPT-WISE RETURNS'!$A303)</f>
        <v>#REF!</v>
      </c>
      <c r="AU303" s="8" t="e">
        <f>+SUMIFS(TRADESHEET!$G$2:$G$3475,TRADESHEET!#REF!,'SCRIPT-WISE RETURNS'!AU$1,TRADESHEET!$H$2:$H$3475,'SCRIPT-WISE RETURNS'!$A303)</f>
        <v>#REF!</v>
      </c>
      <c r="AV303" s="8" t="e">
        <f>+SUMIFS(TRADESHEET!$G$2:$G$3475,TRADESHEET!#REF!,'SCRIPT-WISE RETURNS'!AV$1,TRADESHEET!$H$2:$H$3475,'SCRIPT-WISE RETURNS'!$A303)</f>
        <v>#REF!</v>
      </c>
      <c r="AW303" s="8" t="e">
        <f>+SUMIFS(TRADESHEET!$G$2:$G$3475,TRADESHEET!#REF!,'SCRIPT-WISE RETURNS'!AW$1,TRADESHEET!$H$2:$H$3475,'SCRIPT-WISE RETURNS'!$A303)</f>
        <v>#REF!</v>
      </c>
    </row>
    <row r="304" spans="1:49" x14ac:dyDescent="0.25">
      <c r="A304" s="7">
        <v>42850</v>
      </c>
      <c r="B304" s="8" t="e">
        <f>+SUMIFS(TRADESHEET!$G$2:$G$3475,TRADESHEET!#REF!,'SCRIPT-WISE RETURNS'!B$1,TRADESHEET!$H$2:$H$3475,'SCRIPT-WISE RETURNS'!$A304)</f>
        <v>#REF!</v>
      </c>
      <c r="C304" s="8" t="e">
        <f>+SUMIFS(TRADESHEET!$G$2:$G$3475,TRADESHEET!#REF!,'SCRIPT-WISE RETURNS'!C$1,TRADESHEET!$H$2:$H$3475,'SCRIPT-WISE RETURNS'!$A304)</f>
        <v>#REF!</v>
      </c>
      <c r="D304" s="8" t="e">
        <f>+SUMIFS(TRADESHEET!$G$2:$G$3475,TRADESHEET!#REF!,'SCRIPT-WISE RETURNS'!D$1,TRADESHEET!$H$2:$H$3475,'SCRIPT-WISE RETURNS'!$A304)</f>
        <v>#REF!</v>
      </c>
      <c r="E304" s="8" t="e">
        <f>+SUMIFS(TRADESHEET!$G$2:$G$3475,TRADESHEET!#REF!,'SCRIPT-WISE RETURNS'!E$1,TRADESHEET!$H$2:$H$3475,'SCRIPT-WISE RETURNS'!$A304)</f>
        <v>#REF!</v>
      </c>
      <c r="F304" s="8" t="e">
        <f>+SUMIFS(TRADESHEET!$G$2:$G$3475,TRADESHEET!#REF!,'SCRIPT-WISE RETURNS'!F$1,TRADESHEET!$H$2:$H$3475,'SCRIPT-WISE RETURNS'!$A304)</f>
        <v>#REF!</v>
      </c>
      <c r="G304" s="8" t="e">
        <f>+SUMIFS(TRADESHEET!$G$2:$G$3475,TRADESHEET!#REF!,'SCRIPT-WISE RETURNS'!G$1,TRADESHEET!$H$2:$H$3475,'SCRIPT-WISE RETURNS'!$A304)</f>
        <v>#REF!</v>
      </c>
      <c r="H304" s="8" t="e">
        <f>+SUMIFS(TRADESHEET!$G$2:$G$3475,TRADESHEET!#REF!,'SCRIPT-WISE RETURNS'!H$1,TRADESHEET!$H$2:$H$3475,'SCRIPT-WISE RETURNS'!$A304)</f>
        <v>#REF!</v>
      </c>
      <c r="I304" s="8" t="e">
        <f>+SUMIFS(TRADESHEET!$G$2:$G$3475,TRADESHEET!#REF!,'SCRIPT-WISE RETURNS'!I$1,TRADESHEET!$H$2:$H$3475,'SCRIPT-WISE RETURNS'!$A304)</f>
        <v>#REF!</v>
      </c>
      <c r="J304" s="8" t="e">
        <f>+SUMIFS(TRADESHEET!$G$2:$G$3475,TRADESHEET!#REF!,'SCRIPT-WISE RETURNS'!J$1,TRADESHEET!$H$2:$H$3475,'SCRIPT-WISE RETURNS'!$A304)</f>
        <v>#REF!</v>
      </c>
      <c r="K304" s="8" t="e">
        <f>+SUMIFS(TRADESHEET!$G$2:$G$3475,TRADESHEET!#REF!,'SCRIPT-WISE RETURNS'!K$1,TRADESHEET!$H$2:$H$3475,'SCRIPT-WISE RETURNS'!$A304)</f>
        <v>#REF!</v>
      </c>
      <c r="L304" s="8" t="e">
        <f>+SUMIFS(TRADESHEET!$G$2:$G$3475,TRADESHEET!#REF!,'SCRIPT-WISE RETURNS'!L$1,TRADESHEET!$H$2:$H$3475,'SCRIPT-WISE RETURNS'!$A304)</f>
        <v>#REF!</v>
      </c>
      <c r="M304" s="8" t="e">
        <f>+SUMIFS(TRADESHEET!$G$2:$G$3475,TRADESHEET!#REF!,'SCRIPT-WISE RETURNS'!M$1,TRADESHEET!$H$2:$H$3475,'SCRIPT-WISE RETURNS'!$A304)</f>
        <v>#REF!</v>
      </c>
      <c r="N304" s="8" t="e">
        <f>+SUMIFS(TRADESHEET!$G$2:$G$3475,TRADESHEET!#REF!,'SCRIPT-WISE RETURNS'!N$1,TRADESHEET!$H$2:$H$3475,'SCRIPT-WISE RETURNS'!$A304)</f>
        <v>#REF!</v>
      </c>
      <c r="O304" s="8" t="e">
        <f>+SUMIFS(TRADESHEET!$G$2:$G$3475,TRADESHEET!#REF!,'SCRIPT-WISE RETURNS'!O$1,TRADESHEET!$H$2:$H$3475,'SCRIPT-WISE RETURNS'!$A304)</f>
        <v>#REF!</v>
      </c>
      <c r="P304" s="8" t="e">
        <f>+SUMIFS(TRADESHEET!$G$2:$G$3475,TRADESHEET!#REF!,'SCRIPT-WISE RETURNS'!P$1,TRADESHEET!$H$2:$H$3475,'SCRIPT-WISE RETURNS'!$A304)</f>
        <v>#REF!</v>
      </c>
      <c r="Q304" s="8" t="e">
        <f>+SUMIFS(TRADESHEET!$G$2:$G$3475,TRADESHEET!#REF!,'SCRIPT-WISE RETURNS'!Q$1,TRADESHEET!$H$2:$H$3475,'SCRIPT-WISE RETURNS'!$A304)</f>
        <v>#REF!</v>
      </c>
      <c r="R304" s="8" t="e">
        <f>+SUMIFS(TRADESHEET!$G$2:$G$3475,TRADESHEET!#REF!,'SCRIPT-WISE RETURNS'!R$1,TRADESHEET!$H$2:$H$3475,'SCRIPT-WISE RETURNS'!$A304)</f>
        <v>#REF!</v>
      </c>
      <c r="S304" s="8" t="e">
        <f>+SUMIFS(TRADESHEET!$G$2:$G$3475,TRADESHEET!#REF!,'SCRIPT-WISE RETURNS'!S$1,TRADESHEET!$H$2:$H$3475,'SCRIPT-WISE RETURNS'!$A304)</f>
        <v>#REF!</v>
      </c>
      <c r="T304" s="8" t="e">
        <f>+SUMIFS(TRADESHEET!$G$2:$G$3475,TRADESHEET!#REF!,'SCRIPT-WISE RETURNS'!T$1,TRADESHEET!$H$2:$H$3475,'SCRIPT-WISE RETURNS'!$A304)</f>
        <v>#REF!</v>
      </c>
      <c r="U304" s="8" t="e">
        <f>+SUMIFS(TRADESHEET!$G$2:$G$3475,TRADESHEET!#REF!,'SCRIPT-WISE RETURNS'!U$1,TRADESHEET!$H$2:$H$3475,'SCRIPT-WISE RETURNS'!$A304)</f>
        <v>#REF!</v>
      </c>
      <c r="V304" s="8" t="e">
        <f>+SUMIFS(TRADESHEET!$G$2:$G$3475,TRADESHEET!#REF!,'SCRIPT-WISE RETURNS'!V$1,TRADESHEET!$H$2:$H$3475,'SCRIPT-WISE RETURNS'!$A304)</f>
        <v>#REF!</v>
      </c>
      <c r="W304" s="8" t="e">
        <f>+SUMIFS(TRADESHEET!$G$2:$G$3475,TRADESHEET!#REF!,'SCRIPT-WISE RETURNS'!W$1,TRADESHEET!$H$2:$H$3475,'SCRIPT-WISE RETURNS'!$A304)</f>
        <v>#REF!</v>
      </c>
      <c r="X304" s="8" t="e">
        <f>+SUMIFS(TRADESHEET!$G$2:$G$3475,TRADESHEET!#REF!,'SCRIPT-WISE RETURNS'!X$1,TRADESHEET!$H$2:$H$3475,'SCRIPT-WISE RETURNS'!$A304)</f>
        <v>#REF!</v>
      </c>
      <c r="Y304" s="8" t="e">
        <f>+SUMIFS(TRADESHEET!$G$2:$G$3475,TRADESHEET!#REF!,'SCRIPT-WISE RETURNS'!Y$1,TRADESHEET!$H$2:$H$3475,'SCRIPT-WISE RETURNS'!$A304)</f>
        <v>#REF!</v>
      </c>
      <c r="Z304" s="8" t="e">
        <f>+SUMIFS(TRADESHEET!$G$2:$G$3475,TRADESHEET!#REF!,'SCRIPT-WISE RETURNS'!Z$1,TRADESHEET!$H$2:$H$3475,'SCRIPT-WISE RETURNS'!$A304)</f>
        <v>#REF!</v>
      </c>
      <c r="AA304" s="8" t="e">
        <f>+SUMIFS(TRADESHEET!$G$2:$G$3475,TRADESHEET!#REF!,'SCRIPT-WISE RETURNS'!AA$1,TRADESHEET!$H$2:$H$3475,'SCRIPT-WISE RETURNS'!$A304)</f>
        <v>#REF!</v>
      </c>
      <c r="AB304" s="8" t="e">
        <f>+SUMIFS(TRADESHEET!$G$2:$G$3475,TRADESHEET!#REF!,'SCRIPT-WISE RETURNS'!AB$1,TRADESHEET!$H$2:$H$3475,'SCRIPT-WISE RETURNS'!$A304)</f>
        <v>#REF!</v>
      </c>
      <c r="AC304" s="8" t="e">
        <f>+SUMIFS(TRADESHEET!$G$2:$G$3475,TRADESHEET!#REF!,'SCRIPT-WISE RETURNS'!AC$1,TRADESHEET!$H$2:$H$3475,'SCRIPT-WISE RETURNS'!$A304)</f>
        <v>#REF!</v>
      </c>
      <c r="AD304" s="8" t="e">
        <f>+SUMIFS(TRADESHEET!$G$2:$G$3475,TRADESHEET!#REF!,'SCRIPT-WISE RETURNS'!AD$1,TRADESHEET!$H$2:$H$3475,'SCRIPT-WISE RETURNS'!$A304)</f>
        <v>#REF!</v>
      </c>
      <c r="AE304" s="8" t="e">
        <f>+SUMIFS(TRADESHEET!$G$2:$G$3475,TRADESHEET!#REF!,'SCRIPT-WISE RETURNS'!AE$1,TRADESHEET!$H$2:$H$3475,'SCRIPT-WISE RETURNS'!$A304)</f>
        <v>#REF!</v>
      </c>
      <c r="AF304" s="8" t="e">
        <f>+SUMIFS(TRADESHEET!$G$2:$G$3475,TRADESHEET!#REF!,'SCRIPT-WISE RETURNS'!AF$1,TRADESHEET!$H$2:$H$3475,'SCRIPT-WISE RETURNS'!$A304)</f>
        <v>#REF!</v>
      </c>
      <c r="AG304" s="8" t="e">
        <f>+SUMIFS(TRADESHEET!$G$2:$G$3475,TRADESHEET!#REF!,'SCRIPT-WISE RETURNS'!AG$1,TRADESHEET!$H$2:$H$3475,'SCRIPT-WISE RETURNS'!$A304)</f>
        <v>#REF!</v>
      </c>
      <c r="AH304" s="8" t="e">
        <f>+SUMIFS(TRADESHEET!$G$2:$G$3475,TRADESHEET!#REF!,'SCRIPT-WISE RETURNS'!AH$1,TRADESHEET!$H$2:$H$3475,'SCRIPT-WISE RETURNS'!$A304)</f>
        <v>#REF!</v>
      </c>
      <c r="AI304" s="8" t="e">
        <f>+SUMIFS(TRADESHEET!$G$2:$G$3475,TRADESHEET!#REF!,'SCRIPT-WISE RETURNS'!AI$1,TRADESHEET!$H$2:$H$3475,'SCRIPT-WISE RETURNS'!$A304)</f>
        <v>#REF!</v>
      </c>
      <c r="AJ304" s="8" t="e">
        <f>+SUMIFS(TRADESHEET!$G$2:$G$3475,TRADESHEET!#REF!,'SCRIPT-WISE RETURNS'!AJ$1,TRADESHEET!$H$2:$H$3475,'SCRIPT-WISE RETURNS'!$A304)</f>
        <v>#REF!</v>
      </c>
      <c r="AK304" s="8" t="e">
        <f>+SUMIFS(TRADESHEET!$G$2:$G$3475,TRADESHEET!#REF!,'SCRIPT-WISE RETURNS'!AK$1,TRADESHEET!$H$2:$H$3475,'SCRIPT-WISE RETURNS'!$A304)</f>
        <v>#REF!</v>
      </c>
      <c r="AL304" s="8" t="e">
        <f>+SUMIFS(TRADESHEET!$G$2:$G$3475,TRADESHEET!#REF!,'SCRIPT-WISE RETURNS'!AL$1,TRADESHEET!$H$2:$H$3475,'SCRIPT-WISE RETURNS'!$A304)</f>
        <v>#REF!</v>
      </c>
      <c r="AM304" s="8" t="e">
        <f>+SUMIFS(TRADESHEET!$G$2:$G$3475,TRADESHEET!#REF!,'SCRIPT-WISE RETURNS'!AM$1,TRADESHEET!$H$2:$H$3475,'SCRIPT-WISE RETURNS'!$A304)</f>
        <v>#REF!</v>
      </c>
      <c r="AN304" s="8" t="e">
        <f>+SUMIFS(TRADESHEET!$G$2:$G$3475,TRADESHEET!#REF!,'SCRIPT-WISE RETURNS'!AN$1,TRADESHEET!$H$2:$H$3475,'SCRIPT-WISE RETURNS'!$A304)</f>
        <v>#REF!</v>
      </c>
      <c r="AO304" s="8" t="e">
        <f>+SUMIFS(TRADESHEET!$G$2:$G$3475,TRADESHEET!#REF!,'SCRIPT-WISE RETURNS'!AO$1,TRADESHEET!$H$2:$H$3475,'SCRIPT-WISE RETURNS'!$A304)</f>
        <v>#REF!</v>
      </c>
      <c r="AP304" s="8" t="e">
        <f>+SUMIFS(TRADESHEET!$G$2:$G$3475,TRADESHEET!#REF!,'SCRIPT-WISE RETURNS'!AP$1,TRADESHEET!$H$2:$H$3475,'SCRIPT-WISE RETURNS'!$A304)</f>
        <v>#REF!</v>
      </c>
      <c r="AQ304" s="8" t="e">
        <f>+SUMIFS(TRADESHEET!$G$2:$G$3475,TRADESHEET!#REF!,'SCRIPT-WISE RETURNS'!AQ$1,TRADESHEET!$H$2:$H$3475,'SCRIPT-WISE RETURNS'!$A304)</f>
        <v>#REF!</v>
      </c>
      <c r="AR304" s="8" t="e">
        <f>+SUMIFS(TRADESHEET!$G$2:$G$3475,TRADESHEET!#REF!,'SCRIPT-WISE RETURNS'!AR$1,TRADESHEET!$H$2:$H$3475,'SCRIPT-WISE RETURNS'!$A304)</f>
        <v>#REF!</v>
      </c>
      <c r="AS304" s="8" t="e">
        <f>+SUMIFS(TRADESHEET!$G$2:$G$3475,TRADESHEET!#REF!,'SCRIPT-WISE RETURNS'!AS$1,TRADESHEET!$H$2:$H$3475,'SCRIPT-WISE RETURNS'!$A304)</f>
        <v>#REF!</v>
      </c>
      <c r="AT304" s="8" t="e">
        <f>+SUMIFS(TRADESHEET!$G$2:$G$3475,TRADESHEET!#REF!,'SCRIPT-WISE RETURNS'!AT$1,TRADESHEET!$H$2:$H$3475,'SCRIPT-WISE RETURNS'!$A304)</f>
        <v>#REF!</v>
      </c>
      <c r="AU304" s="8" t="e">
        <f>+SUMIFS(TRADESHEET!$G$2:$G$3475,TRADESHEET!#REF!,'SCRIPT-WISE RETURNS'!AU$1,TRADESHEET!$H$2:$H$3475,'SCRIPT-WISE RETURNS'!$A304)</f>
        <v>#REF!</v>
      </c>
      <c r="AV304" s="8" t="e">
        <f>+SUMIFS(TRADESHEET!$G$2:$G$3475,TRADESHEET!#REF!,'SCRIPT-WISE RETURNS'!AV$1,TRADESHEET!$H$2:$H$3475,'SCRIPT-WISE RETURNS'!$A304)</f>
        <v>#REF!</v>
      </c>
      <c r="AW304" s="8" t="e">
        <f>+SUMIFS(TRADESHEET!$G$2:$G$3475,TRADESHEET!#REF!,'SCRIPT-WISE RETURNS'!AW$1,TRADESHEET!$H$2:$H$3475,'SCRIPT-WISE RETURNS'!$A304)</f>
        <v>#REF!</v>
      </c>
    </row>
    <row r="305" spans="1:49" x14ac:dyDescent="0.25">
      <c r="A305" s="7">
        <v>42851</v>
      </c>
      <c r="B305" s="8" t="e">
        <f>+SUMIFS(TRADESHEET!$G$2:$G$3475,TRADESHEET!#REF!,'SCRIPT-WISE RETURNS'!B$1,TRADESHEET!$H$2:$H$3475,'SCRIPT-WISE RETURNS'!$A305)</f>
        <v>#REF!</v>
      </c>
      <c r="C305" s="8" t="e">
        <f>+SUMIFS(TRADESHEET!$G$2:$G$3475,TRADESHEET!#REF!,'SCRIPT-WISE RETURNS'!C$1,TRADESHEET!$H$2:$H$3475,'SCRIPT-WISE RETURNS'!$A305)</f>
        <v>#REF!</v>
      </c>
      <c r="D305" s="8" t="e">
        <f>+SUMIFS(TRADESHEET!$G$2:$G$3475,TRADESHEET!#REF!,'SCRIPT-WISE RETURNS'!D$1,TRADESHEET!$H$2:$H$3475,'SCRIPT-WISE RETURNS'!$A305)</f>
        <v>#REF!</v>
      </c>
      <c r="E305" s="8" t="e">
        <f>+SUMIFS(TRADESHEET!$G$2:$G$3475,TRADESHEET!#REF!,'SCRIPT-WISE RETURNS'!E$1,TRADESHEET!$H$2:$H$3475,'SCRIPT-WISE RETURNS'!$A305)</f>
        <v>#REF!</v>
      </c>
      <c r="F305" s="8" t="e">
        <f>+SUMIFS(TRADESHEET!$G$2:$G$3475,TRADESHEET!#REF!,'SCRIPT-WISE RETURNS'!F$1,TRADESHEET!$H$2:$H$3475,'SCRIPT-WISE RETURNS'!$A305)</f>
        <v>#REF!</v>
      </c>
      <c r="G305" s="8" t="e">
        <f>+SUMIFS(TRADESHEET!$G$2:$G$3475,TRADESHEET!#REF!,'SCRIPT-WISE RETURNS'!G$1,TRADESHEET!$H$2:$H$3475,'SCRIPT-WISE RETURNS'!$A305)</f>
        <v>#REF!</v>
      </c>
      <c r="H305" s="8" t="e">
        <f>+SUMIFS(TRADESHEET!$G$2:$G$3475,TRADESHEET!#REF!,'SCRIPT-WISE RETURNS'!H$1,TRADESHEET!$H$2:$H$3475,'SCRIPT-WISE RETURNS'!$A305)</f>
        <v>#REF!</v>
      </c>
      <c r="I305" s="8" t="e">
        <f>+SUMIFS(TRADESHEET!$G$2:$G$3475,TRADESHEET!#REF!,'SCRIPT-WISE RETURNS'!I$1,TRADESHEET!$H$2:$H$3475,'SCRIPT-WISE RETURNS'!$A305)</f>
        <v>#REF!</v>
      </c>
      <c r="J305" s="8" t="e">
        <f>+SUMIFS(TRADESHEET!$G$2:$G$3475,TRADESHEET!#REF!,'SCRIPT-WISE RETURNS'!J$1,TRADESHEET!$H$2:$H$3475,'SCRIPT-WISE RETURNS'!$A305)</f>
        <v>#REF!</v>
      </c>
      <c r="K305" s="8" t="e">
        <f>+SUMIFS(TRADESHEET!$G$2:$G$3475,TRADESHEET!#REF!,'SCRIPT-WISE RETURNS'!K$1,TRADESHEET!$H$2:$H$3475,'SCRIPT-WISE RETURNS'!$A305)</f>
        <v>#REF!</v>
      </c>
      <c r="L305" s="8" t="e">
        <f>+SUMIFS(TRADESHEET!$G$2:$G$3475,TRADESHEET!#REF!,'SCRIPT-WISE RETURNS'!L$1,TRADESHEET!$H$2:$H$3475,'SCRIPT-WISE RETURNS'!$A305)</f>
        <v>#REF!</v>
      </c>
      <c r="M305" s="8" t="e">
        <f>+SUMIFS(TRADESHEET!$G$2:$G$3475,TRADESHEET!#REF!,'SCRIPT-WISE RETURNS'!M$1,TRADESHEET!$H$2:$H$3475,'SCRIPT-WISE RETURNS'!$A305)</f>
        <v>#REF!</v>
      </c>
      <c r="N305" s="8" t="e">
        <f>+SUMIFS(TRADESHEET!$G$2:$G$3475,TRADESHEET!#REF!,'SCRIPT-WISE RETURNS'!N$1,TRADESHEET!$H$2:$H$3475,'SCRIPT-WISE RETURNS'!$A305)</f>
        <v>#REF!</v>
      </c>
      <c r="O305" s="8" t="e">
        <f>+SUMIFS(TRADESHEET!$G$2:$G$3475,TRADESHEET!#REF!,'SCRIPT-WISE RETURNS'!O$1,TRADESHEET!$H$2:$H$3475,'SCRIPT-WISE RETURNS'!$A305)</f>
        <v>#REF!</v>
      </c>
      <c r="P305" s="8" t="e">
        <f>+SUMIFS(TRADESHEET!$G$2:$G$3475,TRADESHEET!#REF!,'SCRIPT-WISE RETURNS'!P$1,TRADESHEET!$H$2:$H$3475,'SCRIPT-WISE RETURNS'!$A305)</f>
        <v>#REF!</v>
      </c>
      <c r="Q305" s="8" t="e">
        <f>+SUMIFS(TRADESHEET!$G$2:$G$3475,TRADESHEET!#REF!,'SCRIPT-WISE RETURNS'!Q$1,TRADESHEET!$H$2:$H$3475,'SCRIPT-WISE RETURNS'!$A305)</f>
        <v>#REF!</v>
      </c>
      <c r="R305" s="8" t="e">
        <f>+SUMIFS(TRADESHEET!$G$2:$G$3475,TRADESHEET!#REF!,'SCRIPT-WISE RETURNS'!R$1,TRADESHEET!$H$2:$H$3475,'SCRIPT-WISE RETURNS'!$A305)</f>
        <v>#REF!</v>
      </c>
      <c r="S305" s="8" t="e">
        <f>+SUMIFS(TRADESHEET!$G$2:$G$3475,TRADESHEET!#REF!,'SCRIPT-WISE RETURNS'!S$1,TRADESHEET!$H$2:$H$3475,'SCRIPT-WISE RETURNS'!$A305)</f>
        <v>#REF!</v>
      </c>
      <c r="T305" s="8" t="e">
        <f>+SUMIFS(TRADESHEET!$G$2:$G$3475,TRADESHEET!#REF!,'SCRIPT-WISE RETURNS'!T$1,TRADESHEET!$H$2:$H$3475,'SCRIPT-WISE RETURNS'!$A305)</f>
        <v>#REF!</v>
      </c>
      <c r="U305" s="8" t="e">
        <f>+SUMIFS(TRADESHEET!$G$2:$G$3475,TRADESHEET!#REF!,'SCRIPT-WISE RETURNS'!U$1,TRADESHEET!$H$2:$H$3475,'SCRIPT-WISE RETURNS'!$A305)</f>
        <v>#REF!</v>
      </c>
      <c r="V305" s="8" t="e">
        <f>+SUMIFS(TRADESHEET!$G$2:$G$3475,TRADESHEET!#REF!,'SCRIPT-WISE RETURNS'!V$1,TRADESHEET!$H$2:$H$3475,'SCRIPT-WISE RETURNS'!$A305)</f>
        <v>#REF!</v>
      </c>
      <c r="W305" s="8" t="e">
        <f>+SUMIFS(TRADESHEET!$G$2:$G$3475,TRADESHEET!#REF!,'SCRIPT-WISE RETURNS'!W$1,TRADESHEET!$H$2:$H$3475,'SCRIPT-WISE RETURNS'!$A305)</f>
        <v>#REF!</v>
      </c>
      <c r="X305" s="8" t="e">
        <f>+SUMIFS(TRADESHEET!$G$2:$G$3475,TRADESHEET!#REF!,'SCRIPT-WISE RETURNS'!X$1,TRADESHEET!$H$2:$H$3475,'SCRIPT-WISE RETURNS'!$A305)</f>
        <v>#REF!</v>
      </c>
      <c r="Y305" s="8" t="e">
        <f>+SUMIFS(TRADESHEET!$G$2:$G$3475,TRADESHEET!#REF!,'SCRIPT-WISE RETURNS'!Y$1,TRADESHEET!$H$2:$H$3475,'SCRIPT-WISE RETURNS'!$A305)</f>
        <v>#REF!</v>
      </c>
      <c r="Z305" s="8" t="e">
        <f>+SUMIFS(TRADESHEET!$G$2:$G$3475,TRADESHEET!#REF!,'SCRIPT-WISE RETURNS'!Z$1,TRADESHEET!$H$2:$H$3475,'SCRIPT-WISE RETURNS'!$A305)</f>
        <v>#REF!</v>
      </c>
      <c r="AA305" s="8" t="e">
        <f>+SUMIFS(TRADESHEET!$G$2:$G$3475,TRADESHEET!#REF!,'SCRIPT-WISE RETURNS'!AA$1,TRADESHEET!$H$2:$H$3475,'SCRIPT-WISE RETURNS'!$A305)</f>
        <v>#REF!</v>
      </c>
      <c r="AB305" s="8" t="e">
        <f>+SUMIFS(TRADESHEET!$G$2:$G$3475,TRADESHEET!#REF!,'SCRIPT-WISE RETURNS'!AB$1,TRADESHEET!$H$2:$H$3475,'SCRIPT-WISE RETURNS'!$A305)</f>
        <v>#REF!</v>
      </c>
      <c r="AC305" s="8" t="e">
        <f>+SUMIFS(TRADESHEET!$G$2:$G$3475,TRADESHEET!#REF!,'SCRIPT-WISE RETURNS'!AC$1,TRADESHEET!$H$2:$H$3475,'SCRIPT-WISE RETURNS'!$A305)</f>
        <v>#REF!</v>
      </c>
      <c r="AD305" s="8" t="e">
        <f>+SUMIFS(TRADESHEET!$G$2:$G$3475,TRADESHEET!#REF!,'SCRIPT-WISE RETURNS'!AD$1,TRADESHEET!$H$2:$H$3475,'SCRIPT-WISE RETURNS'!$A305)</f>
        <v>#REF!</v>
      </c>
      <c r="AE305" s="8" t="e">
        <f>+SUMIFS(TRADESHEET!$G$2:$G$3475,TRADESHEET!#REF!,'SCRIPT-WISE RETURNS'!AE$1,TRADESHEET!$H$2:$H$3475,'SCRIPT-WISE RETURNS'!$A305)</f>
        <v>#REF!</v>
      </c>
      <c r="AF305" s="8" t="e">
        <f>+SUMIFS(TRADESHEET!$G$2:$G$3475,TRADESHEET!#REF!,'SCRIPT-WISE RETURNS'!AF$1,TRADESHEET!$H$2:$H$3475,'SCRIPT-WISE RETURNS'!$A305)</f>
        <v>#REF!</v>
      </c>
      <c r="AG305" s="8" t="e">
        <f>+SUMIFS(TRADESHEET!$G$2:$G$3475,TRADESHEET!#REF!,'SCRIPT-WISE RETURNS'!AG$1,TRADESHEET!$H$2:$H$3475,'SCRIPT-WISE RETURNS'!$A305)</f>
        <v>#REF!</v>
      </c>
      <c r="AH305" s="8" t="e">
        <f>+SUMIFS(TRADESHEET!$G$2:$G$3475,TRADESHEET!#REF!,'SCRIPT-WISE RETURNS'!AH$1,TRADESHEET!$H$2:$H$3475,'SCRIPT-WISE RETURNS'!$A305)</f>
        <v>#REF!</v>
      </c>
      <c r="AI305" s="8" t="e">
        <f>+SUMIFS(TRADESHEET!$G$2:$G$3475,TRADESHEET!#REF!,'SCRIPT-WISE RETURNS'!AI$1,TRADESHEET!$H$2:$H$3475,'SCRIPT-WISE RETURNS'!$A305)</f>
        <v>#REF!</v>
      </c>
      <c r="AJ305" s="8" t="e">
        <f>+SUMIFS(TRADESHEET!$G$2:$G$3475,TRADESHEET!#REF!,'SCRIPT-WISE RETURNS'!AJ$1,TRADESHEET!$H$2:$H$3475,'SCRIPT-WISE RETURNS'!$A305)</f>
        <v>#REF!</v>
      </c>
      <c r="AK305" s="8" t="e">
        <f>+SUMIFS(TRADESHEET!$G$2:$G$3475,TRADESHEET!#REF!,'SCRIPT-WISE RETURNS'!AK$1,TRADESHEET!$H$2:$H$3475,'SCRIPT-WISE RETURNS'!$A305)</f>
        <v>#REF!</v>
      </c>
      <c r="AL305" s="8" t="e">
        <f>+SUMIFS(TRADESHEET!$G$2:$G$3475,TRADESHEET!#REF!,'SCRIPT-WISE RETURNS'!AL$1,TRADESHEET!$H$2:$H$3475,'SCRIPT-WISE RETURNS'!$A305)</f>
        <v>#REF!</v>
      </c>
      <c r="AM305" s="8" t="e">
        <f>+SUMIFS(TRADESHEET!$G$2:$G$3475,TRADESHEET!#REF!,'SCRIPT-WISE RETURNS'!AM$1,TRADESHEET!$H$2:$H$3475,'SCRIPT-WISE RETURNS'!$A305)</f>
        <v>#REF!</v>
      </c>
      <c r="AN305" s="8" t="e">
        <f>+SUMIFS(TRADESHEET!$G$2:$G$3475,TRADESHEET!#REF!,'SCRIPT-WISE RETURNS'!AN$1,TRADESHEET!$H$2:$H$3475,'SCRIPT-WISE RETURNS'!$A305)</f>
        <v>#REF!</v>
      </c>
      <c r="AO305" s="8" t="e">
        <f>+SUMIFS(TRADESHEET!$G$2:$G$3475,TRADESHEET!#REF!,'SCRIPT-WISE RETURNS'!AO$1,TRADESHEET!$H$2:$H$3475,'SCRIPT-WISE RETURNS'!$A305)</f>
        <v>#REF!</v>
      </c>
      <c r="AP305" s="8" t="e">
        <f>+SUMIFS(TRADESHEET!$G$2:$G$3475,TRADESHEET!#REF!,'SCRIPT-WISE RETURNS'!AP$1,TRADESHEET!$H$2:$H$3475,'SCRIPT-WISE RETURNS'!$A305)</f>
        <v>#REF!</v>
      </c>
      <c r="AQ305" s="8" t="e">
        <f>+SUMIFS(TRADESHEET!$G$2:$G$3475,TRADESHEET!#REF!,'SCRIPT-WISE RETURNS'!AQ$1,TRADESHEET!$H$2:$H$3475,'SCRIPT-WISE RETURNS'!$A305)</f>
        <v>#REF!</v>
      </c>
      <c r="AR305" s="8" t="e">
        <f>+SUMIFS(TRADESHEET!$G$2:$G$3475,TRADESHEET!#REF!,'SCRIPT-WISE RETURNS'!AR$1,TRADESHEET!$H$2:$H$3475,'SCRIPT-WISE RETURNS'!$A305)</f>
        <v>#REF!</v>
      </c>
      <c r="AS305" s="8" t="e">
        <f>+SUMIFS(TRADESHEET!$G$2:$G$3475,TRADESHEET!#REF!,'SCRIPT-WISE RETURNS'!AS$1,TRADESHEET!$H$2:$H$3475,'SCRIPT-WISE RETURNS'!$A305)</f>
        <v>#REF!</v>
      </c>
      <c r="AT305" s="8" t="e">
        <f>+SUMIFS(TRADESHEET!$G$2:$G$3475,TRADESHEET!#REF!,'SCRIPT-WISE RETURNS'!AT$1,TRADESHEET!$H$2:$H$3475,'SCRIPT-WISE RETURNS'!$A305)</f>
        <v>#REF!</v>
      </c>
      <c r="AU305" s="8" t="e">
        <f>+SUMIFS(TRADESHEET!$G$2:$G$3475,TRADESHEET!#REF!,'SCRIPT-WISE RETURNS'!AU$1,TRADESHEET!$H$2:$H$3475,'SCRIPT-WISE RETURNS'!$A305)</f>
        <v>#REF!</v>
      </c>
      <c r="AV305" s="8" t="e">
        <f>+SUMIFS(TRADESHEET!$G$2:$G$3475,TRADESHEET!#REF!,'SCRIPT-WISE RETURNS'!AV$1,TRADESHEET!$H$2:$H$3475,'SCRIPT-WISE RETURNS'!$A305)</f>
        <v>#REF!</v>
      </c>
      <c r="AW305" s="8" t="e">
        <f>+SUMIFS(TRADESHEET!$G$2:$G$3475,TRADESHEET!#REF!,'SCRIPT-WISE RETURNS'!AW$1,TRADESHEET!$H$2:$H$3475,'SCRIPT-WISE RETURNS'!$A305)</f>
        <v>#REF!</v>
      </c>
    </row>
    <row r="306" spans="1:49" x14ac:dyDescent="0.25">
      <c r="A306" s="7">
        <v>42852</v>
      </c>
      <c r="B306" s="8" t="e">
        <f>+SUMIFS(TRADESHEET!$G$2:$G$3475,TRADESHEET!#REF!,'SCRIPT-WISE RETURNS'!B$1,TRADESHEET!$H$2:$H$3475,'SCRIPT-WISE RETURNS'!$A306)</f>
        <v>#REF!</v>
      </c>
      <c r="C306" s="8" t="e">
        <f>+SUMIFS(TRADESHEET!$G$2:$G$3475,TRADESHEET!#REF!,'SCRIPT-WISE RETURNS'!C$1,TRADESHEET!$H$2:$H$3475,'SCRIPT-WISE RETURNS'!$A306)</f>
        <v>#REF!</v>
      </c>
      <c r="D306" s="8" t="e">
        <f>+SUMIFS(TRADESHEET!$G$2:$G$3475,TRADESHEET!#REF!,'SCRIPT-WISE RETURNS'!D$1,TRADESHEET!$H$2:$H$3475,'SCRIPT-WISE RETURNS'!$A306)</f>
        <v>#REF!</v>
      </c>
      <c r="E306" s="8" t="e">
        <f>+SUMIFS(TRADESHEET!$G$2:$G$3475,TRADESHEET!#REF!,'SCRIPT-WISE RETURNS'!E$1,TRADESHEET!$H$2:$H$3475,'SCRIPT-WISE RETURNS'!$A306)</f>
        <v>#REF!</v>
      </c>
      <c r="F306" s="8" t="e">
        <f>+SUMIFS(TRADESHEET!$G$2:$G$3475,TRADESHEET!#REF!,'SCRIPT-WISE RETURNS'!F$1,TRADESHEET!$H$2:$H$3475,'SCRIPT-WISE RETURNS'!$A306)</f>
        <v>#REF!</v>
      </c>
      <c r="G306" s="8" t="e">
        <f>+SUMIFS(TRADESHEET!$G$2:$G$3475,TRADESHEET!#REF!,'SCRIPT-WISE RETURNS'!G$1,TRADESHEET!$H$2:$H$3475,'SCRIPT-WISE RETURNS'!$A306)</f>
        <v>#REF!</v>
      </c>
      <c r="H306" s="8" t="e">
        <f>+SUMIFS(TRADESHEET!$G$2:$G$3475,TRADESHEET!#REF!,'SCRIPT-WISE RETURNS'!H$1,TRADESHEET!$H$2:$H$3475,'SCRIPT-WISE RETURNS'!$A306)</f>
        <v>#REF!</v>
      </c>
      <c r="I306" s="8" t="e">
        <f>+SUMIFS(TRADESHEET!$G$2:$G$3475,TRADESHEET!#REF!,'SCRIPT-WISE RETURNS'!I$1,TRADESHEET!$H$2:$H$3475,'SCRIPT-WISE RETURNS'!$A306)</f>
        <v>#REF!</v>
      </c>
      <c r="J306" s="8" t="e">
        <f>+SUMIFS(TRADESHEET!$G$2:$G$3475,TRADESHEET!#REF!,'SCRIPT-WISE RETURNS'!J$1,TRADESHEET!$H$2:$H$3475,'SCRIPT-WISE RETURNS'!$A306)</f>
        <v>#REF!</v>
      </c>
      <c r="K306" s="8" t="e">
        <f>+SUMIFS(TRADESHEET!$G$2:$G$3475,TRADESHEET!#REF!,'SCRIPT-WISE RETURNS'!K$1,TRADESHEET!$H$2:$H$3475,'SCRIPT-WISE RETURNS'!$A306)</f>
        <v>#REF!</v>
      </c>
      <c r="L306" s="8" t="e">
        <f>+SUMIFS(TRADESHEET!$G$2:$G$3475,TRADESHEET!#REF!,'SCRIPT-WISE RETURNS'!L$1,TRADESHEET!$H$2:$H$3475,'SCRIPT-WISE RETURNS'!$A306)</f>
        <v>#REF!</v>
      </c>
      <c r="M306" s="8" t="e">
        <f>+SUMIFS(TRADESHEET!$G$2:$G$3475,TRADESHEET!#REF!,'SCRIPT-WISE RETURNS'!M$1,TRADESHEET!$H$2:$H$3475,'SCRIPT-WISE RETURNS'!$A306)</f>
        <v>#REF!</v>
      </c>
      <c r="N306" s="8" t="e">
        <f>+SUMIFS(TRADESHEET!$G$2:$G$3475,TRADESHEET!#REF!,'SCRIPT-WISE RETURNS'!N$1,TRADESHEET!$H$2:$H$3475,'SCRIPT-WISE RETURNS'!$A306)</f>
        <v>#REF!</v>
      </c>
      <c r="O306" s="8" t="e">
        <f>+SUMIFS(TRADESHEET!$G$2:$G$3475,TRADESHEET!#REF!,'SCRIPT-WISE RETURNS'!O$1,TRADESHEET!$H$2:$H$3475,'SCRIPT-WISE RETURNS'!$A306)</f>
        <v>#REF!</v>
      </c>
      <c r="P306" s="8" t="e">
        <f>+SUMIFS(TRADESHEET!$G$2:$G$3475,TRADESHEET!#REF!,'SCRIPT-WISE RETURNS'!P$1,TRADESHEET!$H$2:$H$3475,'SCRIPT-WISE RETURNS'!$A306)</f>
        <v>#REF!</v>
      </c>
      <c r="Q306" s="8" t="e">
        <f>+SUMIFS(TRADESHEET!$G$2:$G$3475,TRADESHEET!#REF!,'SCRIPT-WISE RETURNS'!Q$1,TRADESHEET!$H$2:$H$3475,'SCRIPT-WISE RETURNS'!$A306)</f>
        <v>#REF!</v>
      </c>
      <c r="R306" s="8" t="e">
        <f>+SUMIFS(TRADESHEET!$G$2:$G$3475,TRADESHEET!#REF!,'SCRIPT-WISE RETURNS'!R$1,TRADESHEET!$H$2:$H$3475,'SCRIPT-WISE RETURNS'!$A306)</f>
        <v>#REF!</v>
      </c>
      <c r="S306" s="8" t="e">
        <f>+SUMIFS(TRADESHEET!$G$2:$G$3475,TRADESHEET!#REF!,'SCRIPT-WISE RETURNS'!S$1,TRADESHEET!$H$2:$H$3475,'SCRIPT-WISE RETURNS'!$A306)</f>
        <v>#REF!</v>
      </c>
      <c r="T306" s="8" t="e">
        <f>+SUMIFS(TRADESHEET!$G$2:$G$3475,TRADESHEET!#REF!,'SCRIPT-WISE RETURNS'!T$1,TRADESHEET!$H$2:$H$3475,'SCRIPT-WISE RETURNS'!$A306)</f>
        <v>#REF!</v>
      </c>
      <c r="U306" s="8" t="e">
        <f>+SUMIFS(TRADESHEET!$G$2:$G$3475,TRADESHEET!#REF!,'SCRIPT-WISE RETURNS'!U$1,TRADESHEET!$H$2:$H$3475,'SCRIPT-WISE RETURNS'!$A306)</f>
        <v>#REF!</v>
      </c>
      <c r="V306" s="8" t="e">
        <f>+SUMIFS(TRADESHEET!$G$2:$G$3475,TRADESHEET!#REF!,'SCRIPT-WISE RETURNS'!V$1,TRADESHEET!$H$2:$H$3475,'SCRIPT-WISE RETURNS'!$A306)</f>
        <v>#REF!</v>
      </c>
      <c r="W306" s="8" t="e">
        <f>+SUMIFS(TRADESHEET!$G$2:$G$3475,TRADESHEET!#REF!,'SCRIPT-WISE RETURNS'!W$1,TRADESHEET!$H$2:$H$3475,'SCRIPT-WISE RETURNS'!$A306)</f>
        <v>#REF!</v>
      </c>
      <c r="X306" s="8" t="e">
        <f>+SUMIFS(TRADESHEET!$G$2:$G$3475,TRADESHEET!#REF!,'SCRIPT-WISE RETURNS'!X$1,TRADESHEET!$H$2:$H$3475,'SCRIPT-WISE RETURNS'!$A306)</f>
        <v>#REF!</v>
      </c>
      <c r="Y306" s="8" t="e">
        <f>+SUMIFS(TRADESHEET!$G$2:$G$3475,TRADESHEET!#REF!,'SCRIPT-WISE RETURNS'!Y$1,TRADESHEET!$H$2:$H$3475,'SCRIPT-WISE RETURNS'!$A306)</f>
        <v>#REF!</v>
      </c>
      <c r="Z306" s="8" t="e">
        <f>+SUMIFS(TRADESHEET!$G$2:$G$3475,TRADESHEET!#REF!,'SCRIPT-WISE RETURNS'!Z$1,TRADESHEET!$H$2:$H$3475,'SCRIPT-WISE RETURNS'!$A306)</f>
        <v>#REF!</v>
      </c>
      <c r="AA306" s="8" t="e">
        <f>+SUMIFS(TRADESHEET!$G$2:$G$3475,TRADESHEET!#REF!,'SCRIPT-WISE RETURNS'!AA$1,TRADESHEET!$H$2:$H$3475,'SCRIPT-WISE RETURNS'!$A306)</f>
        <v>#REF!</v>
      </c>
      <c r="AB306" s="8" t="e">
        <f>+SUMIFS(TRADESHEET!$G$2:$G$3475,TRADESHEET!#REF!,'SCRIPT-WISE RETURNS'!AB$1,TRADESHEET!$H$2:$H$3475,'SCRIPT-WISE RETURNS'!$A306)</f>
        <v>#REF!</v>
      </c>
      <c r="AC306" s="8" t="e">
        <f>+SUMIFS(TRADESHEET!$G$2:$G$3475,TRADESHEET!#REF!,'SCRIPT-WISE RETURNS'!AC$1,TRADESHEET!$H$2:$H$3475,'SCRIPT-WISE RETURNS'!$A306)</f>
        <v>#REF!</v>
      </c>
      <c r="AD306" s="8" t="e">
        <f>+SUMIFS(TRADESHEET!$G$2:$G$3475,TRADESHEET!#REF!,'SCRIPT-WISE RETURNS'!AD$1,TRADESHEET!$H$2:$H$3475,'SCRIPT-WISE RETURNS'!$A306)</f>
        <v>#REF!</v>
      </c>
      <c r="AE306" s="8" t="e">
        <f>+SUMIFS(TRADESHEET!$G$2:$G$3475,TRADESHEET!#REF!,'SCRIPT-WISE RETURNS'!AE$1,TRADESHEET!$H$2:$H$3475,'SCRIPT-WISE RETURNS'!$A306)</f>
        <v>#REF!</v>
      </c>
      <c r="AF306" s="8" t="e">
        <f>+SUMIFS(TRADESHEET!$G$2:$G$3475,TRADESHEET!#REF!,'SCRIPT-WISE RETURNS'!AF$1,TRADESHEET!$H$2:$H$3475,'SCRIPT-WISE RETURNS'!$A306)</f>
        <v>#REF!</v>
      </c>
      <c r="AG306" s="8" t="e">
        <f>+SUMIFS(TRADESHEET!$G$2:$G$3475,TRADESHEET!#REF!,'SCRIPT-WISE RETURNS'!AG$1,TRADESHEET!$H$2:$H$3475,'SCRIPT-WISE RETURNS'!$A306)</f>
        <v>#REF!</v>
      </c>
      <c r="AH306" s="8" t="e">
        <f>+SUMIFS(TRADESHEET!$G$2:$G$3475,TRADESHEET!#REF!,'SCRIPT-WISE RETURNS'!AH$1,TRADESHEET!$H$2:$H$3475,'SCRIPT-WISE RETURNS'!$A306)</f>
        <v>#REF!</v>
      </c>
      <c r="AI306" s="8" t="e">
        <f>+SUMIFS(TRADESHEET!$G$2:$G$3475,TRADESHEET!#REF!,'SCRIPT-WISE RETURNS'!AI$1,TRADESHEET!$H$2:$H$3475,'SCRIPT-WISE RETURNS'!$A306)</f>
        <v>#REF!</v>
      </c>
      <c r="AJ306" s="8" t="e">
        <f>+SUMIFS(TRADESHEET!$G$2:$G$3475,TRADESHEET!#REF!,'SCRIPT-WISE RETURNS'!AJ$1,TRADESHEET!$H$2:$H$3475,'SCRIPT-WISE RETURNS'!$A306)</f>
        <v>#REF!</v>
      </c>
      <c r="AK306" s="8" t="e">
        <f>+SUMIFS(TRADESHEET!$G$2:$G$3475,TRADESHEET!#REF!,'SCRIPT-WISE RETURNS'!AK$1,TRADESHEET!$H$2:$H$3475,'SCRIPT-WISE RETURNS'!$A306)</f>
        <v>#REF!</v>
      </c>
      <c r="AL306" s="8" t="e">
        <f>+SUMIFS(TRADESHEET!$G$2:$G$3475,TRADESHEET!#REF!,'SCRIPT-WISE RETURNS'!AL$1,TRADESHEET!$H$2:$H$3475,'SCRIPT-WISE RETURNS'!$A306)</f>
        <v>#REF!</v>
      </c>
      <c r="AM306" s="8" t="e">
        <f>+SUMIFS(TRADESHEET!$G$2:$G$3475,TRADESHEET!#REF!,'SCRIPT-WISE RETURNS'!AM$1,TRADESHEET!$H$2:$H$3475,'SCRIPT-WISE RETURNS'!$A306)</f>
        <v>#REF!</v>
      </c>
      <c r="AN306" s="8" t="e">
        <f>+SUMIFS(TRADESHEET!$G$2:$G$3475,TRADESHEET!#REF!,'SCRIPT-WISE RETURNS'!AN$1,TRADESHEET!$H$2:$H$3475,'SCRIPT-WISE RETURNS'!$A306)</f>
        <v>#REF!</v>
      </c>
      <c r="AO306" s="8" t="e">
        <f>+SUMIFS(TRADESHEET!$G$2:$G$3475,TRADESHEET!#REF!,'SCRIPT-WISE RETURNS'!AO$1,TRADESHEET!$H$2:$H$3475,'SCRIPT-WISE RETURNS'!$A306)</f>
        <v>#REF!</v>
      </c>
      <c r="AP306" s="8" t="e">
        <f>+SUMIFS(TRADESHEET!$G$2:$G$3475,TRADESHEET!#REF!,'SCRIPT-WISE RETURNS'!AP$1,TRADESHEET!$H$2:$H$3475,'SCRIPT-WISE RETURNS'!$A306)</f>
        <v>#REF!</v>
      </c>
      <c r="AQ306" s="8" t="e">
        <f>+SUMIFS(TRADESHEET!$G$2:$G$3475,TRADESHEET!#REF!,'SCRIPT-WISE RETURNS'!AQ$1,TRADESHEET!$H$2:$H$3475,'SCRIPT-WISE RETURNS'!$A306)</f>
        <v>#REF!</v>
      </c>
      <c r="AR306" s="8" t="e">
        <f>+SUMIFS(TRADESHEET!$G$2:$G$3475,TRADESHEET!#REF!,'SCRIPT-WISE RETURNS'!AR$1,TRADESHEET!$H$2:$H$3475,'SCRIPT-WISE RETURNS'!$A306)</f>
        <v>#REF!</v>
      </c>
      <c r="AS306" s="8" t="e">
        <f>+SUMIFS(TRADESHEET!$G$2:$G$3475,TRADESHEET!#REF!,'SCRIPT-WISE RETURNS'!AS$1,TRADESHEET!$H$2:$H$3475,'SCRIPT-WISE RETURNS'!$A306)</f>
        <v>#REF!</v>
      </c>
      <c r="AT306" s="8" t="e">
        <f>+SUMIFS(TRADESHEET!$G$2:$G$3475,TRADESHEET!#REF!,'SCRIPT-WISE RETURNS'!AT$1,TRADESHEET!$H$2:$H$3475,'SCRIPT-WISE RETURNS'!$A306)</f>
        <v>#REF!</v>
      </c>
      <c r="AU306" s="8" t="e">
        <f>+SUMIFS(TRADESHEET!$G$2:$G$3475,TRADESHEET!#REF!,'SCRIPT-WISE RETURNS'!AU$1,TRADESHEET!$H$2:$H$3475,'SCRIPT-WISE RETURNS'!$A306)</f>
        <v>#REF!</v>
      </c>
      <c r="AV306" s="8" t="e">
        <f>+SUMIFS(TRADESHEET!$G$2:$G$3475,TRADESHEET!#REF!,'SCRIPT-WISE RETURNS'!AV$1,TRADESHEET!$H$2:$H$3475,'SCRIPT-WISE RETURNS'!$A306)</f>
        <v>#REF!</v>
      </c>
      <c r="AW306" s="8" t="e">
        <f>+SUMIFS(TRADESHEET!$G$2:$G$3475,TRADESHEET!#REF!,'SCRIPT-WISE RETURNS'!AW$1,TRADESHEET!$H$2:$H$3475,'SCRIPT-WISE RETURNS'!$A306)</f>
        <v>#REF!</v>
      </c>
    </row>
    <row r="307" spans="1:49" x14ac:dyDescent="0.25">
      <c r="A307" s="7">
        <v>42853</v>
      </c>
      <c r="B307" s="8" t="e">
        <f>+SUMIFS(TRADESHEET!$G$2:$G$3475,TRADESHEET!#REF!,'SCRIPT-WISE RETURNS'!B$1,TRADESHEET!$H$2:$H$3475,'SCRIPT-WISE RETURNS'!$A307)</f>
        <v>#REF!</v>
      </c>
      <c r="C307" s="8" t="e">
        <f>+SUMIFS(TRADESHEET!$G$2:$G$3475,TRADESHEET!#REF!,'SCRIPT-WISE RETURNS'!C$1,TRADESHEET!$H$2:$H$3475,'SCRIPT-WISE RETURNS'!$A307)</f>
        <v>#REF!</v>
      </c>
      <c r="D307" s="8" t="e">
        <f>+SUMIFS(TRADESHEET!$G$2:$G$3475,TRADESHEET!#REF!,'SCRIPT-WISE RETURNS'!D$1,TRADESHEET!$H$2:$H$3475,'SCRIPT-WISE RETURNS'!$A307)</f>
        <v>#REF!</v>
      </c>
      <c r="E307" s="8" t="e">
        <f>+SUMIFS(TRADESHEET!$G$2:$G$3475,TRADESHEET!#REF!,'SCRIPT-WISE RETURNS'!E$1,TRADESHEET!$H$2:$H$3475,'SCRIPT-WISE RETURNS'!$A307)</f>
        <v>#REF!</v>
      </c>
      <c r="F307" s="8" t="e">
        <f>+SUMIFS(TRADESHEET!$G$2:$G$3475,TRADESHEET!#REF!,'SCRIPT-WISE RETURNS'!F$1,TRADESHEET!$H$2:$H$3475,'SCRIPT-WISE RETURNS'!$A307)</f>
        <v>#REF!</v>
      </c>
      <c r="G307" s="8" t="e">
        <f>+SUMIFS(TRADESHEET!$G$2:$G$3475,TRADESHEET!#REF!,'SCRIPT-WISE RETURNS'!G$1,TRADESHEET!$H$2:$H$3475,'SCRIPT-WISE RETURNS'!$A307)</f>
        <v>#REF!</v>
      </c>
      <c r="H307" s="8" t="e">
        <f>+SUMIFS(TRADESHEET!$G$2:$G$3475,TRADESHEET!#REF!,'SCRIPT-WISE RETURNS'!H$1,TRADESHEET!$H$2:$H$3475,'SCRIPT-WISE RETURNS'!$A307)</f>
        <v>#REF!</v>
      </c>
      <c r="I307" s="8" t="e">
        <f>+SUMIFS(TRADESHEET!$G$2:$G$3475,TRADESHEET!#REF!,'SCRIPT-WISE RETURNS'!I$1,TRADESHEET!$H$2:$H$3475,'SCRIPT-WISE RETURNS'!$A307)</f>
        <v>#REF!</v>
      </c>
      <c r="J307" s="8" t="e">
        <f>+SUMIFS(TRADESHEET!$G$2:$G$3475,TRADESHEET!#REF!,'SCRIPT-WISE RETURNS'!J$1,TRADESHEET!$H$2:$H$3475,'SCRIPT-WISE RETURNS'!$A307)</f>
        <v>#REF!</v>
      </c>
      <c r="K307" s="8" t="e">
        <f>+SUMIFS(TRADESHEET!$G$2:$G$3475,TRADESHEET!#REF!,'SCRIPT-WISE RETURNS'!K$1,TRADESHEET!$H$2:$H$3475,'SCRIPT-WISE RETURNS'!$A307)</f>
        <v>#REF!</v>
      </c>
      <c r="L307" s="8" t="e">
        <f>+SUMIFS(TRADESHEET!$G$2:$G$3475,TRADESHEET!#REF!,'SCRIPT-WISE RETURNS'!L$1,TRADESHEET!$H$2:$H$3475,'SCRIPT-WISE RETURNS'!$A307)</f>
        <v>#REF!</v>
      </c>
      <c r="M307" s="8" t="e">
        <f>+SUMIFS(TRADESHEET!$G$2:$G$3475,TRADESHEET!#REF!,'SCRIPT-WISE RETURNS'!M$1,TRADESHEET!$H$2:$H$3475,'SCRIPT-WISE RETURNS'!$A307)</f>
        <v>#REF!</v>
      </c>
      <c r="N307" s="8" t="e">
        <f>+SUMIFS(TRADESHEET!$G$2:$G$3475,TRADESHEET!#REF!,'SCRIPT-WISE RETURNS'!N$1,TRADESHEET!$H$2:$H$3475,'SCRIPT-WISE RETURNS'!$A307)</f>
        <v>#REF!</v>
      </c>
      <c r="O307" s="8" t="e">
        <f>+SUMIFS(TRADESHEET!$G$2:$G$3475,TRADESHEET!#REF!,'SCRIPT-WISE RETURNS'!O$1,TRADESHEET!$H$2:$H$3475,'SCRIPT-WISE RETURNS'!$A307)</f>
        <v>#REF!</v>
      </c>
      <c r="P307" s="8" t="e">
        <f>+SUMIFS(TRADESHEET!$G$2:$G$3475,TRADESHEET!#REF!,'SCRIPT-WISE RETURNS'!P$1,TRADESHEET!$H$2:$H$3475,'SCRIPT-WISE RETURNS'!$A307)</f>
        <v>#REF!</v>
      </c>
      <c r="Q307" s="8" t="e">
        <f>+SUMIFS(TRADESHEET!$G$2:$G$3475,TRADESHEET!#REF!,'SCRIPT-WISE RETURNS'!Q$1,TRADESHEET!$H$2:$H$3475,'SCRIPT-WISE RETURNS'!$A307)</f>
        <v>#REF!</v>
      </c>
      <c r="R307" s="8" t="e">
        <f>+SUMIFS(TRADESHEET!$G$2:$G$3475,TRADESHEET!#REF!,'SCRIPT-WISE RETURNS'!R$1,TRADESHEET!$H$2:$H$3475,'SCRIPT-WISE RETURNS'!$A307)</f>
        <v>#REF!</v>
      </c>
      <c r="S307" s="8" t="e">
        <f>+SUMIFS(TRADESHEET!$G$2:$G$3475,TRADESHEET!#REF!,'SCRIPT-WISE RETURNS'!S$1,TRADESHEET!$H$2:$H$3475,'SCRIPT-WISE RETURNS'!$A307)</f>
        <v>#REF!</v>
      </c>
      <c r="T307" s="8" t="e">
        <f>+SUMIFS(TRADESHEET!$G$2:$G$3475,TRADESHEET!#REF!,'SCRIPT-WISE RETURNS'!T$1,TRADESHEET!$H$2:$H$3475,'SCRIPT-WISE RETURNS'!$A307)</f>
        <v>#REF!</v>
      </c>
      <c r="U307" s="8" t="e">
        <f>+SUMIFS(TRADESHEET!$G$2:$G$3475,TRADESHEET!#REF!,'SCRIPT-WISE RETURNS'!U$1,TRADESHEET!$H$2:$H$3475,'SCRIPT-WISE RETURNS'!$A307)</f>
        <v>#REF!</v>
      </c>
      <c r="V307" s="8" t="e">
        <f>+SUMIFS(TRADESHEET!$G$2:$G$3475,TRADESHEET!#REF!,'SCRIPT-WISE RETURNS'!V$1,TRADESHEET!$H$2:$H$3475,'SCRIPT-WISE RETURNS'!$A307)</f>
        <v>#REF!</v>
      </c>
      <c r="W307" s="8" t="e">
        <f>+SUMIFS(TRADESHEET!$G$2:$G$3475,TRADESHEET!#REF!,'SCRIPT-WISE RETURNS'!W$1,TRADESHEET!$H$2:$H$3475,'SCRIPT-WISE RETURNS'!$A307)</f>
        <v>#REF!</v>
      </c>
      <c r="X307" s="8" t="e">
        <f>+SUMIFS(TRADESHEET!$G$2:$G$3475,TRADESHEET!#REF!,'SCRIPT-WISE RETURNS'!X$1,TRADESHEET!$H$2:$H$3475,'SCRIPT-WISE RETURNS'!$A307)</f>
        <v>#REF!</v>
      </c>
      <c r="Y307" s="8" t="e">
        <f>+SUMIFS(TRADESHEET!$G$2:$G$3475,TRADESHEET!#REF!,'SCRIPT-WISE RETURNS'!Y$1,TRADESHEET!$H$2:$H$3475,'SCRIPT-WISE RETURNS'!$A307)</f>
        <v>#REF!</v>
      </c>
      <c r="Z307" s="8" t="e">
        <f>+SUMIFS(TRADESHEET!$G$2:$G$3475,TRADESHEET!#REF!,'SCRIPT-WISE RETURNS'!Z$1,TRADESHEET!$H$2:$H$3475,'SCRIPT-WISE RETURNS'!$A307)</f>
        <v>#REF!</v>
      </c>
      <c r="AA307" s="8" t="e">
        <f>+SUMIFS(TRADESHEET!$G$2:$G$3475,TRADESHEET!#REF!,'SCRIPT-WISE RETURNS'!AA$1,TRADESHEET!$H$2:$H$3475,'SCRIPT-WISE RETURNS'!$A307)</f>
        <v>#REF!</v>
      </c>
      <c r="AB307" s="8" t="e">
        <f>+SUMIFS(TRADESHEET!$G$2:$G$3475,TRADESHEET!#REF!,'SCRIPT-WISE RETURNS'!AB$1,TRADESHEET!$H$2:$H$3475,'SCRIPT-WISE RETURNS'!$A307)</f>
        <v>#REF!</v>
      </c>
      <c r="AC307" s="8" t="e">
        <f>+SUMIFS(TRADESHEET!$G$2:$G$3475,TRADESHEET!#REF!,'SCRIPT-WISE RETURNS'!AC$1,TRADESHEET!$H$2:$H$3475,'SCRIPT-WISE RETURNS'!$A307)</f>
        <v>#REF!</v>
      </c>
      <c r="AD307" s="8" t="e">
        <f>+SUMIFS(TRADESHEET!$G$2:$G$3475,TRADESHEET!#REF!,'SCRIPT-WISE RETURNS'!AD$1,TRADESHEET!$H$2:$H$3475,'SCRIPT-WISE RETURNS'!$A307)</f>
        <v>#REF!</v>
      </c>
      <c r="AE307" s="8" t="e">
        <f>+SUMIFS(TRADESHEET!$G$2:$G$3475,TRADESHEET!#REF!,'SCRIPT-WISE RETURNS'!AE$1,TRADESHEET!$H$2:$H$3475,'SCRIPT-WISE RETURNS'!$A307)</f>
        <v>#REF!</v>
      </c>
      <c r="AF307" s="8" t="e">
        <f>+SUMIFS(TRADESHEET!$G$2:$G$3475,TRADESHEET!#REF!,'SCRIPT-WISE RETURNS'!AF$1,TRADESHEET!$H$2:$H$3475,'SCRIPT-WISE RETURNS'!$A307)</f>
        <v>#REF!</v>
      </c>
      <c r="AG307" s="8" t="e">
        <f>+SUMIFS(TRADESHEET!$G$2:$G$3475,TRADESHEET!#REF!,'SCRIPT-WISE RETURNS'!AG$1,TRADESHEET!$H$2:$H$3475,'SCRIPT-WISE RETURNS'!$A307)</f>
        <v>#REF!</v>
      </c>
      <c r="AH307" s="8" t="e">
        <f>+SUMIFS(TRADESHEET!$G$2:$G$3475,TRADESHEET!#REF!,'SCRIPT-WISE RETURNS'!AH$1,TRADESHEET!$H$2:$H$3475,'SCRIPT-WISE RETURNS'!$A307)</f>
        <v>#REF!</v>
      </c>
      <c r="AI307" s="8" t="e">
        <f>+SUMIFS(TRADESHEET!$G$2:$G$3475,TRADESHEET!#REF!,'SCRIPT-WISE RETURNS'!AI$1,TRADESHEET!$H$2:$H$3475,'SCRIPT-WISE RETURNS'!$A307)</f>
        <v>#REF!</v>
      </c>
      <c r="AJ307" s="8" t="e">
        <f>+SUMIFS(TRADESHEET!$G$2:$G$3475,TRADESHEET!#REF!,'SCRIPT-WISE RETURNS'!AJ$1,TRADESHEET!$H$2:$H$3475,'SCRIPT-WISE RETURNS'!$A307)</f>
        <v>#REF!</v>
      </c>
      <c r="AK307" s="8" t="e">
        <f>+SUMIFS(TRADESHEET!$G$2:$G$3475,TRADESHEET!#REF!,'SCRIPT-WISE RETURNS'!AK$1,TRADESHEET!$H$2:$H$3475,'SCRIPT-WISE RETURNS'!$A307)</f>
        <v>#REF!</v>
      </c>
      <c r="AL307" s="8" t="e">
        <f>+SUMIFS(TRADESHEET!$G$2:$G$3475,TRADESHEET!#REF!,'SCRIPT-WISE RETURNS'!AL$1,TRADESHEET!$H$2:$H$3475,'SCRIPT-WISE RETURNS'!$A307)</f>
        <v>#REF!</v>
      </c>
      <c r="AM307" s="8" t="e">
        <f>+SUMIFS(TRADESHEET!$G$2:$G$3475,TRADESHEET!#REF!,'SCRIPT-WISE RETURNS'!AM$1,TRADESHEET!$H$2:$H$3475,'SCRIPT-WISE RETURNS'!$A307)</f>
        <v>#REF!</v>
      </c>
      <c r="AN307" s="8" t="e">
        <f>+SUMIFS(TRADESHEET!$G$2:$G$3475,TRADESHEET!#REF!,'SCRIPT-WISE RETURNS'!AN$1,TRADESHEET!$H$2:$H$3475,'SCRIPT-WISE RETURNS'!$A307)</f>
        <v>#REF!</v>
      </c>
      <c r="AO307" s="8" t="e">
        <f>+SUMIFS(TRADESHEET!$G$2:$G$3475,TRADESHEET!#REF!,'SCRIPT-WISE RETURNS'!AO$1,TRADESHEET!$H$2:$H$3475,'SCRIPT-WISE RETURNS'!$A307)</f>
        <v>#REF!</v>
      </c>
      <c r="AP307" s="8" t="e">
        <f>+SUMIFS(TRADESHEET!$G$2:$G$3475,TRADESHEET!#REF!,'SCRIPT-WISE RETURNS'!AP$1,TRADESHEET!$H$2:$H$3475,'SCRIPT-WISE RETURNS'!$A307)</f>
        <v>#REF!</v>
      </c>
      <c r="AQ307" s="8" t="e">
        <f>+SUMIFS(TRADESHEET!$G$2:$G$3475,TRADESHEET!#REF!,'SCRIPT-WISE RETURNS'!AQ$1,TRADESHEET!$H$2:$H$3475,'SCRIPT-WISE RETURNS'!$A307)</f>
        <v>#REF!</v>
      </c>
      <c r="AR307" s="8" t="e">
        <f>+SUMIFS(TRADESHEET!$G$2:$G$3475,TRADESHEET!#REF!,'SCRIPT-WISE RETURNS'!AR$1,TRADESHEET!$H$2:$H$3475,'SCRIPT-WISE RETURNS'!$A307)</f>
        <v>#REF!</v>
      </c>
      <c r="AS307" s="8" t="e">
        <f>+SUMIFS(TRADESHEET!$G$2:$G$3475,TRADESHEET!#REF!,'SCRIPT-WISE RETURNS'!AS$1,TRADESHEET!$H$2:$H$3475,'SCRIPT-WISE RETURNS'!$A307)</f>
        <v>#REF!</v>
      </c>
      <c r="AT307" s="8" t="e">
        <f>+SUMIFS(TRADESHEET!$G$2:$G$3475,TRADESHEET!#REF!,'SCRIPT-WISE RETURNS'!AT$1,TRADESHEET!$H$2:$H$3475,'SCRIPT-WISE RETURNS'!$A307)</f>
        <v>#REF!</v>
      </c>
      <c r="AU307" s="8" t="e">
        <f>+SUMIFS(TRADESHEET!$G$2:$G$3475,TRADESHEET!#REF!,'SCRIPT-WISE RETURNS'!AU$1,TRADESHEET!$H$2:$H$3475,'SCRIPT-WISE RETURNS'!$A307)</f>
        <v>#REF!</v>
      </c>
      <c r="AV307" s="8" t="e">
        <f>+SUMIFS(TRADESHEET!$G$2:$G$3475,TRADESHEET!#REF!,'SCRIPT-WISE RETURNS'!AV$1,TRADESHEET!$H$2:$H$3475,'SCRIPT-WISE RETURNS'!$A307)</f>
        <v>#REF!</v>
      </c>
      <c r="AW307" s="8" t="e">
        <f>+SUMIFS(TRADESHEET!$G$2:$G$3475,TRADESHEET!#REF!,'SCRIPT-WISE RETURNS'!AW$1,TRADESHEET!$H$2:$H$3475,'SCRIPT-WISE RETURNS'!$A307)</f>
        <v>#REF!</v>
      </c>
    </row>
    <row r="308" spans="1:49" x14ac:dyDescent="0.25">
      <c r="A308" s="7">
        <v>42857</v>
      </c>
      <c r="B308" s="8" t="e">
        <f>+SUMIFS(TRADESHEET!$G$2:$G$3475,TRADESHEET!#REF!,'SCRIPT-WISE RETURNS'!B$1,TRADESHEET!$H$2:$H$3475,'SCRIPT-WISE RETURNS'!$A308)</f>
        <v>#REF!</v>
      </c>
      <c r="C308" s="8" t="e">
        <f>+SUMIFS(TRADESHEET!$G$2:$G$3475,TRADESHEET!#REF!,'SCRIPT-WISE RETURNS'!C$1,TRADESHEET!$H$2:$H$3475,'SCRIPT-WISE RETURNS'!$A308)</f>
        <v>#REF!</v>
      </c>
      <c r="D308" s="8" t="e">
        <f>+SUMIFS(TRADESHEET!$G$2:$G$3475,TRADESHEET!#REF!,'SCRIPT-WISE RETURNS'!D$1,TRADESHEET!$H$2:$H$3475,'SCRIPT-WISE RETURNS'!$A308)</f>
        <v>#REF!</v>
      </c>
      <c r="E308" s="8" t="e">
        <f>+SUMIFS(TRADESHEET!$G$2:$G$3475,TRADESHEET!#REF!,'SCRIPT-WISE RETURNS'!E$1,TRADESHEET!$H$2:$H$3475,'SCRIPT-WISE RETURNS'!$A308)</f>
        <v>#REF!</v>
      </c>
      <c r="F308" s="8" t="e">
        <f>+SUMIFS(TRADESHEET!$G$2:$G$3475,TRADESHEET!#REF!,'SCRIPT-WISE RETURNS'!F$1,TRADESHEET!$H$2:$H$3475,'SCRIPT-WISE RETURNS'!$A308)</f>
        <v>#REF!</v>
      </c>
      <c r="G308" s="8" t="e">
        <f>+SUMIFS(TRADESHEET!$G$2:$G$3475,TRADESHEET!#REF!,'SCRIPT-WISE RETURNS'!G$1,TRADESHEET!$H$2:$H$3475,'SCRIPT-WISE RETURNS'!$A308)</f>
        <v>#REF!</v>
      </c>
      <c r="H308" s="8" t="e">
        <f>+SUMIFS(TRADESHEET!$G$2:$G$3475,TRADESHEET!#REF!,'SCRIPT-WISE RETURNS'!H$1,TRADESHEET!$H$2:$H$3475,'SCRIPT-WISE RETURNS'!$A308)</f>
        <v>#REF!</v>
      </c>
      <c r="I308" s="8" t="e">
        <f>+SUMIFS(TRADESHEET!$G$2:$G$3475,TRADESHEET!#REF!,'SCRIPT-WISE RETURNS'!I$1,TRADESHEET!$H$2:$H$3475,'SCRIPT-WISE RETURNS'!$A308)</f>
        <v>#REF!</v>
      </c>
      <c r="J308" s="8" t="e">
        <f>+SUMIFS(TRADESHEET!$G$2:$G$3475,TRADESHEET!#REF!,'SCRIPT-WISE RETURNS'!J$1,TRADESHEET!$H$2:$H$3475,'SCRIPT-WISE RETURNS'!$A308)</f>
        <v>#REF!</v>
      </c>
      <c r="K308" s="8" t="e">
        <f>+SUMIFS(TRADESHEET!$G$2:$G$3475,TRADESHEET!#REF!,'SCRIPT-WISE RETURNS'!K$1,TRADESHEET!$H$2:$H$3475,'SCRIPT-WISE RETURNS'!$A308)</f>
        <v>#REF!</v>
      </c>
      <c r="L308" s="8" t="e">
        <f>+SUMIFS(TRADESHEET!$G$2:$G$3475,TRADESHEET!#REF!,'SCRIPT-WISE RETURNS'!L$1,TRADESHEET!$H$2:$H$3475,'SCRIPT-WISE RETURNS'!$A308)</f>
        <v>#REF!</v>
      </c>
      <c r="M308" s="8" t="e">
        <f>+SUMIFS(TRADESHEET!$G$2:$G$3475,TRADESHEET!#REF!,'SCRIPT-WISE RETURNS'!M$1,TRADESHEET!$H$2:$H$3475,'SCRIPT-WISE RETURNS'!$A308)</f>
        <v>#REF!</v>
      </c>
      <c r="N308" s="8" t="e">
        <f>+SUMIFS(TRADESHEET!$G$2:$G$3475,TRADESHEET!#REF!,'SCRIPT-WISE RETURNS'!N$1,TRADESHEET!$H$2:$H$3475,'SCRIPT-WISE RETURNS'!$A308)</f>
        <v>#REF!</v>
      </c>
      <c r="O308" s="8" t="e">
        <f>+SUMIFS(TRADESHEET!$G$2:$G$3475,TRADESHEET!#REF!,'SCRIPT-WISE RETURNS'!O$1,TRADESHEET!$H$2:$H$3475,'SCRIPT-WISE RETURNS'!$A308)</f>
        <v>#REF!</v>
      </c>
      <c r="P308" s="8" t="e">
        <f>+SUMIFS(TRADESHEET!$G$2:$G$3475,TRADESHEET!#REF!,'SCRIPT-WISE RETURNS'!P$1,TRADESHEET!$H$2:$H$3475,'SCRIPT-WISE RETURNS'!$A308)</f>
        <v>#REF!</v>
      </c>
      <c r="Q308" s="8" t="e">
        <f>+SUMIFS(TRADESHEET!$G$2:$G$3475,TRADESHEET!#REF!,'SCRIPT-WISE RETURNS'!Q$1,TRADESHEET!$H$2:$H$3475,'SCRIPT-WISE RETURNS'!$A308)</f>
        <v>#REF!</v>
      </c>
      <c r="R308" s="8" t="e">
        <f>+SUMIFS(TRADESHEET!$G$2:$G$3475,TRADESHEET!#REF!,'SCRIPT-WISE RETURNS'!R$1,TRADESHEET!$H$2:$H$3475,'SCRIPT-WISE RETURNS'!$A308)</f>
        <v>#REF!</v>
      </c>
      <c r="S308" s="8" t="e">
        <f>+SUMIFS(TRADESHEET!$G$2:$G$3475,TRADESHEET!#REF!,'SCRIPT-WISE RETURNS'!S$1,TRADESHEET!$H$2:$H$3475,'SCRIPT-WISE RETURNS'!$A308)</f>
        <v>#REF!</v>
      </c>
      <c r="T308" s="8" t="e">
        <f>+SUMIFS(TRADESHEET!$G$2:$G$3475,TRADESHEET!#REF!,'SCRIPT-WISE RETURNS'!T$1,TRADESHEET!$H$2:$H$3475,'SCRIPT-WISE RETURNS'!$A308)</f>
        <v>#REF!</v>
      </c>
      <c r="U308" s="8" t="e">
        <f>+SUMIFS(TRADESHEET!$G$2:$G$3475,TRADESHEET!#REF!,'SCRIPT-WISE RETURNS'!U$1,TRADESHEET!$H$2:$H$3475,'SCRIPT-WISE RETURNS'!$A308)</f>
        <v>#REF!</v>
      </c>
      <c r="V308" s="8" t="e">
        <f>+SUMIFS(TRADESHEET!$G$2:$G$3475,TRADESHEET!#REF!,'SCRIPT-WISE RETURNS'!V$1,TRADESHEET!$H$2:$H$3475,'SCRIPT-WISE RETURNS'!$A308)</f>
        <v>#REF!</v>
      </c>
      <c r="W308" s="8" t="e">
        <f>+SUMIFS(TRADESHEET!$G$2:$G$3475,TRADESHEET!#REF!,'SCRIPT-WISE RETURNS'!W$1,TRADESHEET!$H$2:$H$3475,'SCRIPT-WISE RETURNS'!$A308)</f>
        <v>#REF!</v>
      </c>
      <c r="X308" s="8" t="e">
        <f>+SUMIFS(TRADESHEET!$G$2:$G$3475,TRADESHEET!#REF!,'SCRIPT-WISE RETURNS'!X$1,TRADESHEET!$H$2:$H$3475,'SCRIPT-WISE RETURNS'!$A308)</f>
        <v>#REF!</v>
      </c>
      <c r="Y308" s="8" t="e">
        <f>+SUMIFS(TRADESHEET!$G$2:$G$3475,TRADESHEET!#REF!,'SCRIPT-WISE RETURNS'!Y$1,TRADESHEET!$H$2:$H$3475,'SCRIPT-WISE RETURNS'!$A308)</f>
        <v>#REF!</v>
      </c>
      <c r="Z308" s="8" t="e">
        <f>+SUMIFS(TRADESHEET!$G$2:$G$3475,TRADESHEET!#REF!,'SCRIPT-WISE RETURNS'!Z$1,TRADESHEET!$H$2:$H$3475,'SCRIPT-WISE RETURNS'!$A308)</f>
        <v>#REF!</v>
      </c>
      <c r="AA308" s="8" t="e">
        <f>+SUMIFS(TRADESHEET!$G$2:$G$3475,TRADESHEET!#REF!,'SCRIPT-WISE RETURNS'!AA$1,TRADESHEET!$H$2:$H$3475,'SCRIPT-WISE RETURNS'!$A308)</f>
        <v>#REF!</v>
      </c>
      <c r="AB308" s="8" t="e">
        <f>+SUMIFS(TRADESHEET!$G$2:$G$3475,TRADESHEET!#REF!,'SCRIPT-WISE RETURNS'!AB$1,TRADESHEET!$H$2:$H$3475,'SCRIPT-WISE RETURNS'!$A308)</f>
        <v>#REF!</v>
      </c>
      <c r="AC308" s="8" t="e">
        <f>+SUMIFS(TRADESHEET!$G$2:$G$3475,TRADESHEET!#REF!,'SCRIPT-WISE RETURNS'!AC$1,TRADESHEET!$H$2:$H$3475,'SCRIPT-WISE RETURNS'!$A308)</f>
        <v>#REF!</v>
      </c>
      <c r="AD308" s="8" t="e">
        <f>+SUMIFS(TRADESHEET!$G$2:$G$3475,TRADESHEET!#REF!,'SCRIPT-WISE RETURNS'!AD$1,TRADESHEET!$H$2:$H$3475,'SCRIPT-WISE RETURNS'!$A308)</f>
        <v>#REF!</v>
      </c>
      <c r="AE308" s="8" t="e">
        <f>+SUMIFS(TRADESHEET!$G$2:$G$3475,TRADESHEET!#REF!,'SCRIPT-WISE RETURNS'!AE$1,TRADESHEET!$H$2:$H$3475,'SCRIPT-WISE RETURNS'!$A308)</f>
        <v>#REF!</v>
      </c>
      <c r="AF308" s="8" t="e">
        <f>+SUMIFS(TRADESHEET!$G$2:$G$3475,TRADESHEET!#REF!,'SCRIPT-WISE RETURNS'!AF$1,TRADESHEET!$H$2:$H$3475,'SCRIPT-WISE RETURNS'!$A308)</f>
        <v>#REF!</v>
      </c>
      <c r="AG308" s="8" t="e">
        <f>+SUMIFS(TRADESHEET!$G$2:$G$3475,TRADESHEET!#REF!,'SCRIPT-WISE RETURNS'!AG$1,TRADESHEET!$H$2:$H$3475,'SCRIPT-WISE RETURNS'!$A308)</f>
        <v>#REF!</v>
      </c>
      <c r="AH308" s="8" t="e">
        <f>+SUMIFS(TRADESHEET!$G$2:$G$3475,TRADESHEET!#REF!,'SCRIPT-WISE RETURNS'!AH$1,TRADESHEET!$H$2:$H$3475,'SCRIPT-WISE RETURNS'!$A308)</f>
        <v>#REF!</v>
      </c>
      <c r="AI308" s="8" t="e">
        <f>+SUMIFS(TRADESHEET!$G$2:$G$3475,TRADESHEET!#REF!,'SCRIPT-WISE RETURNS'!AI$1,TRADESHEET!$H$2:$H$3475,'SCRIPT-WISE RETURNS'!$A308)</f>
        <v>#REF!</v>
      </c>
      <c r="AJ308" s="8" t="e">
        <f>+SUMIFS(TRADESHEET!$G$2:$G$3475,TRADESHEET!#REF!,'SCRIPT-WISE RETURNS'!AJ$1,TRADESHEET!$H$2:$H$3475,'SCRIPT-WISE RETURNS'!$A308)</f>
        <v>#REF!</v>
      </c>
      <c r="AK308" s="8" t="e">
        <f>+SUMIFS(TRADESHEET!$G$2:$G$3475,TRADESHEET!#REF!,'SCRIPT-WISE RETURNS'!AK$1,TRADESHEET!$H$2:$H$3475,'SCRIPT-WISE RETURNS'!$A308)</f>
        <v>#REF!</v>
      </c>
      <c r="AL308" s="8" t="e">
        <f>+SUMIFS(TRADESHEET!$G$2:$G$3475,TRADESHEET!#REF!,'SCRIPT-WISE RETURNS'!AL$1,TRADESHEET!$H$2:$H$3475,'SCRIPT-WISE RETURNS'!$A308)</f>
        <v>#REF!</v>
      </c>
      <c r="AM308" s="8" t="e">
        <f>+SUMIFS(TRADESHEET!$G$2:$G$3475,TRADESHEET!#REF!,'SCRIPT-WISE RETURNS'!AM$1,TRADESHEET!$H$2:$H$3475,'SCRIPT-WISE RETURNS'!$A308)</f>
        <v>#REF!</v>
      </c>
      <c r="AN308" s="8" t="e">
        <f>+SUMIFS(TRADESHEET!$G$2:$G$3475,TRADESHEET!#REF!,'SCRIPT-WISE RETURNS'!AN$1,TRADESHEET!$H$2:$H$3475,'SCRIPT-WISE RETURNS'!$A308)</f>
        <v>#REF!</v>
      </c>
      <c r="AO308" s="8" t="e">
        <f>+SUMIFS(TRADESHEET!$G$2:$G$3475,TRADESHEET!#REF!,'SCRIPT-WISE RETURNS'!AO$1,TRADESHEET!$H$2:$H$3475,'SCRIPT-WISE RETURNS'!$A308)</f>
        <v>#REF!</v>
      </c>
      <c r="AP308" s="8" t="e">
        <f>+SUMIFS(TRADESHEET!$G$2:$G$3475,TRADESHEET!#REF!,'SCRIPT-WISE RETURNS'!AP$1,TRADESHEET!$H$2:$H$3475,'SCRIPT-WISE RETURNS'!$A308)</f>
        <v>#REF!</v>
      </c>
      <c r="AQ308" s="8" t="e">
        <f>+SUMIFS(TRADESHEET!$G$2:$G$3475,TRADESHEET!#REF!,'SCRIPT-WISE RETURNS'!AQ$1,TRADESHEET!$H$2:$H$3475,'SCRIPT-WISE RETURNS'!$A308)</f>
        <v>#REF!</v>
      </c>
      <c r="AR308" s="8" t="e">
        <f>+SUMIFS(TRADESHEET!$G$2:$G$3475,TRADESHEET!#REF!,'SCRIPT-WISE RETURNS'!AR$1,TRADESHEET!$H$2:$H$3475,'SCRIPT-WISE RETURNS'!$A308)</f>
        <v>#REF!</v>
      </c>
      <c r="AS308" s="8" t="e">
        <f>+SUMIFS(TRADESHEET!$G$2:$G$3475,TRADESHEET!#REF!,'SCRIPT-WISE RETURNS'!AS$1,TRADESHEET!$H$2:$H$3475,'SCRIPT-WISE RETURNS'!$A308)</f>
        <v>#REF!</v>
      </c>
      <c r="AT308" s="8" t="e">
        <f>+SUMIFS(TRADESHEET!$G$2:$G$3475,TRADESHEET!#REF!,'SCRIPT-WISE RETURNS'!AT$1,TRADESHEET!$H$2:$H$3475,'SCRIPT-WISE RETURNS'!$A308)</f>
        <v>#REF!</v>
      </c>
      <c r="AU308" s="8" t="e">
        <f>+SUMIFS(TRADESHEET!$G$2:$G$3475,TRADESHEET!#REF!,'SCRIPT-WISE RETURNS'!AU$1,TRADESHEET!$H$2:$H$3475,'SCRIPT-WISE RETURNS'!$A308)</f>
        <v>#REF!</v>
      </c>
      <c r="AV308" s="8" t="e">
        <f>+SUMIFS(TRADESHEET!$G$2:$G$3475,TRADESHEET!#REF!,'SCRIPT-WISE RETURNS'!AV$1,TRADESHEET!$H$2:$H$3475,'SCRIPT-WISE RETURNS'!$A308)</f>
        <v>#REF!</v>
      </c>
      <c r="AW308" s="8" t="e">
        <f>+SUMIFS(TRADESHEET!$G$2:$G$3475,TRADESHEET!#REF!,'SCRIPT-WISE RETURNS'!AW$1,TRADESHEET!$H$2:$H$3475,'SCRIPT-WISE RETURNS'!$A308)</f>
        <v>#REF!</v>
      </c>
    </row>
    <row r="309" spans="1:49" x14ac:dyDescent="0.25">
      <c r="A309" s="7">
        <v>42858</v>
      </c>
      <c r="B309" s="8" t="e">
        <f>+SUMIFS(TRADESHEET!$G$2:$G$3475,TRADESHEET!#REF!,'SCRIPT-WISE RETURNS'!B$1,TRADESHEET!$H$2:$H$3475,'SCRIPT-WISE RETURNS'!$A309)</f>
        <v>#REF!</v>
      </c>
      <c r="C309" s="8" t="e">
        <f>+SUMIFS(TRADESHEET!$G$2:$G$3475,TRADESHEET!#REF!,'SCRIPT-WISE RETURNS'!C$1,TRADESHEET!$H$2:$H$3475,'SCRIPT-WISE RETURNS'!$A309)</f>
        <v>#REF!</v>
      </c>
      <c r="D309" s="8" t="e">
        <f>+SUMIFS(TRADESHEET!$G$2:$G$3475,TRADESHEET!#REF!,'SCRIPT-WISE RETURNS'!D$1,TRADESHEET!$H$2:$H$3475,'SCRIPT-WISE RETURNS'!$A309)</f>
        <v>#REF!</v>
      </c>
      <c r="E309" s="8" t="e">
        <f>+SUMIFS(TRADESHEET!$G$2:$G$3475,TRADESHEET!#REF!,'SCRIPT-WISE RETURNS'!E$1,TRADESHEET!$H$2:$H$3475,'SCRIPT-WISE RETURNS'!$A309)</f>
        <v>#REF!</v>
      </c>
      <c r="F309" s="8" t="e">
        <f>+SUMIFS(TRADESHEET!$G$2:$G$3475,TRADESHEET!#REF!,'SCRIPT-WISE RETURNS'!F$1,TRADESHEET!$H$2:$H$3475,'SCRIPT-WISE RETURNS'!$A309)</f>
        <v>#REF!</v>
      </c>
      <c r="G309" s="8" t="e">
        <f>+SUMIFS(TRADESHEET!$G$2:$G$3475,TRADESHEET!#REF!,'SCRIPT-WISE RETURNS'!G$1,TRADESHEET!$H$2:$H$3475,'SCRIPT-WISE RETURNS'!$A309)</f>
        <v>#REF!</v>
      </c>
      <c r="H309" s="8" t="e">
        <f>+SUMIFS(TRADESHEET!$G$2:$G$3475,TRADESHEET!#REF!,'SCRIPT-WISE RETURNS'!H$1,TRADESHEET!$H$2:$H$3475,'SCRIPT-WISE RETURNS'!$A309)</f>
        <v>#REF!</v>
      </c>
      <c r="I309" s="8" t="e">
        <f>+SUMIFS(TRADESHEET!$G$2:$G$3475,TRADESHEET!#REF!,'SCRIPT-WISE RETURNS'!I$1,TRADESHEET!$H$2:$H$3475,'SCRIPT-WISE RETURNS'!$A309)</f>
        <v>#REF!</v>
      </c>
      <c r="J309" s="8" t="e">
        <f>+SUMIFS(TRADESHEET!$G$2:$G$3475,TRADESHEET!#REF!,'SCRIPT-WISE RETURNS'!J$1,TRADESHEET!$H$2:$H$3475,'SCRIPT-WISE RETURNS'!$A309)</f>
        <v>#REF!</v>
      </c>
      <c r="K309" s="8" t="e">
        <f>+SUMIFS(TRADESHEET!$G$2:$G$3475,TRADESHEET!#REF!,'SCRIPT-WISE RETURNS'!K$1,TRADESHEET!$H$2:$H$3475,'SCRIPT-WISE RETURNS'!$A309)</f>
        <v>#REF!</v>
      </c>
      <c r="L309" s="8" t="e">
        <f>+SUMIFS(TRADESHEET!$G$2:$G$3475,TRADESHEET!#REF!,'SCRIPT-WISE RETURNS'!L$1,TRADESHEET!$H$2:$H$3475,'SCRIPT-WISE RETURNS'!$A309)</f>
        <v>#REF!</v>
      </c>
      <c r="M309" s="8" t="e">
        <f>+SUMIFS(TRADESHEET!$G$2:$G$3475,TRADESHEET!#REF!,'SCRIPT-WISE RETURNS'!M$1,TRADESHEET!$H$2:$H$3475,'SCRIPT-WISE RETURNS'!$A309)</f>
        <v>#REF!</v>
      </c>
      <c r="N309" s="8" t="e">
        <f>+SUMIFS(TRADESHEET!$G$2:$G$3475,TRADESHEET!#REF!,'SCRIPT-WISE RETURNS'!N$1,TRADESHEET!$H$2:$H$3475,'SCRIPT-WISE RETURNS'!$A309)</f>
        <v>#REF!</v>
      </c>
      <c r="O309" s="8" t="e">
        <f>+SUMIFS(TRADESHEET!$G$2:$G$3475,TRADESHEET!#REF!,'SCRIPT-WISE RETURNS'!O$1,TRADESHEET!$H$2:$H$3475,'SCRIPT-WISE RETURNS'!$A309)</f>
        <v>#REF!</v>
      </c>
      <c r="P309" s="8" t="e">
        <f>+SUMIFS(TRADESHEET!$G$2:$G$3475,TRADESHEET!#REF!,'SCRIPT-WISE RETURNS'!P$1,TRADESHEET!$H$2:$H$3475,'SCRIPT-WISE RETURNS'!$A309)</f>
        <v>#REF!</v>
      </c>
      <c r="Q309" s="8" t="e">
        <f>+SUMIFS(TRADESHEET!$G$2:$G$3475,TRADESHEET!#REF!,'SCRIPT-WISE RETURNS'!Q$1,TRADESHEET!$H$2:$H$3475,'SCRIPT-WISE RETURNS'!$A309)</f>
        <v>#REF!</v>
      </c>
      <c r="R309" s="8" t="e">
        <f>+SUMIFS(TRADESHEET!$G$2:$G$3475,TRADESHEET!#REF!,'SCRIPT-WISE RETURNS'!R$1,TRADESHEET!$H$2:$H$3475,'SCRIPT-WISE RETURNS'!$A309)</f>
        <v>#REF!</v>
      </c>
      <c r="S309" s="8" t="e">
        <f>+SUMIFS(TRADESHEET!$G$2:$G$3475,TRADESHEET!#REF!,'SCRIPT-WISE RETURNS'!S$1,TRADESHEET!$H$2:$H$3475,'SCRIPT-WISE RETURNS'!$A309)</f>
        <v>#REF!</v>
      </c>
      <c r="T309" s="8" t="e">
        <f>+SUMIFS(TRADESHEET!$G$2:$G$3475,TRADESHEET!#REF!,'SCRIPT-WISE RETURNS'!T$1,TRADESHEET!$H$2:$H$3475,'SCRIPT-WISE RETURNS'!$A309)</f>
        <v>#REF!</v>
      </c>
      <c r="U309" s="8" t="e">
        <f>+SUMIFS(TRADESHEET!$G$2:$G$3475,TRADESHEET!#REF!,'SCRIPT-WISE RETURNS'!U$1,TRADESHEET!$H$2:$H$3475,'SCRIPT-WISE RETURNS'!$A309)</f>
        <v>#REF!</v>
      </c>
      <c r="V309" s="8" t="e">
        <f>+SUMIFS(TRADESHEET!$G$2:$G$3475,TRADESHEET!#REF!,'SCRIPT-WISE RETURNS'!V$1,TRADESHEET!$H$2:$H$3475,'SCRIPT-WISE RETURNS'!$A309)</f>
        <v>#REF!</v>
      </c>
      <c r="W309" s="8" t="e">
        <f>+SUMIFS(TRADESHEET!$G$2:$G$3475,TRADESHEET!#REF!,'SCRIPT-WISE RETURNS'!W$1,TRADESHEET!$H$2:$H$3475,'SCRIPT-WISE RETURNS'!$A309)</f>
        <v>#REF!</v>
      </c>
      <c r="X309" s="8" t="e">
        <f>+SUMIFS(TRADESHEET!$G$2:$G$3475,TRADESHEET!#REF!,'SCRIPT-WISE RETURNS'!X$1,TRADESHEET!$H$2:$H$3475,'SCRIPT-WISE RETURNS'!$A309)</f>
        <v>#REF!</v>
      </c>
      <c r="Y309" s="8" t="e">
        <f>+SUMIFS(TRADESHEET!$G$2:$G$3475,TRADESHEET!#REF!,'SCRIPT-WISE RETURNS'!Y$1,TRADESHEET!$H$2:$H$3475,'SCRIPT-WISE RETURNS'!$A309)</f>
        <v>#REF!</v>
      </c>
      <c r="Z309" s="8" t="e">
        <f>+SUMIFS(TRADESHEET!$G$2:$G$3475,TRADESHEET!#REF!,'SCRIPT-WISE RETURNS'!Z$1,TRADESHEET!$H$2:$H$3475,'SCRIPT-WISE RETURNS'!$A309)</f>
        <v>#REF!</v>
      </c>
      <c r="AA309" s="8" t="e">
        <f>+SUMIFS(TRADESHEET!$G$2:$G$3475,TRADESHEET!#REF!,'SCRIPT-WISE RETURNS'!AA$1,TRADESHEET!$H$2:$H$3475,'SCRIPT-WISE RETURNS'!$A309)</f>
        <v>#REF!</v>
      </c>
      <c r="AB309" s="8" t="e">
        <f>+SUMIFS(TRADESHEET!$G$2:$G$3475,TRADESHEET!#REF!,'SCRIPT-WISE RETURNS'!AB$1,TRADESHEET!$H$2:$H$3475,'SCRIPT-WISE RETURNS'!$A309)</f>
        <v>#REF!</v>
      </c>
      <c r="AC309" s="8" t="e">
        <f>+SUMIFS(TRADESHEET!$G$2:$G$3475,TRADESHEET!#REF!,'SCRIPT-WISE RETURNS'!AC$1,TRADESHEET!$H$2:$H$3475,'SCRIPT-WISE RETURNS'!$A309)</f>
        <v>#REF!</v>
      </c>
      <c r="AD309" s="8" t="e">
        <f>+SUMIFS(TRADESHEET!$G$2:$G$3475,TRADESHEET!#REF!,'SCRIPT-WISE RETURNS'!AD$1,TRADESHEET!$H$2:$H$3475,'SCRIPT-WISE RETURNS'!$A309)</f>
        <v>#REF!</v>
      </c>
      <c r="AE309" s="8" t="e">
        <f>+SUMIFS(TRADESHEET!$G$2:$G$3475,TRADESHEET!#REF!,'SCRIPT-WISE RETURNS'!AE$1,TRADESHEET!$H$2:$H$3475,'SCRIPT-WISE RETURNS'!$A309)</f>
        <v>#REF!</v>
      </c>
      <c r="AF309" s="8" t="e">
        <f>+SUMIFS(TRADESHEET!$G$2:$G$3475,TRADESHEET!#REF!,'SCRIPT-WISE RETURNS'!AF$1,TRADESHEET!$H$2:$H$3475,'SCRIPT-WISE RETURNS'!$A309)</f>
        <v>#REF!</v>
      </c>
      <c r="AG309" s="8" t="e">
        <f>+SUMIFS(TRADESHEET!$G$2:$G$3475,TRADESHEET!#REF!,'SCRIPT-WISE RETURNS'!AG$1,TRADESHEET!$H$2:$H$3475,'SCRIPT-WISE RETURNS'!$A309)</f>
        <v>#REF!</v>
      </c>
      <c r="AH309" s="8" t="e">
        <f>+SUMIFS(TRADESHEET!$G$2:$G$3475,TRADESHEET!#REF!,'SCRIPT-WISE RETURNS'!AH$1,TRADESHEET!$H$2:$H$3475,'SCRIPT-WISE RETURNS'!$A309)</f>
        <v>#REF!</v>
      </c>
      <c r="AI309" s="8" t="e">
        <f>+SUMIFS(TRADESHEET!$G$2:$G$3475,TRADESHEET!#REF!,'SCRIPT-WISE RETURNS'!AI$1,TRADESHEET!$H$2:$H$3475,'SCRIPT-WISE RETURNS'!$A309)</f>
        <v>#REF!</v>
      </c>
      <c r="AJ309" s="8" t="e">
        <f>+SUMIFS(TRADESHEET!$G$2:$G$3475,TRADESHEET!#REF!,'SCRIPT-WISE RETURNS'!AJ$1,TRADESHEET!$H$2:$H$3475,'SCRIPT-WISE RETURNS'!$A309)</f>
        <v>#REF!</v>
      </c>
      <c r="AK309" s="8" t="e">
        <f>+SUMIFS(TRADESHEET!$G$2:$G$3475,TRADESHEET!#REF!,'SCRIPT-WISE RETURNS'!AK$1,TRADESHEET!$H$2:$H$3475,'SCRIPT-WISE RETURNS'!$A309)</f>
        <v>#REF!</v>
      </c>
      <c r="AL309" s="8" t="e">
        <f>+SUMIFS(TRADESHEET!$G$2:$G$3475,TRADESHEET!#REF!,'SCRIPT-WISE RETURNS'!AL$1,TRADESHEET!$H$2:$H$3475,'SCRIPT-WISE RETURNS'!$A309)</f>
        <v>#REF!</v>
      </c>
      <c r="AM309" s="8" t="e">
        <f>+SUMIFS(TRADESHEET!$G$2:$G$3475,TRADESHEET!#REF!,'SCRIPT-WISE RETURNS'!AM$1,TRADESHEET!$H$2:$H$3475,'SCRIPT-WISE RETURNS'!$A309)</f>
        <v>#REF!</v>
      </c>
      <c r="AN309" s="8" t="e">
        <f>+SUMIFS(TRADESHEET!$G$2:$G$3475,TRADESHEET!#REF!,'SCRIPT-WISE RETURNS'!AN$1,TRADESHEET!$H$2:$H$3475,'SCRIPT-WISE RETURNS'!$A309)</f>
        <v>#REF!</v>
      </c>
      <c r="AO309" s="8" t="e">
        <f>+SUMIFS(TRADESHEET!$G$2:$G$3475,TRADESHEET!#REF!,'SCRIPT-WISE RETURNS'!AO$1,TRADESHEET!$H$2:$H$3475,'SCRIPT-WISE RETURNS'!$A309)</f>
        <v>#REF!</v>
      </c>
      <c r="AP309" s="8" t="e">
        <f>+SUMIFS(TRADESHEET!$G$2:$G$3475,TRADESHEET!#REF!,'SCRIPT-WISE RETURNS'!AP$1,TRADESHEET!$H$2:$H$3475,'SCRIPT-WISE RETURNS'!$A309)</f>
        <v>#REF!</v>
      </c>
      <c r="AQ309" s="8" t="e">
        <f>+SUMIFS(TRADESHEET!$G$2:$G$3475,TRADESHEET!#REF!,'SCRIPT-WISE RETURNS'!AQ$1,TRADESHEET!$H$2:$H$3475,'SCRIPT-WISE RETURNS'!$A309)</f>
        <v>#REF!</v>
      </c>
      <c r="AR309" s="8" t="e">
        <f>+SUMIFS(TRADESHEET!$G$2:$G$3475,TRADESHEET!#REF!,'SCRIPT-WISE RETURNS'!AR$1,TRADESHEET!$H$2:$H$3475,'SCRIPT-WISE RETURNS'!$A309)</f>
        <v>#REF!</v>
      </c>
      <c r="AS309" s="8" t="e">
        <f>+SUMIFS(TRADESHEET!$G$2:$G$3475,TRADESHEET!#REF!,'SCRIPT-WISE RETURNS'!AS$1,TRADESHEET!$H$2:$H$3475,'SCRIPT-WISE RETURNS'!$A309)</f>
        <v>#REF!</v>
      </c>
      <c r="AT309" s="8" t="e">
        <f>+SUMIFS(TRADESHEET!$G$2:$G$3475,TRADESHEET!#REF!,'SCRIPT-WISE RETURNS'!AT$1,TRADESHEET!$H$2:$H$3475,'SCRIPT-WISE RETURNS'!$A309)</f>
        <v>#REF!</v>
      </c>
      <c r="AU309" s="8" t="e">
        <f>+SUMIFS(TRADESHEET!$G$2:$G$3475,TRADESHEET!#REF!,'SCRIPT-WISE RETURNS'!AU$1,TRADESHEET!$H$2:$H$3475,'SCRIPT-WISE RETURNS'!$A309)</f>
        <v>#REF!</v>
      </c>
      <c r="AV309" s="8" t="e">
        <f>+SUMIFS(TRADESHEET!$G$2:$G$3475,TRADESHEET!#REF!,'SCRIPT-WISE RETURNS'!AV$1,TRADESHEET!$H$2:$H$3475,'SCRIPT-WISE RETURNS'!$A309)</f>
        <v>#REF!</v>
      </c>
      <c r="AW309" s="8" t="e">
        <f>+SUMIFS(TRADESHEET!$G$2:$G$3475,TRADESHEET!#REF!,'SCRIPT-WISE RETURNS'!AW$1,TRADESHEET!$H$2:$H$3475,'SCRIPT-WISE RETURNS'!$A309)</f>
        <v>#REF!</v>
      </c>
    </row>
    <row r="310" spans="1:49" x14ac:dyDescent="0.25">
      <c r="A310" s="7">
        <v>42859</v>
      </c>
      <c r="B310" s="8" t="e">
        <f>+SUMIFS(TRADESHEET!$G$2:$G$3475,TRADESHEET!#REF!,'SCRIPT-WISE RETURNS'!B$1,TRADESHEET!$H$2:$H$3475,'SCRIPT-WISE RETURNS'!$A310)</f>
        <v>#REF!</v>
      </c>
      <c r="C310" s="8" t="e">
        <f>+SUMIFS(TRADESHEET!$G$2:$G$3475,TRADESHEET!#REF!,'SCRIPT-WISE RETURNS'!C$1,TRADESHEET!$H$2:$H$3475,'SCRIPT-WISE RETURNS'!$A310)</f>
        <v>#REF!</v>
      </c>
      <c r="D310" s="8" t="e">
        <f>+SUMIFS(TRADESHEET!$G$2:$G$3475,TRADESHEET!#REF!,'SCRIPT-WISE RETURNS'!D$1,TRADESHEET!$H$2:$H$3475,'SCRIPT-WISE RETURNS'!$A310)</f>
        <v>#REF!</v>
      </c>
      <c r="E310" s="8" t="e">
        <f>+SUMIFS(TRADESHEET!$G$2:$G$3475,TRADESHEET!#REF!,'SCRIPT-WISE RETURNS'!E$1,TRADESHEET!$H$2:$H$3475,'SCRIPT-WISE RETURNS'!$A310)</f>
        <v>#REF!</v>
      </c>
      <c r="F310" s="8" t="e">
        <f>+SUMIFS(TRADESHEET!$G$2:$G$3475,TRADESHEET!#REF!,'SCRIPT-WISE RETURNS'!F$1,TRADESHEET!$H$2:$H$3475,'SCRIPT-WISE RETURNS'!$A310)</f>
        <v>#REF!</v>
      </c>
      <c r="G310" s="8" t="e">
        <f>+SUMIFS(TRADESHEET!$G$2:$G$3475,TRADESHEET!#REF!,'SCRIPT-WISE RETURNS'!G$1,TRADESHEET!$H$2:$H$3475,'SCRIPT-WISE RETURNS'!$A310)</f>
        <v>#REF!</v>
      </c>
      <c r="H310" s="8" t="e">
        <f>+SUMIFS(TRADESHEET!$G$2:$G$3475,TRADESHEET!#REF!,'SCRIPT-WISE RETURNS'!H$1,TRADESHEET!$H$2:$H$3475,'SCRIPT-WISE RETURNS'!$A310)</f>
        <v>#REF!</v>
      </c>
      <c r="I310" s="8" t="e">
        <f>+SUMIFS(TRADESHEET!$G$2:$G$3475,TRADESHEET!#REF!,'SCRIPT-WISE RETURNS'!I$1,TRADESHEET!$H$2:$H$3475,'SCRIPT-WISE RETURNS'!$A310)</f>
        <v>#REF!</v>
      </c>
      <c r="J310" s="8" t="e">
        <f>+SUMIFS(TRADESHEET!$G$2:$G$3475,TRADESHEET!#REF!,'SCRIPT-WISE RETURNS'!J$1,TRADESHEET!$H$2:$H$3475,'SCRIPT-WISE RETURNS'!$A310)</f>
        <v>#REF!</v>
      </c>
      <c r="K310" s="8" t="e">
        <f>+SUMIFS(TRADESHEET!$G$2:$G$3475,TRADESHEET!#REF!,'SCRIPT-WISE RETURNS'!K$1,TRADESHEET!$H$2:$H$3475,'SCRIPT-WISE RETURNS'!$A310)</f>
        <v>#REF!</v>
      </c>
      <c r="L310" s="8" t="e">
        <f>+SUMIFS(TRADESHEET!$G$2:$G$3475,TRADESHEET!#REF!,'SCRIPT-WISE RETURNS'!L$1,TRADESHEET!$H$2:$H$3475,'SCRIPT-WISE RETURNS'!$A310)</f>
        <v>#REF!</v>
      </c>
      <c r="M310" s="8" t="e">
        <f>+SUMIFS(TRADESHEET!$G$2:$G$3475,TRADESHEET!#REF!,'SCRIPT-WISE RETURNS'!M$1,TRADESHEET!$H$2:$H$3475,'SCRIPT-WISE RETURNS'!$A310)</f>
        <v>#REF!</v>
      </c>
      <c r="N310" s="8" t="e">
        <f>+SUMIFS(TRADESHEET!$G$2:$G$3475,TRADESHEET!#REF!,'SCRIPT-WISE RETURNS'!N$1,TRADESHEET!$H$2:$H$3475,'SCRIPT-WISE RETURNS'!$A310)</f>
        <v>#REF!</v>
      </c>
      <c r="O310" s="8" t="e">
        <f>+SUMIFS(TRADESHEET!$G$2:$G$3475,TRADESHEET!#REF!,'SCRIPT-WISE RETURNS'!O$1,TRADESHEET!$H$2:$H$3475,'SCRIPT-WISE RETURNS'!$A310)</f>
        <v>#REF!</v>
      </c>
      <c r="P310" s="8" t="e">
        <f>+SUMIFS(TRADESHEET!$G$2:$G$3475,TRADESHEET!#REF!,'SCRIPT-WISE RETURNS'!P$1,TRADESHEET!$H$2:$H$3475,'SCRIPT-WISE RETURNS'!$A310)</f>
        <v>#REF!</v>
      </c>
      <c r="Q310" s="8" t="e">
        <f>+SUMIFS(TRADESHEET!$G$2:$G$3475,TRADESHEET!#REF!,'SCRIPT-WISE RETURNS'!Q$1,TRADESHEET!$H$2:$H$3475,'SCRIPT-WISE RETURNS'!$A310)</f>
        <v>#REF!</v>
      </c>
      <c r="R310" s="8" t="e">
        <f>+SUMIFS(TRADESHEET!$G$2:$G$3475,TRADESHEET!#REF!,'SCRIPT-WISE RETURNS'!R$1,TRADESHEET!$H$2:$H$3475,'SCRIPT-WISE RETURNS'!$A310)</f>
        <v>#REF!</v>
      </c>
      <c r="S310" s="8" t="e">
        <f>+SUMIFS(TRADESHEET!$G$2:$G$3475,TRADESHEET!#REF!,'SCRIPT-WISE RETURNS'!S$1,TRADESHEET!$H$2:$H$3475,'SCRIPT-WISE RETURNS'!$A310)</f>
        <v>#REF!</v>
      </c>
      <c r="T310" s="8" t="e">
        <f>+SUMIFS(TRADESHEET!$G$2:$G$3475,TRADESHEET!#REF!,'SCRIPT-WISE RETURNS'!T$1,TRADESHEET!$H$2:$H$3475,'SCRIPT-WISE RETURNS'!$A310)</f>
        <v>#REF!</v>
      </c>
      <c r="U310" s="8" t="e">
        <f>+SUMIFS(TRADESHEET!$G$2:$G$3475,TRADESHEET!#REF!,'SCRIPT-WISE RETURNS'!U$1,TRADESHEET!$H$2:$H$3475,'SCRIPT-WISE RETURNS'!$A310)</f>
        <v>#REF!</v>
      </c>
      <c r="V310" s="8" t="e">
        <f>+SUMIFS(TRADESHEET!$G$2:$G$3475,TRADESHEET!#REF!,'SCRIPT-WISE RETURNS'!V$1,TRADESHEET!$H$2:$H$3475,'SCRIPT-WISE RETURNS'!$A310)</f>
        <v>#REF!</v>
      </c>
      <c r="W310" s="8" t="e">
        <f>+SUMIFS(TRADESHEET!$G$2:$G$3475,TRADESHEET!#REF!,'SCRIPT-WISE RETURNS'!W$1,TRADESHEET!$H$2:$H$3475,'SCRIPT-WISE RETURNS'!$A310)</f>
        <v>#REF!</v>
      </c>
      <c r="X310" s="8" t="e">
        <f>+SUMIFS(TRADESHEET!$G$2:$G$3475,TRADESHEET!#REF!,'SCRIPT-WISE RETURNS'!X$1,TRADESHEET!$H$2:$H$3475,'SCRIPT-WISE RETURNS'!$A310)</f>
        <v>#REF!</v>
      </c>
      <c r="Y310" s="8" t="e">
        <f>+SUMIFS(TRADESHEET!$G$2:$G$3475,TRADESHEET!#REF!,'SCRIPT-WISE RETURNS'!Y$1,TRADESHEET!$H$2:$H$3475,'SCRIPT-WISE RETURNS'!$A310)</f>
        <v>#REF!</v>
      </c>
      <c r="Z310" s="8" t="e">
        <f>+SUMIFS(TRADESHEET!$G$2:$G$3475,TRADESHEET!#REF!,'SCRIPT-WISE RETURNS'!Z$1,TRADESHEET!$H$2:$H$3475,'SCRIPT-WISE RETURNS'!$A310)</f>
        <v>#REF!</v>
      </c>
      <c r="AA310" s="8" t="e">
        <f>+SUMIFS(TRADESHEET!$G$2:$G$3475,TRADESHEET!#REF!,'SCRIPT-WISE RETURNS'!AA$1,TRADESHEET!$H$2:$H$3475,'SCRIPT-WISE RETURNS'!$A310)</f>
        <v>#REF!</v>
      </c>
      <c r="AB310" s="8" t="e">
        <f>+SUMIFS(TRADESHEET!$G$2:$G$3475,TRADESHEET!#REF!,'SCRIPT-WISE RETURNS'!AB$1,TRADESHEET!$H$2:$H$3475,'SCRIPT-WISE RETURNS'!$A310)</f>
        <v>#REF!</v>
      </c>
      <c r="AC310" s="8" t="e">
        <f>+SUMIFS(TRADESHEET!$G$2:$G$3475,TRADESHEET!#REF!,'SCRIPT-WISE RETURNS'!AC$1,TRADESHEET!$H$2:$H$3475,'SCRIPT-WISE RETURNS'!$A310)</f>
        <v>#REF!</v>
      </c>
      <c r="AD310" s="8" t="e">
        <f>+SUMIFS(TRADESHEET!$G$2:$G$3475,TRADESHEET!#REF!,'SCRIPT-WISE RETURNS'!AD$1,TRADESHEET!$H$2:$H$3475,'SCRIPT-WISE RETURNS'!$A310)</f>
        <v>#REF!</v>
      </c>
      <c r="AE310" s="8" t="e">
        <f>+SUMIFS(TRADESHEET!$G$2:$G$3475,TRADESHEET!#REF!,'SCRIPT-WISE RETURNS'!AE$1,TRADESHEET!$H$2:$H$3475,'SCRIPT-WISE RETURNS'!$A310)</f>
        <v>#REF!</v>
      </c>
      <c r="AF310" s="8" t="e">
        <f>+SUMIFS(TRADESHEET!$G$2:$G$3475,TRADESHEET!#REF!,'SCRIPT-WISE RETURNS'!AF$1,TRADESHEET!$H$2:$H$3475,'SCRIPT-WISE RETURNS'!$A310)</f>
        <v>#REF!</v>
      </c>
      <c r="AG310" s="8" t="e">
        <f>+SUMIFS(TRADESHEET!$G$2:$G$3475,TRADESHEET!#REF!,'SCRIPT-WISE RETURNS'!AG$1,TRADESHEET!$H$2:$H$3475,'SCRIPT-WISE RETURNS'!$A310)</f>
        <v>#REF!</v>
      </c>
      <c r="AH310" s="8" t="e">
        <f>+SUMIFS(TRADESHEET!$G$2:$G$3475,TRADESHEET!#REF!,'SCRIPT-WISE RETURNS'!AH$1,TRADESHEET!$H$2:$H$3475,'SCRIPT-WISE RETURNS'!$A310)</f>
        <v>#REF!</v>
      </c>
      <c r="AI310" s="8" t="e">
        <f>+SUMIFS(TRADESHEET!$G$2:$G$3475,TRADESHEET!#REF!,'SCRIPT-WISE RETURNS'!AI$1,TRADESHEET!$H$2:$H$3475,'SCRIPT-WISE RETURNS'!$A310)</f>
        <v>#REF!</v>
      </c>
      <c r="AJ310" s="8" t="e">
        <f>+SUMIFS(TRADESHEET!$G$2:$G$3475,TRADESHEET!#REF!,'SCRIPT-WISE RETURNS'!AJ$1,TRADESHEET!$H$2:$H$3475,'SCRIPT-WISE RETURNS'!$A310)</f>
        <v>#REF!</v>
      </c>
      <c r="AK310" s="8" t="e">
        <f>+SUMIFS(TRADESHEET!$G$2:$G$3475,TRADESHEET!#REF!,'SCRIPT-WISE RETURNS'!AK$1,TRADESHEET!$H$2:$H$3475,'SCRIPT-WISE RETURNS'!$A310)</f>
        <v>#REF!</v>
      </c>
      <c r="AL310" s="8" t="e">
        <f>+SUMIFS(TRADESHEET!$G$2:$G$3475,TRADESHEET!#REF!,'SCRIPT-WISE RETURNS'!AL$1,TRADESHEET!$H$2:$H$3475,'SCRIPT-WISE RETURNS'!$A310)</f>
        <v>#REF!</v>
      </c>
      <c r="AM310" s="8" t="e">
        <f>+SUMIFS(TRADESHEET!$G$2:$G$3475,TRADESHEET!#REF!,'SCRIPT-WISE RETURNS'!AM$1,TRADESHEET!$H$2:$H$3475,'SCRIPT-WISE RETURNS'!$A310)</f>
        <v>#REF!</v>
      </c>
      <c r="AN310" s="8" t="e">
        <f>+SUMIFS(TRADESHEET!$G$2:$G$3475,TRADESHEET!#REF!,'SCRIPT-WISE RETURNS'!AN$1,TRADESHEET!$H$2:$H$3475,'SCRIPT-WISE RETURNS'!$A310)</f>
        <v>#REF!</v>
      </c>
      <c r="AO310" s="8" t="e">
        <f>+SUMIFS(TRADESHEET!$G$2:$G$3475,TRADESHEET!#REF!,'SCRIPT-WISE RETURNS'!AO$1,TRADESHEET!$H$2:$H$3475,'SCRIPT-WISE RETURNS'!$A310)</f>
        <v>#REF!</v>
      </c>
      <c r="AP310" s="8" t="e">
        <f>+SUMIFS(TRADESHEET!$G$2:$G$3475,TRADESHEET!#REF!,'SCRIPT-WISE RETURNS'!AP$1,TRADESHEET!$H$2:$H$3475,'SCRIPT-WISE RETURNS'!$A310)</f>
        <v>#REF!</v>
      </c>
      <c r="AQ310" s="8" t="e">
        <f>+SUMIFS(TRADESHEET!$G$2:$G$3475,TRADESHEET!#REF!,'SCRIPT-WISE RETURNS'!AQ$1,TRADESHEET!$H$2:$H$3475,'SCRIPT-WISE RETURNS'!$A310)</f>
        <v>#REF!</v>
      </c>
      <c r="AR310" s="8" t="e">
        <f>+SUMIFS(TRADESHEET!$G$2:$G$3475,TRADESHEET!#REF!,'SCRIPT-WISE RETURNS'!AR$1,TRADESHEET!$H$2:$H$3475,'SCRIPT-WISE RETURNS'!$A310)</f>
        <v>#REF!</v>
      </c>
      <c r="AS310" s="8" t="e">
        <f>+SUMIFS(TRADESHEET!$G$2:$G$3475,TRADESHEET!#REF!,'SCRIPT-WISE RETURNS'!AS$1,TRADESHEET!$H$2:$H$3475,'SCRIPT-WISE RETURNS'!$A310)</f>
        <v>#REF!</v>
      </c>
      <c r="AT310" s="8" t="e">
        <f>+SUMIFS(TRADESHEET!$G$2:$G$3475,TRADESHEET!#REF!,'SCRIPT-WISE RETURNS'!AT$1,TRADESHEET!$H$2:$H$3475,'SCRIPT-WISE RETURNS'!$A310)</f>
        <v>#REF!</v>
      </c>
      <c r="AU310" s="8" t="e">
        <f>+SUMIFS(TRADESHEET!$G$2:$G$3475,TRADESHEET!#REF!,'SCRIPT-WISE RETURNS'!AU$1,TRADESHEET!$H$2:$H$3475,'SCRIPT-WISE RETURNS'!$A310)</f>
        <v>#REF!</v>
      </c>
      <c r="AV310" s="8" t="e">
        <f>+SUMIFS(TRADESHEET!$G$2:$G$3475,TRADESHEET!#REF!,'SCRIPT-WISE RETURNS'!AV$1,TRADESHEET!$H$2:$H$3475,'SCRIPT-WISE RETURNS'!$A310)</f>
        <v>#REF!</v>
      </c>
      <c r="AW310" s="8" t="e">
        <f>+SUMIFS(TRADESHEET!$G$2:$G$3475,TRADESHEET!#REF!,'SCRIPT-WISE RETURNS'!AW$1,TRADESHEET!$H$2:$H$3475,'SCRIPT-WISE RETURNS'!$A310)</f>
        <v>#REF!</v>
      </c>
    </row>
    <row r="311" spans="1:49" x14ac:dyDescent="0.25">
      <c r="A311" s="7">
        <v>42860</v>
      </c>
      <c r="B311" s="8" t="e">
        <f>+SUMIFS(TRADESHEET!$G$2:$G$3475,TRADESHEET!#REF!,'SCRIPT-WISE RETURNS'!B$1,TRADESHEET!$H$2:$H$3475,'SCRIPT-WISE RETURNS'!$A311)</f>
        <v>#REF!</v>
      </c>
      <c r="C311" s="8" t="e">
        <f>+SUMIFS(TRADESHEET!$G$2:$G$3475,TRADESHEET!#REF!,'SCRIPT-WISE RETURNS'!C$1,TRADESHEET!$H$2:$H$3475,'SCRIPT-WISE RETURNS'!$A311)</f>
        <v>#REF!</v>
      </c>
      <c r="D311" s="8" t="e">
        <f>+SUMIFS(TRADESHEET!$G$2:$G$3475,TRADESHEET!#REF!,'SCRIPT-WISE RETURNS'!D$1,TRADESHEET!$H$2:$H$3475,'SCRIPT-WISE RETURNS'!$A311)</f>
        <v>#REF!</v>
      </c>
      <c r="E311" s="8" t="e">
        <f>+SUMIFS(TRADESHEET!$G$2:$G$3475,TRADESHEET!#REF!,'SCRIPT-WISE RETURNS'!E$1,TRADESHEET!$H$2:$H$3475,'SCRIPT-WISE RETURNS'!$A311)</f>
        <v>#REF!</v>
      </c>
      <c r="F311" s="8" t="e">
        <f>+SUMIFS(TRADESHEET!$G$2:$G$3475,TRADESHEET!#REF!,'SCRIPT-WISE RETURNS'!F$1,TRADESHEET!$H$2:$H$3475,'SCRIPT-WISE RETURNS'!$A311)</f>
        <v>#REF!</v>
      </c>
      <c r="G311" s="8" t="e">
        <f>+SUMIFS(TRADESHEET!$G$2:$G$3475,TRADESHEET!#REF!,'SCRIPT-WISE RETURNS'!G$1,TRADESHEET!$H$2:$H$3475,'SCRIPT-WISE RETURNS'!$A311)</f>
        <v>#REF!</v>
      </c>
      <c r="H311" s="8" t="e">
        <f>+SUMIFS(TRADESHEET!$G$2:$G$3475,TRADESHEET!#REF!,'SCRIPT-WISE RETURNS'!H$1,TRADESHEET!$H$2:$H$3475,'SCRIPT-WISE RETURNS'!$A311)</f>
        <v>#REF!</v>
      </c>
      <c r="I311" s="8" t="e">
        <f>+SUMIFS(TRADESHEET!$G$2:$G$3475,TRADESHEET!#REF!,'SCRIPT-WISE RETURNS'!I$1,TRADESHEET!$H$2:$H$3475,'SCRIPT-WISE RETURNS'!$A311)</f>
        <v>#REF!</v>
      </c>
      <c r="J311" s="8" t="e">
        <f>+SUMIFS(TRADESHEET!$G$2:$G$3475,TRADESHEET!#REF!,'SCRIPT-WISE RETURNS'!J$1,TRADESHEET!$H$2:$H$3475,'SCRIPT-WISE RETURNS'!$A311)</f>
        <v>#REF!</v>
      </c>
      <c r="K311" s="8" t="e">
        <f>+SUMIFS(TRADESHEET!$G$2:$G$3475,TRADESHEET!#REF!,'SCRIPT-WISE RETURNS'!K$1,TRADESHEET!$H$2:$H$3475,'SCRIPT-WISE RETURNS'!$A311)</f>
        <v>#REF!</v>
      </c>
      <c r="L311" s="8" t="e">
        <f>+SUMIFS(TRADESHEET!$G$2:$G$3475,TRADESHEET!#REF!,'SCRIPT-WISE RETURNS'!L$1,TRADESHEET!$H$2:$H$3475,'SCRIPT-WISE RETURNS'!$A311)</f>
        <v>#REF!</v>
      </c>
      <c r="M311" s="8" t="e">
        <f>+SUMIFS(TRADESHEET!$G$2:$G$3475,TRADESHEET!#REF!,'SCRIPT-WISE RETURNS'!M$1,TRADESHEET!$H$2:$H$3475,'SCRIPT-WISE RETURNS'!$A311)</f>
        <v>#REF!</v>
      </c>
      <c r="N311" s="8" t="e">
        <f>+SUMIFS(TRADESHEET!$G$2:$G$3475,TRADESHEET!#REF!,'SCRIPT-WISE RETURNS'!N$1,TRADESHEET!$H$2:$H$3475,'SCRIPT-WISE RETURNS'!$A311)</f>
        <v>#REF!</v>
      </c>
      <c r="O311" s="8" t="e">
        <f>+SUMIFS(TRADESHEET!$G$2:$G$3475,TRADESHEET!#REF!,'SCRIPT-WISE RETURNS'!O$1,TRADESHEET!$H$2:$H$3475,'SCRIPT-WISE RETURNS'!$A311)</f>
        <v>#REF!</v>
      </c>
      <c r="P311" s="8" t="e">
        <f>+SUMIFS(TRADESHEET!$G$2:$G$3475,TRADESHEET!#REF!,'SCRIPT-WISE RETURNS'!P$1,TRADESHEET!$H$2:$H$3475,'SCRIPT-WISE RETURNS'!$A311)</f>
        <v>#REF!</v>
      </c>
      <c r="Q311" s="8" t="e">
        <f>+SUMIFS(TRADESHEET!$G$2:$G$3475,TRADESHEET!#REF!,'SCRIPT-WISE RETURNS'!Q$1,TRADESHEET!$H$2:$H$3475,'SCRIPT-WISE RETURNS'!$A311)</f>
        <v>#REF!</v>
      </c>
      <c r="R311" s="8" t="e">
        <f>+SUMIFS(TRADESHEET!$G$2:$G$3475,TRADESHEET!#REF!,'SCRIPT-WISE RETURNS'!R$1,TRADESHEET!$H$2:$H$3475,'SCRIPT-WISE RETURNS'!$A311)</f>
        <v>#REF!</v>
      </c>
      <c r="S311" s="8" t="e">
        <f>+SUMIFS(TRADESHEET!$G$2:$G$3475,TRADESHEET!#REF!,'SCRIPT-WISE RETURNS'!S$1,TRADESHEET!$H$2:$H$3475,'SCRIPT-WISE RETURNS'!$A311)</f>
        <v>#REF!</v>
      </c>
      <c r="T311" s="8" t="e">
        <f>+SUMIFS(TRADESHEET!$G$2:$G$3475,TRADESHEET!#REF!,'SCRIPT-WISE RETURNS'!T$1,TRADESHEET!$H$2:$H$3475,'SCRIPT-WISE RETURNS'!$A311)</f>
        <v>#REF!</v>
      </c>
      <c r="U311" s="8" t="e">
        <f>+SUMIFS(TRADESHEET!$G$2:$G$3475,TRADESHEET!#REF!,'SCRIPT-WISE RETURNS'!U$1,TRADESHEET!$H$2:$H$3475,'SCRIPT-WISE RETURNS'!$A311)</f>
        <v>#REF!</v>
      </c>
      <c r="V311" s="8" t="e">
        <f>+SUMIFS(TRADESHEET!$G$2:$G$3475,TRADESHEET!#REF!,'SCRIPT-WISE RETURNS'!V$1,TRADESHEET!$H$2:$H$3475,'SCRIPT-WISE RETURNS'!$A311)</f>
        <v>#REF!</v>
      </c>
      <c r="W311" s="8" t="e">
        <f>+SUMIFS(TRADESHEET!$G$2:$G$3475,TRADESHEET!#REF!,'SCRIPT-WISE RETURNS'!W$1,TRADESHEET!$H$2:$H$3475,'SCRIPT-WISE RETURNS'!$A311)</f>
        <v>#REF!</v>
      </c>
      <c r="X311" s="8" t="e">
        <f>+SUMIFS(TRADESHEET!$G$2:$G$3475,TRADESHEET!#REF!,'SCRIPT-WISE RETURNS'!X$1,TRADESHEET!$H$2:$H$3475,'SCRIPT-WISE RETURNS'!$A311)</f>
        <v>#REF!</v>
      </c>
      <c r="Y311" s="8" t="e">
        <f>+SUMIFS(TRADESHEET!$G$2:$G$3475,TRADESHEET!#REF!,'SCRIPT-WISE RETURNS'!Y$1,TRADESHEET!$H$2:$H$3475,'SCRIPT-WISE RETURNS'!$A311)</f>
        <v>#REF!</v>
      </c>
      <c r="Z311" s="8" t="e">
        <f>+SUMIFS(TRADESHEET!$G$2:$G$3475,TRADESHEET!#REF!,'SCRIPT-WISE RETURNS'!Z$1,TRADESHEET!$H$2:$H$3475,'SCRIPT-WISE RETURNS'!$A311)</f>
        <v>#REF!</v>
      </c>
      <c r="AA311" s="8" t="e">
        <f>+SUMIFS(TRADESHEET!$G$2:$G$3475,TRADESHEET!#REF!,'SCRIPT-WISE RETURNS'!AA$1,TRADESHEET!$H$2:$H$3475,'SCRIPT-WISE RETURNS'!$A311)</f>
        <v>#REF!</v>
      </c>
      <c r="AB311" s="8" t="e">
        <f>+SUMIFS(TRADESHEET!$G$2:$G$3475,TRADESHEET!#REF!,'SCRIPT-WISE RETURNS'!AB$1,TRADESHEET!$H$2:$H$3475,'SCRIPT-WISE RETURNS'!$A311)</f>
        <v>#REF!</v>
      </c>
      <c r="AC311" s="8" t="e">
        <f>+SUMIFS(TRADESHEET!$G$2:$G$3475,TRADESHEET!#REF!,'SCRIPT-WISE RETURNS'!AC$1,TRADESHEET!$H$2:$H$3475,'SCRIPT-WISE RETURNS'!$A311)</f>
        <v>#REF!</v>
      </c>
      <c r="AD311" s="8" t="e">
        <f>+SUMIFS(TRADESHEET!$G$2:$G$3475,TRADESHEET!#REF!,'SCRIPT-WISE RETURNS'!AD$1,TRADESHEET!$H$2:$H$3475,'SCRIPT-WISE RETURNS'!$A311)</f>
        <v>#REF!</v>
      </c>
      <c r="AE311" s="8" t="e">
        <f>+SUMIFS(TRADESHEET!$G$2:$G$3475,TRADESHEET!#REF!,'SCRIPT-WISE RETURNS'!AE$1,TRADESHEET!$H$2:$H$3475,'SCRIPT-WISE RETURNS'!$A311)</f>
        <v>#REF!</v>
      </c>
      <c r="AF311" s="8" t="e">
        <f>+SUMIFS(TRADESHEET!$G$2:$G$3475,TRADESHEET!#REF!,'SCRIPT-WISE RETURNS'!AF$1,TRADESHEET!$H$2:$H$3475,'SCRIPT-WISE RETURNS'!$A311)</f>
        <v>#REF!</v>
      </c>
      <c r="AG311" s="8" t="e">
        <f>+SUMIFS(TRADESHEET!$G$2:$G$3475,TRADESHEET!#REF!,'SCRIPT-WISE RETURNS'!AG$1,TRADESHEET!$H$2:$H$3475,'SCRIPT-WISE RETURNS'!$A311)</f>
        <v>#REF!</v>
      </c>
      <c r="AH311" s="8" t="e">
        <f>+SUMIFS(TRADESHEET!$G$2:$G$3475,TRADESHEET!#REF!,'SCRIPT-WISE RETURNS'!AH$1,TRADESHEET!$H$2:$H$3475,'SCRIPT-WISE RETURNS'!$A311)</f>
        <v>#REF!</v>
      </c>
      <c r="AI311" s="8" t="e">
        <f>+SUMIFS(TRADESHEET!$G$2:$G$3475,TRADESHEET!#REF!,'SCRIPT-WISE RETURNS'!AI$1,TRADESHEET!$H$2:$H$3475,'SCRIPT-WISE RETURNS'!$A311)</f>
        <v>#REF!</v>
      </c>
      <c r="AJ311" s="8" t="e">
        <f>+SUMIFS(TRADESHEET!$G$2:$G$3475,TRADESHEET!#REF!,'SCRIPT-WISE RETURNS'!AJ$1,TRADESHEET!$H$2:$H$3475,'SCRIPT-WISE RETURNS'!$A311)</f>
        <v>#REF!</v>
      </c>
      <c r="AK311" s="8" t="e">
        <f>+SUMIFS(TRADESHEET!$G$2:$G$3475,TRADESHEET!#REF!,'SCRIPT-WISE RETURNS'!AK$1,TRADESHEET!$H$2:$H$3475,'SCRIPT-WISE RETURNS'!$A311)</f>
        <v>#REF!</v>
      </c>
      <c r="AL311" s="8" t="e">
        <f>+SUMIFS(TRADESHEET!$G$2:$G$3475,TRADESHEET!#REF!,'SCRIPT-WISE RETURNS'!AL$1,TRADESHEET!$H$2:$H$3475,'SCRIPT-WISE RETURNS'!$A311)</f>
        <v>#REF!</v>
      </c>
      <c r="AM311" s="8" t="e">
        <f>+SUMIFS(TRADESHEET!$G$2:$G$3475,TRADESHEET!#REF!,'SCRIPT-WISE RETURNS'!AM$1,TRADESHEET!$H$2:$H$3475,'SCRIPT-WISE RETURNS'!$A311)</f>
        <v>#REF!</v>
      </c>
      <c r="AN311" s="8" t="e">
        <f>+SUMIFS(TRADESHEET!$G$2:$G$3475,TRADESHEET!#REF!,'SCRIPT-WISE RETURNS'!AN$1,TRADESHEET!$H$2:$H$3475,'SCRIPT-WISE RETURNS'!$A311)</f>
        <v>#REF!</v>
      </c>
      <c r="AO311" s="8" t="e">
        <f>+SUMIFS(TRADESHEET!$G$2:$G$3475,TRADESHEET!#REF!,'SCRIPT-WISE RETURNS'!AO$1,TRADESHEET!$H$2:$H$3475,'SCRIPT-WISE RETURNS'!$A311)</f>
        <v>#REF!</v>
      </c>
      <c r="AP311" s="8" t="e">
        <f>+SUMIFS(TRADESHEET!$G$2:$G$3475,TRADESHEET!#REF!,'SCRIPT-WISE RETURNS'!AP$1,TRADESHEET!$H$2:$H$3475,'SCRIPT-WISE RETURNS'!$A311)</f>
        <v>#REF!</v>
      </c>
      <c r="AQ311" s="8" t="e">
        <f>+SUMIFS(TRADESHEET!$G$2:$G$3475,TRADESHEET!#REF!,'SCRIPT-WISE RETURNS'!AQ$1,TRADESHEET!$H$2:$H$3475,'SCRIPT-WISE RETURNS'!$A311)</f>
        <v>#REF!</v>
      </c>
      <c r="AR311" s="8" t="e">
        <f>+SUMIFS(TRADESHEET!$G$2:$G$3475,TRADESHEET!#REF!,'SCRIPT-WISE RETURNS'!AR$1,TRADESHEET!$H$2:$H$3475,'SCRIPT-WISE RETURNS'!$A311)</f>
        <v>#REF!</v>
      </c>
      <c r="AS311" s="8" t="e">
        <f>+SUMIFS(TRADESHEET!$G$2:$G$3475,TRADESHEET!#REF!,'SCRIPT-WISE RETURNS'!AS$1,TRADESHEET!$H$2:$H$3475,'SCRIPT-WISE RETURNS'!$A311)</f>
        <v>#REF!</v>
      </c>
      <c r="AT311" s="8" t="e">
        <f>+SUMIFS(TRADESHEET!$G$2:$G$3475,TRADESHEET!#REF!,'SCRIPT-WISE RETURNS'!AT$1,TRADESHEET!$H$2:$H$3475,'SCRIPT-WISE RETURNS'!$A311)</f>
        <v>#REF!</v>
      </c>
      <c r="AU311" s="8" t="e">
        <f>+SUMIFS(TRADESHEET!$G$2:$G$3475,TRADESHEET!#REF!,'SCRIPT-WISE RETURNS'!AU$1,TRADESHEET!$H$2:$H$3475,'SCRIPT-WISE RETURNS'!$A311)</f>
        <v>#REF!</v>
      </c>
      <c r="AV311" s="8" t="e">
        <f>+SUMIFS(TRADESHEET!$G$2:$G$3475,TRADESHEET!#REF!,'SCRIPT-WISE RETURNS'!AV$1,TRADESHEET!$H$2:$H$3475,'SCRIPT-WISE RETURNS'!$A311)</f>
        <v>#REF!</v>
      </c>
      <c r="AW311" s="8" t="e">
        <f>+SUMIFS(TRADESHEET!$G$2:$G$3475,TRADESHEET!#REF!,'SCRIPT-WISE RETURNS'!AW$1,TRADESHEET!$H$2:$H$3475,'SCRIPT-WISE RETURNS'!$A311)</f>
        <v>#REF!</v>
      </c>
    </row>
    <row r="312" spans="1:49" x14ac:dyDescent="0.25">
      <c r="A312" s="7">
        <v>42863</v>
      </c>
      <c r="B312" s="8" t="e">
        <f>+SUMIFS(TRADESHEET!$G$2:$G$3475,TRADESHEET!#REF!,'SCRIPT-WISE RETURNS'!B$1,TRADESHEET!$H$2:$H$3475,'SCRIPT-WISE RETURNS'!$A312)</f>
        <v>#REF!</v>
      </c>
      <c r="C312" s="8" t="e">
        <f>+SUMIFS(TRADESHEET!$G$2:$G$3475,TRADESHEET!#REF!,'SCRIPT-WISE RETURNS'!C$1,TRADESHEET!$H$2:$H$3475,'SCRIPT-WISE RETURNS'!$A312)</f>
        <v>#REF!</v>
      </c>
      <c r="D312" s="8" t="e">
        <f>+SUMIFS(TRADESHEET!$G$2:$G$3475,TRADESHEET!#REF!,'SCRIPT-WISE RETURNS'!D$1,TRADESHEET!$H$2:$H$3475,'SCRIPT-WISE RETURNS'!$A312)</f>
        <v>#REF!</v>
      </c>
      <c r="E312" s="8" t="e">
        <f>+SUMIFS(TRADESHEET!$G$2:$G$3475,TRADESHEET!#REF!,'SCRIPT-WISE RETURNS'!E$1,TRADESHEET!$H$2:$H$3475,'SCRIPT-WISE RETURNS'!$A312)</f>
        <v>#REF!</v>
      </c>
      <c r="F312" s="8" t="e">
        <f>+SUMIFS(TRADESHEET!$G$2:$G$3475,TRADESHEET!#REF!,'SCRIPT-WISE RETURNS'!F$1,TRADESHEET!$H$2:$H$3475,'SCRIPT-WISE RETURNS'!$A312)</f>
        <v>#REF!</v>
      </c>
      <c r="G312" s="8" t="e">
        <f>+SUMIFS(TRADESHEET!$G$2:$G$3475,TRADESHEET!#REF!,'SCRIPT-WISE RETURNS'!G$1,TRADESHEET!$H$2:$H$3475,'SCRIPT-WISE RETURNS'!$A312)</f>
        <v>#REF!</v>
      </c>
      <c r="H312" s="8" t="e">
        <f>+SUMIFS(TRADESHEET!$G$2:$G$3475,TRADESHEET!#REF!,'SCRIPT-WISE RETURNS'!H$1,TRADESHEET!$H$2:$H$3475,'SCRIPT-WISE RETURNS'!$A312)</f>
        <v>#REF!</v>
      </c>
      <c r="I312" s="8" t="e">
        <f>+SUMIFS(TRADESHEET!$G$2:$G$3475,TRADESHEET!#REF!,'SCRIPT-WISE RETURNS'!I$1,TRADESHEET!$H$2:$H$3475,'SCRIPT-WISE RETURNS'!$A312)</f>
        <v>#REF!</v>
      </c>
      <c r="J312" s="8" t="e">
        <f>+SUMIFS(TRADESHEET!$G$2:$G$3475,TRADESHEET!#REF!,'SCRIPT-WISE RETURNS'!J$1,TRADESHEET!$H$2:$H$3475,'SCRIPT-WISE RETURNS'!$A312)</f>
        <v>#REF!</v>
      </c>
      <c r="K312" s="8" t="e">
        <f>+SUMIFS(TRADESHEET!$G$2:$G$3475,TRADESHEET!#REF!,'SCRIPT-WISE RETURNS'!K$1,TRADESHEET!$H$2:$H$3475,'SCRIPT-WISE RETURNS'!$A312)</f>
        <v>#REF!</v>
      </c>
      <c r="L312" s="8" t="e">
        <f>+SUMIFS(TRADESHEET!$G$2:$G$3475,TRADESHEET!#REF!,'SCRIPT-WISE RETURNS'!L$1,TRADESHEET!$H$2:$H$3475,'SCRIPT-WISE RETURNS'!$A312)</f>
        <v>#REF!</v>
      </c>
      <c r="M312" s="8" t="e">
        <f>+SUMIFS(TRADESHEET!$G$2:$G$3475,TRADESHEET!#REF!,'SCRIPT-WISE RETURNS'!M$1,TRADESHEET!$H$2:$H$3475,'SCRIPT-WISE RETURNS'!$A312)</f>
        <v>#REF!</v>
      </c>
      <c r="N312" s="8" t="e">
        <f>+SUMIFS(TRADESHEET!$G$2:$G$3475,TRADESHEET!#REF!,'SCRIPT-WISE RETURNS'!N$1,TRADESHEET!$H$2:$H$3475,'SCRIPT-WISE RETURNS'!$A312)</f>
        <v>#REF!</v>
      </c>
      <c r="O312" s="8" t="e">
        <f>+SUMIFS(TRADESHEET!$G$2:$G$3475,TRADESHEET!#REF!,'SCRIPT-WISE RETURNS'!O$1,TRADESHEET!$H$2:$H$3475,'SCRIPT-WISE RETURNS'!$A312)</f>
        <v>#REF!</v>
      </c>
      <c r="P312" s="8" t="e">
        <f>+SUMIFS(TRADESHEET!$G$2:$G$3475,TRADESHEET!#REF!,'SCRIPT-WISE RETURNS'!P$1,TRADESHEET!$H$2:$H$3475,'SCRIPT-WISE RETURNS'!$A312)</f>
        <v>#REF!</v>
      </c>
      <c r="Q312" s="8" t="e">
        <f>+SUMIFS(TRADESHEET!$G$2:$G$3475,TRADESHEET!#REF!,'SCRIPT-WISE RETURNS'!Q$1,TRADESHEET!$H$2:$H$3475,'SCRIPT-WISE RETURNS'!$A312)</f>
        <v>#REF!</v>
      </c>
      <c r="R312" s="8" t="e">
        <f>+SUMIFS(TRADESHEET!$G$2:$G$3475,TRADESHEET!#REF!,'SCRIPT-WISE RETURNS'!R$1,TRADESHEET!$H$2:$H$3475,'SCRIPT-WISE RETURNS'!$A312)</f>
        <v>#REF!</v>
      </c>
      <c r="S312" s="8" t="e">
        <f>+SUMIFS(TRADESHEET!$G$2:$G$3475,TRADESHEET!#REF!,'SCRIPT-WISE RETURNS'!S$1,TRADESHEET!$H$2:$H$3475,'SCRIPT-WISE RETURNS'!$A312)</f>
        <v>#REF!</v>
      </c>
      <c r="T312" s="8" t="e">
        <f>+SUMIFS(TRADESHEET!$G$2:$G$3475,TRADESHEET!#REF!,'SCRIPT-WISE RETURNS'!T$1,TRADESHEET!$H$2:$H$3475,'SCRIPT-WISE RETURNS'!$A312)</f>
        <v>#REF!</v>
      </c>
      <c r="U312" s="8" t="e">
        <f>+SUMIFS(TRADESHEET!$G$2:$G$3475,TRADESHEET!#REF!,'SCRIPT-WISE RETURNS'!U$1,TRADESHEET!$H$2:$H$3475,'SCRIPT-WISE RETURNS'!$A312)</f>
        <v>#REF!</v>
      </c>
      <c r="V312" s="8" t="e">
        <f>+SUMIFS(TRADESHEET!$G$2:$G$3475,TRADESHEET!#REF!,'SCRIPT-WISE RETURNS'!V$1,TRADESHEET!$H$2:$H$3475,'SCRIPT-WISE RETURNS'!$A312)</f>
        <v>#REF!</v>
      </c>
      <c r="W312" s="8" t="e">
        <f>+SUMIFS(TRADESHEET!$G$2:$G$3475,TRADESHEET!#REF!,'SCRIPT-WISE RETURNS'!W$1,TRADESHEET!$H$2:$H$3475,'SCRIPT-WISE RETURNS'!$A312)</f>
        <v>#REF!</v>
      </c>
      <c r="X312" s="8" t="e">
        <f>+SUMIFS(TRADESHEET!$G$2:$G$3475,TRADESHEET!#REF!,'SCRIPT-WISE RETURNS'!X$1,TRADESHEET!$H$2:$H$3475,'SCRIPT-WISE RETURNS'!$A312)</f>
        <v>#REF!</v>
      </c>
      <c r="Y312" s="8" t="e">
        <f>+SUMIFS(TRADESHEET!$G$2:$G$3475,TRADESHEET!#REF!,'SCRIPT-WISE RETURNS'!Y$1,TRADESHEET!$H$2:$H$3475,'SCRIPT-WISE RETURNS'!$A312)</f>
        <v>#REF!</v>
      </c>
      <c r="Z312" s="8" t="e">
        <f>+SUMIFS(TRADESHEET!$G$2:$G$3475,TRADESHEET!#REF!,'SCRIPT-WISE RETURNS'!Z$1,TRADESHEET!$H$2:$H$3475,'SCRIPT-WISE RETURNS'!$A312)</f>
        <v>#REF!</v>
      </c>
      <c r="AA312" s="8" t="e">
        <f>+SUMIFS(TRADESHEET!$G$2:$G$3475,TRADESHEET!#REF!,'SCRIPT-WISE RETURNS'!AA$1,TRADESHEET!$H$2:$H$3475,'SCRIPT-WISE RETURNS'!$A312)</f>
        <v>#REF!</v>
      </c>
      <c r="AB312" s="8" t="e">
        <f>+SUMIFS(TRADESHEET!$G$2:$G$3475,TRADESHEET!#REF!,'SCRIPT-WISE RETURNS'!AB$1,TRADESHEET!$H$2:$H$3475,'SCRIPT-WISE RETURNS'!$A312)</f>
        <v>#REF!</v>
      </c>
      <c r="AC312" s="8" t="e">
        <f>+SUMIFS(TRADESHEET!$G$2:$G$3475,TRADESHEET!#REF!,'SCRIPT-WISE RETURNS'!AC$1,TRADESHEET!$H$2:$H$3475,'SCRIPT-WISE RETURNS'!$A312)</f>
        <v>#REF!</v>
      </c>
      <c r="AD312" s="8" t="e">
        <f>+SUMIFS(TRADESHEET!$G$2:$G$3475,TRADESHEET!#REF!,'SCRIPT-WISE RETURNS'!AD$1,TRADESHEET!$H$2:$H$3475,'SCRIPT-WISE RETURNS'!$A312)</f>
        <v>#REF!</v>
      </c>
      <c r="AE312" s="8" t="e">
        <f>+SUMIFS(TRADESHEET!$G$2:$G$3475,TRADESHEET!#REF!,'SCRIPT-WISE RETURNS'!AE$1,TRADESHEET!$H$2:$H$3475,'SCRIPT-WISE RETURNS'!$A312)</f>
        <v>#REF!</v>
      </c>
      <c r="AF312" s="8" t="e">
        <f>+SUMIFS(TRADESHEET!$G$2:$G$3475,TRADESHEET!#REF!,'SCRIPT-WISE RETURNS'!AF$1,TRADESHEET!$H$2:$H$3475,'SCRIPT-WISE RETURNS'!$A312)</f>
        <v>#REF!</v>
      </c>
      <c r="AG312" s="8" t="e">
        <f>+SUMIFS(TRADESHEET!$G$2:$G$3475,TRADESHEET!#REF!,'SCRIPT-WISE RETURNS'!AG$1,TRADESHEET!$H$2:$H$3475,'SCRIPT-WISE RETURNS'!$A312)</f>
        <v>#REF!</v>
      </c>
      <c r="AH312" s="8" t="e">
        <f>+SUMIFS(TRADESHEET!$G$2:$G$3475,TRADESHEET!#REF!,'SCRIPT-WISE RETURNS'!AH$1,TRADESHEET!$H$2:$H$3475,'SCRIPT-WISE RETURNS'!$A312)</f>
        <v>#REF!</v>
      </c>
      <c r="AI312" s="8" t="e">
        <f>+SUMIFS(TRADESHEET!$G$2:$G$3475,TRADESHEET!#REF!,'SCRIPT-WISE RETURNS'!AI$1,TRADESHEET!$H$2:$H$3475,'SCRIPT-WISE RETURNS'!$A312)</f>
        <v>#REF!</v>
      </c>
      <c r="AJ312" s="8" t="e">
        <f>+SUMIFS(TRADESHEET!$G$2:$G$3475,TRADESHEET!#REF!,'SCRIPT-WISE RETURNS'!AJ$1,TRADESHEET!$H$2:$H$3475,'SCRIPT-WISE RETURNS'!$A312)</f>
        <v>#REF!</v>
      </c>
      <c r="AK312" s="8" t="e">
        <f>+SUMIFS(TRADESHEET!$G$2:$G$3475,TRADESHEET!#REF!,'SCRIPT-WISE RETURNS'!AK$1,TRADESHEET!$H$2:$H$3475,'SCRIPT-WISE RETURNS'!$A312)</f>
        <v>#REF!</v>
      </c>
      <c r="AL312" s="8" t="e">
        <f>+SUMIFS(TRADESHEET!$G$2:$G$3475,TRADESHEET!#REF!,'SCRIPT-WISE RETURNS'!AL$1,TRADESHEET!$H$2:$H$3475,'SCRIPT-WISE RETURNS'!$A312)</f>
        <v>#REF!</v>
      </c>
      <c r="AM312" s="8" t="e">
        <f>+SUMIFS(TRADESHEET!$G$2:$G$3475,TRADESHEET!#REF!,'SCRIPT-WISE RETURNS'!AM$1,TRADESHEET!$H$2:$H$3475,'SCRIPT-WISE RETURNS'!$A312)</f>
        <v>#REF!</v>
      </c>
      <c r="AN312" s="8" t="e">
        <f>+SUMIFS(TRADESHEET!$G$2:$G$3475,TRADESHEET!#REF!,'SCRIPT-WISE RETURNS'!AN$1,TRADESHEET!$H$2:$H$3475,'SCRIPT-WISE RETURNS'!$A312)</f>
        <v>#REF!</v>
      </c>
      <c r="AO312" s="8" t="e">
        <f>+SUMIFS(TRADESHEET!$G$2:$G$3475,TRADESHEET!#REF!,'SCRIPT-WISE RETURNS'!AO$1,TRADESHEET!$H$2:$H$3475,'SCRIPT-WISE RETURNS'!$A312)</f>
        <v>#REF!</v>
      </c>
      <c r="AP312" s="8" t="e">
        <f>+SUMIFS(TRADESHEET!$G$2:$G$3475,TRADESHEET!#REF!,'SCRIPT-WISE RETURNS'!AP$1,TRADESHEET!$H$2:$H$3475,'SCRIPT-WISE RETURNS'!$A312)</f>
        <v>#REF!</v>
      </c>
      <c r="AQ312" s="8" t="e">
        <f>+SUMIFS(TRADESHEET!$G$2:$G$3475,TRADESHEET!#REF!,'SCRIPT-WISE RETURNS'!AQ$1,TRADESHEET!$H$2:$H$3475,'SCRIPT-WISE RETURNS'!$A312)</f>
        <v>#REF!</v>
      </c>
      <c r="AR312" s="8" t="e">
        <f>+SUMIFS(TRADESHEET!$G$2:$G$3475,TRADESHEET!#REF!,'SCRIPT-WISE RETURNS'!AR$1,TRADESHEET!$H$2:$H$3475,'SCRIPT-WISE RETURNS'!$A312)</f>
        <v>#REF!</v>
      </c>
      <c r="AS312" s="8" t="e">
        <f>+SUMIFS(TRADESHEET!$G$2:$G$3475,TRADESHEET!#REF!,'SCRIPT-WISE RETURNS'!AS$1,TRADESHEET!$H$2:$H$3475,'SCRIPT-WISE RETURNS'!$A312)</f>
        <v>#REF!</v>
      </c>
      <c r="AT312" s="8" t="e">
        <f>+SUMIFS(TRADESHEET!$G$2:$G$3475,TRADESHEET!#REF!,'SCRIPT-WISE RETURNS'!AT$1,TRADESHEET!$H$2:$H$3475,'SCRIPT-WISE RETURNS'!$A312)</f>
        <v>#REF!</v>
      </c>
      <c r="AU312" s="8" t="e">
        <f>+SUMIFS(TRADESHEET!$G$2:$G$3475,TRADESHEET!#REF!,'SCRIPT-WISE RETURNS'!AU$1,TRADESHEET!$H$2:$H$3475,'SCRIPT-WISE RETURNS'!$A312)</f>
        <v>#REF!</v>
      </c>
      <c r="AV312" s="8" t="e">
        <f>+SUMIFS(TRADESHEET!$G$2:$G$3475,TRADESHEET!#REF!,'SCRIPT-WISE RETURNS'!AV$1,TRADESHEET!$H$2:$H$3475,'SCRIPT-WISE RETURNS'!$A312)</f>
        <v>#REF!</v>
      </c>
      <c r="AW312" s="8" t="e">
        <f>+SUMIFS(TRADESHEET!$G$2:$G$3475,TRADESHEET!#REF!,'SCRIPT-WISE RETURNS'!AW$1,TRADESHEET!$H$2:$H$3475,'SCRIPT-WISE RETURNS'!$A312)</f>
        <v>#REF!</v>
      </c>
    </row>
    <row r="313" spans="1:49" x14ac:dyDescent="0.25">
      <c r="A313" s="7">
        <v>42864</v>
      </c>
      <c r="B313" s="8" t="e">
        <f>+SUMIFS(TRADESHEET!$G$2:$G$3475,TRADESHEET!#REF!,'SCRIPT-WISE RETURNS'!B$1,TRADESHEET!$H$2:$H$3475,'SCRIPT-WISE RETURNS'!$A313)</f>
        <v>#REF!</v>
      </c>
      <c r="C313" s="8" t="e">
        <f>+SUMIFS(TRADESHEET!$G$2:$G$3475,TRADESHEET!#REF!,'SCRIPT-WISE RETURNS'!C$1,TRADESHEET!$H$2:$H$3475,'SCRIPT-WISE RETURNS'!$A313)</f>
        <v>#REF!</v>
      </c>
      <c r="D313" s="8" t="e">
        <f>+SUMIFS(TRADESHEET!$G$2:$G$3475,TRADESHEET!#REF!,'SCRIPT-WISE RETURNS'!D$1,TRADESHEET!$H$2:$H$3475,'SCRIPT-WISE RETURNS'!$A313)</f>
        <v>#REF!</v>
      </c>
      <c r="E313" s="8" t="e">
        <f>+SUMIFS(TRADESHEET!$G$2:$G$3475,TRADESHEET!#REF!,'SCRIPT-WISE RETURNS'!E$1,TRADESHEET!$H$2:$H$3475,'SCRIPT-WISE RETURNS'!$A313)</f>
        <v>#REF!</v>
      </c>
      <c r="F313" s="8" t="e">
        <f>+SUMIFS(TRADESHEET!$G$2:$G$3475,TRADESHEET!#REF!,'SCRIPT-WISE RETURNS'!F$1,TRADESHEET!$H$2:$H$3475,'SCRIPT-WISE RETURNS'!$A313)</f>
        <v>#REF!</v>
      </c>
      <c r="G313" s="8" t="e">
        <f>+SUMIFS(TRADESHEET!$G$2:$G$3475,TRADESHEET!#REF!,'SCRIPT-WISE RETURNS'!G$1,TRADESHEET!$H$2:$H$3475,'SCRIPT-WISE RETURNS'!$A313)</f>
        <v>#REF!</v>
      </c>
      <c r="H313" s="8" t="e">
        <f>+SUMIFS(TRADESHEET!$G$2:$G$3475,TRADESHEET!#REF!,'SCRIPT-WISE RETURNS'!H$1,TRADESHEET!$H$2:$H$3475,'SCRIPT-WISE RETURNS'!$A313)</f>
        <v>#REF!</v>
      </c>
      <c r="I313" s="8" t="e">
        <f>+SUMIFS(TRADESHEET!$G$2:$G$3475,TRADESHEET!#REF!,'SCRIPT-WISE RETURNS'!I$1,TRADESHEET!$H$2:$H$3475,'SCRIPT-WISE RETURNS'!$A313)</f>
        <v>#REF!</v>
      </c>
      <c r="J313" s="8" t="e">
        <f>+SUMIFS(TRADESHEET!$G$2:$G$3475,TRADESHEET!#REF!,'SCRIPT-WISE RETURNS'!J$1,TRADESHEET!$H$2:$H$3475,'SCRIPT-WISE RETURNS'!$A313)</f>
        <v>#REF!</v>
      </c>
      <c r="K313" s="8" t="e">
        <f>+SUMIFS(TRADESHEET!$G$2:$G$3475,TRADESHEET!#REF!,'SCRIPT-WISE RETURNS'!K$1,TRADESHEET!$H$2:$H$3475,'SCRIPT-WISE RETURNS'!$A313)</f>
        <v>#REF!</v>
      </c>
      <c r="L313" s="8" t="e">
        <f>+SUMIFS(TRADESHEET!$G$2:$G$3475,TRADESHEET!#REF!,'SCRIPT-WISE RETURNS'!L$1,TRADESHEET!$H$2:$H$3475,'SCRIPT-WISE RETURNS'!$A313)</f>
        <v>#REF!</v>
      </c>
      <c r="M313" s="8" t="e">
        <f>+SUMIFS(TRADESHEET!$G$2:$G$3475,TRADESHEET!#REF!,'SCRIPT-WISE RETURNS'!M$1,TRADESHEET!$H$2:$H$3475,'SCRIPT-WISE RETURNS'!$A313)</f>
        <v>#REF!</v>
      </c>
      <c r="N313" s="8" t="e">
        <f>+SUMIFS(TRADESHEET!$G$2:$G$3475,TRADESHEET!#REF!,'SCRIPT-WISE RETURNS'!N$1,TRADESHEET!$H$2:$H$3475,'SCRIPT-WISE RETURNS'!$A313)</f>
        <v>#REF!</v>
      </c>
      <c r="O313" s="8" t="e">
        <f>+SUMIFS(TRADESHEET!$G$2:$G$3475,TRADESHEET!#REF!,'SCRIPT-WISE RETURNS'!O$1,TRADESHEET!$H$2:$H$3475,'SCRIPT-WISE RETURNS'!$A313)</f>
        <v>#REF!</v>
      </c>
      <c r="P313" s="8" t="e">
        <f>+SUMIFS(TRADESHEET!$G$2:$G$3475,TRADESHEET!#REF!,'SCRIPT-WISE RETURNS'!P$1,TRADESHEET!$H$2:$H$3475,'SCRIPT-WISE RETURNS'!$A313)</f>
        <v>#REF!</v>
      </c>
      <c r="Q313" s="8" t="e">
        <f>+SUMIFS(TRADESHEET!$G$2:$G$3475,TRADESHEET!#REF!,'SCRIPT-WISE RETURNS'!Q$1,TRADESHEET!$H$2:$H$3475,'SCRIPT-WISE RETURNS'!$A313)</f>
        <v>#REF!</v>
      </c>
      <c r="R313" s="8" t="e">
        <f>+SUMIFS(TRADESHEET!$G$2:$G$3475,TRADESHEET!#REF!,'SCRIPT-WISE RETURNS'!R$1,TRADESHEET!$H$2:$H$3475,'SCRIPT-WISE RETURNS'!$A313)</f>
        <v>#REF!</v>
      </c>
      <c r="S313" s="8" t="e">
        <f>+SUMIFS(TRADESHEET!$G$2:$G$3475,TRADESHEET!#REF!,'SCRIPT-WISE RETURNS'!S$1,TRADESHEET!$H$2:$H$3475,'SCRIPT-WISE RETURNS'!$A313)</f>
        <v>#REF!</v>
      </c>
      <c r="T313" s="8" t="e">
        <f>+SUMIFS(TRADESHEET!$G$2:$G$3475,TRADESHEET!#REF!,'SCRIPT-WISE RETURNS'!T$1,TRADESHEET!$H$2:$H$3475,'SCRIPT-WISE RETURNS'!$A313)</f>
        <v>#REF!</v>
      </c>
      <c r="U313" s="8" t="e">
        <f>+SUMIFS(TRADESHEET!$G$2:$G$3475,TRADESHEET!#REF!,'SCRIPT-WISE RETURNS'!U$1,TRADESHEET!$H$2:$H$3475,'SCRIPT-WISE RETURNS'!$A313)</f>
        <v>#REF!</v>
      </c>
      <c r="V313" s="8" t="e">
        <f>+SUMIFS(TRADESHEET!$G$2:$G$3475,TRADESHEET!#REF!,'SCRIPT-WISE RETURNS'!V$1,TRADESHEET!$H$2:$H$3475,'SCRIPT-WISE RETURNS'!$A313)</f>
        <v>#REF!</v>
      </c>
      <c r="W313" s="8" t="e">
        <f>+SUMIFS(TRADESHEET!$G$2:$G$3475,TRADESHEET!#REF!,'SCRIPT-WISE RETURNS'!W$1,TRADESHEET!$H$2:$H$3475,'SCRIPT-WISE RETURNS'!$A313)</f>
        <v>#REF!</v>
      </c>
      <c r="X313" s="8" t="e">
        <f>+SUMIFS(TRADESHEET!$G$2:$G$3475,TRADESHEET!#REF!,'SCRIPT-WISE RETURNS'!X$1,TRADESHEET!$H$2:$H$3475,'SCRIPT-WISE RETURNS'!$A313)</f>
        <v>#REF!</v>
      </c>
      <c r="Y313" s="8" t="e">
        <f>+SUMIFS(TRADESHEET!$G$2:$G$3475,TRADESHEET!#REF!,'SCRIPT-WISE RETURNS'!Y$1,TRADESHEET!$H$2:$H$3475,'SCRIPT-WISE RETURNS'!$A313)</f>
        <v>#REF!</v>
      </c>
      <c r="Z313" s="8" t="e">
        <f>+SUMIFS(TRADESHEET!$G$2:$G$3475,TRADESHEET!#REF!,'SCRIPT-WISE RETURNS'!Z$1,TRADESHEET!$H$2:$H$3475,'SCRIPT-WISE RETURNS'!$A313)</f>
        <v>#REF!</v>
      </c>
      <c r="AA313" s="8" t="e">
        <f>+SUMIFS(TRADESHEET!$G$2:$G$3475,TRADESHEET!#REF!,'SCRIPT-WISE RETURNS'!AA$1,TRADESHEET!$H$2:$H$3475,'SCRIPT-WISE RETURNS'!$A313)</f>
        <v>#REF!</v>
      </c>
      <c r="AB313" s="8" t="e">
        <f>+SUMIFS(TRADESHEET!$G$2:$G$3475,TRADESHEET!#REF!,'SCRIPT-WISE RETURNS'!AB$1,TRADESHEET!$H$2:$H$3475,'SCRIPT-WISE RETURNS'!$A313)</f>
        <v>#REF!</v>
      </c>
      <c r="AC313" s="8" t="e">
        <f>+SUMIFS(TRADESHEET!$G$2:$G$3475,TRADESHEET!#REF!,'SCRIPT-WISE RETURNS'!AC$1,TRADESHEET!$H$2:$H$3475,'SCRIPT-WISE RETURNS'!$A313)</f>
        <v>#REF!</v>
      </c>
      <c r="AD313" s="8" t="e">
        <f>+SUMIFS(TRADESHEET!$G$2:$G$3475,TRADESHEET!#REF!,'SCRIPT-WISE RETURNS'!AD$1,TRADESHEET!$H$2:$H$3475,'SCRIPT-WISE RETURNS'!$A313)</f>
        <v>#REF!</v>
      </c>
      <c r="AE313" s="8" t="e">
        <f>+SUMIFS(TRADESHEET!$G$2:$G$3475,TRADESHEET!#REF!,'SCRIPT-WISE RETURNS'!AE$1,TRADESHEET!$H$2:$H$3475,'SCRIPT-WISE RETURNS'!$A313)</f>
        <v>#REF!</v>
      </c>
      <c r="AF313" s="8" t="e">
        <f>+SUMIFS(TRADESHEET!$G$2:$G$3475,TRADESHEET!#REF!,'SCRIPT-WISE RETURNS'!AF$1,TRADESHEET!$H$2:$H$3475,'SCRIPT-WISE RETURNS'!$A313)</f>
        <v>#REF!</v>
      </c>
      <c r="AG313" s="8" t="e">
        <f>+SUMIFS(TRADESHEET!$G$2:$G$3475,TRADESHEET!#REF!,'SCRIPT-WISE RETURNS'!AG$1,TRADESHEET!$H$2:$H$3475,'SCRIPT-WISE RETURNS'!$A313)</f>
        <v>#REF!</v>
      </c>
      <c r="AH313" s="8" t="e">
        <f>+SUMIFS(TRADESHEET!$G$2:$G$3475,TRADESHEET!#REF!,'SCRIPT-WISE RETURNS'!AH$1,TRADESHEET!$H$2:$H$3475,'SCRIPT-WISE RETURNS'!$A313)</f>
        <v>#REF!</v>
      </c>
      <c r="AI313" s="8" t="e">
        <f>+SUMIFS(TRADESHEET!$G$2:$G$3475,TRADESHEET!#REF!,'SCRIPT-WISE RETURNS'!AI$1,TRADESHEET!$H$2:$H$3475,'SCRIPT-WISE RETURNS'!$A313)</f>
        <v>#REF!</v>
      </c>
      <c r="AJ313" s="8" t="e">
        <f>+SUMIFS(TRADESHEET!$G$2:$G$3475,TRADESHEET!#REF!,'SCRIPT-WISE RETURNS'!AJ$1,TRADESHEET!$H$2:$H$3475,'SCRIPT-WISE RETURNS'!$A313)</f>
        <v>#REF!</v>
      </c>
      <c r="AK313" s="8" t="e">
        <f>+SUMIFS(TRADESHEET!$G$2:$G$3475,TRADESHEET!#REF!,'SCRIPT-WISE RETURNS'!AK$1,TRADESHEET!$H$2:$H$3475,'SCRIPT-WISE RETURNS'!$A313)</f>
        <v>#REF!</v>
      </c>
      <c r="AL313" s="8" t="e">
        <f>+SUMIFS(TRADESHEET!$G$2:$G$3475,TRADESHEET!#REF!,'SCRIPT-WISE RETURNS'!AL$1,TRADESHEET!$H$2:$H$3475,'SCRIPT-WISE RETURNS'!$A313)</f>
        <v>#REF!</v>
      </c>
      <c r="AM313" s="8" t="e">
        <f>+SUMIFS(TRADESHEET!$G$2:$G$3475,TRADESHEET!#REF!,'SCRIPT-WISE RETURNS'!AM$1,TRADESHEET!$H$2:$H$3475,'SCRIPT-WISE RETURNS'!$A313)</f>
        <v>#REF!</v>
      </c>
      <c r="AN313" s="8" t="e">
        <f>+SUMIFS(TRADESHEET!$G$2:$G$3475,TRADESHEET!#REF!,'SCRIPT-WISE RETURNS'!AN$1,TRADESHEET!$H$2:$H$3475,'SCRIPT-WISE RETURNS'!$A313)</f>
        <v>#REF!</v>
      </c>
      <c r="AO313" s="8" t="e">
        <f>+SUMIFS(TRADESHEET!$G$2:$G$3475,TRADESHEET!#REF!,'SCRIPT-WISE RETURNS'!AO$1,TRADESHEET!$H$2:$H$3475,'SCRIPT-WISE RETURNS'!$A313)</f>
        <v>#REF!</v>
      </c>
      <c r="AP313" s="8" t="e">
        <f>+SUMIFS(TRADESHEET!$G$2:$G$3475,TRADESHEET!#REF!,'SCRIPT-WISE RETURNS'!AP$1,TRADESHEET!$H$2:$H$3475,'SCRIPT-WISE RETURNS'!$A313)</f>
        <v>#REF!</v>
      </c>
      <c r="AQ313" s="8" t="e">
        <f>+SUMIFS(TRADESHEET!$G$2:$G$3475,TRADESHEET!#REF!,'SCRIPT-WISE RETURNS'!AQ$1,TRADESHEET!$H$2:$H$3475,'SCRIPT-WISE RETURNS'!$A313)</f>
        <v>#REF!</v>
      </c>
      <c r="AR313" s="8" t="e">
        <f>+SUMIFS(TRADESHEET!$G$2:$G$3475,TRADESHEET!#REF!,'SCRIPT-WISE RETURNS'!AR$1,TRADESHEET!$H$2:$H$3475,'SCRIPT-WISE RETURNS'!$A313)</f>
        <v>#REF!</v>
      </c>
      <c r="AS313" s="8" t="e">
        <f>+SUMIFS(TRADESHEET!$G$2:$G$3475,TRADESHEET!#REF!,'SCRIPT-WISE RETURNS'!AS$1,TRADESHEET!$H$2:$H$3475,'SCRIPT-WISE RETURNS'!$A313)</f>
        <v>#REF!</v>
      </c>
      <c r="AT313" s="8" t="e">
        <f>+SUMIFS(TRADESHEET!$G$2:$G$3475,TRADESHEET!#REF!,'SCRIPT-WISE RETURNS'!AT$1,TRADESHEET!$H$2:$H$3475,'SCRIPT-WISE RETURNS'!$A313)</f>
        <v>#REF!</v>
      </c>
      <c r="AU313" s="8" t="e">
        <f>+SUMIFS(TRADESHEET!$G$2:$G$3475,TRADESHEET!#REF!,'SCRIPT-WISE RETURNS'!AU$1,TRADESHEET!$H$2:$H$3475,'SCRIPT-WISE RETURNS'!$A313)</f>
        <v>#REF!</v>
      </c>
      <c r="AV313" s="8" t="e">
        <f>+SUMIFS(TRADESHEET!$G$2:$G$3475,TRADESHEET!#REF!,'SCRIPT-WISE RETURNS'!AV$1,TRADESHEET!$H$2:$H$3475,'SCRIPT-WISE RETURNS'!$A313)</f>
        <v>#REF!</v>
      </c>
      <c r="AW313" s="8" t="e">
        <f>+SUMIFS(TRADESHEET!$G$2:$G$3475,TRADESHEET!#REF!,'SCRIPT-WISE RETURNS'!AW$1,TRADESHEET!$H$2:$H$3475,'SCRIPT-WISE RETURNS'!$A313)</f>
        <v>#REF!</v>
      </c>
    </row>
    <row r="314" spans="1:49" x14ac:dyDescent="0.25">
      <c r="A314" s="7">
        <v>42865</v>
      </c>
      <c r="B314" s="8" t="e">
        <f>+SUMIFS(TRADESHEET!$G$2:$G$3475,TRADESHEET!#REF!,'SCRIPT-WISE RETURNS'!B$1,TRADESHEET!$H$2:$H$3475,'SCRIPT-WISE RETURNS'!$A314)</f>
        <v>#REF!</v>
      </c>
      <c r="C314" s="8" t="e">
        <f>+SUMIFS(TRADESHEET!$G$2:$G$3475,TRADESHEET!#REF!,'SCRIPT-WISE RETURNS'!C$1,TRADESHEET!$H$2:$H$3475,'SCRIPT-WISE RETURNS'!$A314)</f>
        <v>#REF!</v>
      </c>
      <c r="D314" s="8" t="e">
        <f>+SUMIFS(TRADESHEET!$G$2:$G$3475,TRADESHEET!#REF!,'SCRIPT-WISE RETURNS'!D$1,TRADESHEET!$H$2:$H$3475,'SCRIPT-WISE RETURNS'!$A314)</f>
        <v>#REF!</v>
      </c>
      <c r="E314" s="8" t="e">
        <f>+SUMIFS(TRADESHEET!$G$2:$G$3475,TRADESHEET!#REF!,'SCRIPT-WISE RETURNS'!E$1,TRADESHEET!$H$2:$H$3475,'SCRIPT-WISE RETURNS'!$A314)</f>
        <v>#REF!</v>
      </c>
      <c r="F314" s="8" t="e">
        <f>+SUMIFS(TRADESHEET!$G$2:$G$3475,TRADESHEET!#REF!,'SCRIPT-WISE RETURNS'!F$1,TRADESHEET!$H$2:$H$3475,'SCRIPT-WISE RETURNS'!$A314)</f>
        <v>#REF!</v>
      </c>
      <c r="G314" s="8" t="e">
        <f>+SUMIFS(TRADESHEET!$G$2:$G$3475,TRADESHEET!#REF!,'SCRIPT-WISE RETURNS'!G$1,TRADESHEET!$H$2:$H$3475,'SCRIPT-WISE RETURNS'!$A314)</f>
        <v>#REF!</v>
      </c>
      <c r="H314" s="8" t="e">
        <f>+SUMIFS(TRADESHEET!$G$2:$G$3475,TRADESHEET!#REF!,'SCRIPT-WISE RETURNS'!H$1,TRADESHEET!$H$2:$H$3475,'SCRIPT-WISE RETURNS'!$A314)</f>
        <v>#REF!</v>
      </c>
      <c r="I314" s="8" t="e">
        <f>+SUMIFS(TRADESHEET!$G$2:$G$3475,TRADESHEET!#REF!,'SCRIPT-WISE RETURNS'!I$1,TRADESHEET!$H$2:$H$3475,'SCRIPT-WISE RETURNS'!$A314)</f>
        <v>#REF!</v>
      </c>
      <c r="J314" s="8" t="e">
        <f>+SUMIFS(TRADESHEET!$G$2:$G$3475,TRADESHEET!#REF!,'SCRIPT-WISE RETURNS'!J$1,TRADESHEET!$H$2:$H$3475,'SCRIPT-WISE RETURNS'!$A314)</f>
        <v>#REF!</v>
      </c>
      <c r="K314" s="8" t="e">
        <f>+SUMIFS(TRADESHEET!$G$2:$G$3475,TRADESHEET!#REF!,'SCRIPT-WISE RETURNS'!K$1,TRADESHEET!$H$2:$H$3475,'SCRIPT-WISE RETURNS'!$A314)</f>
        <v>#REF!</v>
      </c>
      <c r="L314" s="8" t="e">
        <f>+SUMIFS(TRADESHEET!$G$2:$G$3475,TRADESHEET!#REF!,'SCRIPT-WISE RETURNS'!L$1,TRADESHEET!$H$2:$H$3475,'SCRIPT-WISE RETURNS'!$A314)</f>
        <v>#REF!</v>
      </c>
      <c r="M314" s="8" t="e">
        <f>+SUMIFS(TRADESHEET!$G$2:$G$3475,TRADESHEET!#REF!,'SCRIPT-WISE RETURNS'!M$1,TRADESHEET!$H$2:$H$3475,'SCRIPT-WISE RETURNS'!$A314)</f>
        <v>#REF!</v>
      </c>
      <c r="N314" s="8" t="e">
        <f>+SUMIFS(TRADESHEET!$G$2:$G$3475,TRADESHEET!#REF!,'SCRIPT-WISE RETURNS'!N$1,TRADESHEET!$H$2:$H$3475,'SCRIPT-WISE RETURNS'!$A314)</f>
        <v>#REF!</v>
      </c>
      <c r="O314" s="8" t="e">
        <f>+SUMIFS(TRADESHEET!$G$2:$G$3475,TRADESHEET!#REF!,'SCRIPT-WISE RETURNS'!O$1,TRADESHEET!$H$2:$H$3475,'SCRIPT-WISE RETURNS'!$A314)</f>
        <v>#REF!</v>
      </c>
      <c r="P314" s="8" t="e">
        <f>+SUMIFS(TRADESHEET!$G$2:$G$3475,TRADESHEET!#REF!,'SCRIPT-WISE RETURNS'!P$1,TRADESHEET!$H$2:$H$3475,'SCRIPT-WISE RETURNS'!$A314)</f>
        <v>#REF!</v>
      </c>
      <c r="Q314" s="8" t="e">
        <f>+SUMIFS(TRADESHEET!$G$2:$G$3475,TRADESHEET!#REF!,'SCRIPT-WISE RETURNS'!Q$1,TRADESHEET!$H$2:$H$3475,'SCRIPT-WISE RETURNS'!$A314)</f>
        <v>#REF!</v>
      </c>
      <c r="R314" s="8" t="e">
        <f>+SUMIFS(TRADESHEET!$G$2:$G$3475,TRADESHEET!#REF!,'SCRIPT-WISE RETURNS'!R$1,TRADESHEET!$H$2:$H$3475,'SCRIPT-WISE RETURNS'!$A314)</f>
        <v>#REF!</v>
      </c>
      <c r="S314" s="8" t="e">
        <f>+SUMIFS(TRADESHEET!$G$2:$G$3475,TRADESHEET!#REF!,'SCRIPT-WISE RETURNS'!S$1,TRADESHEET!$H$2:$H$3475,'SCRIPT-WISE RETURNS'!$A314)</f>
        <v>#REF!</v>
      </c>
      <c r="T314" s="8" t="e">
        <f>+SUMIFS(TRADESHEET!$G$2:$G$3475,TRADESHEET!#REF!,'SCRIPT-WISE RETURNS'!T$1,TRADESHEET!$H$2:$H$3475,'SCRIPT-WISE RETURNS'!$A314)</f>
        <v>#REF!</v>
      </c>
      <c r="U314" s="8" t="e">
        <f>+SUMIFS(TRADESHEET!$G$2:$G$3475,TRADESHEET!#REF!,'SCRIPT-WISE RETURNS'!U$1,TRADESHEET!$H$2:$H$3475,'SCRIPT-WISE RETURNS'!$A314)</f>
        <v>#REF!</v>
      </c>
      <c r="V314" s="8" t="e">
        <f>+SUMIFS(TRADESHEET!$G$2:$G$3475,TRADESHEET!#REF!,'SCRIPT-WISE RETURNS'!V$1,TRADESHEET!$H$2:$H$3475,'SCRIPT-WISE RETURNS'!$A314)</f>
        <v>#REF!</v>
      </c>
      <c r="W314" s="8" t="e">
        <f>+SUMIFS(TRADESHEET!$G$2:$G$3475,TRADESHEET!#REF!,'SCRIPT-WISE RETURNS'!W$1,TRADESHEET!$H$2:$H$3475,'SCRIPT-WISE RETURNS'!$A314)</f>
        <v>#REF!</v>
      </c>
      <c r="X314" s="8" t="e">
        <f>+SUMIFS(TRADESHEET!$G$2:$G$3475,TRADESHEET!#REF!,'SCRIPT-WISE RETURNS'!X$1,TRADESHEET!$H$2:$H$3475,'SCRIPT-WISE RETURNS'!$A314)</f>
        <v>#REF!</v>
      </c>
      <c r="Y314" s="8" t="e">
        <f>+SUMIFS(TRADESHEET!$G$2:$G$3475,TRADESHEET!#REF!,'SCRIPT-WISE RETURNS'!Y$1,TRADESHEET!$H$2:$H$3475,'SCRIPT-WISE RETURNS'!$A314)</f>
        <v>#REF!</v>
      </c>
      <c r="Z314" s="8" t="e">
        <f>+SUMIFS(TRADESHEET!$G$2:$G$3475,TRADESHEET!#REF!,'SCRIPT-WISE RETURNS'!Z$1,TRADESHEET!$H$2:$H$3475,'SCRIPT-WISE RETURNS'!$A314)</f>
        <v>#REF!</v>
      </c>
      <c r="AA314" s="8" t="e">
        <f>+SUMIFS(TRADESHEET!$G$2:$G$3475,TRADESHEET!#REF!,'SCRIPT-WISE RETURNS'!AA$1,TRADESHEET!$H$2:$H$3475,'SCRIPT-WISE RETURNS'!$A314)</f>
        <v>#REF!</v>
      </c>
      <c r="AB314" s="8" t="e">
        <f>+SUMIFS(TRADESHEET!$G$2:$G$3475,TRADESHEET!#REF!,'SCRIPT-WISE RETURNS'!AB$1,TRADESHEET!$H$2:$H$3475,'SCRIPT-WISE RETURNS'!$A314)</f>
        <v>#REF!</v>
      </c>
      <c r="AC314" s="8" t="e">
        <f>+SUMIFS(TRADESHEET!$G$2:$G$3475,TRADESHEET!#REF!,'SCRIPT-WISE RETURNS'!AC$1,TRADESHEET!$H$2:$H$3475,'SCRIPT-WISE RETURNS'!$A314)</f>
        <v>#REF!</v>
      </c>
      <c r="AD314" s="8" t="e">
        <f>+SUMIFS(TRADESHEET!$G$2:$G$3475,TRADESHEET!#REF!,'SCRIPT-WISE RETURNS'!AD$1,TRADESHEET!$H$2:$H$3475,'SCRIPT-WISE RETURNS'!$A314)</f>
        <v>#REF!</v>
      </c>
      <c r="AE314" s="8" t="e">
        <f>+SUMIFS(TRADESHEET!$G$2:$G$3475,TRADESHEET!#REF!,'SCRIPT-WISE RETURNS'!AE$1,TRADESHEET!$H$2:$H$3475,'SCRIPT-WISE RETURNS'!$A314)</f>
        <v>#REF!</v>
      </c>
      <c r="AF314" s="8" t="e">
        <f>+SUMIFS(TRADESHEET!$G$2:$G$3475,TRADESHEET!#REF!,'SCRIPT-WISE RETURNS'!AF$1,TRADESHEET!$H$2:$H$3475,'SCRIPT-WISE RETURNS'!$A314)</f>
        <v>#REF!</v>
      </c>
      <c r="AG314" s="8" t="e">
        <f>+SUMIFS(TRADESHEET!$G$2:$G$3475,TRADESHEET!#REF!,'SCRIPT-WISE RETURNS'!AG$1,TRADESHEET!$H$2:$H$3475,'SCRIPT-WISE RETURNS'!$A314)</f>
        <v>#REF!</v>
      </c>
      <c r="AH314" s="8" t="e">
        <f>+SUMIFS(TRADESHEET!$G$2:$G$3475,TRADESHEET!#REF!,'SCRIPT-WISE RETURNS'!AH$1,TRADESHEET!$H$2:$H$3475,'SCRIPT-WISE RETURNS'!$A314)</f>
        <v>#REF!</v>
      </c>
      <c r="AI314" s="8" t="e">
        <f>+SUMIFS(TRADESHEET!$G$2:$G$3475,TRADESHEET!#REF!,'SCRIPT-WISE RETURNS'!AI$1,TRADESHEET!$H$2:$H$3475,'SCRIPT-WISE RETURNS'!$A314)</f>
        <v>#REF!</v>
      </c>
      <c r="AJ314" s="8" t="e">
        <f>+SUMIFS(TRADESHEET!$G$2:$G$3475,TRADESHEET!#REF!,'SCRIPT-WISE RETURNS'!AJ$1,TRADESHEET!$H$2:$H$3475,'SCRIPT-WISE RETURNS'!$A314)</f>
        <v>#REF!</v>
      </c>
      <c r="AK314" s="8" t="e">
        <f>+SUMIFS(TRADESHEET!$G$2:$G$3475,TRADESHEET!#REF!,'SCRIPT-WISE RETURNS'!AK$1,TRADESHEET!$H$2:$H$3475,'SCRIPT-WISE RETURNS'!$A314)</f>
        <v>#REF!</v>
      </c>
      <c r="AL314" s="8" t="e">
        <f>+SUMIFS(TRADESHEET!$G$2:$G$3475,TRADESHEET!#REF!,'SCRIPT-WISE RETURNS'!AL$1,TRADESHEET!$H$2:$H$3475,'SCRIPT-WISE RETURNS'!$A314)</f>
        <v>#REF!</v>
      </c>
      <c r="AM314" s="8" t="e">
        <f>+SUMIFS(TRADESHEET!$G$2:$G$3475,TRADESHEET!#REF!,'SCRIPT-WISE RETURNS'!AM$1,TRADESHEET!$H$2:$H$3475,'SCRIPT-WISE RETURNS'!$A314)</f>
        <v>#REF!</v>
      </c>
      <c r="AN314" s="8" t="e">
        <f>+SUMIFS(TRADESHEET!$G$2:$G$3475,TRADESHEET!#REF!,'SCRIPT-WISE RETURNS'!AN$1,TRADESHEET!$H$2:$H$3475,'SCRIPT-WISE RETURNS'!$A314)</f>
        <v>#REF!</v>
      </c>
      <c r="AO314" s="8" t="e">
        <f>+SUMIFS(TRADESHEET!$G$2:$G$3475,TRADESHEET!#REF!,'SCRIPT-WISE RETURNS'!AO$1,TRADESHEET!$H$2:$H$3475,'SCRIPT-WISE RETURNS'!$A314)</f>
        <v>#REF!</v>
      </c>
      <c r="AP314" s="8" t="e">
        <f>+SUMIFS(TRADESHEET!$G$2:$G$3475,TRADESHEET!#REF!,'SCRIPT-WISE RETURNS'!AP$1,TRADESHEET!$H$2:$H$3475,'SCRIPT-WISE RETURNS'!$A314)</f>
        <v>#REF!</v>
      </c>
      <c r="AQ314" s="8" t="e">
        <f>+SUMIFS(TRADESHEET!$G$2:$G$3475,TRADESHEET!#REF!,'SCRIPT-WISE RETURNS'!AQ$1,TRADESHEET!$H$2:$H$3475,'SCRIPT-WISE RETURNS'!$A314)</f>
        <v>#REF!</v>
      </c>
      <c r="AR314" s="8" t="e">
        <f>+SUMIFS(TRADESHEET!$G$2:$G$3475,TRADESHEET!#REF!,'SCRIPT-WISE RETURNS'!AR$1,TRADESHEET!$H$2:$H$3475,'SCRIPT-WISE RETURNS'!$A314)</f>
        <v>#REF!</v>
      </c>
      <c r="AS314" s="8" t="e">
        <f>+SUMIFS(TRADESHEET!$G$2:$G$3475,TRADESHEET!#REF!,'SCRIPT-WISE RETURNS'!AS$1,TRADESHEET!$H$2:$H$3475,'SCRIPT-WISE RETURNS'!$A314)</f>
        <v>#REF!</v>
      </c>
      <c r="AT314" s="8" t="e">
        <f>+SUMIFS(TRADESHEET!$G$2:$G$3475,TRADESHEET!#REF!,'SCRIPT-WISE RETURNS'!AT$1,TRADESHEET!$H$2:$H$3475,'SCRIPT-WISE RETURNS'!$A314)</f>
        <v>#REF!</v>
      </c>
      <c r="AU314" s="8" t="e">
        <f>+SUMIFS(TRADESHEET!$G$2:$G$3475,TRADESHEET!#REF!,'SCRIPT-WISE RETURNS'!AU$1,TRADESHEET!$H$2:$H$3475,'SCRIPT-WISE RETURNS'!$A314)</f>
        <v>#REF!</v>
      </c>
      <c r="AV314" s="8" t="e">
        <f>+SUMIFS(TRADESHEET!$G$2:$G$3475,TRADESHEET!#REF!,'SCRIPT-WISE RETURNS'!AV$1,TRADESHEET!$H$2:$H$3475,'SCRIPT-WISE RETURNS'!$A314)</f>
        <v>#REF!</v>
      </c>
      <c r="AW314" s="8" t="e">
        <f>+SUMIFS(TRADESHEET!$G$2:$G$3475,TRADESHEET!#REF!,'SCRIPT-WISE RETURNS'!AW$1,TRADESHEET!$H$2:$H$3475,'SCRIPT-WISE RETURNS'!$A314)</f>
        <v>#REF!</v>
      </c>
    </row>
    <row r="315" spans="1:49" x14ac:dyDescent="0.25">
      <c r="A315" s="7">
        <v>42866</v>
      </c>
      <c r="B315" s="8" t="e">
        <f>+SUMIFS(TRADESHEET!$G$2:$G$3475,TRADESHEET!#REF!,'SCRIPT-WISE RETURNS'!B$1,TRADESHEET!$H$2:$H$3475,'SCRIPT-WISE RETURNS'!$A315)</f>
        <v>#REF!</v>
      </c>
      <c r="C315" s="8" t="e">
        <f>+SUMIFS(TRADESHEET!$G$2:$G$3475,TRADESHEET!#REF!,'SCRIPT-WISE RETURNS'!C$1,TRADESHEET!$H$2:$H$3475,'SCRIPT-WISE RETURNS'!$A315)</f>
        <v>#REF!</v>
      </c>
      <c r="D315" s="8" t="e">
        <f>+SUMIFS(TRADESHEET!$G$2:$G$3475,TRADESHEET!#REF!,'SCRIPT-WISE RETURNS'!D$1,TRADESHEET!$H$2:$H$3475,'SCRIPT-WISE RETURNS'!$A315)</f>
        <v>#REF!</v>
      </c>
      <c r="E315" s="8" t="e">
        <f>+SUMIFS(TRADESHEET!$G$2:$G$3475,TRADESHEET!#REF!,'SCRIPT-WISE RETURNS'!E$1,TRADESHEET!$H$2:$H$3475,'SCRIPT-WISE RETURNS'!$A315)</f>
        <v>#REF!</v>
      </c>
      <c r="F315" s="8" t="e">
        <f>+SUMIFS(TRADESHEET!$G$2:$G$3475,TRADESHEET!#REF!,'SCRIPT-WISE RETURNS'!F$1,TRADESHEET!$H$2:$H$3475,'SCRIPT-WISE RETURNS'!$A315)</f>
        <v>#REF!</v>
      </c>
      <c r="G315" s="8" t="e">
        <f>+SUMIFS(TRADESHEET!$G$2:$G$3475,TRADESHEET!#REF!,'SCRIPT-WISE RETURNS'!G$1,TRADESHEET!$H$2:$H$3475,'SCRIPT-WISE RETURNS'!$A315)</f>
        <v>#REF!</v>
      </c>
      <c r="H315" s="8" t="e">
        <f>+SUMIFS(TRADESHEET!$G$2:$G$3475,TRADESHEET!#REF!,'SCRIPT-WISE RETURNS'!H$1,TRADESHEET!$H$2:$H$3475,'SCRIPT-WISE RETURNS'!$A315)</f>
        <v>#REF!</v>
      </c>
      <c r="I315" s="8" t="e">
        <f>+SUMIFS(TRADESHEET!$G$2:$G$3475,TRADESHEET!#REF!,'SCRIPT-WISE RETURNS'!I$1,TRADESHEET!$H$2:$H$3475,'SCRIPT-WISE RETURNS'!$A315)</f>
        <v>#REF!</v>
      </c>
      <c r="J315" s="8" t="e">
        <f>+SUMIFS(TRADESHEET!$G$2:$G$3475,TRADESHEET!#REF!,'SCRIPT-WISE RETURNS'!J$1,TRADESHEET!$H$2:$H$3475,'SCRIPT-WISE RETURNS'!$A315)</f>
        <v>#REF!</v>
      </c>
      <c r="K315" s="8" t="e">
        <f>+SUMIFS(TRADESHEET!$G$2:$G$3475,TRADESHEET!#REF!,'SCRIPT-WISE RETURNS'!K$1,TRADESHEET!$H$2:$H$3475,'SCRIPT-WISE RETURNS'!$A315)</f>
        <v>#REF!</v>
      </c>
      <c r="L315" s="8" t="e">
        <f>+SUMIFS(TRADESHEET!$G$2:$G$3475,TRADESHEET!#REF!,'SCRIPT-WISE RETURNS'!L$1,TRADESHEET!$H$2:$H$3475,'SCRIPT-WISE RETURNS'!$A315)</f>
        <v>#REF!</v>
      </c>
      <c r="M315" s="8" t="e">
        <f>+SUMIFS(TRADESHEET!$G$2:$G$3475,TRADESHEET!#REF!,'SCRIPT-WISE RETURNS'!M$1,TRADESHEET!$H$2:$H$3475,'SCRIPT-WISE RETURNS'!$A315)</f>
        <v>#REF!</v>
      </c>
      <c r="N315" s="8" t="e">
        <f>+SUMIFS(TRADESHEET!$G$2:$G$3475,TRADESHEET!#REF!,'SCRIPT-WISE RETURNS'!N$1,TRADESHEET!$H$2:$H$3475,'SCRIPT-WISE RETURNS'!$A315)</f>
        <v>#REF!</v>
      </c>
      <c r="O315" s="8" t="e">
        <f>+SUMIFS(TRADESHEET!$G$2:$G$3475,TRADESHEET!#REF!,'SCRIPT-WISE RETURNS'!O$1,TRADESHEET!$H$2:$H$3475,'SCRIPT-WISE RETURNS'!$A315)</f>
        <v>#REF!</v>
      </c>
      <c r="P315" s="8" t="e">
        <f>+SUMIFS(TRADESHEET!$G$2:$G$3475,TRADESHEET!#REF!,'SCRIPT-WISE RETURNS'!P$1,TRADESHEET!$H$2:$H$3475,'SCRIPT-WISE RETURNS'!$A315)</f>
        <v>#REF!</v>
      </c>
      <c r="Q315" s="8" t="e">
        <f>+SUMIFS(TRADESHEET!$G$2:$G$3475,TRADESHEET!#REF!,'SCRIPT-WISE RETURNS'!Q$1,TRADESHEET!$H$2:$H$3475,'SCRIPT-WISE RETURNS'!$A315)</f>
        <v>#REF!</v>
      </c>
      <c r="R315" s="8" t="e">
        <f>+SUMIFS(TRADESHEET!$G$2:$G$3475,TRADESHEET!#REF!,'SCRIPT-WISE RETURNS'!R$1,TRADESHEET!$H$2:$H$3475,'SCRIPT-WISE RETURNS'!$A315)</f>
        <v>#REF!</v>
      </c>
      <c r="S315" s="8" t="e">
        <f>+SUMIFS(TRADESHEET!$G$2:$G$3475,TRADESHEET!#REF!,'SCRIPT-WISE RETURNS'!S$1,TRADESHEET!$H$2:$H$3475,'SCRIPT-WISE RETURNS'!$A315)</f>
        <v>#REF!</v>
      </c>
      <c r="T315" s="8" t="e">
        <f>+SUMIFS(TRADESHEET!$G$2:$G$3475,TRADESHEET!#REF!,'SCRIPT-WISE RETURNS'!T$1,TRADESHEET!$H$2:$H$3475,'SCRIPT-WISE RETURNS'!$A315)</f>
        <v>#REF!</v>
      </c>
      <c r="U315" s="8" t="e">
        <f>+SUMIFS(TRADESHEET!$G$2:$G$3475,TRADESHEET!#REF!,'SCRIPT-WISE RETURNS'!U$1,TRADESHEET!$H$2:$H$3475,'SCRIPT-WISE RETURNS'!$A315)</f>
        <v>#REF!</v>
      </c>
      <c r="V315" s="8" t="e">
        <f>+SUMIFS(TRADESHEET!$G$2:$G$3475,TRADESHEET!#REF!,'SCRIPT-WISE RETURNS'!V$1,TRADESHEET!$H$2:$H$3475,'SCRIPT-WISE RETURNS'!$A315)</f>
        <v>#REF!</v>
      </c>
      <c r="W315" s="8" t="e">
        <f>+SUMIFS(TRADESHEET!$G$2:$G$3475,TRADESHEET!#REF!,'SCRIPT-WISE RETURNS'!W$1,TRADESHEET!$H$2:$H$3475,'SCRIPT-WISE RETURNS'!$A315)</f>
        <v>#REF!</v>
      </c>
      <c r="X315" s="8" t="e">
        <f>+SUMIFS(TRADESHEET!$G$2:$G$3475,TRADESHEET!#REF!,'SCRIPT-WISE RETURNS'!X$1,TRADESHEET!$H$2:$H$3475,'SCRIPT-WISE RETURNS'!$A315)</f>
        <v>#REF!</v>
      </c>
      <c r="Y315" s="8" t="e">
        <f>+SUMIFS(TRADESHEET!$G$2:$G$3475,TRADESHEET!#REF!,'SCRIPT-WISE RETURNS'!Y$1,TRADESHEET!$H$2:$H$3475,'SCRIPT-WISE RETURNS'!$A315)</f>
        <v>#REF!</v>
      </c>
      <c r="Z315" s="8" t="e">
        <f>+SUMIFS(TRADESHEET!$G$2:$G$3475,TRADESHEET!#REF!,'SCRIPT-WISE RETURNS'!Z$1,TRADESHEET!$H$2:$H$3475,'SCRIPT-WISE RETURNS'!$A315)</f>
        <v>#REF!</v>
      </c>
      <c r="AA315" s="8" t="e">
        <f>+SUMIFS(TRADESHEET!$G$2:$G$3475,TRADESHEET!#REF!,'SCRIPT-WISE RETURNS'!AA$1,TRADESHEET!$H$2:$H$3475,'SCRIPT-WISE RETURNS'!$A315)</f>
        <v>#REF!</v>
      </c>
      <c r="AB315" s="8" t="e">
        <f>+SUMIFS(TRADESHEET!$G$2:$G$3475,TRADESHEET!#REF!,'SCRIPT-WISE RETURNS'!AB$1,TRADESHEET!$H$2:$H$3475,'SCRIPT-WISE RETURNS'!$A315)</f>
        <v>#REF!</v>
      </c>
      <c r="AC315" s="8" t="e">
        <f>+SUMIFS(TRADESHEET!$G$2:$G$3475,TRADESHEET!#REF!,'SCRIPT-WISE RETURNS'!AC$1,TRADESHEET!$H$2:$H$3475,'SCRIPT-WISE RETURNS'!$A315)</f>
        <v>#REF!</v>
      </c>
      <c r="AD315" s="8" t="e">
        <f>+SUMIFS(TRADESHEET!$G$2:$G$3475,TRADESHEET!#REF!,'SCRIPT-WISE RETURNS'!AD$1,TRADESHEET!$H$2:$H$3475,'SCRIPT-WISE RETURNS'!$A315)</f>
        <v>#REF!</v>
      </c>
      <c r="AE315" s="8" t="e">
        <f>+SUMIFS(TRADESHEET!$G$2:$G$3475,TRADESHEET!#REF!,'SCRIPT-WISE RETURNS'!AE$1,TRADESHEET!$H$2:$H$3475,'SCRIPT-WISE RETURNS'!$A315)</f>
        <v>#REF!</v>
      </c>
      <c r="AF315" s="8" t="e">
        <f>+SUMIFS(TRADESHEET!$G$2:$G$3475,TRADESHEET!#REF!,'SCRIPT-WISE RETURNS'!AF$1,TRADESHEET!$H$2:$H$3475,'SCRIPT-WISE RETURNS'!$A315)</f>
        <v>#REF!</v>
      </c>
      <c r="AG315" s="8" t="e">
        <f>+SUMIFS(TRADESHEET!$G$2:$G$3475,TRADESHEET!#REF!,'SCRIPT-WISE RETURNS'!AG$1,TRADESHEET!$H$2:$H$3475,'SCRIPT-WISE RETURNS'!$A315)</f>
        <v>#REF!</v>
      </c>
      <c r="AH315" s="8" t="e">
        <f>+SUMIFS(TRADESHEET!$G$2:$G$3475,TRADESHEET!#REF!,'SCRIPT-WISE RETURNS'!AH$1,TRADESHEET!$H$2:$H$3475,'SCRIPT-WISE RETURNS'!$A315)</f>
        <v>#REF!</v>
      </c>
      <c r="AI315" s="8" t="e">
        <f>+SUMIFS(TRADESHEET!$G$2:$G$3475,TRADESHEET!#REF!,'SCRIPT-WISE RETURNS'!AI$1,TRADESHEET!$H$2:$H$3475,'SCRIPT-WISE RETURNS'!$A315)</f>
        <v>#REF!</v>
      </c>
      <c r="AJ315" s="8" t="e">
        <f>+SUMIFS(TRADESHEET!$G$2:$G$3475,TRADESHEET!#REF!,'SCRIPT-WISE RETURNS'!AJ$1,TRADESHEET!$H$2:$H$3475,'SCRIPT-WISE RETURNS'!$A315)</f>
        <v>#REF!</v>
      </c>
      <c r="AK315" s="8" t="e">
        <f>+SUMIFS(TRADESHEET!$G$2:$G$3475,TRADESHEET!#REF!,'SCRIPT-WISE RETURNS'!AK$1,TRADESHEET!$H$2:$H$3475,'SCRIPT-WISE RETURNS'!$A315)</f>
        <v>#REF!</v>
      </c>
      <c r="AL315" s="8" t="e">
        <f>+SUMIFS(TRADESHEET!$G$2:$G$3475,TRADESHEET!#REF!,'SCRIPT-WISE RETURNS'!AL$1,TRADESHEET!$H$2:$H$3475,'SCRIPT-WISE RETURNS'!$A315)</f>
        <v>#REF!</v>
      </c>
      <c r="AM315" s="8" t="e">
        <f>+SUMIFS(TRADESHEET!$G$2:$G$3475,TRADESHEET!#REF!,'SCRIPT-WISE RETURNS'!AM$1,TRADESHEET!$H$2:$H$3475,'SCRIPT-WISE RETURNS'!$A315)</f>
        <v>#REF!</v>
      </c>
      <c r="AN315" s="8" t="e">
        <f>+SUMIFS(TRADESHEET!$G$2:$G$3475,TRADESHEET!#REF!,'SCRIPT-WISE RETURNS'!AN$1,TRADESHEET!$H$2:$H$3475,'SCRIPT-WISE RETURNS'!$A315)</f>
        <v>#REF!</v>
      </c>
      <c r="AO315" s="8" t="e">
        <f>+SUMIFS(TRADESHEET!$G$2:$G$3475,TRADESHEET!#REF!,'SCRIPT-WISE RETURNS'!AO$1,TRADESHEET!$H$2:$H$3475,'SCRIPT-WISE RETURNS'!$A315)</f>
        <v>#REF!</v>
      </c>
      <c r="AP315" s="8" t="e">
        <f>+SUMIFS(TRADESHEET!$G$2:$G$3475,TRADESHEET!#REF!,'SCRIPT-WISE RETURNS'!AP$1,TRADESHEET!$H$2:$H$3475,'SCRIPT-WISE RETURNS'!$A315)</f>
        <v>#REF!</v>
      </c>
      <c r="AQ315" s="8" t="e">
        <f>+SUMIFS(TRADESHEET!$G$2:$G$3475,TRADESHEET!#REF!,'SCRIPT-WISE RETURNS'!AQ$1,TRADESHEET!$H$2:$H$3475,'SCRIPT-WISE RETURNS'!$A315)</f>
        <v>#REF!</v>
      </c>
      <c r="AR315" s="8" t="e">
        <f>+SUMIFS(TRADESHEET!$G$2:$G$3475,TRADESHEET!#REF!,'SCRIPT-WISE RETURNS'!AR$1,TRADESHEET!$H$2:$H$3475,'SCRIPT-WISE RETURNS'!$A315)</f>
        <v>#REF!</v>
      </c>
      <c r="AS315" s="8" t="e">
        <f>+SUMIFS(TRADESHEET!$G$2:$G$3475,TRADESHEET!#REF!,'SCRIPT-WISE RETURNS'!AS$1,TRADESHEET!$H$2:$H$3475,'SCRIPT-WISE RETURNS'!$A315)</f>
        <v>#REF!</v>
      </c>
      <c r="AT315" s="8" t="e">
        <f>+SUMIFS(TRADESHEET!$G$2:$G$3475,TRADESHEET!#REF!,'SCRIPT-WISE RETURNS'!AT$1,TRADESHEET!$H$2:$H$3475,'SCRIPT-WISE RETURNS'!$A315)</f>
        <v>#REF!</v>
      </c>
      <c r="AU315" s="8" t="e">
        <f>+SUMIFS(TRADESHEET!$G$2:$G$3475,TRADESHEET!#REF!,'SCRIPT-WISE RETURNS'!AU$1,TRADESHEET!$H$2:$H$3475,'SCRIPT-WISE RETURNS'!$A315)</f>
        <v>#REF!</v>
      </c>
      <c r="AV315" s="8" t="e">
        <f>+SUMIFS(TRADESHEET!$G$2:$G$3475,TRADESHEET!#REF!,'SCRIPT-WISE RETURNS'!AV$1,TRADESHEET!$H$2:$H$3475,'SCRIPT-WISE RETURNS'!$A315)</f>
        <v>#REF!</v>
      </c>
      <c r="AW315" s="8" t="e">
        <f>+SUMIFS(TRADESHEET!$G$2:$G$3475,TRADESHEET!#REF!,'SCRIPT-WISE RETURNS'!AW$1,TRADESHEET!$H$2:$H$3475,'SCRIPT-WISE RETURNS'!$A315)</f>
        <v>#REF!</v>
      </c>
    </row>
    <row r="316" spans="1:49" x14ac:dyDescent="0.25">
      <c r="A316" s="7">
        <v>42867</v>
      </c>
      <c r="B316" s="8" t="e">
        <f>+SUMIFS(TRADESHEET!$G$2:$G$3475,TRADESHEET!#REF!,'SCRIPT-WISE RETURNS'!B$1,TRADESHEET!$H$2:$H$3475,'SCRIPT-WISE RETURNS'!$A316)</f>
        <v>#REF!</v>
      </c>
      <c r="C316" s="8" t="e">
        <f>+SUMIFS(TRADESHEET!$G$2:$G$3475,TRADESHEET!#REF!,'SCRIPT-WISE RETURNS'!C$1,TRADESHEET!$H$2:$H$3475,'SCRIPT-WISE RETURNS'!$A316)</f>
        <v>#REF!</v>
      </c>
      <c r="D316" s="8" t="e">
        <f>+SUMIFS(TRADESHEET!$G$2:$G$3475,TRADESHEET!#REF!,'SCRIPT-WISE RETURNS'!D$1,TRADESHEET!$H$2:$H$3475,'SCRIPT-WISE RETURNS'!$A316)</f>
        <v>#REF!</v>
      </c>
      <c r="E316" s="8" t="e">
        <f>+SUMIFS(TRADESHEET!$G$2:$G$3475,TRADESHEET!#REF!,'SCRIPT-WISE RETURNS'!E$1,TRADESHEET!$H$2:$H$3475,'SCRIPT-WISE RETURNS'!$A316)</f>
        <v>#REF!</v>
      </c>
      <c r="F316" s="8" t="e">
        <f>+SUMIFS(TRADESHEET!$G$2:$G$3475,TRADESHEET!#REF!,'SCRIPT-WISE RETURNS'!F$1,TRADESHEET!$H$2:$H$3475,'SCRIPT-WISE RETURNS'!$A316)</f>
        <v>#REF!</v>
      </c>
      <c r="G316" s="8" t="e">
        <f>+SUMIFS(TRADESHEET!$G$2:$G$3475,TRADESHEET!#REF!,'SCRIPT-WISE RETURNS'!G$1,TRADESHEET!$H$2:$H$3475,'SCRIPT-WISE RETURNS'!$A316)</f>
        <v>#REF!</v>
      </c>
      <c r="H316" s="8" t="e">
        <f>+SUMIFS(TRADESHEET!$G$2:$G$3475,TRADESHEET!#REF!,'SCRIPT-WISE RETURNS'!H$1,TRADESHEET!$H$2:$H$3475,'SCRIPT-WISE RETURNS'!$A316)</f>
        <v>#REF!</v>
      </c>
      <c r="I316" s="8" t="e">
        <f>+SUMIFS(TRADESHEET!$G$2:$G$3475,TRADESHEET!#REF!,'SCRIPT-WISE RETURNS'!I$1,TRADESHEET!$H$2:$H$3475,'SCRIPT-WISE RETURNS'!$A316)</f>
        <v>#REF!</v>
      </c>
      <c r="J316" s="8" t="e">
        <f>+SUMIFS(TRADESHEET!$G$2:$G$3475,TRADESHEET!#REF!,'SCRIPT-WISE RETURNS'!J$1,TRADESHEET!$H$2:$H$3475,'SCRIPT-WISE RETURNS'!$A316)</f>
        <v>#REF!</v>
      </c>
      <c r="K316" s="8" t="e">
        <f>+SUMIFS(TRADESHEET!$G$2:$G$3475,TRADESHEET!#REF!,'SCRIPT-WISE RETURNS'!K$1,TRADESHEET!$H$2:$H$3475,'SCRIPT-WISE RETURNS'!$A316)</f>
        <v>#REF!</v>
      </c>
      <c r="L316" s="8" t="e">
        <f>+SUMIFS(TRADESHEET!$G$2:$G$3475,TRADESHEET!#REF!,'SCRIPT-WISE RETURNS'!L$1,TRADESHEET!$H$2:$H$3475,'SCRIPT-WISE RETURNS'!$A316)</f>
        <v>#REF!</v>
      </c>
      <c r="M316" s="8" t="e">
        <f>+SUMIFS(TRADESHEET!$G$2:$G$3475,TRADESHEET!#REF!,'SCRIPT-WISE RETURNS'!M$1,TRADESHEET!$H$2:$H$3475,'SCRIPT-WISE RETURNS'!$A316)</f>
        <v>#REF!</v>
      </c>
      <c r="N316" s="8" t="e">
        <f>+SUMIFS(TRADESHEET!$G$2:$G$3475,TRADESHEET!#REF!,'SCRIPT-WISE RETURNS'!N$1,TRADESHEET!$H$2:$H$3475,'SCRIPT-WISE RETURNS'!$A316)</f>
        <v>#REF!</v>
      </c>
      <c r="O316" s="8" t="e">
        <f>+SUMIFS(TRADESHEET!$G$2:$G$3475,TRADESHEET!#REF!,'SCRIPT-WISE RETURNS'!O$1,TRADESHEET!$H$2:$H$3475,'SCRIPT-WISE RETURNS'!$A316)</f>
        <v>#REF!</v>
      </c>
      <c r="P316" s="8" t="e">
        <f>+SUMIFS(TRADESHEET!$G$2:$G$3475,TRADESHEET!#REF!,'SCRIPT-WISE RETURNS'!P$1,TRADESHEET!$H$2:$H$3475,'SCRIPT-WISE RETURNS'!$A316)</f>
        <v>#REF!</v>
      </c>
      <c r="Q316" s="8" t="e">
        <f>+SUMIFS(TRADESHEET!$G$2:$G$3475,TRADESHEET!#REF!,'SCRIPT-WISE RETURNS'!Q$1,TRADESHEET!$H$2:$H$3475,'SCRIPT-WISE RETURNS'!$A316)</f>
        <v>#REF!</v>
      </c>
      <c r="R316" s="8" t="e">
        <f>+SUMIFS(TRADESHEET!$G$2:$G$3475,TRADESHEET!#REF!,'SCRIPT-WISE RETURNS'!R$1,TRADESHEET!$H$2:$H$3475,'SCRIPT-WISE RETURNS'!$A316)</f>
        <v>#REF!</v>
      </c>
      <c r="S316" s="8" t="e">
        <f>+SUMIFS(TRADESHEET!$G$2:$G$3475,TRADESHEET!#REF!,'SCRIPT-WISE RETURNS'!S$1,TRADESHEET!$H$2:$H$3475,'SCRIPT-WISE RETURNS'!$A316)</f>
        <v>#REF!</v>
      </c>
      <c r="T316" s="8" t="e">
        <f>+SUMIFS(TRADESHEET!$G$2:$G$3475,TRADESHEET!#REF!,'SCRIPT-WISE RETURNS'!T$1,TRADESHEET!$H$2:$H$3475,'SCRIPT-WISE RETURNS'!$A316)</f>
        <v>#REF!</v>
      </c>
      <c r="U316" s="8" t="e">
        <f>+SUMIFS(TRADESHEET!$G$2:$G$3475,TRADESHEET!#REF!,'SCRIPT-WISE RETURNS'!U$1,TRADESHEET!$H$2:$H$3475,'SCRIPT-WISE RETURNS'!$A316)</f>
        <v>#REF!</v>
      </c>
      <c r="V316" s="8" t="e">
        <f>+SUMIFS(TRADESHEET!$G$2:$G$3475,TRADESHEET!#REF!,'SCRIPT-WISE RETURNS'!V$1,TRADESHEET!$H$2:$H$3475,'SCRIPT-WISE RETURNS'!$A316)</f>
        <v>#REF!</v>
      </c>
      <c r="W316" s="8" t="e">
        <f>+SUMIFS(TRADESHEET!$G$2:$G$3475,TRADESHEET!#REF!,'SCRIPT-WISE RETURNS'!W$1,TRADESHEET!$H$2:$H$3475,'SCRIPT-WISE RETURNS'!$A316)</f>
        <v>#REF!</v>
      </c>
      <c r="X316" s="8" t="e">
        <f>+SUMIFS(TRADESHEET!$G$2:$G$3475,TRADESHEET!#REF!,'SCRIPT-WISE RETURNS'!X$1,TRADESHEET!$H$2:$H$3475,'SCRIPT-WISE RETURNS'!$A316)</f>
        <v>#REF!</v>
      </c>
      <c r="Y316" s="8" t="e">
        <f>+SUMIFS(TRADESHEET!$G$2:$G$3475,TRADESHEET!#REF!,'SCRIPT-WISE RETURNS'!Y$1,TRADESHEET!$H$2:$H$3475,'SCRIPT-WISE RETURNS'!$A316)</f>
        <v>#REF!</v>
      </c>
      <c r="Z316" s="8" t="e">
        <f>+SUMIFS(TRADESHEET!$G$2:$G$3475,TRADESHEET!#REF!,'SCRIPT-WISE RETURNS'!Z$1,TRADESHEET!$H$2:$H$3475,'SCRIPT-WISE RETURNS'!$A316)</f>
        <v>#REF!</v>
      </c>
      <c r="AA316" s="8" t="e">
        <f>+SUMIFS(TRADESHEET!$G$2:$G$3475,TRADESHEET!#REF!,'SCRIPT-WISE RETURNS'!AA$1,TRADESHEET!$H$2:$H$3475,'SCRIPT-WISE RETURNS'!$A316)</f>
        <v>#REF!</v>
      </c>
      <c r="AB316" s="8" t="e">
        <f>+SUMIFS(TRADESHEET!$G$2:$G$3475,TRADESHEET!#REF!,'SCRIPT-WISE RETURNS'!AB$1,TRADESHEET!$H$2:$H$3475,'SCRIPT-WISE RETURNS'!$A316)</f>
        <v>#REF!</v>
      </c>
      <c r="AC316" s="8" t="e">
        <f>+SUMIFS(TRADESHEET!$G$2:$G$3475,TRADESHEET!#REF!,'SCRIPT-WISE RETURNS'!AC$1,TRADESHEET!$H$2:$H$3475,'SCRIPT-WISE RETURNS'!$A316)</f>
        <v>#REF!</v>
      </c>
      <c r="AD316" s="8" t="e">
        <f>+SUMIFS(TRADESHEET!$G$2:$G$3475,TRADESHEET!#REF!,'SCRIPT-WISE RETURNS'!AD$1,TRADESHEET!$H$2:$H$3475,'SCRIPT-WISE RETURNS'!$A316)</f>
        <v>#REF!</v>
      </c>
      <c r="AE316" s="8" t="e">
        <f>+SUMIFS(TRADESHEET!$G$2:$G$3475,TRADESHEET!#REF!,'SCRIPT-WISE RETURNS'!AE$1,TRADESHEET!$H$2:$H$3475,'SCRIPT-WISE RETURNS'!$A316)</f>
        <v>#REF!</v>
      </c>
      <c r="AF316" s="8" t="e">
        <f>+SUMIFS(TRADESHEET!$G$2:$G$3475,TRADESHEET!#REF!,'SCRIPT-WISE RETURNS'!AF$1,TRADESHEET!$H$2:$H$3475,'SCRIPT-WISE RETURNS'!$A316)</f>
        <v>#REF!</v>
      </c>
      <c r="AG316" s="8" t="e">
        <f>+SUMIFS(TRADESHEET!$G$2:$G$3475,TRADESHEET!#REF!,'SCRIPT-WISE RETURNS'!AG$1,TRADESHEET!$H$2:$H$3475,'SCRIPT-WISE RETURNS'!$A316)</f>
        <v>#REF!</v>
      </c>
      <c r="AH316" s="8" t="e">
        <f>+SUMIFS(TRADESHEET!$G$2:$G$3475,TRADESHEET!#REF!,'SCRIPT-WISE RETURNS'!AH$1,TRADESHEET!$H$2:$H$3475,'SCRIPT-WISE RETURNS'!$A316)</f>
        <v>#REF!</v>
      </c>
      <c r="AI316" s="8" t="e">
        <f>+SUMIFS(TRADESHEET!$G$2:$G$3475,TRADESHEET!#REF!,'SCRIPT-WISE RETURNS'!AI$1,TRADESHEET!$H$2:$H$3475,'SCRIPT-WISE RETURNS'!$A316)</f>
        <v>#REF!</v>
      </c>
      <c r="AJ316" s="8" t="e">
        <f>+SUMIFS(TRADESHEET!$G$2:$G$3475,TRADESHEET!#REF!,'SCRIPT-WISE RETURNS'!AJ$1,TRADESHEET!$H$2:$H$3475,'SCRIPT-WISE RETURNS'!$A316)</f>
        <v>#REF!</v>
      </c>
      <c r="AK316" s="8" t="e">
        <f>+SUMIFS(TRADESHEET!$G$2:$G$3475,TRADESHEET!#REF!,'SCRIPT-WISE RETURNS'!AK$1,TRADESHEET!$H$2:$H$3475,'SCRIPT-WISE RETURNS'!$A316)</f>
        <v>#REF!</v>
      </c>
      <c r="AL316" s="8" t="e">
        <f>+SUMIFS(TRADESHEET!$G$2:$G$3475,TRADESHEET!#REF!,'SCRIPT-WISE RETURNS'!AL$1,TRADESHEET!$H$2:$H$3475,'SCRIPT-WISE RETURNS'!$A316)</f>
        <v>#REF!</v>
      </c>
      <c r="AM316" s="8" t="e">
        <f>+SUMIFS(TRADESHEET!$G$2:$G$3475,TRADESHEET!#REF!,'SCRIPT-WISE RETURNS'!AM$1,TRADESHEET!$H$2:$H$3475,'SCRIPT-WISE RETURNS'!$A316)</f>
        <v>#REF!</v>
      </c>
      <c r="AN316" s="8" t="e">
        <f>+SUMIFS(TRADESHEET!$G$2:$G$3475,TRADESHEET!#REF!,'SCRIPT-WISE RETURNS'!AN$1,TRADESHEET!$H$2:$H$3475,'SCRIPT-WISE RETURNS'!$A316)</f>
        <v>#REF!</v>
      </c>
      <c r="AO316" s="8" t="e">
        <f>+SUMIFS(TRADESHEET!$G$2:$G$3475,TRADESHEET!#REF!,'SCRIPT-WISE RETURNS'!AO$1,TRADESHEET!$H$2:$H$3475,'SCRIPT-WISE RETURNS'!$A316)</f>
        <v>#REF!</v>
      </c>
      <c r="AP316" s="8" t="e">
        <f>+SUMIFS(TRADESHEET!$G$2:$G$3475,TRADESHEET!#REF!,'SCRIPT-WISE RETURNS'!AP$1,TRADESHEET!$H$2:$H$3475,'SCRIPT-WISE RETURNS'!$A316)</f>
        <v>#REF!</v>
      </c>
      <c r="AQ316" s="8" t="e">
        <f>+SUMIFS(TRADESHEET!$G$2:$G$3475,TRADESHEET!#REF!,'SCRIPT-WISE RETURNS'!AQ$1,TRADESHEET!$H$2:$H$3475,'SCRIPT-WISE RETURNS'!$A316)</f>
        <v>#REF!</v>
      </c>
      <c r="AR316" s="8" t="e">
        <f>+SUMIFS(TRADESHEET!$G$2:$G$3475,TRADESHEET!#REF!,'SCRIPT-WISE RETURNS'!AR$1,TRADESHEET!$H$2:$H$3475,'SCRIPT-WISE RETURNS'!$A316)</f>
        <v>#REF!</v>
      </c>
      <c r="AS316" s="8" t="e">
        <f>+SUMIFS(TRADESHEET!$G$2:$G$3475,TRADESHEET!#REF!,'SCRIPT-WISE RETURNS'!AS$1,TRADESHEET!$H$2:$H$3475,'SCRIPT-WISE RETURNS'!$A316)</f>
        <v>#REF!</v>
      </c>
      <c r="AT316" s="8" t="e">
        <f>+SUMIFS(TRADESHEET!$G$2:$G$3475,TRADESHEET!#REF!,'SCRIPT-WISE RETURNS'!AT$1,TRADESHEET!$H$2:$H$3475,'SCRIPT-WISE RETURNS'!$A316)</f>
        <v>#REF!</v>
      </c>
      <c r="AU316" s="8" t="e">
        <f>+SUMIFS(TRADESHEET!$G$2:$G$3475,TRADESHEET!#REF!,'SCRIPT-WISE RETURNS'!AU$1,TRADESHEET!$H$2:$H$3475,'SCRIPT-WISE RETURNS'!$A316)</f>
        <v>#REF!</v>
      </c>
      <c r="AV316" s="8" t="e">
        <f>+SUMIFS(TRADESHEET!$G$2:$G$3475,TRADESHEET!#REF!,'SCRIPT-WISE RETURNS'!AV$1,TRADESHEET!$H$2:$H$3475,'SCRIPT-WISE RETURNS'!$A316)</f>
        <v>#REF!</v>
      </c>
      <c r="AW316" s="8" t="e">
        <f>+SUMIFS(TRADESHEET!$G$2:$G$3475,TRADESHEET!#REF!,'SCRIPT-WISE RETURNS'!AW$1,TRADESHEET!$H$2:$H$3475,'SCRIPT-WISE RETURNS'!$A316)</f>
        <v>#REF!</v>
      </c>
    </row>
    <row r="317" spans="1:49" x14ac:dyDescent="0.25">
      <c r="A317" s="7">
        <v>42870</v>
      </c>
      <c r="B317" s="8" t="e">
        <f>+SUMIFS(TRADESHEET!$G$2:$G$3475,TRADESHEET!#REF!,'SCRIPT-WISE RETURNS'!B$1,TRADESHEET!$H$2:$H$3475,'SCRIPT-WISE RETURNS'!$A317)</f>
        <v>#REF!</v>
      </c>
      <c r="C317" s="8" t="e">
        <f>+SUMIFS(TRADESHEET!$G$2:$G$3475,TRADESHEET!#REF!,'SCRIPT-WISE RETURNS'!C$1,TRADESHEET!$H$2:$H$3475,'SCRIPT-WISE RETURNS'!$A317)</f>
        <v>#REF!</v>
      </c>
      <c r="D317" s="8" t="e">
        <f>+SUMIFS(TRADESHEET!$G$2:$G$3475,TRADESHEET!#REF!,'SCRIPT-WISE RETURNS'!D$1,TRADESHEET!$H$2:$H$3475,'SCRIPT-WISE RETURNS'!$A317)</f>
        <v>#REF!</v>
      </c>
      <c r="E317" s="8" t="e">
        <f>+SUMIFS(TRADESHEET!$G$2:$G$3475,TRADESHEET!#REF!,'SCRIPT-WISE RETURNS'!E$1,TRADESHEET!$H$2:$H$3475,'SCRIPT-WISE RETURNS'!$A317)</f>
        <v>#REF!</v>
      </c>
      <c r="F317" s="8" t="e">
        <f>+SUMIFS(TRADESHEET!$G$2:$G$3475,TRADESHEET!#REF!,'SCRIPT-WISE RETURNS'!F$1,TRADESHEET!$H$2:$H$3475,'SCRIPT-WISE RETURNS'!$A317)</f>
        <v>#REF!</v>
      </c>
      <c r="G317" s="8" t="e">
        <f>+SUMIFS(TRADESHEET!$G$2:$G$3475,TRADESHEET!#REF!,'SCRIPT-WISE RETURNS'!G$1,TRADESHEET!$H$2:$H$3475,'SCRIPT-WISE RETURNS'!$A317)</f>
        <v>#REF!</v>
      </c>
      <c r="H317" s="8" t="e">
        <f>+SUMIFS(TRADESHEET!$G$2:$G$3475,TRADESHEET!#REF!,'SCRIPT-WISE RETURNS'!H$1,TRADESHEET!$H$2:$H$3475,'SCRIPT-WISE RETURNS'!$A317)</f>
        <v>#REF!</v>
      </c>
      <c r="I317" s="8" t="e">
        <f>+SUMIFS(TRADESHEET!$G$2:$G$3475,TRADESHEET!#REF!,'SCRIPT-WISE RETURNS'!I$1,TRADESHEET!$H$2:$H$3475,'SCRIPT-WISE RETURNS'!$A317)</f>
        <v>#REF!</v>
      </c>
      <c r="J317" s="8" t="e">
        <f>+SUMIFS(TRADESHEET!$G$2:$G$3475,TRADESHEET!#REF!,'SCRIPT-WISE RETURNS'!J$1,TRADESHEET!$H$2:$H$3475,'SCRIPT-WISE RETURNS'!$A317)</f>
        <v>#REF!</v>
      </c>
      <c r="K317" s="8" t="e">
        <f>+SUMIFS(TRADESHEET!$G$2:$G$3475,TRADESHEET!#REF!,'SCRIPT-WISE RETURNS'!K$1,TRADESHEET!$H$2:$H$3475,'SCRIPT-WISE RETURNS'!$A317)</f>
        <v>#REF!</v>
      </c>
      <c r="L317" s="8" t="e">
        <f>+SUMIFS(TRADESHEET!$G$2:$G$3475,TRADESHEET!#REF!,'SCRIPT-WISE RETURNS'!L$1,TRADESHEET!$H$2:$H$3475,'SCRIPT-WISE RETURNS'!$A317)</f>
        <v>#REF!</v>
      </c>
      <c r="M317" s="8" t="e">
        <f>+SUMIFS(TRADESHEET!$G$2:$G$3475,TRADESHEET!#REF!,'SCRIPT-WISE RETURNS'!M$1,TRADESHEET!$H$2:$H$3475,'SCRIPT-WISE RETURNS'!$A317)</f>
        <v>#REF!</v>
      </c>
      <c r="N317" s="8" t="e">
        <f>+SUMIFS(TRADESHEET!$G$2:$G$3475,TRADESHEET!#REF!,'SCRIPT-WISE RETURNS'!N$1,TRADESHEET!$H$2:$H$3475,'SCRIPT-WISE RETURNS'!$A317)</f>
        <v>#REF!</v>
      </c>
      <c r="O317" s="8" t="e">
        <f>+SUMIFS(TRADESHEET!$G$2:$G$3475,TRADESHEET!#REF!,'SCRIPT-WISE RETURNS'!O$1,TRADESHEET!$H$2:$H$3475,'SCRIPT-WISE RETURNS'!$A317)</f>
        <v>#REF!</v>
      </c>
      <c r="P317" s="8" t="e">
        <f>+SUMIFS(TRADESHEET!$G$2:$G$3475,TRADESHEET!#REF!,'SCRIPT-WISE RETURNS'!P$1,TRADESHEET!$H$2:$H$3475,'SCRIPT-WISE RETURNS'!$A317)</f>
        <v>#REF!</v>
      </c>
      <c r="Q317" s="8" t="e">
        <f>+SUMIFS(TRADESHEET!$G$2:$G$3475,TRADESHEET!#REF!,'SCRIPT-WISE RETURNS'!Q$1,TRADESHEET!$H$2:$H$3475,'SCRIPT-WISE RETURNS'!$A317)</f>
        <v>#REF!</v>
      </c>
      <c r="R317" s="8" t="e">
        <f>+SUMIFS(TRADESHEET!$G$2:$G$3475,TRADESHEET!#REF!,'SCRIPT-WISE RETURNS'!R$1,TRADESHEET!$H$2:$H$3475,'SCRIPT-WISE RETURNS'!$A317)</f>
        <v>#REF!</v>
      </c>
      <c r="S317" s="8" t="e">
        <f>+SUMIFS(TRADESHEET!$G$2:$G$3475,TRADESHEET!#REF!,'SCRIPT-WISE RETURNS'!S$1,TRADESHEET!$H$2:$H$3475,'SCRIPT-WISE RETURNS'!$A317)</f>
        <v>#REF!</v>
      </c>
      <c r="T317" s="8" t="e">
        <f>+SUMIFS(TRADESHEET!$G$2:$G$3475,TRADESHEET!#REF!,'SCRIPT-WISE RETURNS'!T$1,TRADESHEET!$H$2:$H$3475,'SCRIPT-WISE RETURNS'!$A317)</f>
        <v>#REF!</v>
      </c>
      <c r="U317" s="8" t="e">
        <f>+SUMIFS(TRADESHEET!$G$2:$G$3475,TRADESHEET!#REF!,'SCRIPT-WISE RETURNS'!U$1,TRADESHEET!$H$2:$H$3475,'SCRIPT-WISE RETURNS'!$A317)</f>
        <v>#REF!</v>
      </c>
      <c r="V317" s="8" t="e">
        <f>+SUMIFS(TRADESHEET!$G$2:$G$3475,TRADESHEET!#REF!,'SCRIPT-WISE RETURNS'!V$1,TRADESHEET!$H$2:$H$3475,'SCRIPT-WISE RETURNS'!$A317)</f>
        <v>#REF!</v>
      </c>
      <c r="W317" s="8" t="e">
        <f>+SUMIFS(TRADESHEET!$G$2:$G$3475,TRADESHEET!#REF!,'SCRIPT-WISE RETURNS'!W$1,TRADESHEET!$H$2:$H$3475,'SCRIPT-WISE RETURNS'!$A317)</f>
        <v>#REF!</v>
      </c>
      <c r="X317" s="8" t="e">
        <f>+SUMIFS(TRADESHEET!$G$2:$G$3475,TRADESHEET!#REF!,'SCRIPT-WISE RETURNS'!X$1,TRADESHEET!$H$2:$H$3475,'SCRIPT-WISE RETURNS'!$A317)</f>
        <v>#REF!</v>
      </c>
      <c r="Y317" s="8" t="e">
        <f>+SUMIFS(TRADESHEET!$G$2:$G$3475,TRADESHEET!#REF!,'SCRIPT-WISE RETURNS'!Y$1,TRADESHEET!$H$2:$H$3475,'SCRIPT-WISE RETURNS'!$A317)</f>
        <v>#REF!</v>
      </c>
      <c r="Z317" s="8" t="e">
        <f>+SUMIFS(TRADESHEET!$G$2:$G$3475,TRADESHEET!#REF!,'SCRIPT-WISE RETURNS'!Z$1,TRADESHEET!$H$2:$H$3475,'SCRIPT-WISE RETURNS'!$A317)</f>
        <v>#REF!</v>
      </c>
      <c r="AA317" s="8" t="e">
        <f>+SUMIFS(TRADESHEET!$G$2:$G$3475,TRADESHEET!#REF!,'SCRIPT-WISE RETURNS'!AA$1,TRADESHEET!$H$2:$H$3475,'SCRIPT-WISE RETURNS'!$A317)</f>
        <v>#REF!</v>
      </c>
      <c r="AB317" s="8" t="e">
        <f>+SUMIFS(TRADESHEET!$G$2:$G$3475,TRADESHEET!#REF!,'SCRIPT-WISE RETURNS'!AB$1,TRADESHEET!$H$2:$H$3475,'SCRIPT-WISE RETURNS'!$A317)</f>
        <v>#REF!</v>
      </c>
      <c r="AC317" s="8" t="e">
        <f>+SUMIFS(TRADESHEET!$G$2:$G$3475,TRADESHEET!#REF!,'SCRIPT-WISE RETURNS'!AC$1,TRADESHEET!$H$2:$H$3475,'SCRIPT-WISE RETURNS'!$A317)</f>
        <v>#REF!</v>
      </c>
      <c r="AD317" s="8" t="e">
        <f>+SUMIFS(TRADESHEET!$G$2:$G$3475,TRADESHEET!#REF!,'SCRIPT-WISE RETURNS'!AD$1,TRADESHEET!$H$2:$H$3475,'SCRIPT-WISE RETURNS'!$A317)</f>
        <v>#REF!</v>
      </c>
      <c r="AE317" s="8" t="e">
        <f>+SUMIFS(TRADESHEET!$G$2:$G$3475,TRADESHEET!#REF!,'SCRIPT-WISE RETURNS'!AE$1,TRADESHEET!$H$2:$H$3475,'SCRIPT-WISE RETURNS'!$A317)</f>
        <v>#REF!</v>
      </c>
      <c r="AF317" s="8" t="e">
        <f>+SUMIFS(TRADESHEET!$G$2:$G$3475,TRADESHEET!#REF!,'SCRIPT-WISE RETURNS'!AF$1,TRADESHEET!$H$2:$H$3475,'SCRIPT-WISE RETURNS'!$A317)</f>
        <v>#REF!</v>
      </c>
      <c r="AG317" s="8" t="e">
        <f>+SUMIFS(TRADESHEET!$G$2:$G$3475,TRADESHEET!#REF!,'SCRIPT-WISE RETURNS'!AG$1,TRADESHEET!$H$2:$H$3475,'SCRIPT-WISE RETURNS'!$A317)</f>
        <v>#REF!</v>
      </c>
      <c r="AH317" s="8" t="e">
        <f>+SUMIFS(TRADESHEET!$G$2:$G$3475,TRADESHEET!#REF!,'SCRIPT-WISE RETURNS'!AH$1,TRADESHEET!$H$2:$H$3475,'SCRIPT-WISE RETURNS'!$A317)</f>
        <v>#REF!</v>
      </c>
      <c r="AI317" s="8" t="e">
        <f>+SUMIFS(TRADESHEET!$G$2:$G$3475,TRADESHEET!#REF!,'SCRIPT-WISE RETURNS'!AI$1,TRADESHEET!$H$2:$H$3475,'SCRIPT-WISE RETURNS'!$A317)</f>
        <v>#REF!</v>
      </c>
      <c r="AJ317" s="8" t="e">
        <f>+SUMIFS(TRADESHEET!$G$2:$G$3475,TRADESHEET!#REF!,'SCRIPT-WISE RETURNS'!AJ$1,TRADESHEET!$H$2:$H$3475,'SCRIPT-WISE RETURNS'!$A317)</f>
        <v>#REF!</v>
      </c>
      <c r="AK317" s="8" t="e">
        <f>+SUMIFS(TRADESHEET!$G$2:$G$3475,TRADESHEET!#REF!,'SCRIPT-WISE RETURNS'!AK$1,TRADESHEET!$H$2:$H$3475,'SCRIPT-WISE RETURNS'!$A317)</f>
        <v>#REF!</v>
      </c>
      <c r="AL317" s="8" t="e">
        <f>+SUMIFS(TRADESHEET!$G$2:$G$3475,TRADESHEET!#REF!,'SCRIPT-WISE RETURNS'!AL$1,TRADESHEET!$H$2:$H$3475,'SCRIPT-WISE RETURNS'!$A317)</f>
        <v>#REF!</v>
      </c>
      <c r="AM317" s="8" t="e">
        <f>+SUMIFS(TRADESHEET!$G$2:$G$3475,TRADESHEET!#REF!,'SCRIPT-WISE RETURNS'!AM$1,TRADESHEET!$H$2:$H$3475,'SCRIPT-WISE RETURNS'!$A317)</f>
        <v>#REF!</v>
      </c>
      <c r="AN317" s="8" t="e">
        <f>+SUMIFS(TRADESHEET!$G$2:$G$3475,TRADESHEET!#REF!,'SCRIPT-WISE RETURNS'!AN$1,TRADESHEET!$H$2:$H$3475,'SCRIPT-WISE RETURNS'!$A317)</f>
        <v>#REF!</v>
      </c>
      <c r="AO317" s="8" t="e">
        <f>+SUMIFS(TRADESHEET!$G$2:$G$3475,TRADESHEET!#REF!,'SCRIPT-WISE RETURNS'!AO$1,TRADESHEET!$H$2:$H$3475,'SCRIPT-WISE RETURNS'!$A317)</f>
        <v>#REF!</v>
      </c>
      <c r="AP317" s="8" t="e">
        <f>+SUMIFS(TRADESHEET!$G$2:$G$3475,TRADESHEET!#REF!,'SCRIPT-WISE RETURNS'!AP$1,TRADESHEET!$H$2:$H$3475,'SCRIPT-WISE RETURNS'!$A317)</f>
        <v>#REF!</v>
      </c>
      <c r="AQ317" s="8" t="e">
        <f>+SUMIFS(TRADESHEET!$G$2:$G$3475,TRADESHEET!#REF!,'SCRIPT-WISE RETURNS'!AQ$1,TRADESHEET!$H$2:$H$3475,'SCRIPT-WISE RETURNS'!$A317)</f>
        <v>#REF!</v>
      </c>
      <c r="AR317" s="8" t="e">
        <f>+SUMIFS(TRADESHEET!$G$2:$G$3475,TRADESHEET!#REF!,'SCRIPT-WISE RETURNS'!AR$1,TRADESHEET!$H$2:$H$3475,'SCRIPT-WISE RETURNS'!$A317)</f>
        <v>#REF!</v>
      </c>
      <c r="AS317" s="8" t="e">
        <f>+SUMIFS(TRADESHEET!$G$2:$G$3475,TRADESHEET!#REF!,'SCRIPT-WISE RETURNS'!AS$1,TRADESHEET!$H$2:$H$3475,'SCRIPT-WISE RETURNS'!$A317)</f>
        <v>#REF!</v>
      </c>
      <c r="AT317" s="8" t="e">
        <f>+SUMIFS(TRADESHEET!$G$2:$G$3475,TRADESHEET!#REF!,'SCRIPT-WISE RETURNS'!AT$1,TRADESHEET!$H$2:$H$3475,'SCRIPT-WISE RETURNS'!$A317)</f>
        <v>#REF!</v>
      </c>
      <c r="AU317" s="8" t="e">
        <f>+SUMIFS(TRADESHEET!$G$2:$G$3475,TRADESHEET!#REF!,'SCRIPT-WISE RETURNS'!AU$1,TRADESHEET!$H$2:$H$3475,'SCRIPT-WISE RETURNS'!$A317)</f>
        <v>#REF!</v>
      </c>
      <c r="AV317" s="8" t="e">
        <f>+SUMIFS(TRADESHEET!$G$2:$G$3475,TRADESHEET!#REF!,'SCRIPT-WISE RETURNS'!AV$1,TRADESHEET!$H$2:$H$3475,'SCRIPT-WISE RETURNS'!$A317)</f>
        <v>#REF!</v>
      </c>
      <c r="AW317" s="8" t="e">
        <f>+SUMIFS(TRADESHEET!$G$2:$G$3475,TRADESHEET!#REF!,'SCRIPT-WISE RETURNS'!AW$1,TRADESHEET!$H$2:$H$3475,'SCRIPT-WISE RETURNS'!$A317)</f>
        <v>#REF!</v>
      </c>
    </row>
    <row r="318" spans="1:49" x14ac:dyDescent="0.25">
      <c r="A318" s="7">
        <v>42871</v>
      </c>
      <c r="B318" s="8" t="e">
        <f>+SUMIFS(TRADESHEET!$G$2:$G$3475,TRADESHEET!#REF!,'SCRIPT-WISE RETURNS'!B$1,TRADESHEET!$H$2:$H$3475,'SCRIPT-WISE RETURNS'!$A318)</f>
        <v>#REF!</v>
      </c>
      <c r="C318" s="8" t="e">
        <f>+SUMIFS(TRADESHEET!$G$2:$G$3475,TRADESHEET!#REF!,'SCRIPT-WISE RETURNS'!C$1,TRADESHEET!$H$2:$H$3475,'SCRIPT-WISE RETURNS'!$A318)</f>
        <v>#REF!</v>
      </c>
      <c r="D318" s="8" t="e">
        <f>+SUMIFS(TRADESHEET!$G$2:$G$3475,TRADESHEET!#REF!,'SCRIPT-WISE RETURNS'!D$1,TRADESHEET!$H$2:$H$3475,'SCRIPT-WISE RETURNS'!$A318)</f>
        <v>#REF!</v>
      </c>
      <c r="E318" s="8" t="e">
        <f>+SUMIFS(TRADESHEET!$G$2:$G$3475,TRADESHEET!#REF!,'SCRIPT-WISE RETURNS'!E$1,TRADESHEET!$H$2:$H$3475,'SCRIPT-WISE RETURNS'!$A318)</f>
        <v>#REF!</v>
      </c>
      <c r="F318" s="8" t="e">
        <f>+SUMIFS(TRADESHEET!$G$2:$G$3475,TRADESHEET!#REF!,'SCRIPT-WISE RETURNS'!F$1,TRADESHEET!$H$2:$H$3475,'SCRIPT-WISE RETURNS'!$A318)</f>
        <v>#REF!</v>
      </c>
      <c r="G318" s="8" t="e">
        <f>+SUMIFS(TRADESHEET!$G$2:$G$3475,TRADESHEET!#REF!,'SCRIPT-WISE RETURNS'!G$1,TRADESHEET!$H$2:$H$3475,'SCRIPT-WISE RETURNS'!$A318)</f>
        <v>#REF!</v>
      </c>
      <c r="H318" s="8" t="e">
        <f>+SUMIFS(TRADESHEET!$G$2:$G$3475,TRADESHEET!#REF!,'SCRIPT-WISE RETURNS'!H$1,TRADESHEET!$H$2:$H$3475,'SCRIPT-WISE RETURNS'!$A318)</f>
        <v>#REF!</v>
      </c>
      <c r="I318" s="8" t="e">
        <f>+SUMIFS(TRADESHEET!$G$2:$G$3475,TRADESHEET!#REF!,'SCRIPT-WISE RETURNS'!I$1,TRADESHEET!$H$2:$H$3475,'SCRIPT-WISE RETURNS'!$A318)</f>
        <v>#REF!</v>
      </c>
      <c r="J318" s="8" t="e">
        <f>+SUMIFS(TRADESHEET!$G$2:$G$3475,TRADESHEET!#REF!,'SCRIPT-WISE RETURNS'!J$1,TRADESHEET!$H$2:$H$3475,'SCRIPT-WISE RETURNS'!$A318)</f>
        <v>#REF!</v>
      </c>
      <c r="K318" s="8" t="e">
        <f>+SUMIFS(TRADESHEET!$G$2:$G$3475,TRADESHEET!#REF!,'SCRIPT-WISE RETURNS'!K$1,TRADESHEET!$H$2:$H$3475,'SCRIPT-WISE RETURNS'!$A318)</f>
        <v>#REF!</v>
      </c>
      <c r="L318" s="8" t="e">
        <f>+SUMIFS(TRADESHEET!$G$2:$G$3475,TRADESHEET!#REF!,'SCRIPT-WISE RETURNS'!L$1,TRADESHEET!$H$2:$H$3475,'SCRIPT-WISE RETURNS'!$A318)</f>
        <v>#REF!</v>
      </c>
      <c r="M318" s="8" t="e">
        <f>+SUMIFS(TRADESHEET!$G$2:$G$3475,TRADESHEET!#REF!,'SCRIPT-WISE RETURNS'!M$1,TRADESHEET!$H$2:$H$3475,'SCRIPT-WISE RETURNS'!$A318)</f>
        <v>#REF!</v>
      </c>
      <c r="N318" s="8" t="e">
        <f>+SUMIFS(TRADESHEET!$G$2:$G$3475,TRADESHEET!#REF!,'SCRIPT-WISE RETURNS'!N$1,TRADESHEET!$H$2:$H$3475,'SCRIPT-WISE RETURNS'!$A318)</f>
        <v>#REF!</v>
      </c>
      <c r="O318" s="8" t="e">
        <f>+SUMIFS(TRADESHEET!$G$2:$G$3475,TRADESHEET!#REF!,'SCRIPT-WISE RETURNS'!O$1,TRADESHEET!$H$2:$H$3475,'SCRIPT-WISE RETURNS'!$A318)</f>
        <v>#REF!</v>
      </c>
      <c r="P318" s="8" t="e">
        <f>+SUMIFS(TRADESHEET!$G$2:$G$3475,TRADESHEET!#REF!,'SCRIPT-WISE RETURNS'!P$1,TRADESHEET!$H$2:$H$3475,'SCRIPT-WISE RETURNS'!$A318)</f>
        <v>#REF!</v>
      </c>
      <c r="Q318" s="8" t="e">
        <f>+SUMIFS(TRADESHEET!$G$2:$G$3475,TRADESHEET!#REF!,'SCRIPT-WISE RETURNS'!Q$1,TRADESHEET!$H$2:$H$3475,'SCRIPT-WISE RETURNS'!$A318)</f>
        <v>#REF!</v>
      </c>
      <c r="R318" s="8" t="e">
        <f>+SUMIFS(TRADESHEET!$G$2:$G$3475,TRADESHEET!#REF!,'SCRIPT-WISE RETURNS'!R$1,TRADESHEET!$H$2:$H$3475,'SCRIPT-WISE RETURNS'!$A318)</f>
        <v>#REF!</v>
      </c>
      <c r="S318" s="8" t="e">
        <f>+SUMIFS(TRADESHEET!$G$2:$G$3475,TRADESHEET!#REF!,'SCRIPT-WISE RETURNS'!S$1,TRADESHEET!$H$2:$H$3475,'SCRIPT-WISE RETURNS'!$A318)</f>
        <v>#REF!</v>
      </c>
      <c r="T318" s="8" t="e">
        <f>+SUMIFS(TRADESHEET!$G$2:$G$3475,TRADESHEET!#REF!,'SCRIPT-WISE RETURNS'!T$1,TRADESHEET!$H$2:$H$3475,'SCRIPT-WISE RETURNS'!$A318)</f>
        <v>#REF!</v>
      </c>
      <c r="U318" s="8" t="e">
        <f>+SUMIFS(TRADESHEET!$G$2:$G$3475,TRADESHEET!#REF!,'SCRIPT-WISE RETURNS'!U$1,TRADESHEET!$H$2:$H$3475,'SCRIPT-WISE RETURNS'!$A318)</f>
        <v>#REF!</v>
      </c>
      <c r="V318" s="8" t="e">
        <f>+SUMIFS(TRADESHEET!$G$2:$G$3475,TRADESHEET!#REF!,'SCRIPT-WISE RETURNS'!V$1,TRADESHEET!$H$2:$H$3475,'SCRIPT-WISE RETURNS'!$A318)</f>
        <v>#REF!</v>
      </c>
      <c r="W318" s="8" t="e">
        <f>+SUMIFS(TRADESHEET!$G$2:$G$3475,TRADESHEET!#REF!,'SCRIPT-WISE RETURNS'!W$1,TRADESHEET!$H$2:$H$3475,'SCRIPT-WISE RETURNS'!$A318)</f>
        <v>#REF!</v>
      </c>
      <c r="X318" s="8" t="e">
        <f>+SUMIFS(TRADESHEET!$G$2:$G$3475,TRADESHEET!#REF!,'SCRIPT-WISE RETURNS'!X$1,TRADESHEET!$H$2:$H$3475,'SCRIPT-WISE RETURNS'!$A318)</f>
        <v>#REF!</v>
      </c>
      <c r="Y318" s="8" t="e">
        <f>+SUMIFS(TRADESHEET!$G$2:$G$3475,TRADESHEET!#REF!,'SCRIPT-WISE RETURNS'!Y$1,TRADESHEET!$H$2:$H$3475,'SCRIPT-WISE RETURNS'!$A318)</f>
        <v>#REF!</v>
      </c>
      <c r="Z318" s="8" t="e">
        <f>+SUMIFS(TRADESHEET!$G$2:$G$3475,TRADESHEET!#REF!,'SCRIPT-WISE RETURNS'!Z$1,TRADESHEET!$H$2:$H$3475,'SCRIPT-WISE RETURNS'!$A318)</f>
        <v>#REF!</v>
      </c>
      <c r="AA318" s="8" t="e">
        <f>+SUMIFS(TRADESHEET!$G$2:$G$3475,TRADESHEET!#REF!,'SCRIPT-WISE RETURNS'!AA$1,TRADESHEET!$H$2:$H$3475,'SCRIPT-WISE RETURNS'!$A318)</f>
        <v>#REF!</v>
      </c>
      <c r="AB318" s="8" t="e">
        <f>+SUMIFS(TRADESHEET!$G$2:$G$3475,TRADESHEET!#REF!,'SCRIPT-WISE RETURNS'!AB$1,TRADESHEET!$H$2:$H$3475,'SCRIPT-WISE RETURNS'!$A318)</f>
        <v>#REF!</v>
      </c>
      <c r="AC318" s="8" t="e">
        <f>+SUMIFS(TRADESHEET!$G$2:$G$3475,TRADESHEET!#REF!,'SCRIPT-WISE RETURNS'!AC$1,TRADESHEET!$H$2:$H$3475,'SCRIPT-WISE RETURNS'!$A318)</f>
        <v>#REF!</v>
      </c>
      <c r="AD318" s="8" t="e">
        <f>+SUMIFS(TRADESHEET!$G$2:$G$3475,TRADESHEET!#REF!,'SCRIPT-WISE RETURNS'!AD$1,TRADESHEET!$H$2:$H$3475,'SCRIPT-WISE RETURNS'!$A318)</f>
        <v>#REF!</v>
      </c>
      <c r="AE318" s="8" t="e">
        <f>+SUMIFS(TRADESHEET!$G$2:$G$3475,TRADESHEET!#REF!,'SCRIPT-WISE RETURNS'!AE$1,TRADESHEET!$H$2:$H$3475,'SCRIPT-WISE RETURNS'!$A318)</f>
        <v>#REF!</v>
      </c>
      <c r="AF318" s="8" t="e">
        <f>+SUMIFS(TRADESHEET!$G$2:$G$3475,TRADESHEET!#REF!,'SCRIPT-WISE RETURNS'!AF$1,TRADESHEET!$H$2:$H$3475,'SCRIPT-WISE RETURNS'!$A318)</f>
        <v>#REF!</v>
      </c>
      <c r="AG318" s="8" t="e">
        <f>+SUMIFS(TRADESHEET!$G$2:$G$3475,TRADESHEET!#REF!,'SCRIPT-WISE RETURNS'!AG$1,TRADESHEET!$H$2:$H$3475,'SCRIPT-WISE RETURNS'!$A318)</f>
        <v>#REF!</v>
      </c>
      <c r="AH318" s="8" t="e">
        <f>+SUMIFS(TRADESHEET!$G$2:$G$3475,TRADESHEET!#REF!,'SCRIPT-WISE RETURNS'!AH$1,TRADESHEET!$H$2:$H$3475,'SCRIPT-WISE RETURNS'!$A318)</f>
        <v>#REF!</v>
      </c>
      <c r="AI318" s="8" t="e">
        <f>+SUMIFS(TRADESHEET!$G$2:$G$3475,TRADESHEET!#REF!,'SCRIPT-WISE RETURNS'!AI$1,TRADESHEET!$H$2:$H$3475,'SCRIPT-WISE RETURNS'!$A318)</f>
        <v>#REF!</v>
      </c>
      <c r="AJ318" s="8" t="e">
        <f>+SUMIFS(TRADESHEET!$G$2:$G$3475,TRADESHEET!#REF!,'SCRIPT-WISE RETURNS'!AJ$1,TRADESHEET!$H$2:$H$3475,'SCRIPT-WISE RETURNS'!$A318)</f>
        <v>#REF!</v>
      </c>
      <c r="AK318" s="8" t="e">
        <f>+SUMIFS(TRADESHEET!$G$2:$G$3475,TRADESHEET!#REF!,'SCRIPT-WISE RETURNS'!AK$1,TRADESHEET!$H$2:$H$3475,'SCRIPT-WISE RETURNS'!$A318)</f>
        <v>#REF!</v>
      </c>
      <c r="AL318" s="8" t="e">
        <f>+SUMIFS(TRADESHEET!$G$2:$G$3475,TRADESHEET!#REF!,'SCRIPT-WISE RETURNS'!AL$1,TRADESHEET!$H$2:$H$3475,'SCRIPT-WISE RETURNS'!$A318)</f>
        <v>#REF!</v>
      </c>
      <c r="AM318" s="8" t="e">
        <f>+SUMIFS(TRADESHEET!$G$2:$G$3475,TRADESHEET!#REF!,'SCRIPT-WISE RETURNS'!AM$1,TRADESHEET!$H$2:$H$3475,'SCRIPT-WISE RETURNS'!$A318)</f>
        <v>#REF!</v>
      </c>
      <c r="AN318" s="8" t="e">
        <f>+SUMIFS(TRADESHEET!$G$2:$G$3475,TRADESHEET!#REF!,'SCRIPT-WISE RETURNS'!AN$1,TRADESHEET!$H$2:$H$3475,'SCRIPT-WISE RETURNS'!$A318)</f>
        <v>#REF!</v>
      </c>
      <c r="AO318" s="8" t="e">
        <f>+SUMIFS(TRADESHEET!$G$2:$G$3475,TRADESHEET!#REF!,'SCRIPT-WISE RETURNS'!AO$1,TRADESHEET!$H$2:$H$3475,'SCRIPT-WISE RETURNS'!$A318)</f>
        <v>#REF!</v>
      </c>
      <c r="AP318" s="8" t="e">
        <f>+SUMIFS(TRADESHEET!$G$2:$G$3475,TRADESHEET!#REF!,'SCRIPT-WISE RETURNS'!AP$1,TRADESHEET!$H$2:$H$3475,'SCRIPT-WISE RETURNS'!$A318)</f>
        <v>#REF!</v>
      </c>
      <c r="AQ318" s="8" t="e">
        <f>+SUMIFS(TRADESHEET!$G$2:$G$3475,TRADESHEET!#REF!,'SCRIPT-WISE RETURNS'!AQ$1,TRADESHEET!$H$2:$H$3475,'SCRIPT-WISE RETURNS'!$A318)</f>
        <v>#REF!</v>
      </c>
      <c r="AR318" s="8" t="e">
        <f>+SUMIFS(TRADESHEET!$G$2:$G$3475,TRADESHEET!#REF!,'SCRIPT-WISE RETURNS'!AR$1,TRADESHEET!$H$2:$H$3475,'SCRIPT-WISE RETURNS'!$A318)</f>
        <v>#REF!</v>
      </c>
      <c r="AS318" s="8" t="e">
        <f>+SUMIFS(TRADESHEET!$G$2:$G$3475,TRADESHEET!#REF!,'SCRIPT-WISE RETURNS'!AS$1,TRADESHEET!$H$2:$H$3475,'SCRIPT-WISE RETURNS'!$A318)</f>
        <v>#REF!</v>
      </c>
      <c r="AT318" s="8" t="e">
        <f>+SUMIFS(TRADESHEET!$G$2:$G$3475,TRADESHEET!#REF!,'SCRIPT-WISE RETURNS'!AT$1,TRADESHEET!$H$2:$H$3475,'SCRIPT-WISE RETURNS'!$A318)</f>
        <v>#REF!</v>
      </c>
      <c r="AU318" s="8" t="e">
        <f>+SUMIFS(TRADESHEET!$G$2:$G$3475,TRADESHEET!#REF!,'SCRIPT-WISE RETURNS'!AU$1,TRADESHEET!$H$2:$H$3475,'SCRIPT-WISE RETURNS'!$A318)</f>
        <v>#REF!</v>
      </c>
      <c r="AV318" s="8" t="e">
        <f>+SUMIFS(TRADESHEET!$G$2:$G$3475,TRADESHEET!#REF!,'SCRIPT-WISE RETURNS'!AV$1,TRADESHEET!$H$2:$H$3475,'SCRIPT-WISE RETURNS'!$A318)</f>
        <v>#REF!</v>
      </c>
      <c r="AW318" s="8" t="e">
        <f>+SUMIFS(TRADESHEET!$G$2:$G$3475,TRADESHEET!#REF!,'SCRIPT-WISE RETURNS'!AW$1,TRADESHEET!$H$2:$H$3475,'SCRIPT-WISE RETURNS'!$A318)</f>
        <v>#REF!</v>
      </c>
    </row>
    <row r="319" spans="1:49" x14ac:dyDescent="0.25">
      <c r="A319" s="7">
        <v>42872</v>
      </c>
      <c r="B319" s="8" t="e">
        <f>+SUMIFS(TRADESHEET!$G$2:$G$3475,TRADESHEET!#REF!,'SCRIPT-WISE RETURNS'!B$1,TRADESHEET!$H$2:$H$3475,'SCRIPT-WISE RETURNS'!$A319)</f>
        <v>#REF!</v>
      </c>
      <c r="C319" s="8" t="e">
        <f>+SUMIFS(TRADESHEET!$G$2:$G$3475,TRADESHEET!#REF!,'SCRIPT-WISE RETURNS'!C$1,TRADESHEET!$H$2:$H$3475,'SCRIPT-WISE RETURNS'!$A319)</f>
        <v>#REF!</v>
      </c>
      <c r="D319" s="8" t="e">
        <f>+SUMIFS(TRADESHEET!$G$2:$G$3475,TRADESHEET!#REF!,'SCRIPT-WISE RETURNS'!D$1,TRADESHEET!$H$2:$H$3475,'SCRIPT-WISE RETURNS'!$A319)</f>
        <v>#REF!</v>
      </c>
      <c r="E319" s="8" t="e">
        <f>+SUMIFS(TRADESHEET!$G$2:$G$3475,TRADESHEET!#REF!,'SCRIPT-WISE RETURNS'!E$1,TRADESHEET!$H$2:$H$3475,'SCRIPT-WISE RETURNS'!$A319)</f>
        <v>#REF!</v>
      </c>
      <c r="F319" s="8" t="e">
        <f>+SUMIFS(TRADESHEET!$G$2:$G$3475,TRADESHEET!#REF!,'SCRIPT-WISE RETURNS'!F$1,TRADESHEET!$H$2:$H$3475,'SCRIPT-WISE RETURNS'!$A319)</f>
        <v>#REF!</v>
      </c>
      <c r="G319" s="8" t="e">
        <f>+SUMIFS(TRADESHEET!$G$2:$G$3475,TRADESHEET!#REF!,'SCRIPT-WISE RETURNS'!G$1,TRADESHEET!$H$2:$H$3475,'SCRIPT-WISE RETURNS'!$A319)</f>
        <v>#REF!</v>
      </c>
      <c r="H319" s="8" t="e">
        <f>+SUMIFS(TRADESHEET!$G$2:$G$3475,TRADESHEET!#REF!,'SCRIPT-WISE RETURNS'!H$1,TRADESHEET!$H$2:$H$3475,'SCRIPT-WISE RETURNS'!$A319)</f>
        <v>#REF!</v>
      </c>
      <c r="I319" s="8" t="e">
        <f>+SUMIFS(TRADESHEET!$G$2:$G$3475,TRADESHEET!#REF!,'SCRIPT-WISE RETURNS'!I$1,TRADESHEET!$H$2:$H$3475,'SCRIPT-WISE RETURNS'!$A319)</f>
        <v>#REF!</v>
      </c>
      <c r="J319" s="8" t="e">
        <f>+SUMIFS(TRADESHEET!$G$2:$G$3475,TRADESHEET!#REF!,'SCRIPT-WISE RETURNS'!J$1,TRADESHEET!$H$2:$H$3475,'SCRIPT-WISE RETURNS'!$A319)</f>
        <v>#REF!</v>
      </c>
      <c r="K319" s="8" t="e">
        <f>+SUMIFS(TRADESHEET!$G$2:$G$3475,TRADESHEET!#REF!,'SCRIPT-WISE RETURNS'!K$1,TRADESHEET!$H$2:$H$3475,'SCRIPT-WISE RETURNS'!$A319)</f>
        <v>#REF!</v>
      </c>
      <c r="L319" s="8" t="e">
        <f>+SUMIFS(TRADESHEET!$G$2:$G$3475,TRADESHEET!#REF!,'SCRIPT-WISE RETURNS'!L$1,TRADESHEET!$H$2:$H$3475,'SCRIPT-WISE RETURNS'!$A319)</f>
        <v>#REF!</v>
      </c>
      <c r="M319" s="8" t="e">
        <f>+SUMIFS(TRADESHEET!$G$2:$G$3475,TRADESHEET!#REF!,'SCRIPT-WISE RETURNS'!M$1,TRADESHEET!$H$2:$H$3475,'SCRIPT-WISE RETURNS'!$A319)</f>
        <v>#REF!</v>
      </c>
      <c r="N319" s="8" t="e">
        <f>+SUMIFS(TRADESHEET!$G$2:$G$3475,TRADESHEET!#REF!,'SCRIPT-WISE RETURNS'!N$1,TRADESHEET!$H$2:$H$3475,'SCRIPT-WISE RETURNS'!$A319)</f>
        <v>#REF!</v>
      </c>
      <c r="O319" s="8" t="e">
        <f>+SUMIFS(TRADESHEET!$G$2:$G$3475,TRADESHEET!#REF!,'SCRIPT-WISE RETURNS'!O$1,TRADESHEET!$H$2:$H$3475,'SCRIPT-WISE RETURNS'!$A319)</f>
        <v>#REF!</v>
      </c>
      <c r="P319" s="8" t="e">
        <f>+SUMIFS(TRADESHEET!$G$2:$G$3475,TRADESHEET!#REF!,'SCRIPT-WISE RETURNS'!P$1,TRADESHEET!$H$2:$H$3475,'SCRIPT-WISE RETURNS'!$A319)</f>
        <v>#REF!</v>
      </c>
      <c r="Q319" s="8" t="e">
        <f>+SUMIFS(TRADESHEET!$G$2:$G$3475,TRADESHEET!#REF!,'SCRIPT-WISE RETURNS'!Q$1,TRADESHEET!$H$2:$H$3475,'SCRIPT-WISE RETURNS'!$A319)</f>
        <v>#REF!</v>
      </c>
      <c r="R319" s="8" t="e">
        <f>+SUMIFS(TRADESHEET!$G$2:$G$3475,TRADESHEET!#REF!,'SCRIPT-WISE RETURNS'!R$1,TRADESHEET!$H$2:$H$3475,'SCRIPT-WISE RETURNS'!$A319)</f>
        <v>#REF!</v>
      </c>
      <c r="S319" s="8" t="e">
        <f>+SUMIFS(TRADESHEET!$G$2:$G$3475,TRADESHEET!#REF!,'SCRIPT-WISE RETURNS'!S$1,TRADESHEET!$H$2:$H$3475,'SCRIPT-WISE RETURNS'!$A319)</f>
        <v>#REF!</v>
      </c>
      <c r="T319" s="8" t="e">
        <f>+SUMIFS(TRADESHEET!$G$2:$G$3475,TRADESHEET!#REF!,'SCRIPT-WISE RETURNS'!T$1,TRADESHEET!$H$2:$H$3475,'SCRIPT-WISE RETURNS'!$A319)</f>
        <v>#REF!</v>
      </c>
      <c r="U319" s="8" t="e">
        <f>+SUMIFS(TRADESHEET!$G$2:$G$3475,TRADESHEET!#REF!,'SCRIPT-WISE RETURNS'!U$1,TRADESHEET!$H$2:$H$3475,'SCRIPT-WISE RETURNS'!$A319)</f>
        <v>#REF!</v>
      </c>
      <c r="V319" s="8" t="e">
        <f>+SUMIFS(TRADESHEET!$G$2:$G$3475,TRADESHEET!#REF!,'SCRIPT-WISE RETURNS'!V$1,TRADESHEET!$H$2:$H$3475,'SCRIPT-WISE RETURNS'!$A319)</f>
        <v>#REF!</v>
      </c>
      <c r="W319" s="8" t="e">
        <f>+SUMIFS(TRADESHEET!$G$2:$G$3475,TRADESHEET!#REF!,'SCRIPT-WISE RETURNS'!W$1,TRADESHEET!$H$2:$H$3475,'SCRIPT-WISE RETURNS'!$A319)</f>
        <v>#REF!</v>
      </c>
      <c r="X319" s="8" t="e">
        <f>+SUMIFS(TRADESHEET!$G$2:$G$3475,TRADESHEET!#REF!,'SCRIPT-WISE RETURNS'!X$1,TRADESHEET!$H$2:$H$3475,'SCRIPT-WISE RETURNS'!$A319)</f>
        <v>#REF!</v>
      </c>
      <c r="Y319" s="8" t="e">
        <f>+SUMIFS(TRADESHEET!$G$2:$G$3475,TRADESHEET!#REF!,'SCRIPT-WISE RETURNS'!Y$1,TRADESHEET!$H$2:$H$3475,'SCRIPT-WISE RETURNS'!$A319)</f>
        <v>#REF!</v>
      </c>
      <c r="Z319" s="8" t="e">
        <f>+SUMIFS(TRADESHEET!$G$2:$G$3475,TRADESHEET!#REF!,'SCRIPT-WISE RETURNS'!Z$1,TRADESHEET!$H$2:$H$3475,'SCRIPT-WISE RETURNS'!$A319)</f>
        <v>#REF!</v>
      </c>
      <c r="AA319" s="8" t="e">
        <f>+SUMIFS(TRADESHEET!$G$2:$G$3475,TRADESHEET!#REF!,'SCRIPT-WISE RETURNS'!AA$1,TRADESHEET!$H$2:$H$3475,'SCRIPT-WISE RETURNS'!$A319)</f>
        <v>#REF!</v>
      </c>
      <c r="AB319" s="8" t="e">
        <f>+SUMIFS(TRADESHEET!$G$2:$G$3475,TRADESHEET!#REF!,'SCRIPT-WISE RETURNS'!AB$1,TRADESHEET!$H$2:$H$3475,'SCRIPT-WISE RETURNS'!$A319)</f>
        <v>#REF!</v>
      </c>
      <c r="AC319" s="8" t="e">
        <f>+SUMIFS(TRADESHEET!$G$2:$G$3475,TRADESHEET!#REF!,'SCRIPT-WISE RETURNS'!AC$1,TRADESHEET!$H$2:$H$3475,'SCRIPT-WISE RETURNS'!$A319)</f>
        <v>#REF!</v>
      </c>
      <c r="AD319" s="8" t="e">
        <f>+SUMIFS(TRADESHEET!$G$2:$G$3475,TRADESHEET!#REF!,'SCRIPT-WISE RETURNS'!AD$1,TRADESHEET!$H$2:$H$3475,'SCRIPT-WISE RETURNS'!$A319)</f>
        <v>#REF!</v>
      </c>
      <c r="AE319" s="8" t="e">
        <f>+SUMIFS(TRADESHEET!$G$2:$G$3475,TRADESHEET!#REF!,'SCRIPT-WISE RETURNS'!AE$1,TRADESHEET!$H$2:$H$3475,'SCRIPT-WISE RETURNS'!$A319)</f>
        <v>#REF!</v>
      </c>
      <c r="AF319" s="8" t="e">
        <f>+SUMIFS(TRADESHEET!$G$2:$G$3475,TRADESHEET!#REF!,'SCRIPT-WISE RETURNS'!AF$1,TRADESHEET!$H$2:$H$3475,'SCRIPT-WISE RETURNS'!$A319)</f>
        <v>#REF!</v>
      </c>
      <c r="AG319" s="8" t="e">
        <f>+SUMIFS(TRADESHEET!$G$2:$G$3475,TRADESHEET!#REF!,'SCRIPT-WISE RETURNS'!AG$1,TRADESHEET!$H$2:$H$3475,'SCRIPT-WISE RETURNS'!$A319)</f>
        <v>#REF!</v>
      </c>
      <c r="AH319" s="8" t="e">
        <f>+SUMIFS(TRADESHEET!$G$2:$G$3475,TRADESHEET!#REF!,'SCRIPT-WISE RETURNS'!AH$1,TRADESHEET!$H$2:$H$3475,'SCRIPT-WISE RETURNS'!$A319)</f>
        <v>#REF!</v>
      </c>
      <c r="AI319" s="8" t="e">
        <f>+SUMIFS(TRADESHEET!$G$2:$G$3475,TRADESHEET!#REF!,'SCRIPT-WISE RETURNS'!AI$1,TRADESHEET!$H$2:$H$3475,'SCRIPT-WISE RETURNS'!$A319)</f>
        <v>#REF!</v>
      </c>
      <c r="AJ319" s="8" t="e">
        <f>+SUMIFS(TRADESHEET!$G$2:$G$3475,TRADESHEET!#REF!,'SCRIPT-WISE RETURNS'!AJ$1,TRADESHEET!$H$2:$H$3475,'SCRIPT-WISE RETURNS'!$A319)</f>
        <v>#REF!</v>
      </c>
      <c r="AK319" s="8" t="e">
        <f>+SUMIFS(TRADESHEET!$G$2:$G$3475,TRADESHEET!#REF!,'SCRIPT-WISE RETURNS'!AK$1,TRADESHEET!$H$2:$H$3475,'SCRIPT-WISE RETURNS'!$A319)</f>
        <v>#REF!</v>
      </c>
      <c r="AL319" s="8" t="e">
        <f>+SUMIFS(TRADESHEET!$G$2:$G$3475,TRADESHEET!#REF!,'SCRIPT-WISE RETURNS'!AL$1,TRADESHEET!$H$2:$H$3475,'SCRIPT-WISE RETURNS'!$A319)</f>
        <v>#REF!</v>
      </c>
      <c r="AM319" s="8" t="e">
        <f>+SUMIFS(TRADESHEET!$G$2:$G$3475,TRADESHEET!#REF!,'SCRIPT-WISE RETURNS'!AM$1,TRADESHEET!$H$2:$H$3475,'SCRIPT-WISE RETURNS'!$A319)</f>
        <v>#REF!</v>
      </c>
      <c r="AN319" s="8" t="e">
        <f>+SUMIFS(TRADESHEET!$G$2:$G$3475,TRADESHEET!#REF!,'SCRIPT-WISE RETURNS'!AN$1,TRADESHEET!$H$2:$H$3475,'SCRIPT-WISE RETURNS'!$A319)</f>
        <v>#REF!</v>
      </c>
      <c r="AO319" s="8" t="e">
        <f>+SUMIFS(TRADESHEET!$G$2:$G$3475,TRADESHEET!#REF!,'SCRIPT-WISE RETURNS'!AO$1,TRADESHEET!$H$2:$H$3475,'SCRIPT-WISE RETURNS'!$A319)</f>
        <v>#REF!</v>
      </c>
      <c r="AP319" s="8" t="e">
        <f>+SUMIFS(TRADESHEET!$G$2:$G$3475,TRADESHEET!#REF!,'SCRIPT-WISE RETURNS'!AP$1,TRADESHEET!$H$2:$H$3475,'SCRIPT-WISE RETURNS'!$A319)</f>
        <v>#REF!</v>
      </c>
      <c r="AQ319" s="8" t="e">
        <f>+SUMIFS(TRADESHEET!$G$2:$G$3475,TRADESHEET!#REF!,'SCRIPT-WISE RETURNS'!AQ$1,TRADESHEET!$H$2:$H$3475,'SCRIPT-WISE RETURNS'!$A319)</f>
        <v>#REF!</v>
      </c>
      <c r="AR319" s="8" t="e">
        <f>+SUMIFS(TRADESHEET!$G$2:$G$3475,TRADESHEET!#REF!,'SCRIPT-WISE RETURNS'!AR$1,TRADESHEET!$H$2:$H$3475,'SCRIPT-WISE RETURNS'!$A319)</f>
        <v>#REF!</v>
      </c>
      <c r="AS319" s="8" t="e">
        <f>+SUMIFS(TRADESHEET!$G$2:$G$3475,TRADESHEET!#REF!,'SCRIPT-WISE RETURNS'!AS$1,TRADESHEET!$H$2:$H$3475,'SCRIPT-WISE RETURNS'!$A319)</f>
        <v>#REF!</v>
      </c>
      <c r="AT319" s="8" t="e">
        <f>+SUMIFS(TRADESHEET!$G$2:$G$3475,TRADESHEET!#REF!,'SCRIPT-WISE RETURNS'!AT$1,TRADESHEET!$H$2:$H$3475,'SCRIPT-WISE RETURNS'!$A319)</f>
        <v>#REF!</v>
      </c>
      <c r="AU319" s="8" t="e">
        <f>+SUMIFS(TRADESHEET!$G$2:$G$3475,TRADESHEET!#REF!,'SCRIPT-WISE RETURNS'!AU$1,TRADESHEET!$H$2:$H$3475,'SCRIPT-WISE RETURNS'!$A319)</f>
        <v>#REF!</v>
      </c>
      <c r="AV319" s="8" t="e">
        <f>+SUMIFS(TRADESHEET!$G$2:$G$3475,TRADESHEET!#REF!,'SCRIPT-WISE RETURNS'!AV$1,TRADESHEET!$H$2:$H$3475,'SCRIPT-WISE RETURNS'!$A319)</f>
        <v>#REF!</v>
      </c>
      <c r="AW319" s="8" t="e">
        <f>+SUMIFS(TRADESHEET!$G$2:$G$3475,TRADESHEET!#REF!,'SCRIPT-WISE RETURNS'!AW$1,TRADESHEET!$H$2:$H$3475,'SCRIPT-WISE RETURNS'!$A319)</f>
        <v>#REF!</v>
      </c>
    </row>
    <row r="320" spans="1:49" x14ac:dyDescent="0.25">
      <c r="A320" s="7">
        <v>42873</v>
      </c>
      <c r="B320" s="8" t="e">
        <f>+SUMIFS(TRADESHEET!$G$2:$G$3475,TRADESHEET!#REF!,'SCRIPT-WISE RETURNS'!B$1,TRADESHEET!$H$2:$H$3475,'SCRIPT-WISE RETURNS'!$A320)</f>
        <v>#REF!</v>
      </c>
      <c r="C320" s="8" t="e">
        <f>+SUMIFS(TRADESHEET!$G$2:$G$3475,TRADESHEET!#REF!,'SCRIPT-WISE RETURNS'!C$1,TRADESHEET!$H$2:$H$3475,'SCRIPT-WISE RETURNS'!$A320)</f>
        <v>#REF!</v>
      </c>
      <c r="D320" s="8" t="e">
        <f>+SUMIFS(TRADESHEET!$G$2:$G$3475,TRADESHEET!#REF!,'SCRIPT-WISE RETURNS'!D$1,TRADESHEET!$H$2:$H$3475,'SCRIPT-WISE RETURNS'!$A320)</f>
        <v>#REF!</v>
      </c>
      <c r="E320" s="8" t="e">
        <f>+SUMIFS(TRADESHEET!$G$2:$G$3475,TRADESHEET!#REF!,'SCRIPT-WISE RETURNS'!E$1,TRADESHEET!$H$2:$H$3475,'SCRIPT-WISE RETURNS'!$A320)</f>
        <v>#REF!</v>
      </c>
      <c r="F320" s="8" t="e">
        <f>+SUMIFS(TRADESHEET!$G$2:$G$3475,TRADESHEET!#REF!,'SCRIPT-WISE RETURNS'!F$1,TRADESHEET!$H$2:$H$3475,'SCRIPT-WISE RETURNS'!$A320)</f>
        <v>#REF!</v>
      </c>
      <c r="G320" s="8" t="e">
        <f>+SUMIFS(TRADESHEET!$G$2:$G$3475,TRADESHEET!#REF!,'SCRIPT-WISE RETURNS'!G$1,TRADESHEET!$H$2:$H$3475,'SCRIPT-WISE RETURNS'!$A320)</f>
        <v>#REF!</v>
      </c>
      <c r="H320" s="8" t="e">
        <f>+SUMIFS(TRADESHEET!$G$2:$G$3475,TRADESHEET!#REF!,'SCRIPT-WISE RETURNS'!H$1,TRADESHEET!$H$2:$H$3475,'SCRIPT-WISE RETURNS'!$A320)</f>
        <v>#REF!</v>
      </c>
      <c r="I320" s="8" t="e">
        <f>+SUMIFS(TRADESHEET!$G$2:$G$3475,TRADESHEET!#REF!,'SCRIPT-WISE RETURNS'!I$1,TRADESHEET!$H$2:$H$3475,'SCRIPT-WISE RETURNS'!$A320)</f>
        <v>#REF!</v>
      </c>
      <c r="J320" s="8" t="e">
        <f>+SUMIFS(TRADESHEET!$G$2:$G$3475,TRADESHEET!#REF!,'SCRIPT-WISE RETURNS'!J$1,TRADESHEET!$H$2:$H$3475,'SCRIPT-WISE RETURNS'!$A320)</f>
        <v>#REF!</v>
      </c>
      <c r="K320" s="8" t="e">
        <f>+SUMIFS(TRADESHEET!$G$2:$G$3475,TRADESHEET!#REF!,'SCRIPT-WISE RETURNS'!K$1,TRADESHEET!$H$2:$H$3475,'SCRIPT-WISE RETURNS'!$A320)</f>
        <v>#REF!</v>
      </c>
      <c r="L320" s="8" t="e">
        <f>+SUMIFS(TRADESHEET!$G$2:$G$3475,TRADESHEET!#REF!,'SCRIPT-WISE RETURNS'!L$1,TRADESHEET!$H$2:$H$3475,'SCRIPT-WISE RETURNS'!$A320)</f>
        <v>#REF!</v>
      </c>
      <c r="M320" s="8" t="e">
        <f>+SUMIFS(TRADESHEET!$G$2:$G$3475,TRADESHEET!#REF!,'SCRIPT-WISE RETURNS'!M$1,TRADESHEET!$H$2:$H$3475,'SCRIPT-WISE RETURNS'!$A320)</f>
        <v>#REF!</v>
      </c>
      <c r="N320" s="8" t="e">
        <f>+SUMIFS(TRADESHEET!$G$2:$G$3475,TRADESHEET!#REF!,'SCRIPT-WISE RETURNS'!N$1,TRADESHEET!$H$2:$H$3475,'SCRIPT-WISE RETURNS'!$A320)</f>
        <v>#REF!</v>
      </c>
      <c r="O320" s="8" t="e">
        <f>+SUMIFS(TRADESHEET!$G$2:$G$3475,TRADESHEET!#REF!,'SCRIPT-WISE RETURNS'!O$1,TRADESHEET!$H$2:$H$3475,'SCRIPT-WISE RETURNS'!$A320)</f>
        <v>#REF!</v>
      </c>
      <c r="P320" s="8" t="e">
        <f>+SUMIFS(TRADESHEET!$G$2:$G$3475,TRADESHEET!#REF!,'SCRIPT-WISE RETURNS'!P$1,TRADESHEET!$H$2:$H$3475,'SCRIPT-WISE RETURNS'!$A320)</f>
        <v>#REF!</v>
      </c>
      <c r="Q320" s="8" t="e">
        <f>+SUMIFS(TRADESHEET!$G$2:$G$3475,TRADESHEET!#REF!,'SCRIPT-WISE RETURNS'!Q$1,TRADESHEET!$H$2:$H$3475,'SCRIPT-WISE RETURNS'!$A320)</f>
        <v>#REF!</v>
      </c>
      <c r="R320" s="8" t="e">
        <f>+SUMIFS(TRADESHEET!$G$2:$G$3475,TRADESHEET!#REF!,'SCRIPT-WISE RETURNS'!R$1,TRADESHEET!$H$2:$H$3475,'SCRIPT-WISE RETURNS'!$A320)</f>
        <v>#REF!</v>
      </c>
      <c r="S320" s="8" t="e">
        <f>+SUMIFS(TRADESHEET!$G$2:$G$3475,TRADESHEET!#REF!,'SCRIPT-WISE RETURNS'!S$1,TRADESHEET!$H$2:$H$3475,'SCRIPT-WISE RETURNS'!$A320)</f>
        <v>#REF!</v>
      </c>
      <c r="T320" s="8" t="e">
        <f>+SUMIFS(TRADESHEET!$G$2:$G$3475,TRADESHEET!#REF!,'SCRIPT-WISE RETURNS'!T$1,TRADESHEET!$H$2:$H$3475,'SCRIPT-WISE RETURNS'!$A320)</f>
        <v>#REF!</v>
      </c>
      <c r="U320" s="8" t="e">
        <f>+SUMIFS(TRADESHEET!$G$2:$G$3475,TRADESHEET!#REF!,'SCRIPT-WISE RETURNS'!U$1,TRADESHEET!$H$2:$H$3475,'SCRIPT-WISE RETURNS'!$A320)</f>
        <v>#REF!</v>
      </c>
      <c r="V320" s="8" t="e">
        <f>+SUMIFS(TRADESHEET!$G$2:$G$3475,TRADESHEET!#REF!,'SCRIPT-WISE RETURNS'!V$1,TRADESHEET!$H$2:$H$3475,'SCRIPT-WISE RETURNS'!$A320)</f>
        <v>#REF!</v>
      </c>
      <c r="W320" s="8" t="e">
        <f>+SUMIFS(TRADESHEET!$G$2:$G$3475,TRADESHEET!#REF!,'SCRIPT-WISE RETURNS'!W$1,TRADESHEET!$H$2:$H$3475,'SCRIPT-WISE RETURNS'!$A320)</f>
        <v>#REF!</v>
      </c>
      <c r="X320" s="8" t="e">
        <f>+SUMIFS(TRADESHEET!$G$2:$G$3475,TRADESHEET!#REF!,'SCRIPT-WISE RETURNS'!X$1,TRADESHEET!$H$2:$H$3475,'SCRIPT-WISE RETURNS'!$A320)</f>
        <v>#REF!</v>
      </c>
      <c r="Y320" s="8" t="e">
        <f>+SUMIFS(TRADESHEET!$G$2:$G$3475,TRADESHEET!#REF!,'SCRIPT-WISE RETURNS'!Y$1,TRADESHEET!$H$2:$H$3475,'SCRIPT-WISE RETURNS'!$A320)</f>
        <v>#REF!</v>
      </c>
      <c r="Z320" s="8" t="e">
        <f>+SUMIFS(TRADESHEET!$G$2:$G$3475,TRADESHEET!#REF!,'SCRIPT-WISE RETURNS'!Z$1,TRADESHEET!$H$2:$H$3475,'SCRIPT-WISE RETURNS'!$A320)</f>
        <v>#REF!</v>
      </c>
      <c r="AA320" s="8" t="e">
        <f>+SUMIFS(TRADESHEET!$G$2:$G$3475,TRADESHEET!#REF!,'SCRIPT-WISE RETURNS'!AA$1,TRADESHEET!$H$2:$H$3475,'SCRIPT-WISE RETURNS'!$A320)</f>
        <v>#REF!</v>
      </c>
      <c r="AB320" s="8" t="e">
        <f>+SUMIFS(TRADESHEET!$G$2:$G$3475,TRADESHEET!#REF!,'SCRIPT-WISE RETURNS'!AB$1,TRADESHEET!$H$2:$H$3475,'SCRIPT-WISE RETURNS'!$A320)</f>
        <v>#REF!</v>
      </c>
      <c r="AC320" s="8" t="e">
        <f>+SUMIFS(TRADESHEET!$G$2:$G$3475,TRADESHEET!#REF!,'SCRIPT-WISE RETURNS'!AC$1,TRADESHEET!$H$2:$H$3475,'SCRIPT-WISE RETURNS'!$A320)</f>
        <v>#REF!</v>
      </c>
      <c r="AD320" s="8" t="e">
        <f>+SUMIFS(TRADESHEET!$G$2:$G$3475,TRADESHEET!#REF!,'SCRIPT-WISE RETURNS'!AD$1,TRADESHEET!$H$2:$H$3475,'SCRIPT-WISE RETURNS'!$A320)</f>
        <v>#REF!</v>
      </c>
      <c r="AE320" s="8" t="e">
        <f>+SUMIFS(TRADESHEET!$G$2:$G$3475,TRADESHEET!#REF!,'SCRIPT-WISE RETURNS'!AE$1,TRADESHEET!$H$2:$H$3475,'SCRIPT-WISE RETURNS'!$A320)</f>
        <v>#REF!</v>
      </c>
      <c r="AF320" s="8" t="e">
        <f>+SUMIFS(TRADESHEET!$G$2:$G$3475,TRADESHEET!#REF!,'SCRIPT-WISE RETURNS'!AF$1,TRADESHEET!$H$2:$H$3475,'SCRIPT-WISE RETURNS'!$A320)</f>
        <v>#REF!</v>
      </c>
      <c r="AG320" s="8" t="e">
        <f>+SUMIFS(TRADESHEET!$G$2:$G$3475,TRADESHEET!#REF!,'SCRIPT-WISE RETURNS'!AG$1,TRADESHEET!$H$2:$H$3475,'SCRIPT-WISE RETURNS'!$A320)</f>
        <v>#REF!</v>
      </c>
      <c r="AH320" s="8" t="e">
        <f>+SUMIFS(TRADESHEET!$G$2:$G$3475,TRADESHEET!#REF!,'SCRIPT-WISE RETURNS'!AH$1,TRADESHEET!$H$2:$H$3475,'SCRIPT-WISE RETURNS'!$A320)</f>
        <v>#REF!</v>
      </c>
      <c r="AI320" s="8" t="e">
        <f>+SUMIFS(TRADESHEET!$G$2:$G$3475,TRADESHEET!#REF!,'SCRIPT-WISE RETURNS'!AI$1,TRADESHEET!$H$2:$H$3475,'SCRIPT-WISE RETURNS'!$A320)</f>
        <v>#REF!</v>
      </c>
      <c r="AJ320" s="8" t="e">
        <f>+SUMIFS(TRADESHEET!$G$2:$G$3475,TRADESHEET!#REF!,'SCRIPT-WISE RETURNS'!AJ$1,TRADESHEET!$H$2:$H$3475,'SCRIPT-WISE RETURNS'!$A320)</f>
        <v>#REF!</v>
      </c>
      <c r="AK320" s="8" t="e">
        <f>+SUMIFS(TRADESHEET!$G$2:$G$3475,TRADESHEET!#REF!,'SCRIPT-WISE RETURNS'!AK$1,TRADESHEET!$H$2:$H$3475,'SCRIPT-WISE RETURNS'!$A320)</f>
        <v>#REF!</v>
      </c>
      <c r="AL320" s="8" t="e">
        <f>+SUMIFS(TRADESHEET!$G$2:$G$3475,TRADESHEET!#REF!,'SCRIPT-WISE RETURNS'!AL$1,TRADESHEET!$H$2:$H$3475,'SCRIPT-WISE RETURNS'!$A320)</f>
        <v>#REF!</v>
      </c>
      <c r="AM320" s="8" t="e">
        <f>+SUMIFS(TRADESHEET!$G$2:$G$3475,TRADESHEET!#REF!,'SCRIPT-WISE RETURNS'!AM$1,TRADESHEET!$H$2:$H$3475,'SCRIPT-WISE RETURNS'!$A320)</f>
        <v>#REF!</v>
      </c>
      <c r="AN320" s="8" t="e">
        <f>+SUMIFS(TRADESHEET!$G$2:$G$3475,TRADESHEET!#REF!,'SCRIPT-WISE RETURNS'!AN$1,TRADESHEET!$H$2:$H$3475,'SCRIPT-WISE RETURNS'!$A320)</f>
        <v>#REF!</v>
      </c>
      <c r="AO320" s="8" t="e">
        <f>+SUMIFS(TRADESHEET!$G$2:$G$3475,TRADESHEET!#REF!,'SCRIPT-WISE RETURNS'!AO$1,TRADESHEET!$H$2:$H$3475,'SCRIPT-WISE RETURNS'!$A320)</f>
        <v>#REF!</v>
      </c>
      <c r="AP320" s="8" t="e">
        <f>+SUMIFS(TRADESHEET!$G$2:$G$3475,TRADESHEET!#REF!,'SCRIPT-WISE RETURNS'!AP$1,TRADESHEET!$H$2:$H$3475,'SCRIPT-WISE RETURNS'!$A320)</f>
        <v>#REF!</v>
      </c>
      <c r="AQ320" s="8" t="e">
        <f>+SUMIFS(TRADESHEET!$G$2:$G$3475,TRADESHEET!#REF!,'SCRIPT-WISE RETURNS'!AQ$1,TRADESHEET!$H$2:$H$3475,'SCRIPT-WISE RETURNS'!$A320)</f>
        <v>#REF!</v>
      </c>
      <c r="AR320" s="8" t="e">
        <f>+SUMIFS(TRADESHEET!$G$2:$G$3475,TRADESHEET!#REF!,'SCRIPT-WISE RETURNS'!AR$1,TRADESHEET!$H$2:$H$3475,'SCRIPT-WISE RETURNS'!$A320)</f>
        <v>#REF!</v>
      </c>
      <c r="AS320" s="8" t="e">
        <f>+SUMIFS(TRADESHEET!$G$2:$G$3475,TRADESHEET!#REF!,'SCRIPT-WISE RETURNS'!AS$1,TRADESHEET!$H$2:$H$3475,'SCRIPT-WISE RETURNS'!$A320)</f>
        <v>#REF!</v>
      </c>
      <c r="AT320" s="8" t="e">
        <f>+SUMIFS(TRADESHEET!$G$2:$G$3475,TRADESHEET!#REF!,'SCRIPT-WISE RETURNS'!AT$1,TRADESHEET!$H$2:$H$3475,'SCRIPT-WISE RETURNS'!$A320)</f>
        <v>#REF!</v>
      </c>
      <c r="AU320" s="8" t="e">
        <f>+SUMIFS(TRADESHEET!$G$2:$G$3475,TRADESHEET!#REF!,'SCRIPT-WISE RETURNS'!AU$1,TRADESHEET!$H$2:$H$3475,'SCRIPT-WISE RETURNS'!$A320)</f>
        <v>#REF!</v>
      </c>
      <c r="AV320" s="8" t="e">
        <f>+SUMIFS(TRADESHEET!$G$2:$G$3475,TRADESHEET!#REF!,'SCRIPT-WISE RETURNS'!AV$1,TRADESHEET!$H$2:$H$3475,'SCRIPT-WISE RETURNS'!$A320)</f>
        <v>#REF!</v>
      </c>
      <c r="AW320" s="8" t="e">
        <f>+SUMIFS(TRADESHEET!$G$2:$G$3475,TRADESHEET!#REF!,'SCRIPT-WISE RETURNS'!AW$1,TRADESHEET!$H$2:$H$3475,'SCRIPT-WISE RETURNS'!$A320)</f>
        <v>#REF!</v>
      </c>
    </row>
    <row r="321" spans="1:49" x14ac:dyDescent="0.25">
      <c r="A321" s="7">
        <v>42874</v>
      </c>
      <c r="B321" s="8" t="e">
        <f>+SUMIFS(TRADESHEET!$G$2:$G$3475,TRADESHEET!#REF!,'SCRIPT-WISE RETURNS'!B$1,TRADESHEET!$H$2:$H$3475,'SCRIPT-WISE RETURNS'!$A321)</f>
        <v>#REF!</v>
      </c>
      <c r="C321" s="8" t="e">
        <f>+SUMIFS(TRADESHEET!$G$2:$G$3475,TRADESHEET!#REF!,'SCRIPT-WISE RETURNS'!C$1,TRADESHEET!$H$2:$H$3475,'SCRIPT-WISE RETURNS'!$A321)</f>
        <v>#REF!</v>
      </c>
      <c r="D321" s="8" t="e">
        <f>+SUMIFS(TRADESHEET!$G$2:$G$3475,TRADESHEET!#REF!,'SCRIPT-WISE RETURNS'!D$1,TRADESHEET!$H$2:$H$3475,'SCRIPT-WISE RETURNS'!$A321)</f>
        <v>#REF!</v>
      </c>
      <c r="E321" s="8" t="e">
        <f>+SUMIFS(TRADESHEET!$G$2:$G$3475,TRADESHEET!#REF!,'SCRIPT-WISE RETURNS'!E$1,TRADESHEET!$H$2:$H$3475,'SCRIPT-WISE RETURNS'!$A321)</f>
        <v>#REF!</v>
      </c>
      <c r="F321" s="8" t="e">
        <f>+SUMIFS(TRADESHEET!$G$2:$G$3475,TRADESHEET!#REF!,'SCRIPT-WISE RETURNS'!F$1,TRADESHEET!$H$2:$H$3475,'SCRIPT-WISE RETURNS'!$A321)</f>
        <v>#REF!</v>
      </c>
      <c r="G321" s="8" t="e">
        <f>+SUMIFS(TRADESHEET!$G$2:$G$3475,TRADESHEET!#REF!,'SCRIPT-WISE RETURNS'!G$1,TRADESHEET!$H$2:$H$3475,'SCRIPT-WISE RETURNS'!$A321)</f>
        <v>#REF!</v>
      </c>
      <c r="H321" s="8" t="e">
        <f>+SUMIFS(TRADESHEET!$G$2:$G$3475,TRADESHEET!#REF!,'SCRIPT-WISE RETURNS'!H$1,TRADESHEET!$H$2:$H$3475,'SCRIPT-WISE RETURNS'!$A321)</f>
        <v>#REF!</v>
      </c>
      <c r="I321" s="8" t="e">
        <f>+SUMIFS(TRADESHEET!$G$2:$G$3475,TRADESHEET!#REF!,'SCRIPT-WISE RETURNS'!I$1,TRADESHEET!$H$2:$H$3475,'SCRIPT-WISE RETURNS'!$A321)</f>
        <v>#REF!</v>
      </c>
      <c r="J321" s="8" t="e">
        <f>+SUMIFS(TRADESHEET!$G$2:$G$3475,TRADESHEET!#REF!,'SCRIPT-WISE RETURNS'!J$1,TRADESHEET!$H$2:$H$3475,'SCRIPT-WISE RETURNS'!$A321)</f>
        <v>#REF!</v>
      </c>
      <c r="K321" s="8" t="e">
        <f>+SUMIFS(TRADESHEET!$G$2:$G$3475,TRADESHEET!#REF!,'SCRIPT-WISE RETURNS'!K$1,TRADESHEET!$H$2:$H$3475,'SCRIPT-WISE RETURNS'!$A321)</f>
        <v>#REF!</v>
      </c>
      <c r="L321" s="8" t="e">
        <f>+SUMIFS(TRADESHEET!$G$2:$G$3475,TRADESHEET!#REF!,'SCRIPT-WISE RETURNS'!L$1,TRADESHEET!$H$2:$H$3475,'SCRIPT-WISE RETURNS'!$A321)</f>
        <v>#REF!</v>
      </c>
      <c r="M321" s="8" t="e">
        <f>+SUMIFS(TRADESHEET!$G$2:$G$3475,TRADESHEET!#REF!,'SCRIPT-WISE RETURNS'!M$1,TRADESHEET!$H$2:$H$3475,'SCRIPT-WISE RETURNS'!$A321)</f>
        <v>#REF!</v>
      </c>
      <c r="N321" s="8" t="e">
        <f>+SUMIFS(TRADESHEET!$G$2:$G$3475,TRADESHEET!#REF!,'SCRIPT-WISE RETURNS'!N$1,TRADESHEET!$H$2:$H$3475,'SCRIPT-WISE RETURNS'!$A321)</f>
        <v>#REF!</v>
      </c>
      <c r="O321" s="8" t="e">
        <f>+SUMIFS(TRADESHEET!$G$2:$G$3475,TRADESHEET!#REF!,'SCRIPT-WISE RETURNS'!O$1,TRADESHEET!$H$2:$H$3475,'SCRIPT-WISE RETURNS'!$A321)</f>
        <v>#REF!</v>
      </c>
      <c r="P321" s="8" t="e">
        <f>+SUMIFS(TRADESHEET!$G$2:$G$3475,TRADESHEET!#REF!,'SCRIPT-WISE RETURNS'!P$1,TRADESHEET!$H$2:$H$3475,'SCRIPT-WISE RETURNS'!$A321)</f>
        <v>#REF!</v>
      </c>
      <c r="Q321" s="8" t="e">
        <f>+SUMIFS(TRADESHEET!$G$2:$G$3475,TRADESHEET!#REF!,'SCRIPT-WISE RETURNS'!Q$1,TRADESHEET!$H$2:$H$3475,'SCRIPT-WISE RETURNS'!$A321)</f>
        <v>#REF!</v>
      </c>
      <c r="R321" s="8" t="e">
        <f>+SUMIFS(TRADESHEET!$G$2:$G$3475,TRADESHEET!#REF!,'SCRIPT-WISE RETURNS'!R$1,TRADESHEET!$H$2:$H$3475,'SCRIPT-WISE RETURNS'!$A321)</f>
        <v>#REF!</v>
      </c>
      <c r="S321" s="8" t="e">
        <f>+SUMIFS(TRADESHEET!$G$2:$G$3475,TRADESHEET!#REF!,'SCRIPT-WISE RETURNS'!S$1,TRADESHEET!$H$2:$H$3475,'SCRIPT-WISE RETURNS'!$A321)</f>
        <v>#REF!</v>
      </c>
      <c r="T321" s="8" t="e">
        <f>+SUMIFS(TRADESHEET!$G$2:$G$3475,TRADESHEET!#REF!,'SCRIPT-WISE RETURNS'!T$1,TRADESHEET!$H$2:$H$3475,'SCRIPT-WISE RETURNS'!$A321)</f>
        <v>#REF!</v>
      </c>
      <c r="U321" s="8" t="e">
        <f>+SUMIFS(TRADESHEET!$G$2:$G$3475,TRADESHEET!#REF!,'SCRIPT-WISE RETURNS'!U$1,TRADESHEET!$H$2:$H$3475,'SCRIPT-WISE RETURNS'!$A321)</f>
        <v>#REF!</v>
      </c>
      <c r="V321" s="8" t="e">
        <f>+SUMIFS(TRADESHEET!$G$2:$G$3475,TRADESHEET!#REF!,'SCRIPT-WISE RETURNS'!V$1,TRADESHEET!$H$2:$H$3475,'SCRIPT-WISE RETURNS'!$A321)</f>
        <v>#REF!</v>
      </c>
      <c r="W321" s="8" t="e">
        <f>+SUMIFS(TRADESHEET!$G$2:$G$3475,TRADESHEET!#REF!,'SCRIPT-WISE RETURNS'!W$1,TRADESHEET!$H$2:$H$3475,'SCRIPT-WISE RETURNS'!$A321)</f>
        <v>#REF!</v>
      </c>
      <c r="X321" s="8" t="e">
        <f>+SUMIFS(TRADESHEET!$G$2:$G$3475,TRADESHEET!#REF!,'SCRIPT-WISE RETURNS'!X$1,TRADESHEET!$H$2:$H$3475,'SCRIPT-WISE RETURNS'!$A321)</f>
        <v>#REF!</v>
      </c>
      <c r="Y321" s="8" t="e">
        <f>+SUMIFS(TRADESHEET!$G$2:$G$3475,TRADESHEET!#REF!,'SCRIPT-WISE RETURNS'!Y$1,TRADESHEET!$H$2:$H$3475,'SCRIPT-WISE RETURNS'!$A321)</f>
        <v>#REF!</v>
      </c>
      <c r="Z321" s="8" t="e">
        <f>+SUMIFS(TRADESHEET!$G$2:$G$3475,TRADESHEET!#REF!,'SCRIPT-WISE RETURNS'!Z$1,TRADESHEET!$H$2:$H$3475,'SCRIPT-WISE RETURNS'!$A321)</f>
        <v>#REF!</v>
      </c>
      <c r="AA321" s="8" t="e">
        <f>+SUMIFS(TRADESHEET!$G$2:$G$3475,TRADESHEET!#REF!,'SCRIPT-WISE RETURNS'!AA$1,TRADESHEET!$H$2:$H$3475,'SCRIPT-WISE RETURNS'!$A321)</f>
        <v>#REF!</v>
      </c>
      <c r="AB321" s="8" t="e">
        <f>+SUMIFS(TRADESHEET!$G$2:$G$3475,TRADESHEET!#REF!,'SCRIPT-WISE RETURNS'!AB$1,TRADESHEET!$H$2:$H$3475,'SCRIPT-WISE RETURNS'!$A321)</f>
        <v>#REF!</v>
      </c>
      <c r="AC321" s="8" t="e">
        <f>+SUMIFS(TRADESHEET!$G$2:$G$3475,TRADESHEET!#REF!,'SCRIPT-WISE RETURNS'!AC$1,TRADESHEET!$H$2:$H$3475,'SCRIPT-WISE RETURNS'!$A321)</f>
        <v>#REF!</v>
      </c>
      <c r="AD321" s="8" t="e">
        <f>+SUMIFS(TRADESHEET!$G$2:$G$3475,TRADESHEET!#REF!,'SCRIPT-WISE RETURNS'!AD$1,TRADESHEET!$H$2:$H$3475,'SCRIPT-WISE RETURNS'!$A321)</f>
        <v>#REF!</v>
      </c>
      <c r="AE321" s="8" t="e">
        <f>+SUMIFS(TRADESHEET!$G$2:$G$3475,TRADESHEET!#REF!,'SCRIPT-WISE RETURNS'!AE$1,TRADESHEET!$H$2:$H$3475,'SCRIPT-WISE RETURNS'!$A321)</f>
        <v>#REF!</v>
      </c>
      <c r="AF321" s="8" t="e">
        <f>+SUMIFS(TRADESHEET!$G$2:$G$3475,TRADESHEET!#REF!,'SCRIPT-WISE RETURNS'!AF$1,TRADESHEET!$H$2:$H$3475,'SCRIPT-WISE RETURNS'!$A321)</f>
        <v>#REF!</v>
      </c>
      <c r="AG321" s="8" t="e">
        <f>+SUMIFS(TRADESHEET!$G$2:$G$3475,TRADESHEET!#REF!,'SCRIPT-WISE RETURNS'!AG$1,TRADESHEET!$H$2:$H$3475,'SCRIPT-WISE RETURNS'!$A321)</f>
        <v>#REF!</v>
      </c>
      <c r="AH321" s="8" t="e">
        <f>+SUMIFS(TRADESHEET!$G$2:$G$3475,TRADESHEET!#REF!,'SCRIPT-WISE RETURNS'!AH$1,TRADESHEET!$H$2:$H$3475,'SCRIPT-WISE RETURNS'!$A321)</f>
        <v>#REF!</v>
      </c>
      <c r="AI321" s="8" t="e">
        <f>+SUMIFS(TRADESHEET!$G$2:$G$3475,TRADESHEET!#REF!,'SCRIPT-WISE RETURNS'!AI$1,TRADESHEET!$H$2:$H$3475,'SCRIPT-WISE RETURNS'!$A321)</f>
        <v>#REF!</v>
      </c>
      <c r="AJ321" s="8" t="e">
        <f>+SUMIFS(TRADESHEET!$G$2:$G$3475,TRADESHEET!#REF!,'SCRIPT-WISE RETURNS'!AJ$1,TRADESHEET!$H$2:$H$3475,'SCRIPT-WISE RETURNS'!$A321)</f>
        <v>#REF!</v>
      </c>
      <c r="AK321" s="8" t="e">
        <f>+SUMIFS(TRADESHEET!$G$2:$G$3475,TRADESHEET!#REF!,'SCRIPT-WISE RETURNS'!AK$1,TRADESHEET!$H$2:$H$3475,'SCRIPT-WISE RETURNS'!$A321)</f>
        <v>#REF!</v>
      </c>
      <c r="AL321" s="8" t="e">
        <f>+SUMIFS(TRADESHEET!$G$2:$G$3475,TRADESHEET!#REF!,'SCRIPT-WISE RETURNS'!AL$1,TRADESHEET!$H$2:$H$3475,'SCRIPT-WISE RETURNS'!$A321)</f>
        <v>#REF!</v>
      </c>
      <c r="AM321" s="8" t="e">
        <f>+SUMIFS(TRADESHEET!$G$2:$G$3475,TRADESHEET!#REF!,'SCRIPT-WISE RETURNS'!AM$1,TRADESHEET!$H$2:$H$3475,'SCRIPT-WISE RETURNS'!$A321)</f>
        <v>#REF!</v>
      </c>
      <c r="AN321" s="8" t="e">
        <f>+SUMIFS(TRADESHEET!$G$2:$G$3475,TRADESHEET!#REF!,'SCRIPT-WISE RETURNS'!AN$1,TRADESHEET!$H$2:$H$3475,'SCRIPT-WISE RETURNS'!$A321)</f>
        <v>#REF!</v>
      </c>
      <c r="AO321" s="8" t="e">
        <f>+SUMIFS(TRADESHEET!$G$2:$G$3475,TRADESHEET!#REF!,'SCRIPT-WISE RETURNS'!AO$1,TRADESHEET!$H$2:$H$3475,'SCRIPT-WISE RETURNS'!$A321)</f>
        <v>#REF!</v>
      </c>
      <c r="AP321" s="8" t="e">
        <f>+SUMIFS(TRADESHEET!$G$2:$G$3475,TRADESHEET!#REF!,'SCRIPT-WISE RETURNS'!AP$1,TRADESHEET!$H$2:$H$3475,'SCRIPT-WISE RETURNS'!$A321)</f>
        <v>#REF!</v>
      </c>
      <c r="AQ321" s="8" t="e">
        <f>+SUMIFS(TRADESHEET!$G$2:$G$3475,TRADESHEET!#REF!,'SCRIPT-WISE RETURNS'!AQ$1,TRADESHEET!$H$2:$H$3475,'SCRIPT-WISE RETURNS'!$A321)</f>
        <v>#REF!</v>
      </c>
      <c r="AR321" s="8" t="e">
        <f>+SUMIFS(TRADESHEET!$G$2:$G$3475,TRADESHEET!#REF!,'SCRIPT-WISE RETURNS'!AR$1,TRADESHEET!$H$2:$H$3475,'SCRIPT-WISE RETURNS'!$A321)</f>
        <v>#REF!</v>
      </c>
      <c r="AS321" s="8" t="e">
        <f>+SUMIFS(TRADESHEET!$G$2:$G$3475,TRADESHEET!#REF!,'SCRIPT-WISE RETURNS'!AS$1,TRADESHEET!$H$2:$H$3475,'SCRIPT-WISE RETURNS'!$A321)</f>
        <v>#REF!</v>
      </c>
      <c r="AT321" s="8" t="e">
        <f>+SUMIFS(TRADESHEET!$G$2:$G$3475,TRADESHEET!#REF!,'SCRIPT-WISE RETURNS'!AT$1,TRADESHEET!$H$2:$H$3475,'SCRIPT-WISE RETURNS'!$A321)</f>
        <v>#REF!</v>
      </c>
      <c r="AU321" s="8" t="e">
        <f>+SUMIFS(TRADESHEET!$G$2:$G$3475,TRADESHEET!#REF!,'SCRIPT-WISE RETURNS'!AU$1,TRADESHEET!$H$2:$H$3475,'SCRIPT-WISE RETURNS'!$A321)</f>
        <v>#REF!</v>
      </c>
      <c r="AV321" s="8" t="e">
        <f>+SUMIFS(TRADESHEET!$G$2:$G$3475,TRADESHEET!#REF!,'SCRIPT-WISE RETURNS'!AV$1,TRADESHEET!$H$2:$H$3475,'SCRIPT-WISE RETURNS'!$A321)</f>
        <v>#REF!</v>
      </c>
      <c r="AW321" s="8" t="e">
        <f>+SUMIFS(TRADESHEET!$G$2:$G$3475,TRADESHEET!#REF!,'SCRIPT-WISE RETURNS'!AW$1,TRADESHEET!$H$2:$H$3475,'SCRIPT-WISE RETURNS'!$A321)</f>
        <v>#REF!</v>
      </c>
    </row>
    <row r="322" spans="1:49" x14ac:dyDescent="0.25">
      <c r="A322" s="7">
        <v>42877</v>
      </c>
      <c r="B322" s="8" t="e">
        <f>+SUMIFS(TRADESHEET!$G$2:$G$3475,TRADESHEET!#REF!,'SCRIPT-WISE RETURNS'!B$1,TRADESHEET!$H$2:$H$3475,'SCRIPT-WISE RETURNS'!$A322)</f>
        <v>#REF!</v>
      </c>
      <c r="C322" s="8" t="e">
        <f>+SUMIFS(TRADESHEET!$G$2:$G$3475,TRADESHEET!#REF!,'SCRIPT-WISE RETURNS'!C$1,TRADESHEET!$H$2:$H$3475,'SCRIPT-WISE RETURNS'!$A322)</f>
        <v>#REF!</v>
      </c>
      <c r="D322" s="8" t="e">
        <f>+SUMIFS(TRADESHEET!$G$2:$G$3475,TRADESHEET!#REF!,'SCRIPT-WISE RETURNS'!D$1,TRADESHEET!$H$2:$H$3475,'SCRIPT-WISE RETURNS'!$A322)</f>
        <v>#REF!</v>
      </c>
      <c r="E322" s="8" t="e">
        <f>+SUMIFS(TRADESHEET!$G$2:$G$3475,TRADESHEET!#REF!,'SCRIPT-WISE RETURNS'!E$1,TRADESHEET!$H$2:$H$3475,'SCRIPT-WISE RETURNS'!$A322)</f>
        <v>#REF!</v>
      </c>
      <c r="F322" s="8" t="e">
        <f>+SUMIFS(TRADESHEET!$G$2:$G$3475,TRADESHEET!#REF!,'SCRIPT-WISE RETURNS'!F$1,TRADESHEET!$H$2:$H$3475,'SCRIPT-WISE RETURNS'!$A322)</f>
        <v>#REF!</v>
      </c>
      <c r="G322" s="8" t="e">
        <f>+SUMIFS(TRADESHEET!$G$2:$G$3475,TRADESHEET!#REF!,'SCRIPT-WISE RETURNS'!G$1,TRADESHEET!$H$2:$H$3475,'SCRIPT-WISE RETURNS'!$A322)</f>
        <v>#REF!</v>
      </c>
      <c r="H322" s="8" t="e">
        <f>+SUMIFS(TRADESHEET!$G$2:$G$3475,TRADESHEET!#REF!,'SCRIPT-WISE RETURNS'!H$1,TRADESHEET!$H$2:$H$3475,'SCRIPT-WISE RETURNS'!$A322)</f>
        <v>#REF!</v>
      </c>
      <c r="I322" s="8" t="e">
        <f>+SUMIFS(TRADESHEET!$G$2:$G$3475,TRADESHEET!#REF!,'SCRIPT-WISE RETURNS'!I$1,TRADESHEET!$H$2:$H$3475,'SCRIPT-WISE RETURNS'!$A322)</f>
        <v>#REF!</v>
      </c>
      <c r="J322" s="8" t="e">
        <f>+SUMIFS(TRADESHEET!$G$2:$G$3475,TRADESHEET!#REF!,'SCRIPT-WISE RETURNS'!J$1,TRADESHEET!$H$2:$H$3475,'SCRIPT-WISE RETURNS'!$A322)</f>
        <v>#REF!</v>
      </c>
      <c r="K322" s="8" t="e">
        <f>+SUMIFS(TRADESHEET!$G$2:$G$3475,TRADESHEET!#REF!,'SCRIPT-WISE RETURNS'!K$1,TRADESHEET!$H$2:$H$3475,'SCRIPT-WISE RETURNS'!$A322)</f>
        <v>#REF!</v>
      </c>
      <c r="L322" s="8" t="e">
        <f>+SUMIFS(TRADESHEET!$G$2:$G$3475,TRADESHEET!#REF!,'SCRIPT-WISE RETURNS'!L$1,TRADESHEET!$H$2:$H$3475,'SCRIPT-WISE RETURNS'!$A322)</f>
        <v>#REF!</v>
      </c>
      <c r="M322" s="8" t="e">
        <f>+SUMIFS(TRADESHEET!$G$2:$G$3475,TRADESHEET!#REF!,'SCRIPT-WISE RETURNS'!M$1,TRADESHEET!$H$2:$H$3475,'SCRIPT-WISE RETURNS'!$A322)</f>
        <v>#REF!</v>
      </c>
      <c r="N322" s="8" t="e">
        <f>+SUMIFS(TRADESHEET!$G$2:$G$3475,TRADESHEET!#REF!,'SCRIPT-WISE RETURNS'!N$1,TRADESHEET!$H$2:$H$3475,'SCRIPT-WISE RETURNS'!$A322)</f>
        <v>#REF!</v>
      </c>
      <c r="O322" s="8" t="e">
        <f>+SUMIFS(TRADESHEET!$G$2:$G$3475,TRADESHEET!#REF!,'SCRIPT-WISE RETURNS'!O$1,TRADESHEET!$H$2:$H$3475,'SCRIPT-WISE RETURNS'!$A322)</f>
        <v>#REF!</v>
      </c>
      <c r="P322" s="8" t="e">
        <f>+SUMIFS(TRADESHEET!$G$2:$G$3475,TRADESHEET!#REF!,'SCRIPT-WISE RETURNS'!P$1,TRADESHEET!$H$2:$H$3475,'SCRIPT-WISE RETURNS'!$A322)</f>
        <v>#REF!</v>
      </c>
      <c r="Q322" s="8" t="e">
        <f>+SUMIFS(TRADESHEET!$G$2:$G$3475,TRADESHEET!#REF!,'SCRIPT-WISE RETURNS'!Q$1,TRADESHEET!$H$2:$H$3475,'SCRIPT-WISE RETURNS'!$A322)</f>
        <v>#REF!</v>
      </c>
      <c r="R322" s="8" t="e">
        <f>+SUMIFS(TRADESHEET!$G$2:$G$3475,TRADESHEET!#REF!,'SCRIPT-WISE RETURNS'!R$1,TRADESHEET!$H$2:$H$3475,'SCRIPT-WISE RETURNS'!$A322)</f>
        <v>#REF!</v>
      </c>
      <c r="S322" s="8" t="e">
        <f>+SUMIFS(TRADESHEET!$G$2:$G$3475,TRADESHEET!#REF!,'SCRIPT-WISE RETURNS'!S$1,TRADESHEET!$H$2:$H$3475,'SCRIPT-WISE RETURNS'!$A322)</f>
        <v>#REF!</v>
      </c>
      <c r="T322" s="8" t="e">
        <f>+SUMIFS(TRADESHEET!$G$2:$G$3475,TRADESHEET!#REF!,'SCRIPT-WISE RETURNS'!T$1,TRADESHEET!$H$2:$H$3475,'SCRIPT-WISE RETURNS'!$A322)</f>
        <v>#REF!</v>
      </c>
      <c r="U322" s="8" t="e">
        <f>+SUMIFS(TRADESHEET!$G$2:$G$3475,TRADESHEET!#REF!,'SCRIPT-WISE RETURNS'!U$1,TRADESHEET!$H$2:$H$3475,'SCRIPT-WISE RETURNS'!$A322)</f>
        <v>#REF!</v>
      </c>
      <c r="V322" s="8" t="e">
        <f>+SUMIFS(TRADESHEET!$G$2:$G$3475,TRADESHEET!#REF!,'SCRIPT-WISE RETURNS'!V$1,TRADESHEET!$H$2:$H$3475,'SCRIPT-WISE RETURNS'!$A322)</f>
        <v>#REF!</v>
      </c>
      <c r="W322" s="8" t="e">
        <f>+SUMIFS(TRADESHEET!$G$2:$G$3475,TRADESHEET!#REF!,'SCRIPT-WISE RETURNS'!W$1,TRADESHEET!$H$2:$H$3475,'SCRIPT-WISE RETURNS'!$A322)</f>
        <v>#REF!</v>
      </c>
      <c r="X322" s="8" t="e">
        <f>+SUMIFS(TRADESHEET!$G$2:$G$3475,TRADESHEET!#REF!,'SCRIPT-WISE RETURNS'!X$1,TRADESHEET!$H$2:$H$3475,'SCRIPT-WISE RETURNS'!$A322)</f>
        <v>#REF!</v>
      </c>
      <c r="Y322" s="8" t="e">
        <f>+SUMIFS(TRADESHEET!$G$2:$G$3475,TRADESHEET!#REF!,'SCRIPT-WISE RETURNS'!Y$1,TRADESHEET!$H$2:$H$3475,'SCRIPT-WISE RETURNS'!$A322)</f>
        <v>#REF!</v>
      </c>
      <c r="Z322" s="8" t="e">
        <f>+SUMIFS(TRADESHEET!$G$2:$G$3475,TRADESHEET!#REF!,'SCRIPT-WISE RETURNS'!Z$1,TRADESHEET!$H$2:$H$3475,'SCRIPT-WISE RETURNS'!$A322)</f>
        <v>#REF!</v>
      </c>
      <c r="AA322" s="8" t="e">
        <f>+SUMIFS(TRADESHEET!$G$2:$G$3475,TRADESHEET!#REF!,'SCRIPT-WISE RETURNS'!AA$1,TRADESHEET!$H$2:$H$3475,'SCRIPT-WISE RETURNS'!$A322)</f>
        <v>#REF!</v>
      </c>
      <c r="AB322" s="8" t="e">
        <f>+SUMIFS(TRADESHEET!$G$2:$G$3475,TRADESHEET!#REF!,'SCRIPT-WISE RETURNS'!AB$1,TRADESHEET!$H$2:$H$3475,'SCRIPT-WISE RETURNS'!$A322)</f>
        <v>#REF!</v>
      </c>
      <c r="AC322" s="8" t="e">
        <f>+SUMIFS(TRADESHEET!$G$2:$G$3475,TRADESHEET!#REF!,'SCRIPT-WISE RETURNS'!AC$1,TRADESHEET!$H$2:$H$3475,'SCRIPT-WISE RETURNS'!$A322)</f>
        <v>#REF!</v>
      </c>
      <c r="AD322" s="8" t="e">
        <f>+SUMIFS(TRADESHEET!$G$2:$G$3475,TRADESHEET!#REF!,'SCRIPT-WISE RETURNS'!AD$1,TRADESHEET!$H$2:$H$3475,'SCRIPT-WISE RETURNS'!$A322)</f>
        <v>#REF!</v>
      </c>
      <c r="AE322" s="8" t="e">
        <f>+SUMIFS(TRADESHEET!$G$2:$G$3475,TRADESHEET!#REF!,'SCRIPT-WISE RETURNS'!AE$1,TRADESHEET!$H$2:$H$3475,'SCRIPT-WISE RETURNS'!$A322)</f>
        <v>#REF!</v>
      </c>
      <c r="AF322" s="8" t="e">
        <f>+SUMIFS(TRADESHEET!$G$2:$G$3475,TRADESHEET!#REF!,'SCRIPT-WISE RETURNS'!AF$1,TRADESHEET!$H$2:$H$3475,'SCRIPT-WISE RETURNS'!$A322)</f>
        <v>#REF!</v>
      </c>
      <c r="AG322" s="8" t="e">
        <f>+SUMIFS(TRADESHEET!$G$2:$G$3475,TRADESHEET!#REF!,'SCRIPT-WISE RETURNS'!AG$1,TRADESHEET!$H$2:$H$3475,'SCRIPT-WISE RETURNS'!$A322)</f>
        <v>#REF!</v>
      </c>
      <c r="AH322" s="8" t="e">
        <f>+SUMIFS(TRADESHEET!$G$2:$G$3475,TRADESHEET!#REF!,'SCRIPT-WISE RETURNS'!AH$1,TRADESHEET!$H$2:$H$3475,'SCRIPT-WISE RETURNS'!$A322)</f>
        <v>#REF!</v>
      </c>
      <c r="AI322" s="8" t="e">
        <f>+SUMIFS(TRADESHEET!$G$2:$G$3475,TRADESHEET!#REF!,'SCRIPT-WISE RETURNS'!AI$1,TRADESHEET!$H$2:$H$3475,'SCRIPT-WISE RETURNS'!$A322)</f>
        <v>#REF!</v>
      </c>
      <c r="AJ322" s="8" t="e">
        <f>+SUMIFS(TRADESHEET!$G$2:$G$3475,TRADESHEET!#REF!,'SCRIPT-WISE RETURNS'!AJ$1,TRADESHEET!$H$2:$H$3475,'SCRIPT-WISE RETURNS'!$A322)</f>
        <v>#REF!</v>
      </c>
      <c r="AK322" s="8" t="e">
        <f>+SUMIFS(TRADESHEET!$G$2:$G$3475,TRADESHEET!#REF!,'SCRIPT-WISE RETURNS'!AK$1,TRADESHEET!$H$2:$H$3475,'SCRIPT-WISE RETURNS'!$A322)</f>
        <v>#REF!</v>
      </c>
      <c r="AL322" s="8" t="e">
        <f>+SUMIFS(TRADESHEET!$G$2:$G$3475,TRADESHEET!#REF!,'SCRIPT-WISE RETURNS'!AL$1,TRADESHEET!$H$2:$H$3475,'SCRIPT-WISE RETURNS'!$A322)</f>
        <v>#REF!</v>
      </c>
      <c r="AM322" s="8" t="e">
        <f>+SUMIFS(TRADESHEET!$G$2:$G$3475,TRADESHEET!#REF!,'SCRIPT-WISE RETURNS'!AM$1,TRADESHEET!$H$2:$H$3475,'SCRIPT-WISE RETURNS'!$A322)</f>
        <v>#REF!</v>
      </c>
      <c r="AN322" s="8" t="e">
        <f>+SUMIFS(TRADESHEET!$G$2:$G$3475,TRADESHEET!#REF!,'SCRIPT-WISE RETURNS'!AN$1,TRADESHEET!$H$2:$H$3475,'SCRIPT-WISE RETURNS'!$A322)</f>
        <v>#REF!</v>
      </c>
      <c r="AO322" s="8" t="e">
        <f>+SUMIFS(TRADESHEET!$G$2:$G$3475,TRADESHEET!#REF!,'SCRIPT-WISE RETURNS'!AO$1,TRADESHEET!$H$2:$H$3475,'SCRIPT-WISE RETURNS'!$A322)</f>
        <v>#REF!</v>
      </c>
      <c r="AP322" s="8" t="e">
        <f>+SUMIFS(TRADESHEET!$G$2:$G$3475,TRADESHEET!#REF!,'SCRIPT-WISE RETURNS'!AP$1,TRADESHEET!$H$2:$H$3475,'SCRIPT-WISE RETURNS'!$A322)</f>
        <v>#REF!</v>
      </c>
      <c r="AQ322" s="8" t="e">
        <f>+SUMIFS(TRADESHEET!$G$2:$G$3475,TRADESHEET!#REF!,'SCRIPT-WISE RETURNS'!AQ$1,TRADESHEET!$H$2:$H$3475,'SCRIPT-WISE RETURNS'!$A322)</f>
        <v>#REF!</v>
      </c>
      <c r="AR322" s="8" t="e">
        <f>+SUMIFS(TRADESHEET!$G$2:$G$3475,TRADESHEET!#REF!,'SCRIPT-WISE RETURNS'!AR$1,TRADESHEET!$H$2:$H$3475,'SCRIPT-WISE RETURNS'!$A322)</f>
        <v>#REF!</v>
      </c>
      <c r="AS322" s="8" t="e">
        <f>+SUMIFS(TRADESHEET!$G$2:$G$3475,TRADESHEET!#REF!,'SCRIPT-WISE RETURNS'!AS$1,TRADESHEET!$H$2:$H$3475,'SCRIPT-WISE RETURNS'!$A322)</f>
        <v>#REF!</v>
      </c>
      <c r="AT322" s="8" t="e">
        <f>+SUMIFS(TRADESHEET!$G$2:$G$3475,TRADESHEET!#REF!,'SCRIPT-WISE RETURNS'!AT$1,TRADESHEET!$H$2:$H$3475,'SCRIPT-WISE RETURNS'!$A322)</f>
        <v>#REF!</v>
      </c>
      <c r="AU322" s="8" t="e">
        <f>+SUMIFS(TRADESHEET!$G$2:$G$3475,TRADESHEET!#REF!,'SCRIPT-WISE RETURNS'!AU$1,TRADESHEET!$H$2:$H$3475,'SCRIPT-WISE RETURNS'!$A322)</f>
        <v>#REF!</v>
      </c>
      <c r="AV322" s="8" t="e">
        <f>+SUMIFS(TRADESHEET!$G$2:$G$3475,TRADESHEET!#REF!,'SCRIPT-WISE RETURNS'!AV$1,TRADESHEET!$H$2:$H$3475,'SCRIPT-WISE RETURNS'!$A322)</f>
        <v>#REF!</v>
      </c>
      <c r="AW322" s="8" t="e">
        <f>+SUMIFS(TRADESHEET!$G$2:$G$3475,TRADESHEET!#REF!,'SCRIPT-WISE RETURNS'!AW$1,TRADESHEET!$H$2:$H$3475,'SCRIPT-WISE RETURNS'!$A322)</f>
        <v>#REF!</v>
      </c>
    </row>
    <row r="323" spans="1:49" x14ac:dyDescent="0.25">
      <c r="A323" s="7">
        <v>42878</v>
      </c>
      <c r="B323" s="8" t="e">
        <f>+SUMIFS(TRADESHEET!$G$2:$G$3475,TRADESHEET!#REF!,'SCRIPT-WISE RETURNS'!B$1,TRADESHEET!$H$2:$H$3475,'SCRIPT-WISE RETURNS'!$A323)</f>
        <v>#REF!</v>
      </c>
      <c r="C323" s="8" t="e">
        <f>+SUMIFS(TRADESHEET!$G$2:$G$3475,TRADESHEET!#REF!,'SCRIPT-WISE RETURNS'!C$1,TRADESHEET!$H$2:$H$3475,'SCRIPT-WISE RETURNS'!$A323)</f>
        <v>#REF!</v>
      </c>
      <c r="D323" s="8" t="e">
        <f>+SUMIFS(TRADESHEET!$G$2:$G$3475,TRADESHEET!#REF!,'SCRIPT-WISE RETURNS'!D$1,TRADESHEET!$H$2:$H$3475,'SCRIPT-WISE RETURNS'!$A323)</f>
        <v>#REF!</v>
      </c>
      <c r="E323" s="8" t="e">
        <f>+SUMIFS(TRADESHEET!$G$2:$G$3475,TRADESHEET!#REF!,'SCRIPT-WISE RETURNS'!E$1,TRADESHEET!$H$2:$H$3475,'SCRIPT-WISE RETURNS'!$A323)</f>
        <v>#REF!</v>
      </c>
      <c r="F323" s="8" t="e">
        <f>+SUMIFS(TRADESHEET!$G$2:$G$3475,TRADESHEET!#REF!,'SCRIPT-WISE RETURNS'!F$1,TRADESHEET!$H$2:$H$3475,'SCRIPT-WISE RETURNS'!$A323)</f>
        <v>#REF!</v>
      </c>
      <c r="G323" s="8" t="e">
        <f>+SUMIFS(TRADESHEET!$G$2:$G$3475,TRADESHEET!#REF!,'SCRIPT-WISE RETURNS'!G$1,TRADESHEET!$H$2:$H$3475,'SCRIPT-WISE RETURNS'!$A323)</f>
        <v>#REF!</v>
      </c>
      <c r="H323" s="8" t="e">
        <f>+SUMIFS(TRADESHEET!$G$2:$G$3475,TRADESHEET!#REF!,'SCRIPT-WISE RETURNS'!H$1,TRADESHEET!$H$2:$H$3475,'SCRIPT-WISE RETURNS'!$A323)</f>
        <v>#REF!</v>
      </c>
      <c r="I323" s="8" t="e">
        <f>+SUMIFS(TRADESHEET!$G$2:$G$3475,TRADESHEET!#REF!,'SCRIPT-WISE RETURNS'!I$1,TRADESHEET!$H$2:$H$3475,'SCRIPT-WISE RETURNS'!$A323)</f>
        <v>#REF!</v>
      </c>
      <c r="J323" s="8" t="e">
        <f>+SUMIFS(TRADESHEET!$G$2:$G$3475,TRADESHEET!#REF!,'SCRIPT-WISE RETURNS'!J$1,TRADESHEET!$H$2:$H$3475,'SCRIPT-WISE RETURNS'!$A323)</f>
        <v>#REF!</v>
      </c>
      <c r="K323" s="8" t="e">
        <f>+SUMIFS(TRADESHEET!$G$2:$G$3475,TRADESHEET!#REF!,'SCRIPT-WISE RETURNS'!K$1,TRADESHEET!$H$2:$H$3475,'SCRIPT-WISE RETURNS'!$A323)</f>
        <v>#REF!</v>
      </c>
      <c r="L323" s="8" t="e">
        <f>+SUMIFS(TRADESHEET!$G$2:$G$3475,TRADESHEET!#REF!,'SCRIPT-WISE RETURNS'!L$1,TRADESHEET!$H$2:$H$3475,'SCRIPT-WISE RETURNS'!$A323)</f>
        <v>#REF!</v>
      </c>
      <c r="M323" s="8" t="e">
        <f>+SUMIFS(TRADESHEET!$G$2:$G$3475,TRADESHEET!#REF!,'SCRIPT-WISE RETURNS'!M$1,TRADESHEET!$H$2:$H$3475,'SCRIPT-WISE RETURNS'!$A323)</f>
        <v>#REF!</v>
      </c>
      <c r="N323" s="8" t="e">
        <f>+SUMIFS(TRADESHEET!$G$2:$G$3475,TRADESHEET!#REF!,'SCRIPT-WISE RETURNS'!N$1,TRADESHEET!$H$2:$H$3475,'SCRIPT-WISE RETURNS'!$A323)</f>
        <v>#REF!</v>
      </c>
      <c r="O323" s="8" t="e">
        <f>+SUMIFS(TRADESHEET!$G$2:$G$3475,TRADESHEET!#REF!,'SCRIPT-WISE RETURNS'!O$1,TRADESHEET!$H$2:$H$3475,'SCRIPT-WISE RETURNS'!$A323)</f>
        <v>#REF!</v>
      </c>
      <c r="P323" s="8" t="e">
        <f>+SUMIFS(TRADESHEET!$G$2:$G$3475,TRADESHEET!#REF!,'SCRIPT-WISE RETURNS'!P$1,TRADESHEET!$H$2:$H$3475,'SCRIPT-WISE RETURNS'!$A323)</f>
        <v>#REF!</v>
      </c>
      <c r="Q323" s="8" t="e">
        <f>+SUMIFS(TRADESHEET!$G$2:$G$3475,TRADESHEET!#REF!,'SCRIPT-WISE RETURNS'!Q$1,TRADESHEET!$H$2:$H$3475,'SCRIPT-WISE RETURNS'!$A323)</f>
        <v>#REF!</v>
      </c>
      <c r="R323" s="8" t="e">
        <f>+SUMIFS(TRADESHEET!$G$2:$G$3475,TRADESHEET!#REF!,'SCRIPT-WISE RETURNS'!R$1,TRADESHEET!$H$2:$H$3475,'SCRIPT-WISE RETURNS'!$A323)</f>
        <v>#REF!</v>
      </c>
      <c r="S323" s="8" t="e">
        <f>+SUMIFS(TRADESHEET!$G$2:$G$3475,TRADESHEET!#REF!,'SCRIPT-WISE RETURNS'!S$1,TRADESHEET!$H$2:$H$3475,'SCRIPT-WISE RETURNS'!$A323)</f>
        <v>#REF!</v>
      </c>
      <c r="T323" s="8" t="e">
        <f>+SUMIFS(TRADESHEET!$G$2:$G$3475,TRADESHEET!#REF!,'SCRIPT-WISE RETURNS'!T$1,TRADESHEET!$H$2:$H$3475,'SCRIPT-WISE RETURNS'!$A323)</f>
        <v>#REF!</v>
      </c>
      <c r="U323" s="8" t="e">
        <f>+SUMIFS(TRADESHEET!$G$2:$G$3475,TRADESHEET!#REF!,'SCRIPT-WISE RETURNS'!U$1,TRADESHEET!$H$2:$H$3475,'SCRIPT-WISE RETURNS'!$A323)</f>
        <v>#REF!</v>
      </c>
      <c r="V323" s="8" t="e">
        <f>+SUMIFS(TRADESHEET!$G$2:$G$3475,TRADESHEET!#REF!,'SCRIPT-WISE RETURNS'!V$1,TRADESHEET!$H$2:$H$3475,'SCRIPT-WISE RETURNS'!$A323)</f>
        <v>#REF!</v>
      </c>
      <c r="W323" s="8" t="e">
        <f>+SUMIFS(TRADESHEET!$G$2:$G$3475,TRADESHEET!#REF!,'SCRIPT-WISE RETURNS'!W$1,TRADESHEET!$H$2:$H$3475,'SCRIPT-WISE RETURNS'!$A323)</f>
        <v>#REF!</v>
      </c>
      <c r="X323" s="8" t="e">
        <f>+SUMIFS(TRADESHEET!$G$2:$G$3475,TRADESHEET!#REF!,'SCRIPT-WISE RETURNS'!X$1,TRADESHEET!$H$2:$H$3475,'SCRIPT-WISE RETURNS'!$A323)</f>
        <v>#REF!</v>
      </c>
      <c r="Y323" s="8" t="e">
        <f>+SUMIFS(TRADESHEET!$G$2:$G$3475,TRADESHEET!#REF!,'SCRIPT-WISE RETURNS'!Y$1,TRADESHEET!$H$2:$H$3475,'SCRIPT-WISE RETURNS'!$A323)</f>
        <v>#REF!</v>
      </c>
      <c r="Z323" s="8" t="e">
        <f>+SUMIFS(TRADESHEET!$G$2:$G$3475,TRADESHEET!#REF!,'SCRIPT-WISE RETURNS'!Z$1,TRADESHEET!$H$2:$H$3475,'SCRIPT-WISE RETURNS'!$A323)</f>
        <v>#REF!</v>
      </c>
      <c r="AA323" s="8" t="e">
        <f>+SUMIFS(TRADESHEET!$G$2:$G$3475,TRADESHEET!#REF!,'SCRIPT-WISE RETURNS'!AA$1,TRADESHEET!$H$2:$H$3475,'SCRIPT-WISE RETURNS'!$A323)</f>
        <v>#REF!</v>
      </c>
      <c r="AB323" s="8" t="e">
        <f>+SUMIFS(TRADESHEET!$G$2:$G$3475,TRADESHEET!#REF!,'SCRIPT-WISE RETURNS'!AB$1,TRADESHEET!$H$2:$H$3475,'SCRIPT-WISE RETURNS'!$A323)</f>
        <v>#REF!</v>
      </c>
      <c r="AC323" s="8" t="e">
        <f>+SUMIFS(TRADESHEET!$G$2:$G$3475,TRADESHEET!#REF!,'SCRIPT-WISE RETURNS'!AC$1,TRADESHEET!$H$2:$H$3475,'SCRIPT-WISE RETURNS'!$A323)</f>
        <v>#REF!</v>
      </c>
      <c r="AD323" s="8" t="e">
        <f>+SUMIFS(TRADESHEET!$G$2:$G$3475,TRADESHEET!#REF!,'SCRIPT-WISE RETURNS'!AD$1,TRADESHEET!$H$2:$H$3475,'SCRIPT-WISE RETURNS'!$A323)</f>
        <v>#REF!</v>
      </c>
      <c r="AE323" s="8" t="e">
        <f>+SUMIFS(TRADESHEET!$G$2:$G$3475,TRADESHEET!#REF!,'SCRIPT-WISE RETURNS'!AE$1,TRADESHEET!$H$2:$H$3475,'SCRIPT-WISE RETURNS'!$A323)</f>
        <v>#REF!</v>
      </c>
      <c r="AF323" s="8" t="e">
        <f>+SUMIFS(TRADESHEET!$G$2:$G$3475,TRADESHEET!#REF!,'SCRIPT-WISE RETURNS'!AF$1,TRADESHEET!$H$2:$H$3475,'SCRIPT-WISE RETURNS'!$A323)</f>
        <v>#REF!</v>
      </c>
      <c r="AG323" s="8" t="e">
        <f>+SUMIFS(TRADESHEET!$G$2:$G$3475,TRADESHEET!#REF!,'SCRIPT-WISE RETURNS'!AG$1,TRADESHEET!$H$2:$H$3475,'SCRIPT-WISE RETURNS'!$A323)</f>
        <v>#REF!</v>
      </c>
      <c r="AH323" s="8" t="e">
        <f>+SUMIFS(TRADESHEET!$G$2:$G$3475,TRADESHEET!#REF!,'SCRIPT-WISE RETURNS'!AH$1,TRADESHEET!$H$2:$H$3475,'SCRIPT-WISE RETURNS'!$A323)</f>
        <v>#REF!</v>
      </c>
      <c r="AI323" s="8" t="e">
        <f>+SUMIFS(TRADESHEET!$G$2:$G$3475,TRADESHEET!#REF!,'SCRIPT-WISE RETURNS'!AI$1,TRADESHEET!$H$2:$H$3475,'SCRIPT-WISE RETURNS'!$A323)</f>
        <v>#REF!</v>
      </c>
      <c r="AJ323" s="8" t="e">
        <f>+SUMIFS(TRADESHEET!$G$2:$G$3475,TRADESHEET!#REF!,'SCRIPT-WISE RETURNS'!AJ$1,TRADESHEET!$H$2:$H$3475,'SCRIPT-WISE RETURNS'!$A323)</f>
        <v>#REF!</v>
      </c>
      <c r="AK323" s="8" t="e">
        <f>+SUMIFS(TRADESHEET!$G$2:$G$3475,TRADESHEET!#REF!,'SCRIPT-WISE RETURNS'!AK$1,TRADESHEET!$H$2:$H$3475,'SCRIPT-WISE RETURNS'!$A323)</f>
        <v>#REF!</v>
      </c>
      <c r="AL323" s="8" t="e">
        <f>+SUMIFS(TRADESHEET!$G$2:$G$3475,TRADESHEET!#REF!,'SCRIPT-WISE RETURNS'!AL$1,TRADESHEET!$H$2:$H$3475,'SCRIPT-WISE RETURNS'!$A323)</f>
        <v>#REF!</v>
      </c>
      <c r="AM323" s="8" t="e">
        <f>+SUMIFS(TRADESHEET!$G$2:$G$3475,TRADESHEET!#REF!,'SCRIPT-WISE RETURNS'!AM$1,TRADESHEET!$H$2:$H$3475,'SCRIPT-WISE RETURNS'!$A323)</f>
        <v>#REF!</v>
      </c>
      <c r="AN323" s="8" t="e">
        <f>+SUMIFS(TRADESHEET!$G$2:$G$3475,TRADESHEET!#REF!,'SCRIPT-WISE RETURNS'!AN$1,TRADESHEET!$H$2:$H$3475,'SCRIPT-WISE RETURNS'!$A323)</f>
        <v>#REF!</v>
      </c>
      <c r="AO323" s="8" t="e">
        <f>+SUMIFS(TRADESHEET!$G$2:$G$3475,TRADESHEET!#REF!,'SCRIPT-WISE RETURNS'!AO$1,TRADESHEET!$H$2:$H$3475,'SCRIPT-WISE RETURNS'!$A323)</f>
        <v>#REF!</v>
      </c>
      <c r="AP323" s="8" t="e">
        <f>+SUMIFS(TRADESHEET!$G$2:$G$3475,TRADESHEET!#REF!,'SCRIPT-WISE RETURNS'!AP$1,TRADESHEET!$H$2:$H$3475,'SCRIPT-WISE RETURNS'!$A323)</f>
        <v>#REF!</v>
      </c>
      <c r="AQ323" s="8" t="e">
        <f>+SUMIFS(TRADESHEET!$G$2:$G$3475,TRADESHEET!#REF!,'SCRIPT-WISE RETURNS'!AQ$1,TRADESHEET!$H$2:$H$3475,'SCRIPT-WISE RETURNS'!$A323)</f>
        <v>#REF!</v>
      </c>
      <c r="AR323" s="8" t="e">
        <f>+SUMIFS(TRADESHEET!$G$2:$G$3475,TRADESHEET!#REF!,'SCRIPT-WISE RETURNS'!AR$1,TRADESHEET!$H$2:$H$3475,'SCRIPT-WISE RETURNS'!$A323)</f>
        <v>#REF!</v>
      </c>
      <c r="AS323" s="8" t="e">
        <f>+SUMIFS(TRADESHEET!$G$2:$G$3475,TRADESHEET!#REF!,'SCRIPT-WISE RETURNS'!AS$1,TRADESHEET!$H$2:$H$3475,'SCRIPT-WISE RETURNS'!$A323)</f>
        <v>#REF!</v>
      </c>
      <c r="AT323" s="8" t="e">
        <f>+SUMIFS(TRADESHEET!$G$2:$G$3475,TRADESHEET!#REF!,'SCRIPT-WISE RETURNS'!AT$1,TRADESHEET!$H$2:$H$3475,'SCRIPT-WISE RETURNS'!$A323)</f>
        <v>#REF!</v>
      </c>
      <c r="AU323" s="8" t="e">
        <f>+SUMIFS(TRADESHEET!$G$2:$G$3475,TRADESHEET!#REF!,'SCRIPT-WISE RETURNS'!AU$1,TRADESHEET!$H$2:$H$3475,'SCRIPT-WISE RETURNS'!$A323)</f>
        <v>#REF!</v>
      </c>
      <c r="AV323" s="8" t="e">
        <f>+SUMIFS(TRADESHEET!$G$2:$G$3475,TRADESHEET!#REF!,'SCRIPT-WISE RETURNS'!AV$1,TRADESHEET!$H$2:$H$3475,'SCRIPT-WISE RETURNS'!$A323)</f>
        <v>#REF!</v>
      </c>
      <c r="AW323" s="8" t="e">
        <f>+SUMIFS(TRADESHEET!$G$2:$G$3475,TRADESHEET!#REF!,'SCRIPT-WISE RETURNS'!AW$1,TRADESHEET!$H$2:$H$3475,'SCRIPT-WISE RETURNS'!$A323)</f>
        <v>#REF!</v>
      </c>
    </row>
    <row r="324" spans="1:49" x14ac:dyDescent="0.25">
      <c r="A324" s="7">
        <v>42879</v>
      </c>
      <c r="B324" s="8" t="e">
        <f>+SUMIFS(TRADESHEET!$G$2:$G$3475,TRADESHEET!#REF!,'SCRIPT-WISE RETURNS'!B$1,TRADESHEET!$H$2:$H$3475,'SCRIPT-WISE RETURNS'!$A324)</f>
        <v>#REF!</v>
      </c>
      <c r="C324" s="8" t="e">
        <f>+SUMIFS(TRADESHEET!$G$2:$G$3475,TRADESHEET!#REF!,'SCRIPT-WISE RETURNS'!C$1,TRADESHEET!$H$2:$H$3475,'SCRIPT-WISE RETURNS'!$A324)</f>
        <v>#REF!</v>
      </c>
      <c r="D324" s="8" t="e">
        <f>+SUMIFS(TRADESHEET!$G$2:$G$3475,TRADESHEET!#REF!,'SCRIPT-WISE RETURNS'!D$1,TRADESHEET!$H$2:$H$3475,'SCRIPT-WISE RETURNS'!$A324)</f>
        <v>#REF!</v>
      </c>
      <c r="E324" s="8" t="e">
        <f>+SUMIFS(TRADESHEET!$G$2:$G$3475,TRADESHEET!#REF!,'SCRIPT-WISE RETURNS'!E$1,TRADESHEET!$H$2:$H$3475,'SCRIPT-WISE RETURNS'!$A324)</f>
        <v>#REF!</v>
      </c>
      <c r="F324" s="8" t="e">
        <f>+SUMIFS(TRADESHEET!$G$2:$G$3475,TRADESHEET!#REF!,'SCRIPT-WISE RETURNS'!F$1,TRADESHEET!$H$2:$H$3475,'SCRIPT-WISE RETURNS'!$A324)</f>
        <v>#REF!</v>
      </c>
      <c r="G324" s="8" t="e">
        <f>+SUMIFS(TRADESHEET!$G$2:$G$3475,TRADESHEET!#REF!,'SCRIPT-WISE RETURNS'!G$1,TRADESHEET!$H$2:$H$3475,'SCRIPT-WISE RETURNS'!$A324)</f>
        <v>#REF!</v>
      </c>
      <c r="H324" s="8" t="e">
        <f>+SUMIFS(TRADESHEET!$G$2:$G$3475,TRADESHEET!#REF!,'SCRIPT-WISE RETURNS'!H$1,TRADESHEET!$H$2:$H$3475,'SCRIPT-WISE RETURNS'!$A324)</f>
        <v>#REF!</v>
      </c>
      <c r="I324" s="8" t="e">
        <f>+SUMIFS(TRADESHEET!$G$2:$G$3475,TRADESHEET!#REF!,'SCRIPT-WISE RETURNS'!I$1,TRADESHEET!$H$2:$H$3475,'SCRIPT-WISE RETURNS'!$A324)</f>
        <v>#REF!</v>
      </c>
      <c r="J324" s="8" t="e">
        <f>+SUMIFS(TRADESHEET!$G$2:$G$3475,TRADESHEET!#REF!,'SCRIPT-WISE RETURNS'!J$1,TRADESHEET!$H$2:$H$3475,'SCRIPT-WISE RETURNS'!$A324)</f>
        <v>#REF!</v>
      </c>
      <c r="K324" s="8" t="e">
        <f>+SUMIFS(TRADESHEET!$G$2:$G$3475,TRADESHEET!#REF!,'SCRIPT-WISE RETURNS'!K$1,TRADESHEET!$H$2:$H$3475,'SCRIPT-WISE RETURNS'!$A324)</f>
        <v>#REF!</v>
      </c>
      <c r="L324" s="8" t="e">
        <f>+SUMIFS(TRADESHEET!$G$2:$G$3475,TRADESHEET!#REF!,'SCRIPT-WISE RETURNS'!L$1,TRADESHEET!$H$2:$H$3475,'SCRIPT-WISE RETURNS'!$A324)</f>
        <v>#REF!</v>
      </c>
      <c r="M324" s="8" t="e">
        <f>+SUMIFS(TRADESHEET!$G$2:$G$3475,TRADESHEET!#REF!,'SCRIPT-WISE RETURNS'!M$1,TRADESHEET!$H$2:$H$3475,'SCRIPT-WISE RETURNS'!$A324)</f>
        <v>#REF!</v>
      </c>
      <c r="N324" s="8" t="e">
        <f>+SUMIFS(TRADESHEET!$G$2:$G$3475,TRADESHEET!#REF!,'SCRIPT-WISE RETURNS'!N$1,TRADESHEET!$H$2:$H$3475,'SCRIPT-WISE RETURNS'!$A324)</f>
        <v>#REF!</v>
      </c>
      <c r="O324" s="8" t="e">
        <f>+SUMIFS(TRADESHEET!$G$2:$G$3475,TRADESHEET!#REF!,'SCRIPT-WISE RETURNS'!O$1,TRADESHEET!$H$2:$H$3475,'SCRIPT-WISE RETURNS'!$A324)</f>
        <v>#REF!</v>
      </c>
      <c r="P324" s="8" t="e">
        <f>+SUMIFS(TRADESHEET!$G$2:$G$3475,TRADESHEET!#REF!,'SCRIPT-WISE RETURNS'!P$1,TRADESHEET!$H$2:$H$3475,'SCRIPT-WISE RETURNS'!$A324)</f>
        <v>#REF!</v>
      </c>
      <c r="Q324" s="8" t="e">
        <f>+SUMIFS(TRADESHEET!$G$2:$G$3475,TRADESHEET!#REF!,'SCRIPT-WISE RETURNS'!Q$1,TRADESHEET!$H$2:$H$3475,'SCRIPT-WISE RETURNS'!$A324)</f>
        <v>#REF!</v>
      </c>
      <c r="R324" s="8" t="e">
        <f>+SUMIFS(TRADESHEET!$G$2:$G$3475,TRADESHEET!#REF!,'SCRIPT-WISE RETURNS'!R$1,TRADESHEET!$H$2:$H$3475,'SCRIPT-WISE RETURNS'!$A324)</f>
        <v>#REF!</v>
      </c>
      <c r="S324" s="8" t="e">
        <f>+SUMIFS(TRADESHEET!$G$2:$G$3475,TRADESHEET!#REF!,'SCRIPT-WISE RETURNS'!S$1,TRADESHEET!$H$2:$H$3475,'SCRIPT-WISE RETURNS'!$A324)</f>
        <v>#REF!</v>
      </c>
      <c r="T324" s="8" t="e">
        <f>+SUMIFS(TRADESHEET!$G$2:$G$3475,TRADESHEET!#REF!,'SCRIPT-WISE RETURNS'!T$1,TRADESHEET!$H$2:$H$3475,'SCRIPT-WISE RETURNS'!$A324)</f>
        <v>#REF!</v>
      </c>
      <c r="U324" s="8" t="e">
        <f>+SUMIFS(TRADESHEET!$G$2:$G$3475,TRADESHEET!#REF!,'SCRIPT-WISE RETURNS'!U$1,TRADESHEET!$H$2:$H$3475,'SCRIPT-WISE RETURNS'!$A324)</f>
        <v>#REF!</v>
      </c>
      <c r="V324" s="8" t="e">
        <f>+SUMIFS(TRADESHEET!$G$2:$G$3475,TRADESHEET!#REF!,'SCRIPT-WISE RETURNS'!V$1,TRADESHEET!$H$2:$H$3475,'SCRIPT-WISE RETURNS'!$A324)</f>
        <v>#REF!</v>
      </c>
      <c r="W324" s="8" t="e">
        <f>+SUMIFS(TRADESHEET!$G$2:$G$3475,TRADESHEET!#REF!,'SCRIPT-WISE RETURNS'!W$1,TRADESHEET!$H$2:$H$3475,'SCRIPT-WISE RETURNS'!$A324)</f>
        <v>#REF!</v>
      </c>
      <c r="X324" s="8" t="e">
        <f>+SUMIFS(TRADESHEET!$G$2:$G$3475,TRADESHEET!#REF!,'SCRIPT-WISE RETURNS'!X$1,TRADESHEET!$H$2:$H$3475,'SCRIPT-WISE RETURNS'!$A324)</f>
        <v>#REF!</v>
      </c>
      <c r="Y324" s="8" t="e">
        <f>+SUMIFS(TRADESHEET!$G$2:$G$3475,TRADESHEET!#REF!,'SCRIPT-WISE RETURNS'!Y$1,TRADESHEET!$H$2:$H$3475,'SCRIPT-WISE RETURNS'!$A324)</f>
        <v>#REF!</v>
      </c>
      <c r="Z324" s="8" t="e">
        <f>+SUMIFS(TRADESHEET!$G$2:$G$3475,TRADESHEET!#REF!,'SCRIPT-WISE RETURNS'!Z$1,TRADESHEET!$H$2:$H$3475,'SCRIPT-WISE RETURNS'!$A324)</f>
        <v>#REF!</v>
      </c>
      <c r="AA324" s="8" t="e">
        <f>+SUMIFS(TRADESHEET!$G$2:$G$3475,TRADESHEET!#REF!,'SCRIPT-WISE RETURNS'!AA$1,TRADESHEET!$H$2:$H$3475,'SCRIPT-WISE RETURNS'!$A324)</f>
        <v>#REF!</v>
      </c>
      <c r="AB324" s="8" t="e">
        <f>+SUMIFS(TRADESHEET!$G$2:$G$3475,TRADESHEET!#REF!,'SCRIPT-WISE RETURNS'!AB$1,TRADESHEET!$H$2:$H$3475,'SCRIPT-WISE RETURNS'!$A324)</f>
        <v>#REF!</v>
      </c>
      <c r="AC324" s="8" t="e">
        <f>+SUMIFS(TRADESHEET!$G$2:$G$3475,TRADESHEET!#REF!,'SCRIPT-WISE RETURNS'!AC$1,TRADESHEET!$H$2:$H$3475,'SCRIPT-WISE RETURNS'!$A324)</f>
        <v>#REF!</v>
      </c>
      <c r="AD324" s="8" t="e">
        <f>+SUMIFS(TRADESHEET!$G$2:$G$3475,TRADESHEET!#REF!,'SCRIPT-WISE RETURNS'!AD$1,TRADESHEET!$H$2:$H$3475,'SCRIPT-WISE RETURNS'!$A324)</f>
        <v>#REF!</v>
      </c>
      <c r="AE324" s="8" t="e">
        <f>+SUMIFS(TRADESHEET!$G$2:$G$3475,TRADESHEET!#REF!,'SCRIPT-WISE RETURNS'!AE$1,TRADESHEET!$H$2:$H$3475,'SCRIPT-WISE RETURNS'!$A324)</f>
        <v>#REF!</v>
      </c>
      <c r="AF324" s="8" t="e">
        <f>+SUMIFS(TRADESHEET!$G$2:$G$3475,TRADESHEET!#REF!,'SCRIPT-WISE RETURNS'!AF$1,TRADESHEET!$H$2:$H$3475,'SCRIPT-WISE RETURNS'!$A324)</f>
        <v>#REF!</v>
      </c>
      <c r="AG324" s="8" t="e">
        <f>+SUMIFS(TRADESHEET!$G$2:$G$3475,TRADESHEET!#REF!,'SCRIPT-WISE RETURNS'!AG$1,TRADESHEET!$H$2:$H$3475,'SCRIPT-WISE RETURNS'!$A324)</f>
        <v>#REF!</v>
      </c>
      <c r="AH324" s="8" t="e">
        <f>+SUMIFS(TRADESHEET!$G$2:$G$3475,TRADESHEET!#REF!,'SCRIPT-WISE RETURNS'!AH$1,TRADESHEET!$H$2:$H$3475,'SCRIPT-WISE RETURNS'!$A324)</f>
        <v>#REF!</v>
      </c>
      <c r="AI324" s="8" t="e">
        <f>+SUMIFS(TRADESHEET!$G$2:$G$3475,TRADESHEET!#REF!,'SCRIPT-WISE RETURNS'!AI$1,TRADESHEET!$H$2:$H$3475,'SCRIPT-WISE RETURNS'!$A324)</f>
        <v>#REF!</v>
      </c>
      <c r="AJ324" s="8" t="e">
        <f>+SUMIFS(TRADESHEET!$G$2:$G$3475,TRADESHEET!#REF!,'SCRIPT-WISE RETURNS'!AJ$1,TRADESHEET!$H$2:$H$3475,'SCRIPT-WISE RETURNS'!$A324)</f>
        <v>#REF!</v>
      </c>
      <c r="AK324" s="8" t="e">
        <f>+SUMIFS(TRADESHEET!$G$2:$G$3475,TRADESHEET!#REF!,'SCRIPT-WISE RETURNS'!AK$1,TRADESHEET!$H$2:$H$3475,'SCRIPT-WISE RETURNS'!$A324)</f>
        <v>#REF!</v>
      </c>
      <c r="AL324" s="8" t="e">
        <f>+SUMIFS(TRADESHEET!$G$2:$G$3475,TRADESHEET!#REF!,'SCRIPT-WISE RETURNS'!AL$1,TRADESHEET!$H$2:$H$3475,'SCRIPT-WISE RETURNS'!$A324)</f>
        <v>#REF!</v>
      </c>
      <c r="AM324" s="8" t="e">
        <f>+SUMIFS(TRADESHEET!$G$2:$G$3475,TRADESHEET!#REF!,'SCRIPT-WISE RETURNS'!AM$1,TRADESHEET!$H$2:$H$3475,'SCRIPT-WISE RETURNS'!$A324)</f>
        <v>#REF!</v>
      </c>
      <c r="AN324" s="8" t="e">
        <f>+SUMIFS(TRADESHEET!$G$2:$G$3475,TRADESHEET!#REF!,'SCRIPT-WISE RETURNS'!AN$1,TRADESHEET!$H$2:$H$3475,'SCRIPT-WISE RETURNS'!$A324)</f>
        <v>#REF!</v>
      </c>
      <c r="AO324" s="8" t="e">
        <f>+SUMIFS(TRADESHEET!$G$2:$G$3475,TRADESHEET!#REF!,'SCRIPT-WISE RETURNS'!AO$1,TRADESHEET!$H$2:$H$3475,'SCRIPT-WISE RETURNS'!$A324)</f>
        <v>#REF!</v>
      </c>
      <c r="AP324" s="8" t="e">
        <f>+SUMIFS(TRADESHEET!$G$2:$G$3475,TRADESHEET!#REF!,'SCRIPT-WISE RETURNS'!AP$1,TRADESHEET!$H$2:$H$3475,'SCRIPT-WISE RETURNS'!$A324)</f>
        <v>#REF!</v>
      </c>
      <c r="AQ324" s="8" t="e">
        <f>+SUMIFS(TRADESHEET!$G$2:$G$3475,TRADESHEET!#REF!,'SCRIPT-WISE RETURNS'!AQ$1,TRADESHEET!$H$2:$H$3475,'SCRIPT-WISE RETURNS'!$A324)</f>
        <v>#REF!</v>
      </c>
      <c r="AR324" s="8" t="e">
        <f>+SUMIFS(TRADESHEET!$G$2:$G$3475,TRADESHEET!#REF!,'SCRIPT-WISE RETURNS'!AR$1,TRADESHEET!$H$2:$H$3475,'SCRIPT-WISE RETURNS'!$A324)</f>
        <v>#REF!</v>
      </c>
      <c r="AS324" s="8" t="e">
        <f>+SUMIFS(TRADESHEET!$G$2:$G$3475,TRADESHEET!#REF!,'SCRIPT-WISE RETURNS'!AS$1,TRADESHEET!$H$2:$H$3475,'SCRIPT-WISE RETURNS'!$A324)</f>
        <v>#REF!</v>
      </c>
      <c r="AT324" s="8" t="e">
        <f>+SUMIFS(TRADESHEET!$G$2:$G$3475,TRADESHEET!#REF!,'SCRIPT-WISE RETURNS'!AT$1,TRADESHEET!$H$2:$H$3475,'SCRIPT-WISE RETURNS'!$A324)</f>
        <v>#REF!</v>
      </c>
      <c r="AU324" s="8" t="e">
        <f>+SUMIFS(TRADESHEET!$G$2:$G$3475,TRADESHEET!#REF!,'SCRIPT-WISE RETURNS'!AU$1,TRADESHEET!$H$2:$H$3475,'SCRIPT-WISE RETURNS'!$A324)</f>
        <v>#REF!</v>
      </c>
      <c r="AV324" s="8" t="e">
        <f>+SUMIFS(TRADESHEET!$G$2:$G$3475,TRADESHEET!#REF!,'SCRIPT-WISE RETURNS'!AV$1,TRADESHEET!$H$2:$H$3475,'SCRIPT-WISE RETURNS'!$A324)</f>
        <v>#REF!</v>
      </c>
      <c r="AW324" s="8" t="e">
        <f>+SUMIFS(TRADESHEET!$G$2:$G$3475,TRADESHEET!#REF!,'SCRIPT-WISE RETURNS'!AW$1,TRADESHEET!$H$2:$H$3475,'SCRIPT-WISE RETURNS'!$A324)</f>
        <v>#REF!</v>
      </c>
    </row>
    <row r="325" spans="1:49" x14ac:dyDescent="0.25">
      <c r="A325" s="7">
        <v>42880</v>
      </c>
      <c r="B325" s="8" t="e">
        <f>+SUMIFS(TRADESHEET!$G$2:$G$3475,TRADESHEET!#REF!,'SCRIPT-WISE RETURNS'!B$1,TRADESHEET!$H$2:$H$3475,'SCRIPT-WISE RETURNS'!$A325)</f>
        <v>#REF!</v>
      </c>
      <c r="C325" s="8" t="e">
        <f>+SUMIFS(TRADESHEET!$G$2:$G$3475,TRADESHEET!#REF!,'SCRIPT-WISE RETURNS'!C$1,TRADESHEET!$H$2:$H$3475,'SCRIPT-WISE RETURNS'!$A325)</f>
        <v>#REF!</v>
      </c>
      <c r="D325" s="8" t="e">
        <f>+SUMIFS(TRADESHEET!$G$2:$G$3475,TRADESHEET!#REF!,'SCRIPT-WISE RETURNS'!D$1,TRADESHEET!$H$2:$H$3475,'SCRIPT-WISE RETURNS'!$A325)</f>
        <v>#REF!</v>
      </c>
      <c r="E325" s="8" t="e">
        <f>+SUMIFS(TRADESHEET!$G$2:$G$3475,TRADESHEET!#REF!,'SCRIPT-WISE RETURNS'!E$1,TRADESHEET!$H$2:$H$3475,'SCRIPT-WISE RETURNS'!$A325)</f>
        <v>#REF!</v>
      </c>
      <c r="F325" s="8" t="e">
        <f>+SUMIFS(TRADESHEET!$G$2:$G$3475,TRADESHEET!#REF!,'SCRIPT-WISE RETURNS'!F$1,TRADESHEET!$H$2:$H$3475,'SCRIPT-WISE RETURNS'!$A325)</f>
        <v>#REF!</v>
      </c>
      <c r="G325" s="8" t="e">
        <f>+SUMIFS(TRADESHEET!$G$2:$G$3475,TRADESHEET!#REF!,'SCRIPT-WISE RETURNS'!G$1,TRADESHEET!$H$2:$H$3475,'SCRIPT-WISE RETURNS'!$A325)</f>
        <v>#REF!</v>
      </c>
      <c r="H325" s="8" t="e">
        <f>+SUMIFS(TRADESHEET!$G$2:$G$3475,TRADESHEET!#REF!,'SCRIPT-WISE RETURNS'!H$1,TRADESHEET!$H$2:$H$3475,'SCRIPT-WISE RETURNS'!$A325)</f>
        <v>#REF!</v>
      </c>
      <c r="I325" s="8" t="e">
        <f>+SUMIFS(TRADESHEET!$G$2:$G$3475,TRADESHEET!#REF!,'SCRIPT-WISE RETURNS'!I$1,TRADESHEET!$H$2:$H$3475,'SCRIPT-WISE RETURNS'!$A325)</f>
        <v>#REF!</v>
      </c>
      <c r="J325" s="8" t="e">
        <f>+SUMIFS(TRADESHEET!$G$2:$G$3475,TRADESHEET!#REF!,'SCRIPT-WISE RETURNS'!J$1,TRADESHEET!$H$2:$H$3475,'SCRIPT-WISE RETURNS'!$A325)</f>
        <v>#REF!</v>
      </c>
      <c r="K325" s="8" t="e">
        <f>+SUMIFS(TRADESHEET!$G$2:$G$3475,TRADESHEET!#REF!,'SCRIPT-WISE RETURNS'!K$1,TRADESHEET!$H$2:$H$3475,'SCRIPT-WISE RETURNS'!$A325)</f>
        <v>#REF!</v>
      </c>
      <c r="L325" s="8" t="e">
        <f>+SUMIFS(TRADESHEET!$G$2:$G$3475,TRADESHEET!#REF!,'SCRIPT-WISE RETURNS'!L$1,TRADESHEET!$H$2:$H$3475,'SCRIPT-WISE RETURNS'!$A325)</f>
        <v>#REF!</v>
      </c>
      <c r="M325" s="8" t="e">
        <f>+SUMIFS(TRADESHEET!$G$2:$G$3475,TRADESHEET!#REF!,'SCRIPT-WISE RETURNS'!M$1,TRADESHEET!$H$2:$H$3475,'SCRIPT-WISE RETURNS'!$A325)</f>
        <v>#REF!</v>
      </c>
      <c r="N325" s="8" t="e">
        <f>+SUMIFS(TRADESHEET!$G$2:$G$3475,TRADESHEET!#REF!,'SCRIPT-WISE RETURNS'!N$1,TRADESHEET!$H$2:$H$3475,'SCRIPT-WISE RETURNS'!$A325)</f>
        <v>#REF!</v>
      </c>
      <c r="O325" s="8" t="e">
        <f>+SUMIFS(TRADESHEET!$G$2:$G$3475,TRADESHEET!#REF!,'SCRIPT-WISE RETURNS'!O$1,TRADESHEET!$H$2:$H$3475,'SCRIPT-WISE RETURNS'!$A325)</f>
        <v>#REF!</v>
      </c>
      <c r="P325" s="8" t="e">
        <f>+SUMIFS(TRADESHEET!$G$2:$G$3475,TRADESHEET!#REF!,'SCRIPT-WISE RETURNS'!P$1,TRADESHEET!$H$2:$H$3475,'SCRIPT-WISE RETURNS'!$A325)</f>
        <v>#REF!</v>
      </c>
      <c r="Q325" s="8" t="e">
        <f>+SUMIFS(TRADESHEET!$G$2:$G$3475,TRADESHEET!#REF!,'SCRIPT-WISE RETURNS'!Q$1,TRADESHEET!$H$2:$H$3475,'SCRIPT-WISE RETURNS'!$A325)</f>
        <v>#REF!</v>
      </c>
      <c r="R325" s="8" t="e">
        <f>+SUMIFS(TRADESHEET!$G$2:$G$3475,TRADESHEET!#REF!,'SCRIPT-WISE RETURNS'!R$1,TRADESHEET!$H$2:$H$3475,'SCRIPT-WISE RETURNS'!$A325)</f>
        <v>#REF!</v>
      </c>
      <c r="S325" s="8" t="e">
        <f>+SUMIFS(TRADESHEET!$G$2:$G$3475,TRADESHEET!#REF!,'SCRIPT-WISE RETURNS'!S$1,TRADESHEET!$H$2:$H$3475,'SCRIPT-WISE RETURNS'!$A325)</f>
        <v>#REF!</v>
      </c>
      <c r="T325" s="8" t="e">
        <f>+SUMIFS(TRADESHEET!$G$2:$G$3475,TRADESHEET!#REF!,'SCRIPT-WISE RETURNS'!T$1,TRADESHEET!$H$2:$H$3475,'SCRIPT-WISE RETURNS'!$A325)</f>
        <v>#REF!</v>
      </c>
      <c r="U325" s="8" t="e">
        <f>+SUMIFS(TRADESHEET!$G$2:$G$3475,TRADESHEET!#REF!,'SCRIPT-WISE RETURNS'!U$1,TRADESHEET!$H$2:$H$3475,'SCRIPT-WISE RETURNS'!$A325)</f>
        <v>#REF!</v>
      </c>
      <c r="V325" s="8" t="e">
        <f>+SUMIFS(TRADESHEET!$G$2:$G$3475,TRADESHEET!#REF!,'SCRIPT-WISE RETURNS'!V$1,TRADESHEET!$H$2:$H$3475,'SCRIPT-WISE RETURNS'!$A325)</f>
        <v>#REF!</v>
      </c>
      <c r="W325" s="8" t="e">
        <f>+SUMIFS(TRADESHEET!$G$2:$G$3475,TRADESHEET!#REF!,'SCRIPT-WISE RETURNS'!W$1,TRADESHEET!$H$2:$H$3475,'SCRIPT-WISE RETURNS'!$A325)</f>
        <v>#REF!</v>
      </c>
      <c r="X325" s="8" t="e">
        <f>+SUMIFS(TRADESHEET!$G$2:$G$3475,TRADESHEET!#REF!,'SCRIPT-WISE RETURNS'!X$1,TRADESHEET!$H$2:$H$3475,'SCRIPT-WISE RETURNS'!$A325)</f>
        <v>#REF!</v>
      </c>
      <c r="Y325" s="8" t="e">
        <f>+SUMIFS(TRADESHEET!$G$2:$G$3475,TRADESHEET!#REF!,'SCRIPT-WISE RETURNS'!Y$1,TRADESHEET!$H$2:$H$3475,'SCRIPT-WISE RETURNS'!$A325)</f>
        <v>#REF!</v>
      </c>
      <c r="Z325" s="8" t="e">
        <f>+SUMIFS(TRADESHEET!$G$2:$G$3475,TRADESHEET!#REF!,'SCRIPT-WISE RETURNS'!Z$1,TRADESHEET!$H$2:$H$3475,'SCRIPT-WISE RETURNS'!$A325)</f>
        <v>#REF!</v>
      </c>
      <c r="AA325" s="8" t="e">
        <f>+SUMIFS(TRADESHEET!$G$2:$G$3475,TRADESHEET!#REF!,'SCRIPT-WISE RETURNS'!AA$1,TRADESHEET!$H$2:$H$3475,'SCRIPT-WISE RETURNS'!$A325)</f>
        <v>#REF!</v>
      </c>
      <c r="AB325" s="8" t="e">
        <f>+SUMIFS(TRADESHEET!$G$2:$G$3475,TRADESHEET!#REF!,'SCRIPT-WISE RETURNS'!AB$1,TRADESHEET!$H$2:$H$3475,'SCRIPT-WISE RETURNS'!$A325)</f>
        <v>#REF!</v>
      </c>
      <c r="AC325" s="8" t="e">
        <f>+SUMIFS(TRADESHEET!$G$2:$G$3475,TRADESHEET!#REF!,'SCRIPT-WISE RETURNS'!AC$1,TRADESHEET!$H$2:$H$3475,'SCRIPT-WISE RETURNS'!$A325)</f>
        <v>#REF!</v>
      </c>
      <c r="AD325" s="8" t="e">
        <f>+SUMIFS(TRADESHEET!$G$2:$G$3475,TRADESHEET!#REF!,'SCRIPT-WISE RETURNS'!AD$1,TRADESHEET!$H$2:$H$3475,'SCRIPT-WISE RETURNS'!$A325)</f>
        <v>#REF!</v>
      </c>
      <c r="AE325" s="8" t="e">
        <f>+SUMIFS(TRADESHEET!$G$2:$G$3475,TRADESHEET!#REF!,'SCRIPT-WISE RETURNS'!AE$1,TRADESHEET!$H$2:$H$3475,'SCRIPT-WISE RETURNS'!$A325)</f>
        <v>#REF!</v>
      </c>
      <c r="AF325" s="8" t="e">
        <f>+SUMIFS(TRADESHEET!$G$2:$G$3475,TRADESHEET!#REF!,'SCRIPT-WISE RETURNS'!AF$1,TRADESHEET!$H$2:$H$3475,'SCRIPT-WISE RETURNS'!$A325)</f>
        <v>#REF!</v>
      </c>
      <c r="AG325" s="8" t="e">
        <f>+SUMIFS(TRADESHEET!$G$2:$G$3475,TRADESHEET!#REF!,'SCRIPT-WISE RETURNS'!AG$1,TRADESHEET!$H$2:$H$3475,'SCRIPT-WISE RETURNS'!$A325)</f>
        <v>#REF!</v>
      </c>
      <c r="AH325" s="8" t="e">
        <f>+SUMIFS(TRADESHEET!$G$2:$G$3475,TRADESHEET!#REF!,'SCRIPT-WISE RETURNS'!AH$1,TRADESHEET!$H$2:$H$3475,'SCRIPT-WISE RETURNS'!$A325)</f>
        <v>#REF!</v>
      </c>
      <c r="AI325" s="8" t="e">
        <f>+SUMIFS(TRADESHEET!$G$2:$G$3475,TRADESHEET!#REF!,'SCRIPT-WISE RETURNS'!AI$1,TRADESHEET!$H$2:$H$3475,'SCRIPT-WISE RETURNS'!$A325)</f>
        <v>#REF!</v>
      </c>
      <c r="AJ325" s="8" t="e">
        <f>+SUMIFS(TRADESHEET!$G$2:$G$3475,TRADESHEET!#REF!,'SCRIPT-WISE RETURNS'!AJ$1,TRADESHEET!$H$2:$H$3475,'SCRIPT-WISE RETURNS'!$A325)</f>
        <v>#REF!</v>
      </c>
      <c r="AK325" s="8" t="e">
        <f>+SUMIFS(TRADESHEET!$G$2:$G$3475,TRADESHEET!#REF!,'SCRIPT-WISE RETURNS'!AK$1,TRADESHEET!$H$2:$H$3475,'SCRIPT-WISE RETURNS'!$A325)</f>
        <v>#REF!</v>
      </c>
      <c r="AL325" s="8" t="e">
        <f>+SUMIFS(TRADESHEET!$G$2:$G$3475,TRADESHEET!#REF!,'SCRIPT-WISE RETURNS'!AL$1,TRADESHEET!$H$2:$H$3475,'SCRIPT-WISE RETURNS'!$A325)</f>
        <v>#REF!</v>
      </c>
      <c r="AM325" s="8" t="e">
        <f>+SUMIFS(TRADESHEET!$G$2:$G$3475,TRADESHEET!#REF!,'SCRIPT-WISE RETURNS'!AM$1,TRADESHEET!$H$2:$H$3475,'SCRIPT-WISE RETURNS'!$A325)</f>
        <v>#REF!</v>
      </c>
      <c r="AN325" s="8" t="e">
        <f>+SUMIFS(TRADESHEET!$G$2:$G$3475,TRADESHEET!#REF!,'SCRIPT-WISE RETURNS'!AN$1,TRADESHEET!$H$2:$H$3475,'SCRIPT-WISE RETURNS'!$A325)</f>
        <v>#REF!</v>
      </c>
      <c r="AO325" s="8" t="e">
        <f>+SUMIFS(TRADESHEET!$G$2:$G$3475,TRADESHEET!#REF!,'SCRIPT-WISE RETURNS'!AO$1,TRADESHEET!$H$2:$H$3475,'SCRIPT-WISE RETURNS'!$A325)</f>
        <v>#REF!</v>
      </c>
      <c r="AP325" s="8" t="e">
        <f>+SUMIFS(TRADESHEET!$G$2:$G$3475,TRADESHEET!#REF!,'SCRIPT-WISE RETURNS'!AP$1,TRADESHEET!$H$2:$H$3475,'SCRIPT-WISE RETURNS'!$A325)</f>
        <v>#REF!</v>
      </c>
      <c r="AQ325" s="8" t="e">
        <f>+SUMIFS(TRADESHEET!$G$2:$G$3475,TRADESHEET!#REF!,'SCRIPT-WISE RETURNS'!AQ$1,TRADESHEET!$H$2:$H$3475,'SCRIPT-WISE RETURNS'!$A325)</f>
        <v>#REF!</v>
      </c>
      <c r="AR325" s="8" t="e">
        <f>+SUMIFS(TRADESHEET!$G$2:$G$3475,TRADESHEET!#REF!,'SCRIPT-WISE RETURNS'!AR$1,TRADESHEET!$H$2:$H$3475,'SCRIPT-WISE RETURNS'!$A325)</f>
        <v>#REF!</v>
      </c>
      <c r="AS325" s="8" t="e">
        <f>+SUMIFS(TRADESHEET!$G$2:$G$3475,TRADESHEET!#REF!,'SCRIPT-WISE RETURNS'!AS$1,TRADESHEET!$H$2:$H$3475,'SCRIPT-WISE RETURNS'!$A325)</f>
        <v>#REF!</v>
      </c>
      <c r="AT325" s="8" t="e">
        <f>+SUMIFS(TRADESHEET!$G$2:$G$3475,TRADESHEET!#REF!,'SCRIPT-WISE RETURNS'!AT$1,TRADESHEET!$H$2:$H$3475,'SCRIPT-WISE RETURNS'!$A325)</f>
        <v>#REF!</v>
      </c>
      <c r="AU325" s="8" t="e">
        <f>+SUMIFS(TRADESHEET!$G$2:$G$3475,TRADESHEET!#REF!,'SCRIPT-WISE RETURNS'!AU$1,TRADESHEET!$H$2:$H$3475,'SCRIPT-WISE RETURNS'!$A325)</f>
        <v>#REF!</v>
      </c>
      <c r="AV325" s="8" t="e">
        <f>+SUMIFS(TRADESHEET!$G$2:$G$3475,TRADESHEET!#REF!,'SCRIPT-WISE RETURNS'!AV$1,TRADESHEET!$H$2:$H$3475,'SCRIPT-WISE RETURNS'!$A325)</f>
        <v>#REF!</v>
      </c>
      <c r="AW325" s="8" t="e">
        <f>+SUMIFS(TRADESHEET!$G$2:$G$3475,TRADESHEET!#REF!,'SCRIPT-WISE RETURNS'!AW$1,TRADESHEET!$H$2:$H$3475,'SCRIPT-WISE RETURNS'!$A325)</f>
        <v>#REF!</v>
      </c>
    </row>
    <row r="326" spans="1:49" x14ac:dyDescent="0.25">
      <c r="A326" s="7">
        <v>42881</v>
      </c>
      <c r="B326" s="8" t="e">
        <f>+SUMIFS(TRADESHEET!$G$2:$G$3475,TRADESHEET!#REF!,'SCRIPT-WISE RETURNS'!B$1,TRADESHEET!$H$2:$H$3475,'SCRIPT-WISE RETURNS'!$A326)</f>
        <v>#REF!</v>
      </c>
      <c r="C326" s="8" t="e">
        <f>+SUMIFS(TRADESHEET!$G$2:$G$3475,TRADESHEET!#REF!,'SCRIPT-WISE RETURNS'!C$1,TRADESHEET!$H$2:$H$3475,'SCRIPT-WISE RETURNS'!$A326)</f>
        <v>#REF!</v>
      </c>
      <c r="D326" s="8" t="e">
        <f>+SUMIFS(TRADESHEET!$G$2:$G$3475,TRADESHEET!#REF!,'SCRIPT-WISE RETURNS'!D$1,TRADESHEET!$H$2:$H$3475,'SCRIPT-WISE RETURNS'!$A326)</f>
        <v>#REF!</v>
      </c>
      <c r="E326" s="8" t="e">
        <f>+SUMIFS(TRADESHEET!$G$2:$G$3475,TRADESHEET!#REF!,'SCRIPT-WISE RETURNS'!E$1,TRADESHEET!$H$2:$H$3475,'SCRIPT-WISE RETURNS'!$A326)</f>
        <v>#REF!</v>
      </c>
      <c r="F326" s="8" t="e">
        <f>+SUMIFS(TRADESHEET!$G$2:$G$3475,TRADESHEET!#REF!,'SCRIPT-WISE RETURNS'!F$1,TRADESHEET!$H$2:$H$3475,'SCRIPT-WISE RETURNS'!$A326)</f>
        <v>#REF!</v>
      </c>
      <c r="G326" s="8" t="e">
        <f>+SUMIFS(TRADESHEET!$G$2:$G$3475,TRADESHEET!#REF!,'SCRIPT-WISE RETURNS'!G$1,TRADESHEET!$H$2:$H$3475,'SCRIPT-WISE RETURNS'!$A326)</f>
        <v>#REF!</v>
      </c>
      <c r="H326" s="8" t="e">
        <f>+SUMIFS(TRADESHEET!$G$2:$G$3475,TRADESHEET!#REF!,'SCRIPT-WISE RETURNS'!H$1,TRADESHEET!$H$2:$H$3475,'SCRIPT-WISE RETURNS'!$A326)</f>
        <v>#REF!</v>
      </c>
      <c r="I326" s="8" t="e">
        <f>+SUMIFS(TRADESHEET!$G$2:$G$3475,TRADESHEET!#REF!,'SCRIPT-WISE RETURNS'!I$1,TRADESHEET!$H$2:$H$3475,'SCRIPT-WISE RETURNS'!$A326)</f>
        <v>#REF!</v>
      </c>
      <c r="J326" s="8" t="e">
        <f>+SUMIFS(TRADESHEET!$G$2:$G$3475,TRADESHEET!#REF!,'SCRIPT-WISE RETURNS'!J$1,TRADESHEET!$H$2:$H$3475,'SCRIPT-WISE RETURNS'!$A326)</f>
        <v>#REF!</v>
      </c>
      <c r="K326" s="8" t="e">
        <f>+SUMIFS(TRADESHEET!$G$2:$G$3475,TRADESHEET!#REF!,'SCRIPT-WISE RETURNS'!K$1,TRADESHEET!$H$2:$H$3475,'SCRIPT-WISE RETURNS'!$A326)</f>
        <v>#REF!</v>
      </c>
      <c r="L326" s="8" t="e">
        <f>+SUMIFS(TRADESHEET!$G$2:$G$3475,TRADESHEET!#REF!,'SCRIPT-WISE RETURNS'!L$1,TRADESHEET!$H$2:$H$3475,'SCRIPT-WISE RETURNS'!$A326)</f>
        <v>#REF!</v>
      </c>
      <c r="M326" s="8" t="e">
        <f>+SUMIFS(TRADESHEET!$G$2:$G$3475,TRADESHEET!#REF!,'SCRIPT-WISE RETURNS'!M$1,TRADESHEET!$H$2:$H$3475,'SCRIPT-WISE RETURNS'!$A326)</f>
        <v>#REF!</v>
      </c>
      <c r="N326" s="8" t="e">
        <f>+SUMIFS(TRADESHEET!$G$2:$G$3475,TRADESHEET!#REF!,'SCRIPT-WISE RETURNS'!N$1,TRADESHEET!$H$2:$H$3475,'SCRIPT-WISE RETURNS'!$A326)</f>
        <v>#REF!</v>
      </c>
      <c r="O326" s="8" t="e">
        <f>+SUMIFS(TRADESHEET!$G$2:$G$3475,TRADESHEET!#REF!,'SCRIPT-WISE RETURNS'!O$1,TRADESHEET!$H$2:$H$3475,'SCRIPT-WISE RETURNS'!$A326)</f>
        <v>#REF!</v>
      </c>
      <c r="P326" s="8" t="e">
        <f>+SUMIFS(TRADESHEET!$G$2:$G$3475,TRADESHEET!#REF!,'SCRIPT-WISE RETURNS'!P$1,TRADESHEET!$H$2:$H$3475,'SCRIPT-WISE RETURNS'!$A326)</f>
        <v>#REF!</v>
      </c>
      <c r="Q326" s="8" t="e">
        <f>+SUMIFS(TRADESHEET!$G$2:$G$3475,TRADESHEET!#REF!,'SCRIPT-WISE RETURNS'!Q$1,TRADESHEET!$H$2:$H$3475,'SCRIPT-WISE RETURNS'!$A326)</f>
        <v>#REF!</v>
      </c>
      <c r="R326" s="8" t="e">
        <f>+SUMIFS(TRADESHEET!$G$2:$G$3475,TRADESHEET!#REF!,'SCRIPT-WISE RETURNS'!R$1,TRADESHEET!$H$2:$H$3475,'SCRIPT-WISE RETURNS'!$A326)</f>
        <v>#REF!</v>
      </c>
      <c r="S326" s="8" t="e">
        <f>+SUMIFS(TRADESHEET!$G$2:$G$3475,TRADESHEET!#REF!,'SCRIPT-WISE RETURNS'!S$1,TRADESHEET!$H$2:$H$3475,'SCRIPT-WISE RETURNS'!$A326)</f>
        <v>#REF!</v>
      </c>
      <c r="T326" s="8" t="e">
        <f>+SUMIFS(TRADESHEET!$G$2:$G$3475,TRADESHEET!#REF!,'SCRIPT-WISE RETURNS'!T$1,TRADESHEET!$H$2:$H$3475,'SCRIPT-WISE RETURNS'!$A326)</f>
        <v>#REF!</v>
      </c>
      <c r="U326" s="8" t="e">
        <f>+SUMIFS(TRADESHEET!$G$2:$G$3475,TRADESHEET!#REF!,'SCRIPT-WISE RETURNS'!U$1,TRADESHEET!$H$2:$H$3475,'SCRIPT-WISE RETURNS'!$A326)</f>
        <v>#REF!</v>
      </c>
      <c r="V326" s="8" t="e">
        <f>+SUMIFS(TRADESHEET!$G$2:$G$3475,TRADESHEET!#REF!,'SCRIPT-WISE RETURNS'!V$1,TRADESHEET!$H$2:$H$3475,'SCRIPT-WISE RETURNS'!$A326)</f>
        <v>#REF!</v>
      </c>
      <c r="W326" s="8" t="e">
        <f>+SUMIFS(TRADESHEET!$G$2:$G$3475,TRADESHEET!#REF!,'SCRIPT-WISE RETURNS'!W$1,TRADESHEET!$H$2:$H$3475,'SCRIPT-WISE RETURNS'!$A326)</f>
        <v>#REF!</v>
      </c>
      <c r="X326" s="8" t="e">
        <f>+SUMIFS(TRADESHEET!$G$2:$G$3475,TRADESHEET!#REF!,'SCRIPT-WISE RETURNS'!X$1,TRADESHEET!$H$2:$H$3475,'SCRIPT-WISE RETURNS'!$A326)</f>
        <v>#REF!</v>
      </c>
      <c r="Y326" s="8" t="e">
        <f>+SUMIFS(TRADESHEET!$G$2:$G$3475,TRADESHEET!#REF!,'SCRIPT-WISE RETURNS'!Y$1,TRADESHEET!$H$2:$H$3475,'SCRIPT-WISE RETURNS'!$A326)</f>
        <v>#REF!</v>
      </c>
      <c r="Z326" s="8" t="e">
        <f>+SUMIFS(TRADESHEET!$G$2:$G$3475,TRADESHEET!#REF!,'SCRIPT-WISE RETURNS'!Z$1,TRADESHEET!$H$2:$H$3475,'SCRIPT-WISE RETURNS'!$A326)</f>
        <v>#REF!</v>
      </c>
      <c r="AA326" s="8" t="e">
        <f>+SUMIFS(TRADESHEET!$G$2:$G$3475,TRADESHEET!#REF!,'SCRIPT-WISE RETURNS'!AA$1,TRADESHEET!$H$2:$H$3475,'SCRIPT-WISE RETURNS'!$A326)</f>
        <v>#REF!</v>
      </c>
      <c r="AB326" s="8" t="e">
        <f>+SUMIFS(TRADESHEET!$G$2:$G$3475,TRADESHEET!#REF!,'SCRIPT-WISE RETURNS'!AB$1,TRADESHEET!$H$2:$H$3475,'SCRIPT-WISE RETURNS'!$A326)</f>
        <v>#REF!</v>
      </c>
      <c r="AC326" s="8" t="e">
        <f>+SUMIFS(TRADESHEET!$G$2:$G$3475,TRADESHEET!#REF!,'SCRIPT-WISE RETURNS'!AC$1,TRADESHEET!$H$2:$H$3475,'SCRIPT-WISE RETURNS'!$A326)</f>
        <v>#REF!</v>
      </c>
      <c r="AD326" s="8" t="e">
        <f>+SUMIFS(TRADESHEET!$G$2:$G$3475,TRADESHEET!#REF!,'SCRIPT-WISE RETURNS'!AD$1,TRADESHEET!$H$2:$H$3475,'SCRIPT-WISE RETURNS'!$A326)</f>
        <v>#REF!</v>
      </c>
      <c r="AE326" s="8" t="e">
        <f>+SUMIFS(TRADESHEET!$G$2:$G$3475,TRADESHEET!#REF!,'SCRIPT-WISE RETURNS'!AE$1,TRADESHEET!$H$2:$H$3475,'SCRIPT-WISE RETURNS'!$A326)</f>
        <v>#REF!</v>
      </c>
      <c r="AF326" s="8" t="e">
        <f>+SUMIFS(TRADESHEET!$G$2:$G$3475,TRADESHEET!#REF!,'SCRIPT-WISE RETURNS'!AF$1,TRADESHEET!$H$2:$H$3475,'SCRIPT-WISE RETURNS'!$A326)</f>
        <v>#REF!</v>
      </c>
      <c r="AG326" s="8" t="e">
        <f>+SUMIFS(TRADESHEET!$G$2:$G$3475,TRADESHEET!#REF!,'SCRIPT-WISE RETURNS'!AG$1,TRADESHEET!$H$2:$H$3475,'SCRIPT-WISE RETURNS'!$A326)</f>
        <v>#REF!</v>
      </c>
      <c r="AH326" s="8" t="e">
        <f>+SUMIFS(TRADESHEET!$G$2:$G$3475,TRADESHEET!#REF!,'SCRIPT-WISE RETURNS'!AH$1,TRADESHEET!$H$2:$H$3475,'SCRIPT-WISE RETURNS'!$A326)</f>
        <v>#REF!</v>
      </c>
      <c r="AI326" s="8" t="e">
        <f>+SUMIFS(TRADESHEET!$G$2:$G$3475,TRADESHEET!#REF!,'SCRIPT-WISE RETURNS'!AI$1,TRADESHEET!$H$2:$H$3475,'SCRIPT-WISE RETURNS'!$A326)</f>
        <v>#REF!</v>
      </c>
      <c r="AJ326" s="8" t="e">
        <f>+SUMIFS(TRADESHEET!$G$2:$G$3475,TRADESHEET!#REF!,'SCRIPT-WISE RETURNS'!AJ$1,TRADESHEET!$H$2:$H$3475,'SCRIPT-WISE RETURNS'!$A326)</f>
        <v>#REF!</v>
      </c>
      <c r="AK326" s="8" t="e">
        <f>+SUMIFS(TRADESHEET!$G$2:$G$3475,TRADESHEET!#REF!,'SCRIPT-WISE RETURNS'!AK$1,TRADESHEET!$H$2:$H$3475,'SCRIPT-WISE RETURNS'!$A326)</f>
        <v>#REF!</v>
      </c>
      <c r="AL326" s="8" t="e">
        <f>+SUMIFS(TRADESHEET!$G$2:$G$3475,TRADESHEET!#REF!,'SCRIPT-WISE RETURNS'!AL$1,TRADESHEET!$H$2:$H$3475,'SCRIPT-WISE RETURNS'!$A326)</f>
        <v>#REF!</v>
      </c>
      <c r="AM326" s="8" t="e">
        <f>+SUMIFS(TRADESHEET!$G$2:$G$3475,TRADESHEET!#REF!,'SCRIPT-WISE RETURNS'!AM$1,TRADESHEET!$H$2:$H$3475,'SCRIPT-WISE RETURNS'!$A326)</f>
        <v>#REF!</v>
      </c>
      <c r="AN326" s="8" t="e">
        <f>+SUMIFS(TRADESHEET!$G$2:$G$3475,TRADESHEET!#REF!,'SCRIPT-WISE RETURNS'!AN$1,TRADESHEET!$H$2:$H$3475,'SCRIPT-WISE RETURNS'!$A326)</f>
        <v>#REF!</v>
      </c>
      <c r="AO326" s="8" t="e">
        <f>+SUMIFS(TRADESHEET!$G$2:$G$3475,TRADESHEET!#REF!,'SCRIPT-WISE RETURNS'!AO$1,TRADESHEET!$H$2:$H$3475,'SCRIPT-WISE RETURNS'!$A326)</f>
        <v>#REF!</v>
      </c>
      <c r="AP326" s="8" t="e">
        <f>+SUMIFS(TRADESHEET!$G$2:$G$3475,TRADESHEET!#REF!,'SCRIPT-WISE RETURNS'!AP$1,TRADESHEET!$H$2:$H$3475,'SCRIPT-WISE RETURNS'!$A326)</f>
        <v>#REF!</v>
      </c>
      <c r="AQ326" s="8" t="e">
        <f>+SUMIFS(TRADESHEET!$G$2:$G$3475,TRADESHEET!#REF!,'SCRIPT-WISE RETURNS'!AQ$1,TRADESHEET!$H$2:$H$3475,'SCRIPT-WISE RETURNS'!$A326)</f>
        <v>#REF!</v>
      </c>
      <c r="AR326" s="8" t="e">
        <f>+SUMIFS(TRADESHEET!$G$2:$G$3475,TRADESHEET!#REF!,'SCRIPT-WISE RETURNS'!AR$1,TRADESHEET!$H$2:$H$3475,'SCRIPT-WISE RETURNS'!$A326)</f>
        <v>#REF!</v>
      </c>
      <c r="AS326" s="8" t="e">
        <f>+SUMIFS(TRADESHEET!$G$2:$G$3475,TRADESHEET!#REF!,'SCRIPT-WISE RETURNS'!AS$1,TRADESHEET!$H$2:$H$3475,'SCRIPT-WISE RETURNS'!$A326)</f>
        <v>#REF!</v>
      </c>
      <c r="AT326" s="8" t="e">
        <f>+SUMIFS(TRADESHEET!$G$2:$G$3475,TRADESHEET!#REF!,'SCRIPT-WISE RETURNS'!AT$1,TRADESHEET!$H$2:$H$3475,'SCRIPT-WISE RETURNS'!$A326)</f>
        <v>#REF!</v>
      </c>
      <c r="AU326" s="8" t="e">
        <f>+SUMIFS(TRADESHEET!$G$2:$G$3475,TRADESHEET!#REF!,'SCRIPT-WISE RETURNS'!AU$1,TRADESHEET!$H$2:$H$3475,'SCRIPT-WISE RETURNS'!$A326)</f>
        <v>#REF!</v>
      </c>
      <c r="AV326" s="8" t="e">
        <f>+SUMIFS(TRADESHEET!$G$2:$G$3475,TRADESHEET!#REF!,'SCRIPT-WISE RETURNS'!AV$1,TRADESHEET!$H$2:$H$3475,'SCRIPT-WISE RETURNS'!$A326)</f>
        <v>#REF!</v>
      </c>
      <c r="AW326" s="8" t="e">
        <f>+SUMIFS(TRADESHEET!$G$2:$G$3475,TRADESHEET!#REF!,'SCRIPT-WISE RETURNS'!AW$1,TRADESHEET!$H$2:$H$3475,'SCRIPT-WISE RETURNS'!$A326)</f>
        <v>#REF!</v>
      </c>
    </row>
    <row r="327" spans="1:49" x14ac:dyDescent="0.25">
      <c r="A327" s="7">
        <v>42884</v>
      </c>
      <c r="B327" s="8" t="e">
        <f>+SUMIFS(TRADESHEET!$G$2:$G$3475,TRADESHEET!#REF!,'SCRIPT-WISE RETURNS'!B$1,TRADESHEET!$H$2:$H$3475,'SCRIPT-WISE RETURNS'!$A327)</f>
        <v>#REF!</v>
      </c>
      <c r="C327" s="8" t="e">
        <f>+SUMIFS(TRADESHEET!$G$2:$G$3475,TRADESHEET!#REF!,'SCRIPT-WISE RETURNS'!C$1,TRADESHEET!$H$2:$H$3475,'SCRIPT-WISE RETURNS'!$A327)</f>
        <v>#REF!</v>
      </c>
      <c r="D327" s="8" t="e">
        <f>+SUMIFS(TRADESHEET!$G$2:$G$3475,TRADESHEET!#REF!,'SCRIPT-WISE RETURNS'!D$1,TRADESHEET!$H$2:$H$3475,'SCRIPT-WISE RETURNS'!$A327)</f>
        <v>#REF!</v>
      </c>
      <c r="E327" s="8" t="e">
        <f>+SUMIFS(TRADESHEET!$G$2:$G$3475,TRADESHEET!#REF!,'SCRIPT-WISE RETURNS'!E$1,TRADESHEET!$H$2:$H$3475,'SCRIPT-WISE RETURNS'!$A327)</f>
        <v>#REF!</v>
      </c>
      <c r="F327" s="8" t="e">
        <f>+SUMIFS(TRADESHEET!$G$2:$G$3475,TRADESHEET!#REF!,'SCRIPT-WISE RETURNS'!F$1,TRADESHEET!$H$2:$H$3475,'SCRIPT-WISE RETURNS'!$A327)</f>
        <v>#REF!</v>
      </c>
      <c r="G327" s="8" t="e">
        <f>+SUMIFS(TRADESHEET!$G$2:$G$3475,TRADESHEET!#REF!,'SCRIPT-WISE RETURNS'!G$1,TRADESHEET!$H$2:$H$3475,'SCRIPT-WISE RETURNS'!$A327)</f>
        <v>#REF!</v>
      </c>
      <c r="H327" s="8" t="e">
        <f>+SUMIFS(TRADESHEET!$G$2:$G$3475,TRADESHEET!#REF!,'SCRIPT-WISE RETURNS'!H$1,TRADESHEET!$H$2:$H$3475,'SCRIPT-WISE RETURNS'!$A327)</f>
        <v>#REF!</v>
      </c>
      <c r="I327" s="8" t="e">
        <f>+SUMIFS(TRADESHEET!$G$2:$G$3475,TRADESHEET!#REF!,'SCRIPT-WISE RETURNS'!I$1,TRADESHEET!$H$2:$H$3475,'SCRIPT-WISE RETURNS'!$A327)</f>
        <v>#REF!</v>
      </c>
      <c r="J327" s="8" t="e">
        <f>+SUMIFS(TRADESHEET!$G$2:$G$3475,TRADESHEET!#REF!,'SCRIPT-WISE RETURNS'!J$1,TRADESHEET!$H$2:$H$3475,'SCRIPT-WISE RETURNS'!$A327)</f>
        <v>#REF!</v>
      </c>
      <c r="K327" s="8" t="e">
        <f>+SUMIFS(TRADESHEET!$G$2:$G$3475,TRADESHEET!#REF!,'SCRIPT-WISE RETURNS'!K$1,TRADESHEET!$H$2:$H$3475,'SCRIPT-WISE RETURNS'!$A327)</f>
        <v>#REF!</v>
      </c>
      <c r="L327" s="8" t="e">
        <f>+SUMIFS(TRADESHEET!$G$2:$G$3475,TRADESHEET!#REF!,'SCRIPT-WISE RETURNS'!L$1,TRADESHEET!$H$2:$H$3475,'SCRIPT-WISE RETURNS'!$A327)</f>
        <v>#REF!</v>
      </c>
      <c r="M327" s="8" t="e">
        <f>+SUMIFS(TRADESHEET!$G$2:$G$3475,TRADESHEET!#REF!,'SCRIPT-WISE RETURNS'!M$1,TRADESHEET!$H$2:$H$3475,'SCRIPT-WISE RETURNS'!$A327)</f>
        <v>#REF!</v>
      </c>
      <c r="N327" s="8" t="e">
        <f>+SUMIFS(TRADESHEET!$G$2:$G$3475,TRADESHEET!#REF!,'SCRIPT-WISE RETURNS'!N$1,TRADESHEET!$H$2:$H$3475,'SCRIPT-WISE RETURNS'!$A327)</f>
        <v>#REF!</v>
      </c>
      <c r="O327" s="8" t="e">
        <f>+SUMIFS(TRADESHEET!$G$2:$G$3475,TRADESHEET!#REF!,'SCRIPT-WISE RETURNS'!O$1,TRADESHEET!$H$2:$H$3475,'SCRIPT-WISE RETURNS'!$A327)</f>
        <v>#REF!</v>
      </c>
      <c r="P327" s="8" t="e">
        <f>+SUMIFS(TRADESHEET!$G$2:$G$3475,TRADESHEET!#REF!,'SCRIPT-WISE RETURNS'!P$1,TRADESHEET!$H$2:$H$3475,'SCRIPT-WISE RETURNS'!$A327)</f>
        <v>#REF!</v>
      </c>
      <c r="Q327" s="8" t="e">
        <f>+SUMIFS(TRADESHEET!$G$2:$G$3475,TRADESHEET!#REF!,'SCRIPT-WISE RETURNS'!Q$1,TRADESHEET!$H$2:$H$3475,'SCRIPT-WISE RETURNS'!$A327)</f>
        <v>#REF!</v>
      </c>
      <c r="R327" s="8" t="e">
        <f>+SUMIFS(TRADESHEET!$G$2:$G$3475,TRADESHEET!#REF!,'SCRIPT-WISE RETURNS'!R$1,TRADESHEET!$H$2:$H$3475,'SCRIPT-WISE RETURNS'!$A327)</f>
        <v>#REF!</v>
      </c>
      <c r="S327" s="8" t="e">
        <f>+SUMIFS(TRADESHEET!$G$2:$G$3475,TRADESHEET!#REF!,'SCRIPT-WISE RETURNS'!S$1,TRADESHEET!$H$2:$H$3475,'SCRIPT-WISE RETURNS'!$A327)</f>
        <v>#REF!</v>
      </c>
      <c r="T327" s="8" t="e">
        <f>+SUMIFS(TRADESHEET!$G$2:$G$3475,TRADESHEET!#REF!,'SCRIPT-WISE RETURNS'!T$1,TRADESHEET!$H$2:$H$3475,'SCRIPT-WISE RETURNS'!$A327)</f>
        <v>#REF!</v>
      </c>
      <c r="U327" s="8" t="e">
        <f>+SUMIFS(TRADESHEET!$G$2:$G$3475,TRADESHEET!#REF!,'SCRIPT-WISE RETURNS'!U$1,TRADESHEET!$H$2:$H$3475,'SCRIPT-WISE RETURNS'!$A327)</f>
        <v>#REF!</v>
      </c>
      <c r="V327" s="8" t="e">
        <f>+SUMIFS(TRADESHEET!$G$2:$G$3475,TRADESHEET!#REF!,'SCRIPT-WISE RETURNS'!V$1,TRADESHEET!$H$2:$H$3475,'SCRIPT-WISE RETURNS'!$A327)</f>
        <v>#REF!</v>
      </c>
      <c r="W327" s="8" t="e">
        <f>+SUMIFS(TRADESHEET!$G$2:$G$3475,TRADESHEET!#REF!,'SCRIPT-WISE RETURNS'!W$1,TRADESHEET!$H$2:$H$3475,'SCRIPT-WISE RETURNS'!$A327)</f>
        <v>#REF!</v>
      </c>
      <c r="X327" s="8" t="e">
        <f>+SUMIFS(TRADESHEET!$G$2:$G$3475,TRADESHEET!#REF!,'SCRIPT-WISE RETURNS'!X$1,TRADESHEET!$H$2:$H$3475,'SCRIPT-WISE RETURNS'!$A327)</f>
        <v>#REF!</v>
      </c>
      <c r="Y327" s="8" t="e">
        <f>+SUMIFS(TRADESHEET!$G$2:$G$3475,TRADESHEET!#REF!,'SCRIPT-WISE RETURNS'!Y$1,TRADESHEET!$H$2:$H$3475,'SCRIPT-WISE RETURNS'!$A327)</f>
        <v>#REF!</v>
      </c>
      <c r="Z327" s="8" t="e">
        <f>+SUMIFS(TRADESHEET!$G$2:$G$3475,TRADESHEET!#REF!,'SCRIPT-WISE RETURNS'!Z$1,TRADESHEET!$H$2:$H$3475,'SCRIPT-WISE RETURNS'!$A327)</f>
        <v>#REF!</v>
      </c>
      <c r="AA327" s="8" t="e">
        <f>+SUMIFS(TRADESHEET!$G$2:$G$3475,TRADESHEET!#REF!,'SCRIPT-WISE RETURNS'!AA$1,TRADESHEET!$H$2:$H$3475,'SCRIPT-WISE RETURNS'!$A327)</f>
        <v>#REF!</v>
      </c>
      <c r="AB327" s="8" t="e">
        <f>+SUMIFS(TRADESHEET!$G$2:$G$3475,TRADESHEET!#REF!,'SCRIPT-WISE RETURNS'!AB$1,TRADESHEET!$H$2:$H$3475,'SCRIPT-WISE RETURNS'!$A327)</f>
        <v>#REF!</v>
      </c>
      <c r="AC327" s="8" t="e">
        <f>+SUMIFS(TRADESHEET!$G$2:$G$3475,TRADESHEET!#REF!,'SCRIPT-WISE RETURNS'!AC$1,TRADESHEET!$H$2:$H$3475,'SCRIPT-WISE RETURNS'!$A327)</f>
        <v>#REF!</v>
      </c>
      <c r="AD327" s="8" t="e">
        <f>+SUMIFS(TRADESHEET!$G$2:$G$3475,TRADESHEET!#REF!,'SCRIPT-WISE RETURNS'!AD$1,TRADESHEET!$H$2:$H$3475,'SCRIPT-WISE RETURNS'!$A327)</f>
        <v>#REF!</v>
      </c>
      <c r="AE327" s="8" t="e">
        <f>+SUMIFS(TRADESHEET!$G$2:$G$3475,TRADESHEET!#REF!,'SCRIPT-WISE RETURNS'!AE$1,TRADESHEET!$H$2:$H$3475,'SCRIPT-WISE RETURNS'!$A327)</f>
        <v>#REF!</v>
      </c>
      <c r="AF327" s="8" t="e">
        <f>+SUMIFS(TRADESHEET!$G$2:$G$3475,TRADESHEET!#REF!,'SCRIPT-WISE RETURNS'!AF$1,TRADESHEET!$H$2:$H$3475,'SCRIPT-WISE RETURNS'!$A327)</f>
        <v>#REF!</v>
      </c>
      <c r="AG327" s="8" t="e">
        <f>+SUMIFS(TRADESHEET!$G$2:$G$3475,TRADESHEET!#REF!,'SCRIPT-WISE RETURNS'!AG$1,TRADESHEET!$H$2:$H$3475,'SCRIPT-WISE RETURNS'!$A327)</f>
        <v>#REF!</v>
      </c>
      <c r="AH327" s="8" t="e">
        <f>+SUMIFS(TRADESHEET!$G$2:$G$3475,TRADESHEET!#REF!,'SCRIPT-WISE RETURNS'!AH$1,TRADESHEET!$H$2:$H$3475,'SCRIPT-WISE RETURNS'!$A327)</f>
        <v>#REF!</v>
      </c>
      <c r="AI327" s="8" t="e">
        <f>+SUMIFS(TRADESHEET!$G$2:$G$3475,TRADESHEET!#REF!,'SCRIPT-WISE RETURNS'!AI$1,TRADESHEET!$H$2:$H$3475,'SCRIPT-WISE RETURNS'!$A327)</f>
        <v>#REF!</v>
      </c>
      <c r="AJ327" s="8" t="e">
        <f>+SUMIFS(TRADESHEET!$G$2:$G$3475,TRADESHEET!#REF!,'SCRIPT-WISE RETURNS'!AJ$1,TRADESHEET!$H$2:$H$3475,'SCRIPT-WISE RETURNS'!$A327)</f>
        <v>#REF!</v>
      </c>
      <c r="AK327" s="8" t="e">
        <f>+SUMIFS(TRADESHEET!$G$2:$G$3475,TRADESHEET!#REF!,'SCRIPT-WISE RETURNS'!AK$1,TRADESHEET!$H$2:$H$3475,'SCRIPT-WISE RETURNS'!$A327)</f>
        <v>#REF!</v>
      </c>
      <c r="AL327" s="8" t="e">
        <f>+SUMIFS(TRADESHEET!$G$2:$G$3475,TRADESHEET!#REF!,'SCRIPT-WISE RETURNS'!AL$1,TRADESHEET!$H$2:$H$3475,'SCRIPT-WISE RETURNS'!$A327)</f>
        <v>#REF!</v>
      </c>
      <c r="AM327" s="8" t="e">
        <f>+SUMIFS(TRADESHEET!$G$2:$G$3475,TRADESHEET!#REF!,'SCRIPT-WISE RETURNS'!AM$1,TRADESHEET!$H$2:$H$3475,'SCRIPT-WISE RETURNS'!$A327)</f>
        <v>#REF!</v>
      </c>
      <c r="AN327" s="8" t="e">
        <f>+SUMIFS(TRADESHEET!$G$2:$G$3475,TRADESHEET!#REF!,'SCRIPT-WISE RETURNS'!AN$1,TRADESHEET!$H$2:$H$3475,'SCRIPT-WISE RETURNS'!$A327)</f>
        <v>#REF!</v>
      </c>
      <c r="AO327" s="8" t="e">
        <f>+SUMIFS(TRADESHEET!$G$2:$G$3475,TRADESHEET!#REF!,'SCRIPT-WISE RETURNS'!AO$1,TRADESHEET!$H$2:$H$3475,'SCRIPT-WISE RETURNS'!$A327)</f>
        <v>#REF!</v>
      </c>
      <c r="AP327" s="8" t="e">
        <f>+SUMIFS(TRADESHEET!$G$2:$G$3475,TRADESHEET!#REF!,'SCRIPT-WISE RETURNS'!AP$1,TRADESHEET!$H$2:$H$3475,'SCRIPT-WISE RETURNS'!$A327)</f>
        <v>#REF!</v>
      </c>
      <c r="AQ327" s="8" t="e">
        <f>+SUMIFS(TRADESHEET!$G$2:$G$3475,TRADESHEET!#REF!,'SCRIPT-WISE RETURNS'!AQ$1,TRADESHEET!$H$2:$H$3475,'SCRIPT-WISE RETURNS'!$A327)</f>
        <v>#REF!</v>
      </c>
      <c r="AR327" s="8" t="e">
        <f>+SUMIFS(TRADESHEET!$G$2:$G$3475,TRADESHEET!#REF!,'SCRIPT-WISE RETURNS'!AR$1,TRADESHEET!$H$2:$H$3475,'SCRIPT-WISE RETURNS'!$A327)</f>
        <v>#REF!</v>
      </c>
      <c r="AS327" s="8" t="e">
        <f>+SUMIFS(TRADESHEET!$G$2:$G$3475,TRADESHEET!#REF!,'SCRIPT-WISE RETURNS'!AS$1,TRADESHEET!$H$2:$H$3475,'SCRIPT-WISE RETURNS'!$A327)</f>
        <v>#REF!</v>
      </c>
      <c r="AT327" s="8" t="e">
        <f>+SUMIFS(TRADESHEET!$G$2:$G$3475,TRADESHEET!#REF!,'SCRIPT-WISE RETURNS'!AT$1,TRADESHEET!$H$2:$H$3475,'SCRIPT-WISE RETURNS'!$A327)</f>
        <v>#REF!</v>
      </c>
      <c r="AU327" s="8" t="e">
        <f>+SUMIFS(TRADESHEET!$G$2:$G$3475,TRADESHEET!#REF!,'SCRIPT-WISE RETURNS'!AU$1,TRADESHEET!$H$2:$H$3475,'SCRIPT-WISE RETURNS'!$A327)</f>
        <v>#REF!</v>
      </c>
      <c r="AV327" s="8" t="e">
        <f>+SUMIFS(TRADESHEET!$G$2:$G$3475,TRADESHEET!#REF!,'SCRIPT-WISE RETURNS'!AV$1,TRADESHEET!$H$2:$H$3475,'SCRIPT-WISE RETURNS'!$A327)</f>
        <v>#REF!</v>
      </c>
      <c r="AW327" s="8" t="e">
        <f>+SUMIFS(TRADESHEET!$G$2:$G$3475,TRADESHEET!#REF!,'SCRIPT-WISE RETURNS'!AW$1,TRADESHEET!$H$2:$H$3475,'SCRIPT-WISE RETURNS'!$A327)</f>
        <v>#REF!</v>
      </c>
    </row>
    <row r="328" spans="1:49" x14ac:dyDescent="0.25">
      <c r="A328" s="7">
        <v>42885</v>
      </c>
      <c r="B328" s="8" t="e">
        <f>+SUMIFS(TRADESHEET!$G$2:$G$3475,TRADESHEET!#REF!,'SCRIPT-WISE RETURNS'!B$1,TRADESHEET!$H$2:$H$3475,'SCRIPT-WISE RETURNS'!$A328)</f>
        <v>#REF!</v>
      </c>
      <c r="C328" s="8" t="e">
        <f>+SUMIFS(TRADESHEET!$G$2:$G$3475,TRADESHEET!#REF!,'SCRIPT-WISE RETURNS'!C$1,TRADESHEET!$H$2:$H$3475,'SCRIPT-WISE RETURNS'!$A328)</f>
        <v>#REF!</v>
      </c>
      <c r="D328" s="8" t="e">
        <f>+SUMIFS(TRADESHEET!$G$2:$G$3475,TRADESHEET!#REF!,'SCRIPT-WISE RETURNS'!D$1,TRADESHEET!$H$2:$H$3475,'SCRIPT-WISE RETURNS'!$A328)</f>
        <v>#REF!</v>
      </c>
      <c r="E328" s="8" t="e">
        <f>+SUMIFS(TRADESHEET!$G$2:$G$3475,TRADESHEET!#REF!,'SCRIPT-WISE RETURNS'!E$1,TRADESHEET!$H$2:$H$3475,'SCRIPT-WISE RETURNS'!$A328)</f>
        <v>#REF!</v>
      </c>
      <c r="F328" s="8" t="e">
        <f>+SUMIFS(TRADESHEET!$G$2:$G$3475,TRADESHEET!#REF!,'SCRIPT-WISE RETURNS'!F$1,TRADESHEET!$H$2:$H$3475,'SCRIPT-WISE RETURNS'!$A328)</f>
        <v>#REF!</v>
      </c>
      <c r="G328" s="8" t="e">
        <f>+SUMIFS(TRADESHEET!$G$2:$G$3475,TRADESHEET!#REF!,'SCRIPT-WISE RETURNS'!G$1,TRADESHEET!$H$2:$H$3475,'SCRIPT-WISE RETURNS'!$A328)</f>
        <v>#REF!</v>
      </c>
      <c r="H328" s="8" t="e">
        <f>+SUMIFS(TRADESHEET!$G$2:$G$3475,TRADESHEET!#REF!,'SCRIPT-WISE RETURNS'!H$1,TRADESHEET!$H$2:$H$3475,'SCRIPT-WISE RETURNS'!$A328)</f>
        <v>#REF!</v>
      </c>
      <c r="I328" s="8" t="e">
        <f>+SUMIFS(TRADESHEET!$G$2:$G$3475,TRADESHEET!#REF!,'SCRIPT-WISE RETURNS'!I$1,TRADESHEET!$H$2:$H$3475,'SCRIPT-WISE RETURNS'!$A328)</f>
        <v>#REF!</v>
      </c>
      <c r="J328" s="8" t="e">
        <f>+SUMIFS(TRADESHEET!$G$2:$G$3475,TRADESHEET!#REF!,'SCRIPT-WISE RETURNS'!J$1,TRADESHEET!$H$2:$H$3475,'SCRIPT-WISE RETURNS'!$A328)</f>
        <v>#REF!</v>
      </c>
      <c r="K328" s="8" t="e">
        <f>+SUMIFS(TRADESHEET!$G$2:$G$3475,TRADESHEET!#REF!,'SCRIPT-WISE RETURNS'!K$1,TRADESHEET!$H$2:$H$3475,'SCRIPT-WISE RETURNS'!$A328)</f>
        <v>#REF!</v>
      </c>
      <c r="L328" s="8" t="e">
        <f>+SUMIFS(TRADESHEET!$G$2:$G$3475,TRADESHEET!#REF!,'SCRIPT-WISE RETURNS'!L$1,TRADESHEET!$H$2:$H$3475,'SCRIPT-WISE RETURNS'!$A328)</f>
        <v>#REF!</v>
      </c>
      <c r="M328" s="8" t="e">
        <f>+SUMIFS(TRADESHEET!$G$2:$G$3475,TRADESHEET!#REF!,'SCRIPT-WISE RETURNS'!M$1,TRADESHEET!$H$2:$H$3475,'SCRIPT-WISE RETURNS'!$A328)</f>
        <v>#REF!</v>
      </c>
      <c r="N328" s="8" t="e">
        <f>+SUMIFS(TRADESHEET!$G$2:$G$3475,TRADESHEET!#REF!,'SCRIPT-WISE RETURNS'!N$1,TRADESHEET!$H$2:$H$3475,'SCRIPT-WISE RETURNS'!$A328)</f>
        <v>#REF!</v>
      </c>
      <c r="O328" s="8" t="e">
        <f>+SUMIFS(TRADESHEET!$G$2:$G$3475,TRADESHEET!#REF!,'SCRIPT-WISE RETURNS'!O$1,TRADESHEET!$H$2:$H$3475,'SCRIPT-WISE RETURNS'!$A328)</f>
        <v>#REF!</v>
      </c>
      <c r="P328" s="8" t="e">
        <f>+SUMIFS(TRADESHEET!$G$2:$G$3475,TRADESHEET!#REF!,'SCRIPT-WISE RETURNS'!P$1,TRADESHEET!$H$2:$H$3475,'SCRIPT-WISE RETURNS'!$A328)</f>
        <v>#REF!</v>
      </c>
      <c r="Q328" s="8" t="e">
        <f>+SUMIFS(TRADESHEET!$G$2:$G$3475,TRADESHEET!#REF!,'SCRIPT-WISE RETURNS'!Q$1,TRADESHEET!$H$2:$H$3475,'SCRIPT-WISE RETURNS'!$A328)</f>
        <v>#REF!</v>
      </c>
      <c r="R328" s="8" t="e">
        <f>+SUMIFS(TRADESHEET!$G$2:$G$3475,TRADESHEET!#REF!,'SCRIPT-WISE RETURNS'!R$1,TRADESHEET!$H$2:$H$3475,'SCRIPT-WISE RETURNS'!$A328)</f>
        <v>#REF!</v>
      </c>
      <c r="S328" s="8" t="e">
        <f>+SUMIFS(TRADESHEET!$G$2:$G$3475,TRADESHEET!#REF!,'SCRIPT-WISE RETURNS'!S$1,TRADESHEET!$H$2:$H$3475,'SCRIPT-WISE RETURNS'!$A328)</f>
        <v>#REF!</v>
      </c>
      <c r="T328" s="8" t="e">
        <f>+SUMIFS(TRADESHEET!$G$2:$G$3475,TRADESHEET!#REF!,'SCRIPT-WISE RETURNS'!T$1,TRADESHEET!$H$2:$H$3475,'SCRIPT-WISE RETURNS'!$A328)</f>
        <v>#REF!</v>
      </c>
      <c r="U328" s="8" t="e">
        <f>+SUMIFS(TRADESHEET!$G$2:$G$3475,TRADESHEET!#REF!,'SCRIPT-WISE RETURNS'!U$1,TRADESHEET!$H$2:$H$3475,'SCRIPT-WISE RETURNS'!$A328)</f>
        <v>#REF!</v>
      </c>
      <c r="V328" s="8" t="e">
        <f>+SUMIFS(TRADESHEET!$G$2:$G$3475,TRADESHEET!#REF!,'SCRIPT-WISE RETURNS'!V$1,TRADESHEET!$H$2:$H$3475,'SCRIPT-WISE RETURNS'!$A328)</f>
        <v>#REF!</v>
      </c>
      <c r="W328" s="8" t="e">
        <f>+SUMIFS(TRADESHEET!$G$2:$G$3475,TRADESHEET!#REF!,'SCRIPT-WISE RETURNS'!W$1,TRADESHEET!$H$2:$H$3475,'SCRIPT-WISE RETURNS'!$A328)</f>
        <v>#REF!</v>
      </c>
      <c r="X328" s="8" t="e">
        <f>+SUMIFS(TRADESHEET!$G$2:$G$3475,TRADESHEET!#REF!,'SCRIPT-WISE RETURNS'!X$1,TRADESHEET!$H$2:$H$3475,'SCRIPT-WISE RETURNS'!$A328)</f>
        <v>#REF!</v>
      </c>
      <c r="Y328" s="8" t="e">
        <f>+SUMIFS(TRADESHEET!$G$2:$G$3475,TRADESHEET!#REF!,'SCRIPT-WISE RETURNS'!Y$1,TRADESHEET!$H$2:$H$3475,'SCRIPT-WISE RETURNS'!$A328)</f>
        <v>#REF!</v>
      </c>
      <c r="Z328" s="8" t="e">
        <f>+SUMIFS(TRADESHEET!$G$2:$G$3475,TRADESHEET!#REF!,'SCRIPT-WISE RETURNS'!Z$1,TRADESHEET!$H$2:$H$3475,'SCRIPT-WISE RETURNS'!$A328)</f>
        <v>#REF!</v>
      </c>
      <c r="AA328" s="8" t="e">
        <f>+SUMIFS(TRADESHEET!$G$2:$G$3475,TRADESHEET!#REF!,'SCRIPT-WISE RETURNS'!AA$1,TRADESHEET!$H$2:$H$3475,'SCRIPT-WISE RETURNS'!$A328)</f>
        <v>#REF!</v>
      </c>
      <c r="AB328" s="8" t="e">
        <f>+SUMIFS(TRADESHEET!$G$2:$G$3475,TRADESHEET!#REF!,'SCRIPT-WISE RETURNS'!AB$1,TRADESHEET!$H$2:$H$3475,'SCRIPT-WISE RETURNS'!$A328)</f>
        <v>#REF!</v>
      </c>
      <c r="AC328" s="8" t="e">
        <f>+SUMIFS(TRADESHEET!$G$2:$G$3475,TRADESHEET!#REF!,'SCRIPT-WISE RETURNS'!AC$1,TRADESHEET!$H$2:$H$3475,'SCRIPT-WISE RETURNS'!$A328)</f>
        <v>#REF!</v>
      </c>
      <c r="AD328" s="8" t="e">
        <f>+SUMIFS(TRADESHEET!$G$2:$G$3475,TRADESHEET!#REF!,'SCRIPT-WISE RETURNS'!AD$1,TRADESHEET!$H$2:$H$3475,'SCRIPT-WISE RETURNS'!$A328)</f>
        <v>#REF!</v>
      </c>
      <c r="AE328" s="8" t="e">
        <f>+SUMIFS(TRADESHEET!$G$2:$G$3475,TRADESHEET!#REF!,'SCRIPT-WISE RETURNS'!AE$1,TRADESHEET!$H$2:$H$3475,'SCRIPT-WISE RETURNS'!$A328)</f>
        <v>#REF!</v>
      </c>
      <c r="AF328" s="8" t="e">
        <f>+SUMIFS(TRADESHEET!$G$2:$G$3475,TRADESHEET!#REF!,'SCRIPT-WISE RETURNS'!AF$1,TRADESHEET!$H$2:$H$3475,'SCRIPT-WISE RETURNS'!$A328)</f>
        <v>#REF!</v>
      </c>
      <c r="AG328" s="8" t="e">
        <f>+SUMIFS(TRADESHEET!$G$2:$G$3475,TRADESHEET!#REF!,'SCRIPT-WISE RETURNS'!AG$1,TRADESHEET!$H$2:$H$3475,'SCRIPT-WISE RETURNS'!$A328)</f>
        <v>#REF!</v>
      </c>
      <c r="AH328" s="8" t="e">
        <f>+SUMIFS(TRADESHEET!$G$2:$G$3475,TRADESHEET!#REF!,'SCRIPT-WISE RETURNS'!AH$1,TRADESHEET!$H$2:$H$3475,'SCRIPT-WISE RETURNS'!$A328)</f>
        <v>#REF!</v>
      </c>
      <c r="AI328" s="8" t="e">
        <f>+SUMIFS(TRADESHEET!$G$2:$G$3475,TRADESHEET!#REF!,'SCRIPT-WISE RETURNS'!AI$1,TRADESHEET!$H$2:$H$3475,'SCRIPT-WISE RETURNS'!$A328)</f>
        <v>#REF!</v>
      </c>
      <c r="AJ328" s="8" t="e">
        <f>+SUMIFS(TRADESHEET!$G$2:$G$3475,TRADESHEET!#REF!,'SCRIPT-WISE RETURNS'!AJ$1,TRADESHEET!$H$2:$H$3475,'SCRIPT-WISE RETURNS'!$A328)</f>
        <v>#REF!</v>
      </c>
      <c r="AK328" s="8" t="e">
        <f>+SUMIFS(TRADESHEET!$G$2:$G$3475,TRADESHEET!#REF!,'SCRIPT-WISE RETURNS'!AK$1,TRADESHEET!$H$2:$H$3475,'SCRIPT-WISE RETURNS'!$A328)</f>
        <v>#REF!</v>
      </c>
      <c r="AL328" s="8" t="e">
        <f>+SUMIFS(TRADESHEET!$G$2:$G$3475,TRADESHEET!#REF!,'SCRIPT-WISE RETURNS'!AL$1,TRADESHEET!$H$2:$H$3475,'SCRIPT-WISE RETURNS'!$A328)</f>
        <v>#REF!</v>
      </c>
      <c r="AM328" s="8" t="e">
        <f>+SUMIFS(TRADESHEET!$G$2:$G$3475,TRADESHEET!#REF!,'SCRIPT-WISE RETURNS'!AM$1,TRADESHEET!$H$2:$H$3475,'SCRIPT-WISE RETURNS'!$A328)</f>
        <v>#REF!</v>
      </c>
      <c r="AN328" s="8" t="e">
        <f>+SUMIFS(TRADESHEET!$G$2:$G$3475,TRADESHEET!#REF!,'SCRIPT-WISE RETURNS'!AN$1,TRADESHEET!$H$2:$H$3475,'SCRIPT-WISE RETURNS'!$A328)</f>
        <v>#REF!</v>
      </c>
      <c r="AO328" s="8" t="e">
        <f>+SUMIFS(TRADESHEET!$G$2:$G$3475,TRADESHEET!#REF!,'SCRIPT-WISE RETURNS'!AO$1,TRADESHEET!$H$2:$H$3475,'SCRIPT-WISE RETURNS'!$A328)</f>
        <v>#REF!</v>
      </c>
      <c r="AP328" s="8" t="e">
        <f>+SUMIFS(TRADESHEET!$G$2:$G$3475,TRADESHEET!#REF!,'SCRIPT-WISE RETURNS'!AP$1,TRADESHEET!$H$2:$H$3475,'SCRIPT-WISE RETURNS'!$A328)</f>
        <v>#REF!</v>
      </c>
      <c r="AQ328" s="8" t="e">
        <f>+SUMIFS(TRADESHEET!$G$2:$G$3475,TRADESHEET!#REF!,'SCRIPT-WISE RETURNS'!AQ$1,TRADESHEET!$H$2:$H$3475,'SCRIPT-WISE RETURNS'!$A328)</f>
        <v>#REF!</v>
      </c>
      <c r="AR328" s="8" t="e">
        <f>+SUMIFS(TRADESHEET!$G$2:$G$3475,TRADESHEET!#REF!,'SCRIPT-WISE RETURNS'!AR$1,TRADESHEET!$H$2:$H$3475,'SCRIPT-WISE RETURNS'!$A328)</f>
        <v>#REF!</v>
      </c>
      <c r="AS328" s="8" t="e">
        <f>+SUMIFS(TRADESHEET!$G$2:$G$3475,TRADESHEET!#REF!,'SCRIPT-WISE RETURNS'!AS$1,TRADESHEET!$H$2:$H$3475,'SCRIPT-WISE RETURNS'!$A328)</f>
        <v>#REF!</v>
      </c>
      <c r="AT328" s="8" t="e">
        <f>+SUMIFS(TRADESHEET!$G$2:$G$3475,TRADESHEET!#REF!,'SCRIPT-WISE RETURNS'!AT$1,TRADESHEET!$H$2:$H$3475,'SCRIPT-WISE RETURNS'!$A328)</f>
        <v>#REF!</v>
      </c>
      <c r="AU328" s="8" t="e">
        <f>+SUMIFS(TRADESHEET!$G$2:$G$3475,TRADESHEET!#REF!,'SCRIPT-WISE RETURNS'!AU$1,TRADESHEET!$H$2:$H$3475,'SCRIPT-WISE RETURNS'!$A328)</f>
        <v>#REF!</v>
      </c>
      <c r="AV328" s="8" t="e">
        <f>+SUMIFS(TRADESHEET!$G$2:$G$3475,TRADESHEET!#REF!,'SCRIPT-WISE RETURNS'!AV$1,TRADESHEET!$H$2:$H$3475,'SCRIPT-WISE RETURNS'!$A328)</f>
        <v>#REF!</v>
      </c>
      <c r="AW328" s="8" t="e">
        <f>+SUMIFS(TRADESHEET!$G$2:$G$3475,TRADESHEET!#REF!,'SCRIPT-WISE RETURNS'!AW$1,TRADESHEET!$H$2:$H$3475,'SCRIPT-WISE RETURNS'!$A328)</f>
        <v>#REF!</v>
      </c>
    </row>
    <row r="329" spans="1:49" x14ac:dyDescent="0.25">
      <c r="A329" s="7">
        <v>42886</v>
      </c>
      <c r="B329" s="8" t="e">
        <f>+SUMIFS(TRADESHEET!$G$2:$G$3475,TRADESHEET!#REF!,'SCRIPT-WISE RETURNS'!B$1,TRADESHEET!$H$2:$H$3475,'SCRIPT-WISE RETURNS'!$A329)</f>
        <v>#REF!</v>
      </c>
      <c r="C329" s="8" t="e">
        <f>+SUMIFS(TRADESHEET!$G$2:$G$3475,TRADESHEET!#REF!,'SCRIPT-WISE RETURNS'!C$1,TRADESHEET!$H$2:$H$3475,'SCRIPT-WISE RETURNS'!$A329)</f>
        <v>#REF!</v>
      </c>
      <c r="D329" s="8" t="e">
        <f>+SUMIFS(TRADESHEET!$G$2:$G$3475,TRADESHEET!#REF!,'SCRIPT-WISE RETURNS'!D$1,TRADESHEET!$H$2:$H$3475,'SCRIPT-WISE RETURNS'!$A329)</f>
        <v>#REF!</v>
      </c>
      <c r="E329" s="8" t="e">
        <f>+SUMIFS(TRADESHEET!$G$2:$G$3475,TRADESHEET!#REF!,'SCRIPT-WISE RETURNS'!E$1,TRADESHEET!$H$2:$H$3475,'SCRIPT-WISE RETURNS'!$A329)</f>
        <v>#REF!</v>
      </c>
      <c r="F329" s="8" t="e">
        <f>+SUMIFS(TRADESHEET!$G$2:$G$3475,TRADESHEET!#REF!,'SCRIPT-WISE RETURNS'!F$1,TRADESHEET!$H$2:$H$3475,'SCRIPT-WISE RETURNS'!$A329)</f>
        <v>#REF!</v>
      </c>
      <c r="G329" s="8" t="e">
        <f>+SUMIFS(TRADESHEET!$G$2:$G$3475,TRADESHEET!#REF!,'SCRIPT-WISE RETURNS'!G$1,TRADESHEET!$H$2:$H$3475,'SCRIPT-WISE RETURNS'!$A329)</f>
        <v>#REF!</v>
      </c>
      <c r="H329" s="8" t="e">
        <f>+SUMIFS(TRADESHEET!$G$2:$G$3475,TRADESHEET!#REF!,'SCRIPT-WISE RETURNS'!H$1,TRADESHEET!$H$2:$H$3475,'SCRIPT-WISE RETURNS'!$A329)</f>
        <v>#REF!</v>
      </c>
      <c r="I329" s="8" t="e">
        <f>+SUMIFS(TRADESHEET!$G$2:$G$3475,TRADESHEET!#REF!,'SCRIPT-WISE RETURNS'!I$1,TRADESHEET!$H$2:$H$3475,'SCRIPT-WISE RETURNS'!$A329)</f>
        <v>#REF!</v>
      </c>
      <c r="J329" s="8" t="e">
        <f>+SUMIFS(TRADESHEET!$G$2:$G$3475,TRADESHEET!#REF!,'SCRIPT-WISE RETURNS'!J$1,TRADESHEET!$H$2:$H$3475,'SCRIPT-WISE RETURNS'!$A329)</f>
        <v>#REF!</v>
      </c>
      <c r="K329" s="8" t="e">
        <f>+SUMIFS(TRADESHEET!$G$2:$G$3475,TRADESHEET!#REF!,'SCRIPT-WISE RETURNS'!K$1,TRADESHEET!$H$2:$H$3475,'SCRIPT-WISE RETURNS'!$A329)</f>
        <v>#REF!</v>
      </c>
      <c r="L329" s="8" t="e">
        <f>+SUMIFS(TRADESHEET!$G$2:$G$3475,TRADESHEET!#REF!,'SCRIPT-WISE RETURNS'!L$1,TRADESHEET!$H$2:$H$3475,'SCRIPT-WISE RETURNS'!$A329)</f>
        <v>#REF!</v>
      </c>
      <c r="M329" s="8" t="e">
        <f>+SUMIFS(TRADESHEET!$G$2:$G$3475,TRADESHEET!#REF!,'SCRIPT-WISE RETURNS'!M$1,TRADESHEET!$H$2:$H$3475,'SCRIPT-WISE RETURNS'!$A329)</f>
        <v>#REF!</v>
      </c>
      <c r="N329" s="8" t="e">
        <f>+SUMIFS(TRADESHEET!$G$2:$G$3475,TRADESHEET!#REF!,'SCRIPT-WISE RETURNS'!N$1,TRADESHEET!$H$2:$H$3475,'SCRIPT-WISE RETURNS'!$A329)</f>
        <v>#REF!</v>
      </c>
      <c r="O329" s="8" t="e">
        <f>+SUMIFS(TRADESHEET!$G$2:$G$3475,TRADESHEET!#REF!,'SCRIPT-WISE RETURNS'!O$1,TRADESHEET!$H$2:$H$3475,'SCRIPT-WISE RETURNS'!$A329)</f>
        <v>#REF!</v>
      </c>
      <c r="P329" s="8" t="e">
        <f>+SUMIFS(TRADESHEET!$G$2:$G$3475,TRADESHEET!#REF!,'SCRIPT-WISE RETURNS'!P$1,TRADESHEET!$H$2:$H$3475,'SCRIPT-WISE RETURNS'!$A329)</f>
        <v>#REF!</v>
      </c>
      <c r="Q329" s="8" t="e">
        <f>+SUMIFS(TRADESHEET!$G$2:$G$3475,TRADESHEET!#REF!,'SCRIPT-WISE RETURNS'!Q$1,TRADESHEET!$H$2:$H$3475,'SCRIPT-WISE RETURNS'!$A329)</f>
        <v>#REF!</v>
      </c>
      <c r="R329" s="8" t="e">
        <f>+SUMIFS(TRADESHEET!$G$2:$G$3475,TRADESHEET!#REF!,'SCRIPT-WISE RETURNS'!R$1,TRADESHEET!$H$2:$H$3475,'SCRIPT-WISE RETURNS'!$A329)</f>
        <v>#REF!</v>
      </c>
      <c r="S329" s="8" t="e">
        <f>+SUMIFS(TRADESHEET!$G$2:$G$3475,TRADESHEET!#REF!,'SCRIPT-WISE RETURNS'!S$1,TRADESHEET!$H$2:$H$3475,'SCRIPT-WISE RETURNS'!$A329)</f>
        <v>#REF!</v>
      </c>
      <c r="T329" s="8" t="e">
        <f>+SUMIFS(TRADESHEET!$G$2:$G$3475,TRADESHEET!#REF!,'SCRIPT-WISE RETURNS'!T$1,TRADESHEET!$H$2:$H$3475,'SCRIPT-WISE RETURNS'!$A329)</f>
        <v>#REF!</v>
      </c>
      <c r="U329" s="8" t="e">
        <f>+SUMIFS(TRADESHEET!$G$2:$G$3475,TRADESHEET!#REF!,'SCRIPT-WISE RETURNS'!U$1,TRADESHEET!$H$2:$H$3475,'SCRIPT-WISE RETURNS'!$A329)</f>
        <v>#REF!</v>
      </c>
      <c r="V329" s="8" t="e">
        <f>+SUMIFS(TRADESHEET!$G$2:$G$3475,TRADESHEET!#REF!,'SCRIPT-WISE RETURNS'!V$1,TRADESHEET!$H$2:$H$3475,'SCRIPT-WISE RETURNS'!$A329)</f>
        <v>#REF!</v>
      </c>
      <c r="W329" s="8" t="e">
        <f>+SUMIFS(TRADESHEET!$G$2:$G$3475,TRADESHEET!#REF!,'SCRIPT-WISE RETURNS'!W$1,TRADESHEET!$H$2:$H$3475,'SCRIPT-WISE RETURNS'!$A329)</f>
        <v>#REF!</v>
      </c>
      <c r="X329" s="8" t="e">
        <f>+SUMIFS(TRADESHEET!$G$2:$G$3475,TRADESHEET!#REF!,'SCRIPT-WISE RETURNS'!X$1,TRADESHEET!$H$2:$H$3475,'SCRIPT-WISE RETURNS'!$A329)</f>
        <v>#REF!</v>
      </c>
      <c r="Y329" s="8" t="e">
        <f>+SUMIFS(TRADESHEET!$G$2:$G$3475,TRADESHEET!#REF!,'SCRIPT-WISE RETURNS'!Y$1,TRADESHEET!$H$2:$H$3475,'SCRIPT-WISE RETURNS'!$A329)</f>
        <v>#REF!</v>
      </c>
      <c r="Z329" s="8" t="e">
        <f>+SUMIFS(TRADESHEET!$G$2:$G$3475,TRADESHEET!#REF!,'SCRIPT-WISE RETURNS'!Z$1,TRADESHEET!$H$2:$H$3475,'SCRIPT-WISE RETURNS'!$A329)</f>
        <v>#REF!</v>
      </c>
      <c r="AA329" s="8" t="e">
        <f>+SUMIFS(TRADESHEET!$G$2:$G$3475,TRADESHEET!#REF!,'SCRIPT-WISE RETURNS'!AA$1,TRADESHEET!$H$2:$H$3475,'SCRIPT-WISE RETURNS'!$A329)</f>
        <v>#REF!</v>
      </c>
      <c r="AB329" s="8" t="e">
        <f>+SUMIFS(TRADESHEET!$G$2:$G$3475,TRADESHEET!#REF!,'SCRIPT-WISE RETURNS'!AB$1,TRADESHEET!$H$2:$H$3475,'SCRIPT-WISE RETURNS'!$A329)</f>
        <v>#REF!</v>
      </c>
      <c r="AC329" s="8" t="e">
        <f>+SUMIFS(TRADESHEET!$G$2:$G$3475,TRADESHEET!#REF!,'SCRIPT-WISE RETURNS'!AC$1,TRADESHEET!$H$2:$H$3475,'SCRIPT-WISE RETURNS'!$A329)</f>
        <v>#REF!</v>
      </c>
      <c r="AD329" s="8" t="e">
        <f>+SUMIFS(TRADESHEET!$G$2:$G$3475,TRADESHEET!#REF!,'SCRIPT-WISE RETURNS'!AD$1,TRADESHEET!$H$2:$H$3475,'SCRIPT-WISE RETURNS'!$A329)</f>
        <v>#REF!</v>
      </c>
      <c r="AE329" s="8" t="e">
        <f>+SUMIFS(TRADESHEET!$G$2:$G$3475,TRADESHEET!#REF!,'SCRIPT-WISE RETURNS'!AE$1,TRADESHEET!$H$2:$H$3475,'SCRIPT-WISE RETURNS'!$A329)</f>
        <v>#REF!</v>
      </c>
      <c r="AF329" s="8" t="e">
        <f>+SUMIFS(TRADESHEET!$G$2:$G$3475,TRADESHEET!#REF!,'SCRIPT-WISE RETURNS'!AF$1,TRADESHEET!$H$2:$H$3475,'SCRIPT-WISE RETURNS'!$A329)</f>
        <v>#REF!</v>
      </c>
      <c r="AG329" s="8" t="e">
        <f>+SUMIFS(TRADESHEET!$G$2:$G$3475,TRADESHEET!#REF!,'SCRIPT-WISE RETURNS'!AG$1,TRADESHEET!$H$2:$H$3475,'SCRIPT-WISE RETURNS'!$A329)</f>
        <v>#REF!</v>
      </c>
      <c r="AH329" s="8" t="e">
        <f>+SUMIFS(TRADESHEET!$G$2:$G$3475,TRADESHEET!#REF!,'SCRIPT-WISE RETURNS'!AH$1,TRADESHEET!$H$2:$H$3475,'SCRIPT-WISE RETURNS'!$A329)</f>
        <v>#REF!</v>
      </c>
      <c r="AI329" s="8" t="e">
        <f>+SUMIFS(TRADESHEET!$G$2:$G$3475,TRADESHEET!#REF!,'SCRIPT-WISE RETURNS'!AI$1,TRADESHEET!$H$2:$H$3475,'SCRIPT-WISE RETURNS'!$A329)</f>
        <v>#REF!</v>
      </c>
      <c r="AJ329" s="8" t="e">
        <f>+SUMIFS(TRADESHEET!$G$2:$G$3475,TRADESHEET!#REF!,'SCRIPT-WISE RETURNS'!AJ$1,TRADESHEET!$H$2:$H$3475,'SCRIPT-WISE RETURNS'!$A329)</f>
        <v>#REF!</v>
      </c>
      <c r="AK329" s="8" t="e">
        <f>+SUMIFS(TRADESHEET!$G$2:$G$3475,TRADESHEET!#REF!,'SCRIPT-WISE RETURNS'!AK$1,TRADESHEET!$H$2:$H$3475,'SCRIPT-WISE RETURNS'!$A329)</f>
        <v>#REF!</v>
      </c>
      <c r="AL329" s="8" t="e">
        <f>+SUMIFS(TRADESHEET!$G$2:$G$3475,TRADESHEET!#REF!,'SCRIPT-WISE RETURNS'!AL$1,TRADESHEET!$H$2:$H$3475,'SCRIPT-WISE RETURNS'!$A329)</f>
        <v>#REF!</v>
      </c>
      <c r="AM329" s="8" t="e">
        <f>+SUMIFS(TRADESHEET!$G$2:$G$3475,TRADESHEET!#REF!,'SCRIPT-WISE RETURNS'!AM$1,TRADESHEET!$H$2:$H$3475,'SCRIPT-WISE RETURNS'!$A329)</f>
        <v>#REF!</v>
      </c>
      <c r="AN329" s="8" t="e">
        <f>+SUMIFS(TRADESHEET!$G$2:$G$3475,TRADESHEET!#REF!,'SCRIPT-WISE RETURNS'!AN$1,TRADESHEET!$H$2:$H$3475,'SCRIPT-WISE RETURNS'!$A329)</f>
        <v>#REF!</v>
      </c>
      <c r="AO329" s="8" t="e">
        <f>+SUMIFS(TRADESHEET!$G$2:$G$3475,TRADESHEET!#REF!,'SCRIPT-WISE RETURNS'!AO$1,TRADESHEET!$H$2:$H$3475,'SCRIPT-WISE RETURNS'!$A329)</f>
        <v>#REF!</v>
      </c>
      <c r="AP329" s="8" t="e">
        <f>+SUMIFS(TRADESHEET!$G$2:$G$3475,TRADESHEET!#REF!,'SCRIPT-WISE RETURNS'!AP$1,TRADESHEET!$H$2:$H$3475,'SCRIPT-WISE RETURNS'!$A329)</f>
        <v>#REF!</v>
      </c>
      <c r="AQ329" s="8" t="e">
        <f>+SUMIFS(TRADESHEET!$G$2:$G$3475,TRADESHEET!#REF!,'SCRIPT-WISE RETURNS'!AQ$1,TRADESHEET!$H$2:$H$3475,'SCRIPT-WISE RETURNS'!$A329)</f>
        <v>#REF!</v>
      </c>
      <c r="AR329" s="8" t="e">
        <f>+SUMIFS(TRADESHEET!$G$2:$G$3475,TRADESHEET!#REF!,'SCRIPT-WISE RETURNS'!AR$1,TRADESHEET!$H$2:$H$3475,'SCRIPT-WISE RETURNS'!$A329)</f>
        <v>#REF!</v>
      </c>
      <c r="AS329" s="8" t="e">
        <f>+SUMIFS(TRADESHEET!$G$2:$G$3475,TRADESHEET!#REF!,'SCRIPT-WISE RETURNS'!AS$1,TRADESHEET!$H$2:$H$3475,'SCRIPT-WISE RETURNS'!$A329)</f>
        <v>#REF!</v>
      </c>
      <c r="AT329" s="8" t="e">
        <f>+SUMIFS(TRADESHEET!$G$2:$G$3475,TRADESHEET!#REF!,'SCRIPT-WISE RETURNS'!AT$1,TRADESHEET!$H$2:$H$3475,'SCRIPT-WISE RETURNS'!$A329)</f>
        <v>#REF!</v>
      </c>
      <c r="AU329" s="8" t="e">
        <f>+SUMIFS(TRADESHEET!$G$2:$G$3475,TRADESHEET!#REF!,'SCRIPT-WISE RETURNS'!AU$1,TRADESHEET!$H$2:$H$3475,'SCRIPT-WISE RETURNS'!$A329)</f>
        <v>#REF!</v>
      </c>
      <c r="AV329" s="8" t="e">
        <f>+SUMIFS(TRADESHEET!$G$2:$G$3475,TRADESHEET!#REF!,'SCRIPT-WISE RETURNS'!AV$1,TRADESHEET!$H$2:$H$3475,'SCRIPT-WISE RETURNS'!$A329)</f>
        <v>#REF!</v>
      </c>
      <c r="AW329" s="8" t="e">
        <f>+SUMIFS(TRADESHEET!$G$2:$G$3475,TRADESHEET!#REF!,'SCRIPT-WISE RETURNS'!AW$1,TRADESHEET!$H$2:$H$3475,'SCRIPT-WISE RETURNS'!$A329)</f>
        <v>#REF!</v>
      </c>
    </row>
    <row r="330" spans="1:49" x14ac:dyDescent="0.25">
      <c r="A330" s="7">
        <v>42887</v>
      </c>
      <c r="B330" s="8" t="e">
        <f>+SUMIFS(TRADESHEET!$G$2:$G$3475,TRADESHEET!#REF!,'SCRIPT-WISE RETURNS'!B$1,TRADESHEET!$H$2:$H$3475,'SCRIPT-WISE RETURNS'!$A330)</f>
        <v>#REF!</v>
      </c>
      <c r="C330" s="8" t="e">
        <f>+SUMIFS(TRADESHEET!$G$2:$G$3475,TRADESHEET!#REF!,'SCRIPT-WISE RETURNS'!C$1,TRADESHEET!$H$2:$H$3475,'SCRIPT-WISE RETURNS'!$A330)</f>
        <v>#REF!</v>
      </c>
      <c r="D330" s="8" t="e">
        <f>+SUMIFS(TRADESHEET!$G$2:$G$3475,TRADESHEET!#REF!,'SCRIPT-WISE RETURNS'!D$1,TRADESHEET!$H$2:$H$3475,'SCRIPT-WISE RETURNS'!$A330)</f>
        <v>#REF!</v>
      </c>
      <c r="E330" s="8" t="e">
        <f>+SUMIFS(TRADESHEET!$G$2:$G$3475,TRADESHEET!#REF!,'SCRIPT-WISE RETURNS'!E$1,TRADESHEET!$H$2:$H$3475,'SCRIPT-WISE RETURNS'!$A330)</f>
        <v>#REF!</v>
      </c>
      <c r="F330" s="8" t="e">
        <f>+SUMIFS(TRADESHEET!$G$2:$G$3475,TRADESHEET!#REF!,'SCRIPT-WISE RETURNS'!F$1,TRADESHEET!$H$2:$H$3475,'SCRIPT-WISE RETURNS'!$A330)</f>
        <v>#REF!</v>
      </c>
      <c r="G330" s="8" t="e">
        <f>+SUMIFS(TRADESHEET!$G$2:$G$3475,TRADESHEET!#REF!,'SCRIPT-WISE RETURNS'!G$1,TRADESHEET!$H$2:$H$3475,'SCRIPT-WISE RETURNS'!$A330)</f>
        <v>#REF!</v>
      </c>
      <c r="H330" s="8" t="e">
        <f>+SUMIFS(TRADESHEET!$G$2:$G$3475,TRADESHEET!#REF!,'SCRIPT-WISE RETURNS'!H$1,TRADESHEET!$H$2:$H$3475,'SCRIPT-WISE RETURNS'!$A330)</f>
        <v>#REF!</v>
      </c>
      <c r="I330" s="8" t="e">
        <f>+SUMIFS(TRADESHEET!$G$2:$G$3475,TRADESHEET!#REF!,'SCRIPT-WISE RETURNS'!I$1,TRADESHEET!$H$2:$H$3475,'SCRIPT-WISE RETURNS'!$A330)</f>
        <v>#REF!</v>
      </c>
      <c r="J330" s="8" t="e">
        <f>+SUMIFS(TRADESHEET!$G$2:$G$3475,TRADESHEET!#REF!,'SCRIPT-WISE RETURNS'!J$1,TRADESHEET!$H$2:$H$3475,'SCRIPT-WISE RETURNS'!$A330)</f>
        <v>#REF!</v>
      </c>
      <c r="K330" s="8" t="e">
        <f>+SUMIFS(TRADESHEET!$G$2:$G$3475,TRADESHEET!#REF!,'SCRIPT-WISE RETURNS'!K$1,TRADESHEET!$H$2:$H$3475,'SCRIPT-WISE RETURNS'!$A330)</f>
        <v>#REF!</v>
      </c>
      <c r="L330" s="8" t="e">
        <f>+SUMIFS(TRADESHEET!$G$2:$G$3475,TRADESHEET!#REF!,'SCRIPT-WISE RETURNS'!L$1,TRADESHEET!$H$2:$H$3475,'SCRIPT-WISE RETURNS'!$A330)</f>
        <v>#REF!</v>
      </c>
      <c r="M330" s="8" t="e">
        <f>+SUMIFS(TRADESHEET!$G$2:$G$3475,TRADESHEET!#REF!,'SCRIPT-WISE RETURNS'!M$1,TRADESHEET!$H$2:$H$3475,'SCRIPT-WISE RETURNS'!$A330)</f>
        <v>#REF!</v>
      </c>
      <c r="N330" s="8" t="e">
        <f>+SUMIFS(TRADESHEET!$G$2:$G$3475,TRADESHEET!#REF!,'SCRIPT-WISE RETURNS'!N$1,TRADESHEET!$H$2:$H$3475,'SCRIPT-WISE RETURNS'!$A330)</f>
        <v>#REF!</v>
      </c>
      <c r="O330" s="8" t="e">
        <f>+SUMIFS(TRADESHEET!$G$2:$G$3475,TRADESHEET!#REF!,'SCRIPT-WISE RETURNS'!O$1,TRADESHEET!$H$2:$H$3475,'SCRIPT-WISE RETURNS'!$A330)</f>
        <v>#REF!</v>
      </c>
      <c r="P330" s="8" t="e">
        <f>+SUMIFS(TRADESHEET!$G$2:$G$3475,TRADESHEET!#REF!,'SCRIPT-WISE RETURNS'!P$1,TRADESHEET!$H$2:$H$3475,'SCRIPT-WISE RETURNS'!$A330)</f>
        <v>#REF!</v>
      </c>
      <c r="Q330" s="8" t="e">
        <f>+SUMIFS(TRADESHEET!$G$2:$G$3475,TRADESHEET!#REF!,'SCRIPT-WISE RETURNS'!Q$1,TRADESHEET!$H$2:$H$3475,'SCRIPT-WISE RETURNS'!$A330)</f>
        <v>#REF!</v>
      </c>
      <c r="R330" s="8" t="e">
        <f>+SUMIFS(TRADESHEET!$G$2:$G$3475,TRADESHEET!#REF!,'SCRIPT-WISE RETURNS'!R$1,TRADESHEET!$H$2:$H$3475,'SCRIPT-WISE RETURNS'!$A330)</f>
        <v>#REF!</v>
      </c>
      <c r="S330" s="8" t="e">
        <f>+SUMIFS(TRADESHEET!$G$2:$G$3475,TRADESHEET!#REF!,'SCRIPT-WISE RETURNS'!S$1,TRADESHEET!$H$2:$H$3475,'SCRIPT-WISE RETURNS'!$A330)</f>
        <v>#REF!</v>
      </c>
      <c r="T330" s="8" t="e">
        <f>+SUMIFS(TRADESHEET!$G$2:$G$3475,TRADESHEET!#REF!,'SCRIPT-WISE RETURNS'!T$1,TRADESHEET!$H$2:$H$3475,'SCRIPT-WISE RETURNS'!$A330)</f>
        <v>#REF!</v>
      </c>
      <c r="U330" s="8" t="e">
        <f>+SUMIFS(TRADESHEET!$G$2:$G$3475,TRADESHEET!#REF!,'SCRIPT-WISE RETURNS'!U$1,TRADESHEET!$H$2:$H$3475,'SCRIPT-WISE RETURNS'!$A330)</f>
        <v>#REF!</v>
      </c>
      <c r="V330" s="8" t="e">
        <f>+SUMIFS(TRADESHEET!$G$2:$G$3475,TRADESHEET!#REF!,'SCRIPT-WISE RETURNS'!V$1,TRADESHEET!$H$2:$H$3475,'SCRIPT-WISE RETURNS'!$A330)</f>
        <v>#REF!</v>
      </c>
      <c r="W330" s="8" t="e">
        <f>+SUMIFS(TRADESHEET!$G$2:$G$3475,TRADESHEET!#REF!,'SCRIPT-WISE RETURNS'!W$1,TRADESHEET!$H$2:$H$3475,'SCRIPT-WISE RETURNS'!$A330)</f>
        <v>#REF!</v>
      </c>
      <c r="X330" s="8" t="e">
        <f>+SUMIFS(TRADESHEET!$G$2:$G$3475,TRADESHEET!#REF!,'SCRIPT-WISE RETURNS'!X$1,TRADESHEET!$H$2:$H$3475,'SCRIPT-WISE RETURNS'!$A330)</f>
        <v>#REF!</v>
      </c>
      <c r="Y330" s="8" t="e">
        <f>+SUMIFS(TRADESHEET!$G$2:$G$3475,TRADESHEET!#REF!,'SCRIPT-WISE RETURNS'!Y$1,TRADESHEET!$H$2:$H$3475,'SCRIPT-WISE RETURNS'!$A330)</f>
        <v>#REF!</v>
      </c>
      <c r="Z330" s="8" t="e">
        <f>+SUMIFS(TRADESHEET!$G$2:$G$3475,TRADESHEET!#REF!,'SCRIPT-WISE RETURNS'!Z$1,TRADESHEET!$H$2:$H$3475,'SCRIPT-WISE RETURNS'!$A330)</f>
        <v>#REF!</v>
      </c>
      <c r="AA330" s="8" t="e">
        <f>+SUMIFS(TRADESHEET!$G$2:$G$3475,TRADESHEET!#REF!,'SCRIPT-WISE RETURNS'!AA$1,TRADESHEET!$H$2:$H$3475,'SCRIPT-WISE RETURNS'!$A330)</f>
        <v>#REF!</v>
      </c>
      <c r="AB330" s="8" t="e">
        <f>+SUMIFS(TRADESHEET!$G$2:$G$3475,TRADESHEET!#REF!,'SCRIPT-WISE RETURNS'!AB$1,TRADESHEET!$H$2:$H$3475,'SCRIPT-WISE RETURNS'!$A330)</f>
        <v>#REF!</v>
      </c>
      <c r="AC330" s="8" t="e">
        <f>+SUMIFS(TRADESHEET!$G$2:$G$3475,TRADESHEET!#REF!,'SCRIPT-WISE RETURNS'!AC$1,TRADESHEET!$H$2:$H$3475,'SCRIPT-WISE RETURNS'!$A330)</f>
        <v>#REF!</v>
      </c>
      <c r="AD330" s="8" t="e">
        <f>+SUMIFS(TRADESHEET!$G$2:$G$3475,TRADESHEET!#REF!,'SCRIPT-WISE RETURNS'!AD$1,TRADESHEET!$H$2:$H$3475,'SCRIPT-WISE RETURNS'!$A330)</f>
        <v>#REF!</v>
      </c>
      <c r="AE330" s="8" t="e">
        <f>+SUMIFS(TRADESHEET!$G$2:$G$3475,TRADESHEET!#REF!,'SCRIPT-WISE RETURNS'!AE$1,TRADESHEET!$H$2:$H$3475,'SCRIPT-WISE RETURNS'!$A330)</f>
        <v>#REF!</v>
      </c>
      <c r="AF330" s="8" t="e">
        <f>+SUMIFS(TRADESHEET!$G$2:$G$3475,TRADESHEET!#REF!,'SCRIPT-WISE RETURNS'!AF$1,TRADESHEET!$H$2:$H$3475,'SCRIPT-WISE RETURNS'!$A330)</f>
        <v>#REF!</v>
      </c>
      <c r="AG330" s="8" t="e">
        <f>+SUMIFS(TRADESHEET!$G$2:$G$3475,TRADESHEET!#REF!,'SCRIPT-WISE RETURNS'!AG$1,TRADESHEET!$H$2:$H$3475,'SCRIPT-WISE RETURNS'!$A330)</f>
        <v>#REF!</v>
      </c>
      <c r="AH330" s="8" t="e">
        <f>+SUMIFS(TRADESHEET!$G$2:$G$3475,TRADESHEET!#REF!,'SCRIPT-WISE RETURNS'!AH$1,TRADESHEET!$H$2:$H$3475,'SCRIPT-WISE RETURNS'!$A330)</f>
        <v>#REF!</v>
      </c>
      <c r="AI330" s="8" t="e">
        <f>+SUMIFS(TRADESHEET!$G$2:$G$3475,TRADESHEET!#REF!,'SCRIPT-WISE RETURNS'!AI$1,TRADESHEET!$H$2:$H$3475,'SCRIPT-WISE RETURNS'!$A330)</f>
        <v>#REF!</v>
      </c>
      <c r="AJ330" s="8" t="e">
        <f>+SUMIFS(TRADESHEET!$G$2:$G$3475,TRADESHEET!#REF!,'SCRIPT-WISE RETURNS'!AJ$1,TRADESHEET!$H$2:$H$3475,'SCRIPT-WISE RETURNS'!$A330)</f>
        <v>#REF!</v>
      </c>
      <c r="AK330" s="8" t="e">
        <f>+SUMIFS(TRADESHEET!$G$2:$G$3475,TRADESHEET!#REF!,'SCRIPT-WISE RETURNS'!AK$1,TRADESHEET!$H$2:$H$3475,'SCRIPT-WISE RETURNS'!$A330)</f>
        <v>#REF!</v>
      </c>
      <c r="AL330" s="8" t="e">
        <f>+SUMIFS(TRADESHEET!$G$2:$G$3475,TRADESHEET!#REF!,'SCRIPT-WISE RETURNS'!AL$1,TRADESHEET!$H$2:$H$3475,'SCRIPT-WISE RETURNS'!$A330)</f>
        <v>#REF!</v>
      </c>
      <c r="AM330" s="8" t="e">
        <f>+SUMIFS(TRADESHEET!$G$2:$G$3475,TRADESHEET!#REF!,'SCRIPT-WISE RETURNS'!AM$1,TRADESHEET!$H$2:$H$3475,'SCRIPT-WISE RETURNS'!$A330)</f>
        <v>#REF!</v>
      </c>
      <c r="AN330" s="8" t="e">
        <f>+SUMIFS(TRADESHEET!$G$2:$G$3475,TRADESHEET!#REF!,'SCRIPT-WISE RETURNS'!AN$1,TRADESHEET!$H$2:$H$3475,'SCRIPT-WISE RETURNS'!$A330)</f>
        <v>#REF!</v>
      </c>
      <c r="AO330" s="8" t="e">
        <f>+SUMIFS(TRADESHEET!$G$2:$G$3475,TRADESHEET!#REF!,'SCRIPT-WISE RETURNS'!AO$1,TRADESHEET!$H$2:$H$3475,'SCRIPT-WISE RETURNS'!$A330)</f>
        <v>#REF!</v>
      </c>
      <c r="AP330" s="8" t="e">
        <f>+SUMIFS(TRADESHEET!$G$2:$G$3475,TRADESHEET!#REF!,'SCRIPT-WISE RETURNS'!AP$1,TRADESHEET!$H$2:$H$3475,'SCRIPT-WISE RETURNS'!$A330)</f>
        <v>#REF!</v>
      </c>
      <c r="AQ330" s="8" t="e">
        <f>+SUMIFS(TRADESHEET!$G$2:$G$3475,TRADESHEET!#REF!,'SCRIPT-WISE RETURNS'!AQ$1,TRADESHEET!$H$2:$H$3475,'SCRIPT-WISE RETURNS'!$A330)</f>
        <v>#REF!</v>
      </c>
      <c r="AR330" s="8" t="e">
        <f>+SUMIFS(TRADESHEET!$G$2:$G$3475,TRADESHEET!#REF!,'SCRIPT-WISE RETURNS'!AR$1,TRADESHEET!$H$2:$H$3475,'SCRIPT-WISE RETURNS'!$A330)</f>
        <v>#REF!</v>
      </c>
      <c r="AS330" s="8" t="e">
        <f>+SUMIFS(TRADESHEET!$G$2:$G$3475,TRADESHEET!#REF!,'SCRIPT-WISE RETURNS'!AS$1,TRADESHEET!$H$2:$H$3475,'SCRIPT-WISE RETURNS'!$A330)</f>
        <v>#REF!</v>
      </c>
      <c r="AT330" s="8" t="e">
        <f>+SUMIFS(TRADESHEET!$G$2:$G$3475,TRADESHEET!#REF!,'SCRIPT-WISE RETURNS'!AT$1,TRADESHEET!$H$2:$H$3475,'SCRIPT-WISE RETURNS'!$A330)</f>
        <v>#REF!</v>
      </c>
      <c r="AU330" s="8" t="e">
        <f>+SUMIFS(TRADESHEET!$G$2:$G$3475,TRADESHEET!#REF!,'SCRIPT-WISE RETURNS'!AU$1,TRADESHEET!$H$2:$H$3475,'SCRIPT-WISE RETURNS'!$A330)</f>
        <v>#REF!</v>
      </c>
      <c r="AV330" s="8" t="e">
        <f>+SUMIFS(TRADESHEET!$G$2:$G$3475,TRADESHEET!#REF!,'SCRIPT-WISE RETURNS'!AV$1,TRADESHEET!$H$2:$H$3475,'SCRIPT-WISE RETURNS'!$A330)</f>
        <v>#REF!</v>
      </c>
      <c r="AW330" s="8" t="e">
        <f>+SUMIFS(TRADESHEET!$G$2:$G$3475,TRADESHEET!#REF!,'SCRIPT-WISE RETURNS'!AW$1,TRADESHEET!$H$2:$H$3475,'SCRIPT-WISE RETURNS'!$A330)</f>
        <v>#REF!</v>
      </c>
    </row>
    <row r="331" spans="1:49" x14ac:dyDescent="0.25">
      <c r="A331" s="7">
        <v>42888</v>
      </c>
      <c r="B331" s="8" t="e">
        <f>+SUMIFS(TRADESHEET!$G$2:$G$3475,TRADESHEET!#REF!,'SCRIPT-WISE RETURNS'!B$1,TRADESHEET!$H$2:$H$3475,'SCRIPT-WISE RETURNS'!$A331)</f>
        <v>#REF!</v>
      </c>
      <c r="C331" s="8" t="e">
        <f>+SUMIFS(TRADESHEET!$G$2:$G$3475,TRADESHEET!#REF!,'SCRIPT-WISE RETURNS'!C$1,TRADESHEET!$H$2:$H$3475,'SCRIPT-WISE RETURNS'!$A331)</f>
        <v>#REF!</v>
      </c>
      <c r="D331" s="8" t="e">
        <f>+SUMIFS(TRADESHEET!$G$2:$G$3475,TRADESHEET!#REF!,'SCRIPT-WISE RETURNS'!D$1,TRADESHEET!$H$2:$H$3475,'SCRIPT-WISE RETURNS'!$A331)</f>
        <v>#REF!</v>
      </c>
      <c r="E331" s="8" t="e">
        <f>+SUMIFS(TRADESHEET!$G$2:$G$3475,TRADESHEET!#REF!,'SCRIPT-WISE RETURNS'!E$1,TRADESHEET!$H$2:$H$3475,'SCRIPT-WISE RETURNS'!$A331)</f>
        <v>#REF!</v>
      </c>
      <c r="F331" s="8" t="e">
        <f>+SUMIFS(TRADESHEET!$G$2:$G$3475,TRADESHEET!#REF!,'SCRIPT-WISE RETURNS'!F$1,TRADESHEET!$H$2:$H$3475,'SCRIPT-WISE RETURNS'!$A331)</f>
        <v>#REF!</v>
      </c>
      <c r="G331" s="8" t="e">
        <f>+SUMIFS(TRADESHEET!$G$2:$G$3475,TRADESHEET!#REF!,'SCRIPT-WISE RETURNS'!G$1,TRADESHEET!$H$2:$H$3475,'SCRIPT-WISE RETURNS'!$A331)</f>
        <v>#REF!</v>
      </c>
      <c r="H331" s="8" t="e">
        <f>+SUMIFS(TRADESHEET!$G$2:$G$3475,TRADESHEET!#REF!,'SCRIPT-WISE RETURNS'!H$1,TRADESHEET!$H$2:$H$3475,'SCRIPT-WISE RETURNS'!$A331)</f>
        <v>#REF!</v>
      </c>
      <c r="I331" s="8" t="e">
        <f>+SUMIFS(TRADESHEET!$G$2:$G$3475,TRADESHEET!#REF!,'SCRIPT-WISE RETURNS'!I$1,TRADESHEET!$H$2:$H$3475,'SCRIPT-WISE RETURNS'!$A331)</f>
        <v>#REF!</v>
      </c>
      <c r="J331" s="8" t="e">
        <f>+SUMIFS(TRADESHEET!$G$2:$G$3475,TRADESHEET!#REF!,'SCRIPT-WISE RETURNS'!J$1,TRADESHEET!$H$2:$H$3475,'SCRIPT-WISE RETURNS'!$A331)</f>
        <v>#REF!</v>
      </c>
      <c r="K331" s="8" t="e">
        <f>+SUMIFS(TRADESHEET!$G$2:$G$3475,TRADESHEET!#REF!,'SCRIPT-WISE RETURNS'!K$1,TRADESHEET!$H$2:$H$3475,'SCRIPT-WISE RETURNS'!$A331)</f>
        <v>#REF!</v>
      </c>
      <c r="L331" s="8" t="e">
        <f>+SUMIFS(TRADESHEET!$G$2:$G$3475,TRADESHEET!#REF!,'SCRIPT-WISE RETURNS'!L$1,TRADESHEET!$H$2:$H$3475,'SCRIPT-WISE RETURNS'!$A331)</f>
        <v>#REF!</v>
      </c>
      <c r="M331" s="8" t="e">
        <f>+SUMIFS(TRADESHEET!$G$2:$G$3475,TRADESHEET!#REF!,'SCRIPT-WISE RETURNS'!M$1,TRADESHEET!$H$2:$H$3475,'SCRIPT-WISE RETURNS'!$A331)</f>
        <v>#REF!</v>
      </c>
      <c r="N331" s="8" t="e">
        <f>+SUMIFS(TRADESHEET!$G$2:$G$3475,TRADESHEET!#REF!,'SCRIPT-WISE RETURNS'!N$1,TRADESHEET!$H$2:$H$3475,'SCRIPT-WISE RETURNS'!$A331)</f>
        <v>#REF!</v>
      </c>
      <c r="O331" s="8" t="e">
        <f>+SUMIFS(TRADESHEET!$G$2:$G$3475,TRADESHEET!#REF!,'SCRIPT-WISE RETURNS'!O$1,TRADESHEET!$H$2:$H$3475,'SCRIPT-WISE RETURNS'!$A331)</f>
        <v>#REF!</v>
      </c>
      <c r="P331" s="8" t="e">
        <f>+SUMIFS(TRADESHEET!$G$2:$G$3475,TRADESHEET!#REF!,'SCRIPT-WISE RETURNS'!P$1,TRADESHEET!$H$2:$H$3475,'SCRIPT-WISE RETURNS'!$A331)</f>
        <v>#REF!</v>
      </c>
      <c r="Q331" s="8" t="e">
        <f>+SUMIFS(TRADESHEET!$G$2:$G$3475,TRADESHEET!#REF!,'SCRIPT-WISE RETURNS'!Q$1,TRADESHEET!$H$2:$H$3475,'SCRIPT-WISE RETURNS'!$A331)</f>
        <v>#REF!</v>
      </c>
      <c r="R331" s="8" t="e">
        <f>+SUMIFS(TRADESHEET!$G$2:$G$3475,TRADESHEET!#REF!,'SCRIPT-WISE RETURNS'!R$1,TRADESHEET!$H$2:$H$3475,'SCRIPT-WISE RETURNS'!$A331)</f>
        <v>#REF!</v>
      </c>
      <c r="S331" s="8" t="e">
        <f>+SUMIFS(TRADESHEET!$G$2:$G$3475,TRADESHEET!#REF!,'SCRIPT-WISE RETURNS'!S$1,TRADESHEET!$H$2:$H$3475,'SCRIPT-WISE RETURNS'!$A331)</f>
        <v>#REF!</v>
      </c>
      <c r="T331" s="8" t="e">
        <f>+SUMIFS(TRADESHEET!$G$2:$G$3475,TRADESHEET!#REF!,'SCRIPT-WISE RETURNS'!T$1,TRADESHEET!$H$2:$H$3475,'SCRIPT-WISE RETURNS'!$A331)</f>
        <v>#REF!</v>
      </c>
      <c r="U331" s="8" t="e">
        <f>+SUMIFS(TRADESHEET!$G$2:$G$3475,TRADESHEET!#REF!,'SCRIPT-WISE RETURNS'!U$1,TRADESHEET!$H$2:$H$3475,'SCRIPT-WISE RETURNS'!$A331)</f>
        <v>#REF!</v>
      </c>
      <c r="V331" s="8" t="e">
        <f>+SUMIFS(TRADESHEET!$G$2:$G$3475,TRADESHEET!#REF!,'SCRIPT-WISE RETURNS'!V$1,TRADESHEET!$H$2:$H$3475,'SCRIPT-WISE RETURNS'!$A331)</f>
        <v>#REF!</v>
      </c>
      <c r="W331" s="8" t="e">
        <f>+SUMIFS(TRADESHEET!$G$2:$G$3475,TRADESHEET!#REF!,'SCRIPT-WISE RETURNS'!W$1,TRADESHEET!$H$2:$H$3475,'SCRIPT-WISE RETURNS'!$A331)</f>
        <v>#REF!</v>
      </c>
      <c r="X331" s="8" t="e">
        <f>+SUMIFS(TRADESHEET!$G$2:$G$3475,TRADESHEET!#REF!,'SCRIPT-WISE RETURNS'!X$1,TRADESHEET!$H$2:$H$3475,'SCRIPT-WISE RETURNS'!$A331)</f>
        <v>#REF!</v>
      </c>
      <c r="Y331" s="8" t="e">
        <f>+SUMIFS(TRADESHEET!$G$2:$G$3475,TRADESHEET!#REF!,'SCRIPT-WISE RETURNS'!Y$1,TRADESHEET!$H$2:$H$3475,'SCRIPT-WISE RETURNS'!$A331)</f>
        <v>#REF!</v>
      </c>
      <c r="Z331" s="8" t="e">
        <f>+SUMIFS(TRADESHEET!$G$2:$G$3475,TRADESHEET!#REF!,'SCRIPT-WISE RETURNS'!Z$1,TRADESHEET!$H$2:$H$3475,'SCRIPT-WISE RETURNS'!$A331)</f>
        <v>#REF!</v>
      </c>
      <c r="AA331" s="8" t="e">
        <f>+SUMIFS(TRADESHEET!$G$2:$G$3475,TRADESHEET!#REF!,'SCRIPT-WISE RETURNS'!AA$1,TRADESHEET!$H$2:$H$3475,'SCRIPT-WISE RETURNS'!$A331)</f>
        <v>#REF!</v>
      </c>
      <c r="AB331" s="8" t="e">
        <f>+SUMIFS(TRADESHEET!$G$2:$G$3475,TRADESHEET!#REF!,'SCRIPT-WISE RETURNS'!AB$1,TRADESHEET!$H$2:$H$3475,'SCRIPT-WISE RETURNS'!$A331)</f>
        <v>#REF!</v>
      </c>
      <c r="AC331" s="8" t="e">
        <f>+SUMIFS(TRADESHEET!$G$2:$G$3475,TRADESHEET!#REF!,'SCRIPT-WISE RETURNS'!AC$1,TRADESHEET!$H$2:$H$3475,'SCRIPT-WISE RETURNS'!$A331)</f>
        <v>#REF!</v>
      </c>
      <c r="AD331" s="8" t="e">
        <f>+SUMIFS(TRADESHEET!$G$2:$G$3475,TRADESHEET!#REF!,'SCRIPT-WISE RETURNS'!AD$1,TRADESHEET!$H$2:$H$3475,'SCRIPT-WISE RETURNS'!$A331)</f>
        <v>#REF!</v>
      </c>
      <c r="AE331" s="8" t="e">
        <f>+SUMIFS(TRADESHEET!$G$2:$G$3475,TRADESHEET!#REF!,'SCRIPT-WISE RETURNS'!AE$1,TRADESHEET!$H$2:$H$3475,'SCRIPT-WISE RETURNS'!$A331)</f>
        <v>#REF!</v>
      </c>
      <c r="AF331" s="8" t="e">
        <f>+SUMIFS(TRADESHEET!$G$2:$G$3475,TRADESHEET!#REF!,'SCRIPT-WISE RETURNS'!AF$1,TRADESHEET!$H$2:$H$3475,'SCRIPT-WISE RETURNS'!$A331)</f>
        <v>#REF!</v>
      </c>
      <c r="AG331" s="8" t="e">
        <f>+SUMIFS(TRADESHEET!$G$2:$G$3475,TRADESHEET!#REF!,'SCRIPT-WISE RETURNS'!AG$1,TRADESHEET!$H$2:$H$3475,'SCRIPT-WISE RETURNS'!$A331)</f>
        <v>#REF!</v>
      </c>
      <c r="AH331" s="8" t="e">
        <f>+SUMIFS(TRADESHEET!$G$2:$G$3475,TRADESHEET!#REF!,'SCRIPT-WISE RETURNS'!AH$1,TRADESHEET!$H$2:$H$3475,'SCRIPT-WISE RETURNS'!$A331)</f>
        <v>#REF!</v>
      </c>
      <c r="AI331" s="8" t="e">
        <f>+SUMIFS(TRADESHEET!$G$2:$G$3475,TRADESHEET!#REF!,'SCRIPT-WISE RETURNS'!AI$1,TRADESHEET!$H$2:$H$3475,'SCRIPT-WISE RETURNS'!$A331)</f>
        <v>#REF!</v>
      </c>
      <c r="AJ331" s="8" t="e">
        <f>+SUMIFS(TRADESHEET!$G$2:$G$3475,TRADESHEET!#REF!,'SCRIPT-WISE RETURNS'!AJ$1,TRADESHEET!$H$2:$H$3475,'SCRIPT-WISE RETURNS'!$A331)</f>
        <v>#REF!</v>
      </c>
      <c r="AK331" s="8" t="e">
        <f>+SUMIFS(TRADESHEET!$G$2:$G$3475,TRADESHEET!#REF!,'SCRIPT-WISE RETURNS'!AK$1,TRADESHEET!$H$2:$H$3475,'SCRIPT-WISE RETURNS'!$A331)</f>
        <v>#REF!</v>
      </c>
      <c r="AL331" s="8" t="e">
        <f>+SUMIFS(TRADESHEET!$G$2:$G$3475,TRADESHEET!#REF!,'SCRIPT-WISE RETURNS'!AL$1,TRADESHEET!$H$2:$H$3475,'SCRIPT-WISE RETURNS'!$A331)</f>
        <v>#REF!</v>
      </c>
      <c r="AM331" s="8" t="e">
        <f>+SUMIFS(TRADESHEET!$G$2:$G$3475,TRADESHEET!#REF!,'SCRIPT-WISE RETURNS'!AM$1,TRADESHEET!$H$2:$H$3475,'SCRIPT-WISE RETURNS'!$A331)</f>
        <v>#REF!</v>
      </c>
      <c r="AN331" s="8" t="e">
        <f>+SUMIFS(TRADESHEET!$G$2:$G$3475,TRADESHEET!#REF!,'SCRIPT-WISE RETURNS'!AN$1,TRADESHEET!$H$2:$H$3475,'SCRIPT-WISE RETURNS'!$A331)</f>
        <v>#REF!</v>
      </c>
      <c r="AO331" s="8" t="e">
        <f>+SUMIFS(TRADESHEET!$G$2:$G$3475,TRADESHEET!#REF!,'SCRIPT-WISE RETURNS'!AO$1,TRADESHEET!$H$2:$H$3475,'SCRIPT-WISE RETURNS'!$A331)</f>
        <v>#REF!</v>
      </c>
      <c r="AP331" s="8" t="e">
        <f>+SUMIFS(TRADESHEET!$G$2:$G$3475,TRADESHEET!#REF!,'SCRIPT-WISE RETURNS'!AP$1,TRADESHEET!$H$2:$H$3475,'SCRIPT-WISE RETURNS'!$A331)</f>
        <v>#REF!</v>
      </c>
      <c r="AQ331" s="8" t="e">
        <f>+SUMIFS(TRADESHEET!$G$2:$G$3475,TRADESHEET!#REF!,'SCRIPT-WISE RETURNS'!AQ$1,TRADESHEET!$H$2:$H$3475,'SCRIPT-WISE RETURNS'!$A331)</f>
        <v>#REF!</v>
      </c>
      <c r="AR331" s="8" t="e">
        <f>+SUMIFS(TRADESHEET!$G$2:$G$3475,TRADESHEET!#REF!,'SCRIPT-WISE RETURNS'!AR$1,TRADESHEET!$H$2:$H$3475,'SCRIPT-WISE RETURNS'!$A331)</f>
        <v>#REF!</v>
      </c>
      <c r="AS331" s="8" t="e">
        <f>+SUMIFS(TRADESHEET!$G$2:$G$3475,TRADESHEET!#REF!,'SCRIPT-WISE RETURNS'!AS$1,TRADESHEET!$H$2:$H$3475,'SCRIPT-WISE RETURNS'!$A331)</f>
        <v>#REF!</v>
      </c>
      <c r="AT331" s="8" t="e">
        <f>+SUMIFS(TRADESHEET!$G$2:$G$3475,TRADESHEET!#REF!,'SCRIPT-WISE RETURNS'!AT$1,TRADESHEET!$H$2:$H$3475,'SCRIPT-WISE RETURNS'!$A331)</f>
        <v>#REF!</v>
      </c>
      <c r="AU331" s="8" t="e">
        <f>+SUMIFS(TRADESHEET!$G$2:$G$3475,TRADESHEET!#REF!,'SCRIPT-WISE RETURNS'!AU$1,TRADESHEET!$H$2:$H$3475,'SCRIPT-WISE RETURNS'!$A331)</f>
        <v>#REF!</v>
      </c>
      <c r="AV331" s="8" t="e">
        <f>+SUMIFS(TRADESHEET!$G$2:$G$3475,TRADESHEET!#REF!,'SCRIPT-WISE RETURNS'!AV$1,TRADESHEET!$H$2:$H$3475,'SCRIPT-WISE RETURNS'!$A331)</f>
        <v>#REF!</v>
      </c>
      <c r="AW331" s="8" t="e">
        <f>+SUMIFS(TRADESHEET!$G$2:$G$3475,TRADESHEET!#REF!,'SCRIPT-WISE RETURNS'!AW$1,TRADESHEET!$H$2:$H$3475,'SCRIPT-WISE RETURNS'!$A331)</f>
        <v>#REF!</v>
      </c>
    </row>
    <row r="332" spans="1:49" x14ac:dyDescent="0.25">
      <c r="A332" s="7">
        <v>42891</v>
      </c>
      <c r="B332" s="8" t="e">
        <f>+SUMIFS(TRADESHEET!$G$2:$G$3475,TRADESHEET!#REF!,'SCRIPT-WISE RETURNS'!B$1,TRADESHEET!$H$2:$H$3475,'SCRIPT-WISE RETURNS'!$A332)</f>
        <v>#REF!</v>
      </c>
      <c r="C332" s="8" t="e">
        <f>+SUMIFS(TRADESHEET!$G$2:$G$3475,TRADESHEET!#REF!,'SCRIPT-WISE RETURNS'!C$1,TRADESHEET!$H$2:$H$3475,'SCRIPT-WISE RETURNS'!$A332)</f>
        <v>#REF!</v>
      </c>
      <c r="D332" s="8" t="e">
        <f>+SUMIFS(TRADESHEET!$G$2:$G$3475,TRADESHEET!#REF!,'SCRIPT-WISE RETURNS'!D$1,TRADESHEET!$H$2:$H$3475,'SCRIPT-WISE RETURNS'!$A332)</f>
        <v>#REF!</v>
      </c>
      <c r="E332" s="8" t="e">
        <f>+SUMIFS(TRADESHEET!$G$2:$G$3475,TRADESHEET!#REF!,'SCRIPT-WISE RETURNS'!E$1,TRADESHEET!$H$2:$H$3475,'SCRIPT-WISE RETURNS'!$A332)</f>
        <v>#REF!</v>
      </c>
      <c r="F332" s="8" t="e">
        <f>+SUMIFS(TRADESHEET!$G$2:$G$3475,TRADESHEET!#REF!,'SCRIPT-WISE RETURNS'!F$1,TRADESHEET!$H$2:$H$3475,'SCRIPT-WISE RETURNS'!$A332)</f>
        <v>#REF!</v>
      </c>
      <c r="G332" s="8" t="e">
        <f>+SUMIFS(TRADESHEET!$G$2:$G$3475,TRADESHEET!#REF!,'SCRIPT-WISE RETURNS'!G$1,TRADESHEET!$H$2:$H$3475,'SCRIPT-WISE RETURNS'!$A332)</f>
        <v>#REF!</v>
      </c>
      <c r="H332" s="8" t="e">
        <f>+SUMIFS(TRADESHEET!$G$2:$G$3475,TRADESHEET!#REF!,'SCRIPT-WISE RETURNS'!H$1,TRADESHEET!$H$2:$H$3475,'SCRIPT-WISE RETURNS'!$A332)</f>
        <v>#REF!</v>
      </c>
      <c r="I332" s="8" t="e">
        <f>+SUMIFS(TRADESHEET!$G$2:$G$3475,TRADESHEET!#REF!,'SCRIPT-WISE RETURNS'!I$1,TRADESHEET!$H$2:$H$3475,'SCRIPT-WISE RETURNS'!$A332)</f>
        <v>#REF!</v>
      </c>
      <c r="J332" s="8" t="e">
        <f>+SUMIFS(TRADESHEET!$G$2:$G$3475,TRADESHEET!#REF!,'SCRIPT-WISE RETURNS'!J$1,TRADESHEET!$H$2:$H$3475,'SCRIPT-WISE RETURNS'!$A332)</f>
        <v>#REF!</v>
      </c>
      <c r="K332" s="8" t="e">
        <f>+SUMIFS(TRADESHEET!$G$2:$G$3475,TRADESHEET!#REF!,'SCRIPT-WISE RETURNS'!K$1,TRADESHEET!$H$2:$H$3475,'SCRIPT-WISE RETURNS'!$A332)</f>
        <v>#REF!</v>
      </c>
      <c r="L332" s="8" t="e">
        <f>+SUMIFS(TRADESHEET!$G$2:$G$3475,TRADESHEET!#REF!,'SCRIPT-WISE RETURNS'!L$1,TRADESHEET!$H$2:$H$3475,'SCRIPT-WISE RETURNS'!$A332)</f>
        <v>#REF!</v>
      </c>
      <c r="M332" s="8" t="e">
        <f>+SUMIFS(TRADESHEET!$G$2:$G$3475,TRADESHEET!#REF!,'SCRIPT-WISE RETURNS'!M$1,TRADESHEET!$H$2:$H$3475,'SCRIPT-WISE RETURNS'!$A332)</f>
        <v>#REF!</v>
      </c>
      <c r="N332" s="8" t="e">
        <f>+SUMIFS(TRADESHEET!$G$2:$G$3475,TRADESHEET!#REF!,'SCRIPT-WISE RETURNS'!N$1,TRADESHEET!$H$2:$H$3475,'SCRIPT-WISE RETURNS'!$A332)</f>
        <v>#REF!</v>
      </c>
      <c r="O332" s="8" t="e">
        <f>+SUMIFS(TRADESHEET!$G$2:$G$3475,TRADESHEET!#REF!,'SCRIPT-WISE RETURNS'!O$1,TRADESHEET!$H$2:$H$3475,'SCRIPT-WISE RETURNS'!$A332)</f>
        <v>#REF!</v>
      </c>
      <c r="P332" s="8" t="e">
        <f>+SUMIFS(TRADESHEET!$G$2:$G$3475,TRADESHEET!#REF!,'SCRIPT-WISE RETURNS'!P$1,TRADESHEET!$H$2:$H$3475,'SCRIPT-WISE RETURNS'!$A332)</f>
        <v>#REF!</v>
      </c>
      <c r="Q332" s="8" t="e">
        <f>+SUMIFS(TRADESHEET!$G$2:$G$3475,TRADESHEET!#REF!,'SCRIPT-WISE RETURNS'!Q$1,TRADESHEET!$H$2:$H$3475,'SCRIPT-WISE RETURNS'!$A332)</f>
        <v>#REF!</v>
      </c>
      <c r="R332" s="8" t="e">
        <f>+SUMIFS(TRADESHEET!$G$2:$G$3475,TRADESHEET!#REF!,'SCRIPT-WISE RETURNS'!R$1,TRADESHEET!$H$2:$H$3475,'SCRIPT-WISE RETURNS'!$A332)</f>
        <v>#REF!</v>
      </c>
      <c r="S332" s="8" t="e">
        <f>+SUMIFS(TRADESHEET!$G$2:$G$3475,TRADESHEET!#REF!,'SCRIPT-WISE RETURNS'!S$1,TRADESHEET!$H$2:$H$3475,'SCRIPT-WISE RETURNS'!$A332)</f>
        <v>#REF!</v>
      </c>
      <c r="T332" s="8" t="e">
        <f>+SUMIFS(TRADESHEET!$G$2:$G$3475,TRADESHEET!#REF!,'SCRIPT-WISE RETURNS'!T$1,TRADESHEET!$H$2:$H$3475,'SCRIPT-WISE RETURNS'!$A332)</f>
        <v>#REF!</v>
      </c>
      <c r="U332" s="8" t="e">
        <f>+SUMIFS(TRADESHEET!$G$2:$G$3475,TRADESHEET!#REF!,'SCRIPT-WISE RETURNS'!U$1,TRADESHEET!$H$2:$H$3475,'SCRIPT-WISE RETURNS'!$A332)</f>
        <v>#REF!</v>
      </c>
      <c r="V332" s="8" t="e">
        <f>+SUMIFS(TRADESHEET!$G$2:$G$3475,TRADESHEET!#REF!,'SCRIPT-WISE RETURNS'!V$1,TRADESHEET!$H$2:$H$3475,'SCRIPT-WISE RETURNS'!$A332)</f>
        <v>#REF!</v>
      </c>
      <c r="W332" s="8" t="e">
        <f>+SUMIFS(TRADESHEET!$G$2:$G$3475,TRADESHEET!#REF!,'SCRIPT-WISE RETURNS'!W$1,TRADESHEET!$H$2:$H$3475,'SCRIPT-WISE RETURNS'!$A332)</f>
        <v>#REF!</v>
      </c>
      <c r="X332" s="8" t="e">
        <f>+SUMIFS(TRADESHEET!$G$2:$G$3475,TRADESHEET!#REF!,'SCRIPT-WISE RETURNS'!X$1,TRADESHEET!$H$2:$H$3475,'SCRIPT-WISE RETURNS'!$A332)</f>
        <v>#REF!</v>
      </c>
      <c r="Y332" s="8" t="e">
        <f>+SUMIFS(TRADESHEET!$G$2:$G$3475,TRADESHEET!#REF!,'SCRIPT-WISE RETURNS'!Y$1,TRADESHEET!$H$2:$H$3475,'SCRIPT-WISE RETURNS'!$A332)</f>
        <v>#REF!</v>
      </c>
      <c r="Z332" s="8" t="e">
        <f>+SUMIFS(TRADESHEET!$G$2:$G$3475,TRADESHEET!#REF!,'SCRIPT-WISE RETURNS'!Z$1,TRADESHEET!$H$2:$H$3475,'SCRIPT-WISE RETURNS'!$A332)</f>
        <v>#REF!</v>
      </c>
      <c r="AA332" s="8" t="e">
        <f>+SUMIFS(TRADESHEET!$G$2:$G$3475,TRADESHEET!#REF!,'SCRIPT-WISE RETURNS'!AA$1,TRADESHEET!$H$2:$H$3475,'SCRIPT-WISE RETURNS'!$A332)</f>
        <v>#REF!</v>
      </c>
      <c r="AB332" s="8" t="e">
        <f>+SUMIFS(TRADESHEET!$G$2:$G$3475,TRADESHEET!#REF!,'SCRIPT-WISE RETURNS'!AB$1,TRADESHEET!$H$2:$H$3475,'SCRIPT-WISE RETURNS'!$A332)</f>
        <v>#REF!</v>
      </c>
      <c r="AC332" s="8" t="e">
        <f>+SUMIFS(TRADESHEET!$G$2:$G$3475,TRADESHEET!#REF!,'SCRIPT-WISE RETURNS'!AC$1,TRADESHEET!$H$2:$H$3475,'SCRIPT-WISE RETURNS'!$A332)</f>
        <v>#REF!</v>
      </c>
      <c r="AD332" s="8" t="e">
        <f>+SUMIFS(TRADESHEET!$G$2:$G$3475,TRADESHEET!#REF!,'SCRIPT-WISE RETURNS'!AD$1,TRADESHEET!$H$2:$H$3475,'SCRIPT-WISE RETURNS'!$A332)</f>
        <v>#REF!</v>
      </c>
      <c r="AE332" s="8" t="e">
        <f>+SUMIFS(TRADESHEET!$G$2:$G$3475,TRADESHEET!#REF!,'SCRIPT-WISE RETURNS'!AE$1,TRADESHEET!$H$2:$H$3475,'SCRIPT-WISE RETURNS'!$A332)</f>
        <v>#REF!</v>
      </c>
      <c r="AF332" s="8" t="e">
        <f>+SUMIFS(TRADESHEET!$G$2:$G$3475,TRADESHEET!#REF!,'SCRIPT-WISE RETURNS'!AF$1,TRADESHEET!$H$2:$H$3475,'SCRIPT-WISE RETURNS'!$A332)</f>
        <v>#REF!</v>
      </c>
      <c r="AG332" s="8" t="e">
        <f>+SUMIFS(TRADESHEET!$G$2:$G$3475,TRADESHEET!#REF!,'SCRIPT-WISE RETURNS'!AG$1,TRADESHEET!$H$2:$H$3475,'SCRIPT-WISE RETURNS'!$A332)</f>
        <v>#REF!</v>
      </c>
      <c r="AH332" s="8" t="e">
        <f>+SUMIFS(TRADESHEET!$G$2:$G$3475,TRADESHEET!#REF!,'SCRIPT-WISE RETURNS'!AH$1,TRADESHEET!$H$2:$H$3475,'SCRIPT-WISE RETURNS'!$A332)</f>
        <v>#REF!</v>
      </c>
      <c r="AI332" s="8" t="e">
        <f>+SUMIFS(TRADESHEET!$G$2:$G$3475,TRADESHEET!#REF!,'SCRIPT-WISE RETURNS'!AI$1,TRADESHEET!$H$2:$H$3475,'SCRIPT-WISE RETURNS'!$A332)</f>
        <v>#REF!</v>
      </c>
      <c r="AJ332" s="8" t="e">
        <f>+SUMIFS(TRADESHEET!$G$2:$G$3475,TRADESHEET!#REF!,'SCRIPT-WISE RETURNS'!AJ$1,TRADESHEET!$H$2:$H$3475,'SCRIPT-WISE RETURNS'!$A332)</f>
        <v>#REF!</v>
      </c>
      <c r="AK332" s="8" t="e">
        <f>+SUMIFS(TRADESHEET!$G$2:$G$3475,TRADESHEET!#REF!,'SCRIPT-WISE RETURNS'!AK$1,TRADESHEET!$H$2:$H$3475,'SCRIPT-WISE RETURNS'!$A332)</f>
        <v>#REF!</v>
      </c>
      <c r="AL332" s="8" t="e">
        <f>+SUMIFS(TRADESHEET!$G$2:$G$3475,TRADESHEET!#REF!,'SCRIPT-WISE RETURNS'!AL$1,TRADESHEET!$H$2:$H$3475,'SCRIPT-WISE RETURNS'!$A332)</f>
        <v>#REF!</v>
      </c>
      <c r="AM332" s="8" t="e">
        <f>+SUMIFS(TRADESHEET!$G$2:$G$3475,TRADESHEET!#REF!,'SCRIPT-WISE RETURNS'!AM$1,TRADESHEET!$H$2:$H$3475,'SCRIPT-WISE RETURNS'!$A332)</f>
        <v>#REF!</v>
      </c>
      <c r="AN332" s="8" t="e">
        <f>+SUMIFS(TRADESHEET!$G$2:$G$3475,TRADESHEET!#REF!,'SCRIPT-WISE RETURNS'!AN$1,TRADESHEET!$H$2:$H$3475,'SCRIPT-WISE RETURNS'!$A332)</f>
        <v>#REF!</v>
      </c>
      <c r="AO332" s="8" t="e">
        <f>+SUMIFS(TRADESHEET!$G$2:$G$3475,TRADESHEET!#REF!,'SCRIPT-WISE RETURNS'!AO$1,TRADESHEET!$H$2:$H$3475,'SCRIPT-WISE RETURNS'!$A332)</f>
        <v>#REF!</v>
      </c>
      <c r="AP332" s="8" t="e">
        <f>+SUMIFS(TRADESHEET!$G$2:$G$3475,TRADESHEET!#REF!,'SCRIPT-WISE RETURNS'!AP$1,TRADESHEET!$H$2:$H$3475,'SCRIPT-WISE RETURNS'!$A332)</f>
        <v>#REF!</v>
      </c>
      <c r="AQ332" s="8" t="e">
        <f>+SUMIFS(TRADESHEET!$G$2:$G$3475,TRADESHEET!#REF!,'SCRIPT-WISE RETURNS'!AQ$1,TRADESHEET!$H$2:$H$3475,'SCRIPT-WISE RETURNS'!$A332)</f>
        <v>#REF!</v>
      </c>
      <c r="AR332" s="8" t="e">
        <f>+SUMIFS(TRADESHEET!$G$2:$G$3475,TRADESHEET!#REF!,'SCRIPT-WISE RETURNS'!AR$1,TRADESHEET!$H$2:$H$3475,'SCRIPT-WISE RETURNS'!$A332)</f>
        <v>#REF!</v>
      </c>
      <c r="AS332" s="8" t="e">
        <f>+SUMIFS(TRADESHEET!$G$2:$G$3475,TRADESHEET!#REF!,'SCRIPT-WISE RETURNS'!AS$1,TRADESHEET!$H$2:$H$3475,'SCRIPT-WISE RETURNS'!$A332)</f>
        <v>#REF!</v>
      </c>
      <c r="AT332" s="8" t="e">
        <f>+SUMIFS(TRADESHEET!$G$2:$G$3475,TRADESHEET!#REF!,'SCRIPT-WISE RETURNS'!AT$1,TRADESHEET!$H$2:$H$3475,'SCRIPT-WISE RETURNS'!$A332)</f>
        <v>#REF!</v>
      </c>
      <c r="AU332" s="8" t="e">
        <f>+SUMIFS(TRADESHEET!$G$2:$G$3475,TRADESHEET!#REF!,'SCRIPT-WISE RETURNS'!AU$1,TRADESHEET!$H$2:$H$3475,'SCRIPT-WISE RETURNS'!$A332)</f>
        <v>#REF!</v>
      </c>
      <c r="AV332" s="8" t="e">
        <f>+SUMIFS(TRADESHEET!$G$2:$G$3475,TRADESHEET!#REF!,'SCRIPT-WISE RETURNS'!AV$1,TRADESHEET!$H$2:$H$3475,'SCRIPT-WISE RETURNS'!$A332)</f>
        <v>#REF!</v>
      </c>
      <c r="AW332" s="8" t="e">
        <f>+SUMIFS(TRADESHEET!$G$2:$G$3475,TRADESHEET!#REF!,'SCRIPT-WISE RETURNS'!AW$1,TRADESHEET!$H$2:$H$3475,'SCRIPT-WISE RETURNS'!$A332)</f>
        <v>#REF!</v>
      </c>
    </row>
    <row r="333" spans="1:49" x14ac:dyDescent="0.25">
      <c r="A333" s="7">
        <v>42892</v>
      </c>
      <c r="B333" s="8" t="e">
        <f>+SUMIFS(TRADESHEET!$G$2:$G$3475,TRADESHEET!#REF!,'SCRIPT-WISE RETURNS'!B$1,TRADESHEET!$H$2:$H$3475,'SCRIPT-WISE RETURNS'!$A333)</f>
        <v>#REF!</v>
      </c>
      <c r="C333" s="8" t="e">
        <f>+SUMIFS(TRADESHEET!$G$2:$G$3475,TRADESHEET!#REF!,'SCRIPT-WISE RETURNS'!C$1,TRADESHEET!$H$2:$H$3475,'SCRIPT-WISE RETURNS'!$A333)</f>
        <v>#REF!</v>
      </c>
      <c r="D333" s="8" t="e">
        <f>+SUMIFS(TRADESHEET!$G$2:$G$3475,TRADESHEET!#REF!,'SCRIPT-WISE RETURNS'!D$1,TRADESHEET!$H$2:$H$3475,'SCRIPT-WISE RETURNS'!$A333)</f>
        <v>#REF!</v>
      </c>
      <c r="E333" s="8" t="e">
        <f>+SUMIFS(TRADESHEET!$G$2:$G$3475,TRADESHEET!#REF!,'SCRIPT-WISE RETURNS'!E$1,TRADESHEET!$H$2:$H$3475,'SCRIPT-WISE RETURNS'!$A333)</f>
        <v>#REF!</v>
      </c>
      <c r="F333" s="8" t="e">
        <f>+SUMIFS(TRADESHEET!$G$2:$G$3475,TRADESHEET!#REF!,'SCRIPT-WISE RETURNS'!F$1,TRADESHEET!$H$2:$H$3475,'SCRIPT-WISE RETURNS'!$A333)</f>
        <v>#REF!</v>
      </c>
      <c r="G333" s="8" t="e">
        <f>+SUMIFS(TRADESHEET!$G$2:$G$3475,TRADESHEET!#REF!,'SCRIPT-WISE RETURNS'!G$1,TRADESHEET!$H$2:$H$3475,'SCRIPT-WISE RETURNS'!$A333)</f>
        <v>#REF!</v>
      </c>
      <c r="H333" s="8" t="e">
        <f>+SUMIFS(TRADESHEET!$G$2:$G$3475,TRADESHEET!#REF!,'SCRIPT-WISE RETURNS'!H$1,TRADESHEET!$H$2:$H$3475,'SCRIPT-WISE RETURNS'!$A333)</f>
        <v>#REF!</v>
      </c>
      <c r="I333" s="8" t="e">
        <f>+SUMIFS(TRADESHEET!$G$2:$G$3475,TRADESHEET!#REF!,'SCRIPT-WISE RETURNS'!I$1,TRADESHEET!$H$2:$H$3475,'SCRIPT-WISE RETURNS'!$A333)</f>
        <v>#REF!</v>
      </c>
      <c r="J333" s="8" t="e">
        <f>+SUMIFS(TRADESHEET!$G$2:$G$3475,TRADESHEET!#REF!,'SCRIPT-WISE RETURNS'!J$1,TRADESHEET!$H$2:$H$3475,'SCRIPT-WISE RETURNS'!$A333)</f>
        <v>#REF!</v>
      </c>
      <c r="K333" s="8" t="e">
        <f>+SUMIFS(TRADESHEET!$G$2:$G$3475,TRADESHEET!#REF!,'SCRIPT-WISE RETURNS'!K$1,TRADESHEET!$H$2:$H$3475,'SCRIPT-WISE RETURNS'!$A333)</f>
        <v>#REF!</v>
      </c>
      <c r="L333" s="8" t="e">
        <f>+SUMIFS(TRADESHEET!$G$2:$G$3475,TRADESHEET!#REF!,'SCRIPT-WISE RETURNS'!L$1,TRADESHEET!$H$2:$H$3475,'SCRIPT-WISE RETURNS'!$A333)</f>
        <v>#REF!</v>
      </c>
      <c r="M333" s="8" t="e">
        <f>+SUMIFS(TRADESHEET!$G$2:$G$3475,TRADESHEET!#REF!,'SCRIPT-WISE RETURNS'!M$1,TRADESHEET!$H$2:$H$3475,'SCRIPT-WISE RETURNS'!$A333)</f>
        <v>#REF!</v>
      </c>
      <c r="N333" s="8" t="e">
        <f>+SUMIFS(TRADESHEET!$G$2:$G$3475,TRADESHEET!#REF!,'SCRIPT-WISE RETURNS'!N$1,TRADESHEET!$H$2:$H$3475,'SCRIPT-WISE RETURNS'!$A333)</f>
        <v>#REF!</v>
      </c>
      <c r="O333" s="8" t="e">
        <f>+SUMIFS(TRADESHEET!$G$2:$G$3475,TRADESHEET!#REF!,'SCRIPT-WISE RETURNS'!O$1,TRADESHEET!$H$2:$H$3475,'SCRIPT-WISE RETURNS'!$A333)</f>
        <v>#REF!</v>
      </c>
      <c r="P333" s="8" t="e">
        <f>+SUMIFS(TRADESHEET!$G$2:$G$3475,TRADESHEET!#REF!,'SCRIPT-WISE RETURNS'!P$1,TRADESHEET!$H$2:$H$3475,'SCRIPT-WISE RETURNS'!$A333)</f>
        <v>#REF!</v>
      </c>
      <c r="Q333" s="8" t="e">
        <f>+SUMIFS(TRADESHEET!$G$2:$G$3475,TRADESHEET!#REF!,'SCRIPT-WISE RETURNS'!Q$1,TRADESHEET!$H$2:$H$3475,'SCRIPT-WISE RETURNS'!$A333)</f>
        <v>#REF!</v>
      </c>
      <c r="R333" s="8" t="e">
        <f>+SUMIFS(TRADESHEET!$G$2:$G$3475,TRADESHEET!#REF!,'SCRIPT-WISE RETURNS'!R$1,TRADESHEET!$H$2:$H$3475,'SCRIPT-WISE RETURNS'!$A333)</f>
        <v>#REF!</v>
      </c>
      <c r="S333" s="8" t="e">
        <f>+SUMIFS(TRADESHEET!$G$2:$G$3475,TRADESHEET!#REF!,'SCRIPT-WISE RETURNS'!S$1,TRADESHEET!$H$2:$H$3475,'SCRIPT-WISE RETURNS'!$A333)</f>
        <v>#REF!</v>
      </c>
      <c r="T333" s="8" t="e">
        <f>+SUMIFS(TRADESHEET!$G$2:$G$3475,TRADESHEET!#REF!,'SCRIPT-WISE RETURNS'!T$1,TRADESHEET!$H$2:$H$3475,'SCRIPT-WISE RETURNS'!$A333)</f>
        <v>#REF!</v>
      </c>
      <c r="U333" s="8" t="e">
        <f>+SUMIFS(TRADESHEET!$G$2:$G$3475,TRADESHEET!#REF!,'SCRIPT-WISE RETURNS'!U$1,TRADESHEET!$H$2:$H$3475,'SCRIPT-WISE RETURNS'!$A333)</f>
        <v>#REF!</v>
      </c>
      <c r="V333" s="8" t="e">
        <f>+SUMIFS(TRADESHEET!$G$2:$G$3475,TRADESHEET!#REF!,'SCRIPT-WISE RETURNS'!V$1,TRADESHEET!$H$2:$H$3475,'SCRIPT-WISE RETURNS'!$A333)</f>
        <v>#REF!</v>
      </c>
      <c r="W333" s="8" t="e">
        <f>+SUMIFS(TRADESHEET!$G$2:$G$3475,TRADESHEET!#REF!,'SCRIPT-WISE RETURNS'!W$1,TRADESHEET!$H$2:$H$3475,'SCRIPT-WISE RETURNS'!$A333)</f>
        <v>#REF!</v>
      </c>
      <c r="X333" s="8" t="e">
        <f>+SUMIFS(TRADESHEET!$G$2:$G$3475,TRADESHEET!#REF!,'SCRIPT-WISE RETURNS'!X$1,TRADESHEET!$H$2:$H$3475,'SCRIPT-WISE RETURNS'!$A333)</f>
        <v>#REF!</v>
      </c>
      <c r="Y333" s="8" t="e">
        <f>+SUMIFS(TRADESHEET!$G$2:$G$3475,TRADESHEET!#REF!,'SCRIPT-WISE RETURNS'!Y$1,TRADESHEET!$H$2:$H$3475,'SCRIPT-WISE RETURNS'!$A333)</f>
        <v>#REF!</v>
      </c>
      <c r="Z333" s="8" t="e">
        <f>+SUMIFS(TRADESHEET!$G$2:$G$3475,TRADESHEET!#REF!,'SCRIPT-WISE RETURNS'!Z$1,TRADESHEET!$H$2:$H$3475,'SCRIPT-WISE RETURNS'!$A333)</f>
        <v>#REF!</v>
      </c>
      <c r="AA333" s="8" t="e">
        <f>+SUMIFS(TRADESHEET!$G$2:$G$3475,TRADESHEET!#REF!,'SCRIPT-WISE RETURNS'!AA$1,TRADESHEET!$H$2:$H$3475,'SCRIPT-WISE RETURNS'!$A333)</f>
        <v>#REF!</v>
      </c>
      <c r="AB333" s="8" t="e">
        <f>+SUMIFS(TRADESHEET!$G$2:$G$3475,TRADESHEET!#REF!,'SCRIPT-WISE RETURNS'!AB$1,TRADESHEET!$H$2:$H$3475,'SCRIPT-WISE RETURNS'!$A333)</f>
        <v>#REF!</v>
      </c>
      <c r="AC333" s="8" t="e">
        <f>+SUMIFS(TRADESHEET!$G$2:$G$3475,TRADESHEET!#REF!,'SCRIPT-WISE RETURNS'!AC$1,TRADESHEET!$H$2:$H$3475,'SCRIPT-WISE RETURNS'!$A333)</f>
        <v>#REF!</v>
      </c>
      <c r="AD333" s="8" t="e">
        <f>+SUMIFS(TRADESHEET!$G$2:$G$3475,TRADESHEET!#REF!,'SCRIPT-WISE RETURNS'!AD$1,TRADESHEET!$H$2:$H$3475,'SCRIPT-WISE RETURNS'!$A333)</f>
        <v>#REF!</v>
      </c>
      <c r="AE333" s="8" t="e">
        <f>+SUMIFS(TRADESHEET!$G$2:$G$3475,TRADESHEET!#REF!,'SCRIPT-WISE RETURNS'!AE$1,TRADESHEET!$H$2:$H$3475,'SCRIPT-WISE RETURNS'!$A333)</f>
        <v>#REF!</v>
      </c>
      <c r="AF333" s="8" t="e">
        <f>+SUMIFS(TRADESHEET!$G$2:$G$3475,TRADESHEET!#REF!,'SCRIPT-WISE RETURNS'!AF$1,TRADESHEET!$H$2:$H$3475,'SCRIPT-WISE RETURNS'!$A333)</f>
        <v>#REF!</v>
      </c>
      <c r="AG333" s="8" t="e">
        <f>+SUMIFS(TRADESHEET!$G$2:$G$3475,TRADESHEET!#REF!,'SCRIPT-WISE RETURNS'!AG$1,TRADESHEET!$H$2:$H$3475,'SCRIPT-WISE RETURNS'!$A333)</f>
        <v>#REF!</v>
      </c>
      <c r="AH333" s="8" t="e">
        <f>+SUMIFS(TRADESHEET!$G$2:$G$3475,TRADESHEET!#REF!,'SCRIPT-WISE RETURNS'!AH$1,TRADESHEET!$H$2:$H$3475,'SCRIPT-WISE RETURNS'!$A333)</f>
        <v>#REF!</v>
      </c>
      <c r="AI333" s="8" t="e">
        <f>+SUMIFS(TRADESHEET!$G$2:$G$3475,TRADESHEET!#REF!,'SCRIPT-WISE RETURNS'!AI$1,TRADESHEET!$H$2:$H$3475,'SCRIPT-WISE RETURNS'!$A333)</f>
        <v>#REF!</v>
      </c>
      <c r="AJ333" s="8" t="e">
        <f>+SUMIFS(TRADESHEET!$G$2:$G$3475,TRADESHEET!#REF!,'SCRIPT-WISE RETURNS'!AJ$1,TRADESHEET!$H$2:$H$3475,'SCRIPT-WISE RETURNS'!$A333)</f>
        <v>#REF!</v>
      </c>
      <c r="AK333" s="8" t="e">
        <f>+SUMIFS(TRADESHEET!$G$2:$G$3475,TRADESHEET!#REF!,'SCRIPT-WISE RETURNS'!AK$1,TRADESHEET!$H$2:$H$3475,'SCRIPT-WISE RETURNS'!$A333)</f>
        <v>#REF!</v>
      </c>
      <c r="AL333" s="8" t="e">
        <f>+SUMIFS(TRADESHEET!$G$2:$G$3475,TRADESHEET!#REF!,'SCRIPT-WISE RETURNS'!AL$1,TRADESHEET!$H$2:$H$3475,'SCRIPT-WISE RETURNS'!$A333)</f>
        <v>#REF!</v>
      </c>
      <c r="AM333" s="8" t="e">
        <f>+SUMIFS(TRADESHEET!$G$2:$G$3475,TRADESHEET!#REF!,'SCRIPT-WISE RETURNS'!AM$1,TRADESHEET!$H$2:$H$3475,'SCRIPT-WISE RETURNS'!$A333)</f>
        <v>#REF!</v>
      </c>
      <c r="AN333" s="8" t="e">
        <f>+SUMIFS(TRADESHEET!$G$2:$G$3475,TRADESHEET!#REF!,'SCRIPT-WISE RETURNS'!AN$1,TRADESHEET!$H$2:$H$3475,'SCRIPT-WISE RETURNS'!$A333)</f>
        <v>#REF!</v>
      </c>
      <c r="AO333" s="8" t="e">
        <f>+SUMIFS(TRADESHEET!$G$2:$G$3475,TRADESHEET!#REF!,'SCRIPT-WISE RETURNS'!AO$1,TRADESHEET!$H$2:$H$3475,'SCRIPT-WISE RETURNS'!$A333)</f>
        <v>#REF!</v>
      </c>
      <c r="AP333" s="8" t="e">
        <f>+SUMIFS(TRADESHEET!$G$2:$G$3475,TRADESHEET!#REF!,'SCRIPT-WISE RETURNS'!AP$1,TRADESHEET!$H$2:$H$3475,'SCRIPT-WISE RETURNS'!$A333)</f>
        <v>#REF!</v>
      </c>
      <c r="AQ333" s="8" t="e">
        <f>+SUMIFS(TRADESHEET!$G$2:$G$3475,TRADESHEET!#REF!,'SCRIPT-WISE RETURNS'!AQ$1,TRADESHEET!$H$2:$H$3475,'SCRIPT-WISE RETURNS'!$A333)</f>
        <v>#REF!</v>
      </c>
      <c r="AR333" s="8" t="e">
        <f>+SUMIFS(TRADESHEET!$G$2:$G$3475,TRADESHEET!#REF!,'SCRIPT-WISE RETURNS'!AR$1,TRADESHEET!$H$2:$H$3475,'SCRIPT-WISE RETURNS'!$A333)</f>
        <v>#REF!</v>
      </c>
      <c r="AS333" s="8" t="e">
        <f>+SUMIFS(TRADESHEET!$G$2:$G$3475,TRADESHEET!#REF!,'SCRIPT-WISE RETURNS'!AS$1,TRADESHEET!$H$2:$H$3475,'SCRIPT-WISE RETURNS'!$A333)</f>
        <v>#REF!</v>
      </c>
      <c r="AT333" s="8" t="e">
        <f>+SUMIFS(TRADESHEET!$G$2:$G$3475,TRADESHEET!#REF!,'SCRIPT-WISE RETURNS'!AT$1,TRADESHEET!$H$2:$H$3475,'SCRIPT-WISE RETURNS'!$A333)</f>
        <v>#REF!</v>
      </c>
      <c r="AU333" s="8" t="e">
        <f>+SUMIFS(TRADESHEET!$G$2:$G$3475,TRADESHEET!#REF!,'SCRIPT-WISE RETURNS'!AU$1,TRADESHEET!$H$2:$H$3475,'SCRIPT-WISE RETURNS'!$A333)</f>
        <v>#REF!</v>
      </c>
      <c r="AV333" s="8" t="e">
        <f>+SUMIFS(TRADESHEET!$G$2:$G$3475,TRADESHEET!#REF!,'SCRIPT-WISE RETURNS'!AV$1,TRADESHEET!$H$2:$H$3475,'SCRIPT-WISE RETURNS'!$A333)</f>
        <v>#REF!</v>
      </c>
      <c r="AW333" s="8" t="e">
        <f>+SUMIFS(TRADESHEET!$G$2:$G$3475,TRADESHEET!#REF!,'SCRIPT-WISE RETURNS'!AW$1,TRADESHEET!$H$2:$H$3475,'SCRIPT-WISE RETURNS'!$A333)</f>
        <v>#REF!</v>
      </c>
    </row>
    <row r="334" spans="1:49" x14ac:dyDescent="0.25">
      <c r="A334" s="7">
        <v>42893</v>
      </c>
      <c r="B334" s="8" t="e">
        <f>+SUMIFS(TRADESHEET!$G$2:$G$3475,TRADESHEET!#REF!,'SCRIPT-WISE RETURNS'!B$1,TRADESHEET!$H$2:$H$3475,'SCRIPT-WISE RETURNS'!$A334)</f>
        <v>#REF!</v>
      </c>
      <c r="C334" s="8" t="e">
        <f>+SUMIFS(TRADESHEET!$G$2:$G$3475,TRADESHEET!#REF!,'SCRIPT-WISE RETURNS'!C$1,TRADESHEET!$H$2:$H$3475,'SCRIPT-WISE RETURNS'!$A334)</f>
        <v>#REF!</v>
      </c>
      <c r="D334" s="8" t="e">
        <f>+SUMIFS(TRADESHEET!$G$2:$G$3475,TRADESHEET!#REF!,'SCRIPT-WISE RETURNS'!D$1,TRADESHEET!$H$2:$H$3475,'SCRIPT-WISE RETURNS'!$A334)</f>
        <v>#REF!</v>
      </c>
      <c r="E334" s="8" t="e">
        <f>+SUMIFS(TRADESHEET!$G$2:$G$3475,TRADESHEET!#REF!,'SCRIPT-WISE RETURNS'!E$1,TRADESHEET!$H$2:$H$3475,'SCRIPT-WISE RETURNS'!$A334)</f>
        <v>#REF!</v>
      </c>
      <c r="F334" s="8" t="e">
        <f>+SUMIFS(TRADESHEET!$G$2:$G$3475,TRADESHEET!#REF!,'SCRIPT-WISE RETURNS'!F$1,TRADESHEET!$H$2:$H$3475,'SCRIPT-WISE RETURNS'!$A334)</f>
        <v>#REF!</v>
      </c>
      <c r="G334" s="8" t="e">
        <f>+SUMIFS(TRADESHEET!$G$2:$G$3475,TRADESHEET!#REF!,'SCRIPT-WISE RETURNS'!G$1,TRADESHEET!$H$2:$H$3475,'SCRIPT-WISE RETURNS'!$A334)</f>
        <v>#REF!</v>
      </c>
      <c r="H334" s="8" t="e">
        <f>+SUMIFS(TRADESHEET!$G$2:$G$3475,TRADESHEET!#REF!,'SCRIPT-WISE RETURNS'!H$1,TRADESHEET!$H$2:$H$3475,'SCRIPT-WISE RETURNS'!$A334)</f>
        <v>#REF!</v>
      </c>
      <c r="I334" s="8" t="e">
        <f>+SUMIFS(TRADESHEET!$G$2:$G$3475,TRADESHEET!#REF!,'SCRIPT-WISE RETURNS'!I$1,TRADESHEET!$H$2:$H$3475,'SCRIPT-WISE RETURNS'!$A334)</f>
        <v>#REF!</v>
      </c>
      <c r="J334" s="8" t="e">
        <f>+SUMIFS(TRADESHEET!$G$2:$G$3475,TRADESHEET!#REF!,'SCRIPT-WISE RETURNS'!J$1,TRADESHEET!$H$2:$H$3475,'SCRIPT-WISE RETURNS'!$A334)</f>
        <v>#REF!</v>
      </c>
      <c r="K334" s="8" t="e">
        <f>+SUMIFS(TRADESHEET!$G$2:$G$3475,TRADESHEET!#REF!,'SCRIPT-WISE RETURNS'!K$1,TRADESHEET!$H$2:$H$3475,'SCRIPT-WISE RETURNS'!$A334)</f>
        <v>#REF!</v>
      </c>
      <c r="L334" s="8" t="e">
        <f>+SUMIFS(TRADESHEET!$G$2:$G$3475,TRADESHEET!#REF!,'SCRIPT-WISE RETURNS'!L$1,TRADESHEET!$H$2:$H$3475,'SCRIPT-WISE RETURNS'!$A334)</f>
        <v>#REF!</v>
      </c>
      <c r="M334" s="8" t="e">
        <f>+SUMIFS(TRADESHEET!$G$2:$G$3475,TRADESHEET!#REF!,'SCRIPT-WISE RETURNS'!M$1,TRADESHEET!$H$2:$H$3475,'SCRIPT-WISE RETURNS'!$A334)</f>
        <v>#REF!</v>
      </c>
      <c r="N334" s="8" t="e">
        <f>+SUMIFS(TRADESHEET!$G$2:$G$3475,TRADESHEET!#REF!,'SCRIPT-WISE RETURNS'!N$1,TRADESHEET!$H$2:$H$3475,'SCRIPT-WISE RETURNS'!$A334)</f>
        <v>#REF!</v>
      </c>
      <c r="O334" s="8" t="e">
        <f>+SUMIFS(TRADESHEET!$G$2:$G$3475,TRADESHEET!#REF!,'SCRIPT-WISE RETURNS'!O$1,TRADESHEET!$H$2:$H$3475,'SCRIPT-WISE RETURNS'!$A334)</f>
        <v>#REF!</v>
      </c>
      <c r="P334" s="8" t="e">
        <f>+SUMIFS(TRADESHEET!$G$2:$G$3475,TRADESHEET!#REF!,'SCRIPT-WISE RETURNS'!P$1,TRADESHEET!$H$2:$H$3475,'SCRIPT-WISE RETURNS'!$A334)</f>
        <v>#REF!</v>
      </c>
      <c r="Q334" s="8" t="e">
        <f>+SUMIFS(TRADESHEET!$G$2:$G$3475,TRADESHEET!#REF!,'SCRIPT-WISE RETURNS'!Q$1,TRADESHEET!$H$2:$H$3475,'SCRIPT-WISE RETURNS'!$A334)</f>
        <v>#REF!</v>
      </c>
      <c r="R334" s="8" t="e">
        <f>+SUMIFS(TRADESHEET!$G$2:$G$3475,TRADESHEET!#REF!,'SCRIPT-WISE RETURNS'!R$1,TRADESHEET!$H$2:$H$3475,'SCRIPT-WISE RETURNS'!$A334)</f>
        <v>#REF!</v>
      </c>
      <c r="S334" s="8" t="e">
        <f>+SUMIFS(TRADESHEET!$G$2:$G$3475,TRADESHEET!#REF!,'SCRIPT-WISE RETURNS'!S$1,TRADESHEET!$H$2:$H$3475,'SCRIPT-WISE RETURNS'!$A334)</f>
        <v>#REF!</v>
      </c>
      <c r="T334" s="8" t="e">
        <f>+SUMIFS(TRADESHEET!$G$2:$G$3475,TRADESHEET!#REF!,'SCRIPT-WISE RETURNS'!T$1,TRADESHEET!$H$2:$H$3475,'SCRIPT-WISE RETURNS'!$A334)</f>
        <v>#REF!</v>
      </c>
      <c r="U334" s="8" t="e">
        <f>+SUMIFS(TRADESHEET!$G$2:$G$3475,TRADESHEET!#REF!,'SCRIPT-WISE RETURNS'!U$1,TRADESHEET!$H$2:$H$3475,'SCRIPT-WISE RETURNS'!$A334)</f>
        <v>#REF!</v>
      </c>
      <c r="V334" s="8" t="e">
        <f>+SUMIFS(TRADESHEET!$G$2:$G$3475,TRADESHEET!#REF!,'SCRIPT-WISE RETURNS'!V$1,TRADESHEET!$H$2:$H$3475,'SCRIPT-WISE RETURNS'!$A334)</f>
        <v>#REF!</v>
      </c>
      <c r="W334" s="8" t="e">
        <f>+SUMIFS(TRADESHEET!$G$2:$G$3475,TRADESHEET!#REF!,'SCRIPT-WISE RETURNS'!W$1,TRADESHEET!$H$2:$H$3475,'SCRIPT-WISE RETURNS'!$A334)</f>
        <v>#REF!</v>
      </c>
      <c r="X334" s="8" t="e">
        <f>+SUMIFS(TRADESHEET!$G$2:$G$3475,TRADESHEET!#REF!,'SCRIPT-WISE RETURNS'!X$1,TRADESHEET!$H$2:$H$3475,'SCRIPT-WISE RETURNS'!$A334)</f>
        <v>#REF!</v>
      </c>
      <c r="Y334" s="8" t="e">
        <f>+SUMIFS(TRADESHEET!$G$2:$G$3475,TRADESHEET!#REF!,'SCRIPT-WISE RETURNS'!Y$1,TRADESHEET!$H$2:$H$3475,'SCRIPT-WISE RETURNS'!$A334)</f>
        <v>#REF!</v>
      </c>
      <c r="Z334" s="8" t="e">
        <f>+SUMIFS(TRADESHEET!$G$2:$G$3475,TRADESHEET!#REF!,'SCRIPT-WISE RETURNS'!Z$1,TRADESHEET!$H$2:$H$3475,'SCRIPT-WISE RETURNS'!$A334)</f>
        <v>#REF!</v>
      </c>
      <c r="AA334" s="8" t="e">
        <f>+SUMIFS(TRADESHEET!$G$2:$G$3475,TRADESHEET!#REF!,'SCRIPT-WISE RETURNS'!AA$1,TRADESHEET!$H$2:$H$3475,'SCRIPT-WISE RETURNS'!$A334)</f>
        <v>#REF!</v>
      </c>
      <c r="AB334" s="8" t="e">
        <f>+SUMIFS(TRADESHEET!$G$2:$G$3475,TRADESHEET!#REF!,'SCRIPT-WISE RETURNS'!AB$1,TRADESHEET!$H$2:$H$3475,'SCRIPT-WISE RETURNS'!$A334)</f>
        <v>#REF!</v>
      </c>
      <c r="AC334" s="8" t="e">
        <f>+SUMIFS(TRADESHEET!$G$2:$G$3475,TRADESHEET!#REF!,'SCRIPT-WISE RETURNS'!AC$1,TRADESHEET!$H$2:$H$3475,'SCRIPT-WISE RETURNS'!$A334)</f>
        <v>#REF!</v>
      </c>
      <c r="AD334" s="8" t="e">
        <f>+SUMIFS(TRADESHEET!$G$2:$G$3475,TRADESHEET!#REF!,'SCRIPT-WISE RETURNS'!AD$1,TRADESHEET!$H$2:$H$3475,'SCRIPT-WISE RETURNS'!$A334)</f>
        <v>#REF!</v>
      </c>
      <c r="AE334" s="8" t="e">
        <f>+SUMIFS(TRADESHEET!$G$2:$G$3475,TRADESHEET!#REF!,'SCRIPT-WISE RETURNS'!AE$1,TRADESHEET!$H$2:$H$3475,'SCRIPT-WISE RETURNS'!$A334)</f>
        <v>#REF!</v>
      </c>
      <c r="AF334" s="8" t="e">
        <f>+SUMIFS(TRADESHEET!$G$2:$G$3475,TRADESHEET!#REF!,'SCRIPT-WISE RETURNS'!AF$1,TRADESHEET!$H$2:$H$3475,'SCRIPT-WISE RETURNS'!$A334)</f>
        <v>#REF!</v>
      </c>
      <c r="AG334" s="8" t="e">
        <f>+SUMIFS(TRADESHEET!$G$2:$G$3475,TRADESHEET!#REF!,'SCRIPT-WISE RETURNS'!AG$1,TRADESHEET!$H$2:$H$3475,'SCRIPT-WISE RETURNS'!$A334)</f>
        <v>#REF!</v>
      </c>
      <c r="AH334" s="8" t="e">
        <f>+SUMIFS(TRADESHEET!$G$2:$G$3475,TRADESHEET!#REF!,'SCRIPT-WISE RETURNS'!AH$1,TRADESHEET!$H$2:$H$3475,'SCRIPT-WISE RETURNS'!$A334)</f>
        <v>#REF!</v>
      </c>
      <c r="AI334" s="8" t="e">
        <f>+SUMIFS(TRADESHEET!$G$2:$G$3475,TRADESHEET!#REF!,'SCRIPT-WISE RETURNS'!AI$1,TRADESHEET!$H$2:$H$3475,'SCRIPT-WISE RETURNS'!$A334)</f>
        <v>#REF!</v>
      </c>
      <c r="AJ334" s="8" t="e">
        <f>+SUMIFS(TRADESHEET!$G$2:$G$3475,TRADESHEET!#REF!,'SCRIPT-WISE RETURNS'!AJ$1,TRADESHEET!$H$2:$H$3475,'SCRIPT-WISE RETURNS'!$A334)</f>
        <v>#REF!</v>
      </c>
      <c r="AK334" s="8" t="e">
        <f>+SUMIFS(TRADESHEET!$G$2:$G$3475,TRADESHEET!#REF!,'SCRIPT-WISE RETURNS'!AK$1,TRADESHEET!$H$2:$H$3475,'SCRIPT-WISE RETURNS'!$A334)</f>
        <v>#REF!</v>
      </c>
      <c r="AL334" s="8" t="e">
        <f>+SUMIFS(TRADESHEET!$G$2:$G$3475,TRADESHEET!#REF!,'SCRIPT-WISE RETURNS'!AL$1,TRADESHEET!$H$2:$H$3475,'SCRIPT-WISE RETURNS'!$A334)</f>
        <v>#REF!</v>
      </c>
      <c r="AM334" s="8" t="e">
        <f>+SUMIFS(TRADESHEET!$G$2:$G$3475,TRADESHEET!#REF!,'SCRIPT-WISE RETURNS'!AM$1,TRADESHEET!$H$2:$H$3475,'SCRIPT-WISE RETURNS'!$A334)</f>
        <v>#REF!</v>
      </c>
      <c r="AN334" s="8" t="e">
        <f>+SUMIFS(TRADESHEET!$G$2:$G$3475,TRADESHEET!#REF!,'SCRIPT-WISE RETURNS'!AN$1,TRADESHEET!$H$2:$H$3475,'SCRIPT-WISE RETURNS'!$A334)</f>
        <v>#REF!</v>
      </c>
      <c r="AO334" s="8" t="e">
        <f>+SUMIFS(TRADESHEET!$G$2:$G$3475,TRADESHEET!#REF!,'SCRIPT-WISE RETURNS'!AO$1,TRADESHEET!$H$2:$H$3475,'SCRIPT-WISE RETURNS'!$A334)</f>
        <v>#REF!</v>
      </c>
      <c r="AP334" s="8" t="e">
        <f>+SUMIFS(TRADESHEET!$G$2:$G$3475,TRADESHEET!#REF!,'SCRIPT-WISE RETURNS'!AP$1,TRADESHEET!$H$2:$H$3475,'SCRIPT-WISE RETURNS'!$A334)</f>
        <v>#REF!</v>
      </c>
      <c r="AQ334" s="8" t="e">
        <f>+SUMIFS(TRADESHEET!$G$2:$G$3475,TRADESHEET!#REF!,'SCRIPT-WISE RETURNS'!AQ$1,TRADESHEET!$H$2:$H$3475,'SCRIPT-WISE RETURNS'!$A334)</f>
        <v>#REF!</v>
      </c>
      <c r="AR334" s="8" t="e">
        <f>+SUMIFS(TRADESHEET!$G$2:$G$3475,TRADESHEET!#REF!,'SCRIPT-WISE RETURNS'!AR$1,TRADESHEET!$H$2:$H$3475,'SCRIPT-WISE RETURNS'!$A334)</f>
        <v>#REF!</v>
      </c>
      <c r="AS334" s="8" t="e">
        <f>+SUMIFS(TRADESHEET!$G$2:$G$3475,TRADESHEET!#REF!,'SCRIPT-WISE RETURNS'!AS$1,TRADESHEET!$H$2:$H$3475,'SCRIPT-WISE RETURNS'!$A334)</f>
        <v>#REF!</v>
      </c>
      <c r="AT334" s="8" t="e">
        <f>+SUMIFS(TRADESHEET!$G$2:$G$3475,TRADESHEET!#REF!,'SCRIPT-WISE RETURNS'!AT$1,TRADESHEET!$H$2:$H$3475,'SCRIPT-WISE RETURNS'!$A334)</f>
        <v>#REF!</v>
      </c>
      <c r="AU334" s="8" t="e">
        <f>+SUMIFS(TRADESHEET!$G$2:$G$3475,TRADESHEET!#REF!,'SCRIPT-WISE RETURNS'!AU$1,TRADESHEET!$H$2:$H$3475,'SCRIPT-WISE RETURNS'!$A334)</f>
        <v>#REF!</v>
      </c>
      <c r="AV334" s="8" t="e">
        <f>+SUMIFS(TRADESHEET!$G$2:$G$3475,TRADESHEET!#REF!,'SCRIPT-WISE RETURNS'!AV$1,TRADESHEET!$H$2:$H$3475,'SCRIPT-WISE RETURNS'!$A334)</f>
        <v>#REF!</v>
      </c>
      <c r="AW334" s="8" t="e">
        <f>+SUMIFS(TRADESHEET!$G$2:$G$3475,TRADESHEET!#REF!,'SCRIPT-WISE RETURNS'!AW$1,TRADESHEET!$H$2:$H$3475,'SCRIPT-WISE RETURNS'!$A334)</f>
        <v>#REF!</v>
      </c>
    </row>
    <row r="335" spans="1:49" x14ac:dyDescent="0.25">
      <c r="A335" s="7">
        <v>42894</v>
      </c>
      <c r="B335" s="8" t="e">
        <f>+SUMIFS(TRADESHEET!$G$2:$G$3475,TRADESHEET!#REF!,'SCRIPT-WISE RETURNS'!B$1,TRADESHEET!$H$2:$H$3475,'SCRIPT-WISE RETURNS'!$A335)</f>
        <v>#REF!</v>
      </c>
      <c r="C335" s="8" t="e">
        <f>+SUMIFS(TRADESHEET!$G$2:$G$3475,TRADESHEET!#REF!,'SCRIPT-WISE RETURNS'!C$1,TRADESHEET!$H$2:$H$3475,'SCRIPT-WISE RETURNS'!$A335)</f>
        <v>#REF!</v>
      </c>
      <c r="D335" s="8" t="e">
        <f>+SUMIFS(TRADESHEET!$G$2:$G$3475,TRADESHEET!#REF!,'SCRIPT-WISE RETURNS'!D$1,TRADESHEET!$H$2:$H$3475,'SCRIPT-WISE RETURNS'!$A335)</f>
        <v>#REF!</v>
      </c>
      <c r="E335" s="8" t="e">
        <f>+SUMIFS(TRADESHEET!$G$2:$G$3475,TRADESHEET!#REF!,'SCRIPT-WISE RETURNS'!E$1,TRADESHEET!$H$2:$H$3475,'SCRIPT-WISE RETURNS'!$A335)</f>
        <v>#REF!</v>
      </c>
      <c r="F335" s="8" t="e">
        <f>+SUMIFS(TRADESHEET!$G$2:$G$3475,TRADESHEET!#REF!,'SCRIPT-WISE RETURNS'!F$1,TRADESHEET!$H$2:$H$3475,'SCRIPT-WISE RETURNS'!$A335)</f>
        <v>#REF!</v>
      </c>
      <c r="G335" s="8" t="e">
        <f>+SUMIFS(TRADESHEET!$G$2:$G$3475,TRADESHEET!#REF!,'SCRIPT-WISE RETURNS'!G$1,TRADESHEET!$H$2:$H$3475,'SCRIPT-WISE RETURNS'!$A335)</f>
        <v>#REF!</v>
      </c>
      <c r="H335" s="8" t="e">
        <f>+SUMIFS(TRADESHEET!$G$2:$G$3475,TRADESHEET!#REF!,'SCRIPT-WISE RETURNS'!H$1,TRADESHEET!$H$2:$H$3475,'SCRIPT-WISE RETURNS'!$A335)</f>
        <v>#REF!</v>
      </c>
      <c r="I335" s="8" t="e">
        <f>+SUMIFS(TRADESHEET!$G$2:$G$3475,TRADESHEET!#REF!,'SCRIPT-WISE RETURNS'!I$1,TRADESHEET!$H$2:$H$3475,'SCRIPT-WISE RETURNS'!$A335)</f>
        <v>#REF!</v>
      </c>
      <c r="J335" s="8" t="e">
        <f>+SUMIFS(TRADESHEET!$G$2:$G$3475,TRADESHEET!#REF!,'SCRIPT-WISE RETURNS'!J$1,TRADESHEET!$H$2:$H$3475,'SCRIPT-WISE RETURNS'!$A335)</f>
        <v>#REF!</v>
      </c>
      <c r="K335" s="8" t="e">
        <f>+SUMIFS(TRADESHEET!$G$2:$G$3475,TRADESHEET!#REF!,'SCRIPT-WISE RETURNS'!K$1,TRADESHEET!$H$2:$H$3475,'SCRIPT-WISE RETURNS'!$A335)</f>
        <v>#REF!</v>
      </c>
      <c r="L335" s="8" t="e">
        <f>+SUMIFS(TRADESHEET!$G$2:$G$3475,TRADESHEET!#REF!,'SCRIPT-WISE RETURNS'!L$1,TRADESHEET!$H$2:$H$3475,'SCRIPT-WISE RETURNS'!$A335)</f>
        <v>#REF!</v>
      </c>
      <c r="M335" s="8" t="e">
        <f>+SUMIFS(TRADESHEET!$G$2:$G$3475,TRADESHEET!#REF!,'SCRIPT-WISE RETURNS'!M$1,TRADESHEET!$H$2:$H$3475,'SCRIPT-WISE RETURNS'!$A335)</f>
        <v>#REF!</v>
      </c>
      <c r="N335" s="8" t="e">
        <f>+SUMIFS(TRADESHEET!$G$2:$G$3475,TRADESHEET!#REF!,'SCRIPT-WISE RETURNS'!N$1,TRADESHEET!$H$2:$H$3475,'SCRIPT-WISE RETURNS'!$A335)</f>
        <v>#REF!</v>
      </c>
      <c r="O335" s="8" t="e">
        <f>+SUMIFS(TRADESHEET!$G$2:$G$3475,TRADESHEET!#REF!,'SCRIPT-WISE RETURNS'!O$1,TRADESHEET!$H$2:$H$3475,'SCRIPT-WISE RETURNS'!$A335)</f>
        <v>#REF!</v>
      </c>
      <c r="P335" s="8" t="e">
        <f>+SUMIFS(TRADESHEET!$G$2:$G$3475,TRADESHEET!#REF!,'SCRIPT-WISE RETURNS'!P$1,TRADESHEET!$H$2:$H$3475,'SCRIPT-WISE RETURNS'!$A335)</f>
        <v>#REF!</v>
      </c>
      <c r="Q335" s="8" t="e">
        <f>+SUMIFS(TRADESHEET!$G$2:$G$3475,TRADESHEET!#REF!,'SCRIPT-WISE RETURNS'!Q$1,TRADESHEET!$H$2:$H$3475,'SCRIPT-WISE RETURNS'!$A335)</f>
        <v>#REF!</v>
      </c>
      <c r="R335" s="8" t="e">
        <f>+SUMIFS(TRADESHEET!$G$2:$G$3475,TRADESHEET!#REF!,'SCRIPT-WISE RETURNS'!R$1,TRADESHEET!$H$2:$H$3475,'SCRIPT-WISE RETURNS'!$A335)</f>
        <v>#REF!</v>
      </c>
      <c r="S335" s="8" t="e">
        <f>+SUMIFS(TRADESHEET!$G$2:$G$3475,TRADESHEET!#REF!,'SCRIPT-WISE RETURNS'!S$1,TRADESHEET!$H$2:$H$3475,'SCRIPT-WISE RETURNS'!$A335)</f>
        <v>#REF!</v>
      </c>
      <c r="T335" s="8" t="e">
        <f>+SUMIFS(TRADESHEET!$G$2:$G$3475,TRADESHEET!#REF!,'SCRIPT-WISE RETURNS'!T$1,TRADESHEET!$H$2:$H$3475,'SCRIPT-WISE RETURNS'!$A335)</f>
        <v>#REF!</v>
      </c>
      <c r="U335" s="8" t="e">
        <f>+SUMIFS(TRADESHEET!$G$2:$G$3475,TRADESHEET!#REF!,'SCRIPT-WISE RETURNS'!U$1,TRADESHEET!$H$2:$H$3475,'SCRIPT-WISE RETURNS'!$A335)</f>
        <v>#REF!</v>
      </c>
      <c r="V335" s="8" t="e">
        <f>+SUMIFS(TRADESHEET!$G$2:$G$3475,TRADESHEET!#REF!,'SCRIPT-WISE RETURNS'!V$1,TRADESHEET!$H$2:$H$3475,'SCRIPT-WISE RETURNS'!$A335)</f>
        <v>#REF!</v>
      </c>
      <c r="W335" s="8" t="e">
        <f>+SUMIFS(TRADESHEET!$G$2:$G$3475,TRADESHEET!#REF!,'SCRIPT-WISE RETURNS'!W$1,TRADESHEET!$H$2:$H$3475,'SCRIPT-WISE RETURNS'!$A335)</f>
        <v>#REF!</v>
      </c>
      <c r="X335" s="8" t="e">
        <f>+SUMIFS(TRADESHEET!$G$2:$G$3475,TRADESHEET!#REF!,'SCRIPT-WISE RETURNS'!X$1,TRADESHEET!$H$2:$H$3475,'SCRIPT-WISE RETURNS'!$A335)</f>
        <v>#REF!</v>
      </c>
      <c r="Y335" s="8" t="e">
        <f>+SUMIFS(TRADESHEET!$G$2:$G$3475,TRADESHEET!#REF!,'SCRIPT-WISE RETURNS'!Y$1,TRADESHEET!$H$2:$H$3475,'SCRIPT-WISE RETURNS'!$A335)</f>
        <v>#REF!</v>
      </c>
      <c r="Z335" s="8" t="e">
        <f>+SUMIFS(TRADESHEET!$G$2:$G$3475,TRADESHEET!#REF!,'SCRIPT-WISE RETURNS'!Z$1,TRADESHEET!$H$2:$H$3475,'SCRIPT-WISE RETURNS'!$A335)</f>
        <v>#REF!</v>
      </c>
      <c r="AA335" s="8" t="e">
        <f>+SUMIFS(TRADESHEET!$G$2:$G$3475,TRADESHEET!#REF!,'SCRIPT-WISE RETURNS'!AA$1,TRADESHEET!$H$2:$H$3475,'SCRIPT-WISE RETURNS'!$A335)</f>
        <v>#REF!</v>
      </c>
      <c r="AB335" s="8" t="e">
        <f>+SUMIFS(TRADESHEET!$G$2:$G$3475,TRADESHEET!#REF!,'SCRIPT-WISE RETURNS'!AB$1,TRADESHEET!$H$2:$H$3475,'SCRIPT-WISE RETURNS'!$A335)</f>
        <v>#REF!</v>
      </c>
      <c r="AC335" s="8" t="e">
        <f>+SUMIFS(TRADESHEET!$G$2:$G$3475,TRADESHEET!#REF!,'SCRIPT-WISE RETURNS'!AC$1,TRADESHEET!$H$2:$H$3475,'SCRIPT-WISE RETURNS'!$A335)</f>
        <v>#REF!</v>
      </c>
      <c r="AD335" s="8" t="e">
        <f>+SUMIFS(TRADESHEET!$G$2:$G$3475,TRADESHEET!#REF!,'SCRIPT-WISE RETURNS'!AD$1,TRADESHEET!$H$2:$H$3475,'SCRIPT-WISE RETURNS'!$A335)</f>
        <v>#REF!</v>
      </c>
      <c r="AE335" s="8" t="e">
        <f>+SUMIFS(TRADESHEET!$G$2:$G$3475,TRADESHEET!#REF!,'SCRIPT-WISE RETURNS'!AE$1,TRADESHEET!$H$2:$H$3475,'SCRIPT-WISE RETURNS'!$A335)</f>
        <v>#REF!</v>
      </c>
      <c r="AF335" s="8" t="e">
        <f>+SUMIFS(TRADESHEET!$G$2:$G$3475,TRADESHEET!#REF!,'SCRIPT-WISE RETURNS'!AF$1,TRADESHEET!$H$2:$H$3475,'SCRIPT-WISE RETURNS'!$A335)</f>
        <v>#REF!</v>
      </c>
      <c r="AG335" s="8" t="e">
        <f>+SUMIFS(TRADESHEET!$G$2:$G$3475,TRADESHEET!#REF!,'SCRIPT-WISE RETURNS'!AG$1,TRADESHEET!$H$2:$H$3475,'SCRIPT-WISE RETURNS'!$A335)</f>
        <v>#REF!</v>
      </c>
      <c r="AH335" s="8" t="e">
        <f>+SUMIFS(TRADESHEET!$G$2:$G$3475,TRADESHEET!#REF!,'SCRIPT-WISE RETURNS'!AH$1,TRADESHEET!$H$2:$H$3475,'SCRIPT-WISE RETURNS'!$A335)</f>
        <v>#REF!</v>
      </c>
      <c r="AI335" s="8" t="e">
        <f>+SUMIFS(TRADESHEET!$G$2:$G$3475,TRADESHEET!#REF!,'SCRIPT-WISE RETURNS'!AI$1,TRADESHEET!$H$2:$H$3475,'SCRIPT-WISE RETURNS'!$A335)</f>
        <v>#REF!</v>
      </c>
      <c r="AJ335" s="8" t="e">
        <f>+SUMIFS(TRADESHEET!$G$2:$G$3475,TRADESHEET!#REF!,'SCRIPT-WISE RETURNS'!AJ$1,TRADESHEET!$H$2:$H$3475,'SCRIPT-WISE RETURNS'!$A335)</f>
        <v>#REF!</v>
      </c>
      <c r="AK335" s="8" t="e">
        <f>+SUMIFS(TRADESHEET!$G$2:$G$3475,TRADESHEET!#REF!,'SCRIPT-WISE RETURNS'!AK$1,TRADESHEET!$H$2:$H$3475,'SCRIPT-WISE RETURNS'!$A335)</f>
        <v>#REF!</v>
      </c>
      <c r="AL335" s="8" t="e">
        <f>+SUMIFS(TRADESHEET!$G$2:$G$3475,TRADESHEET!#REF!,'SCRIPT-WISE RETURNS'!AL$1,TRADESHEET!$H$2:$H$3475,'SCRIPT-WISE RETURNS'!$A335)</f>
        <v>#REF!</v>
      </c>
      <c r="AM335" s="8" t="e">
        <f>+SUMIFS(TRADESHEET!$G$2:$G$3475,TRADESHEET!#REF!,'SCRIPT-WISE RETURNS'!AM$1,TRADESHEET!$H$2:$H$3475,'SCRIPT-WISE RETURNS'!$A335)</f>
        <v>#REF!</v>
      </c>
      <c r="AN335" s="8" t="e">
        <f>+SUMIFS(TRADESHEET!$G$2:$G$3475,TRADESHEET!#REF!,'SCRIPT-WISE RETURNS'!AN$1,TRADESHEET!$H$2:$H$3475,'SCRIPT-WISE RETURNS'!$A335)</f>
        <v>#REF!</v>
      </c>
      <c r="AO335" s="8" t="e">
        <f>+SUMIFS(TRADESHEET!$G$2:$G$3475,TRADESHEET!#REF!,'SCRIPT-WISE RETURNS'!AO$1,TRADESHEET!$H$2:$H$3475,'SCRIPT-WISE RETURNS'!$A335)</f>
        <v>#REF!</v>
      </c>
      <c r="AP335" s="8" t="e">
        <f>+SUMIFS(TRADESHEET!$G$2:$G$3475,TRADESHEET!#REF!,'SCRIPT-WISE RETURNS'!AP$1,TRADESHEET!$H$2:$H$3475,'SCRIPT-WISE RETURNS'!$A335)</f>
        <v>#REF!</v>
      </c>
      <c r="AQ335" s="8" t="e">
        <f>+SUMIFS(TRADESHEET!$G$2:$G$3475,TRADESHEET!#REF!,'SCRIPT-WISE RETURNS'!AQ$1,TRADESHEET!$H$2:$H$3475,'SCRIPT-WISE RETURNS'!$A335)</f>
        <v>#REF!</v>
      </c>
      <c r="AR335" s="8" t="e">
        <f>+SUMIFS(TRADESHEET!$G$2:$G$3475,TRADESHEET!#REF!,'SCRIPT-WISE RETURNS'!AR$1,TRADESHEET!$H$2:$H$3475,'SCRIPT-WISE RETURNS'!$A335)</f>
        <v>#REF!</v>
      </c>
      <c r="AS335" s="8" t="e">
        <f>+SUMIFS(TRADESHEET!$G$2:$G$3475,TRADESHEET!#REF!,'SCRIPT-WISE RETURNS'!AS$1,TRADESHEET!$H$2:$H$3475,'SCRIPT-WISE RETURNS'!$A335)</f>
        <v>#REF!</v>
      </c>
      <c r="AT335" s="8" t="e">
        <f>+SUMIFS(TRADESHEET!$G$2:$G$3475,TRADESHEET!#REF!,'SCRIPT-WISE RETURNS'!AT$1,TRADESHEET!$H$2:$H$3475,'SCRIPT-WISE RETURNS'!$A335)</f>
        <v>#REF!</v>
      </c>
      <c r="AU335" s="8" t="e">
        <f>+SUMIFS(TRADESHEET!$G$2:$G$3475,TRADESHEET!#REF!,'SCRIPT-WISE RETURNS'!AU$1,TRADESHEET!$H$2:$H$3475,'SCRIPT-WISE RETURNS'!$A335)</f>
        <v>#REF!</v>
      </c>
      <c r="AV335" s="8" t="e">
        <f>+SUMIFS(TRADESHEET!$G$2:$G$3475,TRADESHEET!#REF!,'SCRIPT-WISE RETURNS'!AV$1,TRADESHEET!$H$2:$H$3475,'SCRIPT-WISE RETURNS'!$A335)</f>
        <v>#REF!</v>
      </c>
      <c r="AW335" s="8" t="e">
        <f>+SUMIFS(TRADESHEET!$G$2:$G$3475,TRADESHEET!#REF!,'SCRIPT-WISE RETURNS'!AW$1,TRADESHEET!$H$2:$H$3475,'SCRIPT-WISE RETURNS'!$A335)</f>
        <v>#REF!</v>
      </c>
    </row>
    <row r="336" spans="1:49" x14ac:dyDescent="0.25">
      <c r="A336" s="7">
        <v>42895</v>
      </c>
      <c r="B336" s="8" t="e">
        <f>+SUMIFS(TRADESHEET!$G$2:$G$3475,TRADESHEET!#REF!,'SCRIPT-WISE RETURNS'!B$1,TRADESHEET!$H$2:$H$3475,'SCRIPT-WISE RETURNS'!$A336)</f>
        <v>#REF!</v>
      </c>
      <c r="C336" s="8" t="e">
        <f>+SUMIFS(TRADESHEET!$G$2:$G$3475,TRADESHEET!#REF!,'SCRIPT-WISE RETURNS'!C$1,TRADESHEET!$H$2:$H$3475,'SCRIPT-WISE RETURNS'!$A336)</f>
        <v>#REF!</v>
      </c>
      <c r="D336" s="8" t="e">
        <f>+SUMIFS(TRADESHEET!$G$2:$G$3475,TRADESHEET!#REF!,'SCRIPT-WISE RETURNS'!D$1,TRADESHEET!$H$2:$H$3475,'SCRIPT-WISE RETURNS'!$A336)</f>
        <v>#REF!</v>
      </c>
      <c r="E336" s="8" t="e">
        <f>+SUMIFS(TRADESHEET!$G$2:$G$3475,TRADESHEET!#REF!,'SCRIPT-WISE RETURNS'!E$1,TRADESHEET!$H$2:$H$3475,'SCRIPT-WISE RETURNS'!$A336)</f>
        <v>#REF!</v>
      </c>
      <c r="F336" s="8" t="e">
        <f>+SUMIFS(TRADESHEET!$G$2:$G$3475,TRADESHEET!#REF!,'SCRIPT-WISE RETURNS'!F$1,TRADESHEET!$H$2:$H$3475,'SCRIPT-WISE RETURNS'!$A336)</f>
        <v>#REF!</v>
      </c>
      <c r="G336" s="8" t="e">
        <f>+SUMIFS(TRADESHEET!$G$2:$G$3475,TRADESHEET!#REF!,'SCRIPT-WISE RETURNS'!G$1,TRADESHEET!$H$2:$H$3475,'SCRIPT-WISE RETURNS'!$A336)</f>
        <v>#REF!</v>
      </c>
      <c r="H336" s="8" t="e">
        <f>+SUMIFS(TRADESHEET!$G$2:$G$3475,TRADESHEET!#REF!,'SCRIPT-WISE RETURNS'!H$1,TRADESHEET!$H$2:$H$3475,'SCRIPT-WISE RETURNS'!$A336)</f>
        <v>#REF!</v>
      </c>
      <c r="I336" s="8" t="e">
        <f>+SUMIFS(TRADESHEET!$G$2:$G$3475,TRADESHEET!#REF!,'SCRIPT-WISE RETURNS'!I$1,TRADESHEET!$H$2:$H$3475,'SCRIPT-WISE RETURNS'!$A336)</f>
        <v>#REF!</v>
      </c>
      <c r="J336" s="8" t="e">
        <f>+SUMIFS(TRADESHEET!$G$2:$G$3475,TRADESHEET!#REF!,'SCRIPT-WISE RETURNS'!J$1,TRADESHEET!$H$2:$H$3475,'SCRIPT-WISE RETURNS'!$A336)</f>
        <v>#REF!</v>
      </c>
      <c r="K336" s="8" t="e">
        <f>+SUMIFS(TRADESHEET!$G$2:$G$3475,TRADESHEET!#REF!,'SCRIPT-WISE RETURNS'!K$1,TRADESHEET!$H$2:$H$3475,'SCRIPT-WISE RETURNS'!$A336)</f>
        <v>#REF!</v>
      </c>
      <c r="L336" s="8" t="e">
        <f>+SUMIFS(TRADESHEET!$G$2:$G$3475,TRADESHEET!#REF!,'SCRIPT-WISE RETURNS'!L$1,TRADESHEET!$H$2:$H$3475,'SCRIPT-WISE RETURNS'!$A336)</f>
        <v>#REF!</v>
      </c>
      <c r="M336" s="8" t="e">
        <f>+SUMIFS(TRADESHEET!$G$2:$G$3475,TRADESHEET!#REF!,'SCRIPT-WISE RETURNS'!M$1,TRADESHEET!$H$2:$H$3475,'SCRIPT-WISE RETURNS'!$A336)</f>
        <v>#REF!</v>
      </c>
      <c r="N336" s="8" t="e">
        <f>+SUMIFS(TRADESHEET!$G$2:$G$3475,TRADESHEET!#REF!,'SCRIPT-WISE RETURNS'!N$1,TRADESHEET!$H$2:$H$3475,'SCRIPT-WISE RETURNS'!$A336)</f>
        <v>#REF!</v>
      </c>
      <c r="O336" s="8" t="e">
        <f>+SUMIFS(TRADESHEET!$G$2:$G$3475,TRADESHEET!#REF!,'SCRIPT-WISE RETURNS'!O$1,TRADESHEET!$H$2:$H$3475,'SCRIPT-WISE RETURNS'!$A336)</f>
        <v>#REF!</v>
      </c>
      <c r="P336" s="8" t="e">
        <f>+SUMIFS(TRADESHEET!$G$2:$G$3475,TRADESHEET!#REF!,'SCRIPT-WISE RETURNS'!P$1,TRADESHEET!$H$2:$H$3475,'SCRIPT-WISE RETURNS'!$A336)</f>
        <v>#REF!</v>
      </c>
      <c r="Q336" s="8" t="e">
        <f>+SUMIFS(TRADESHEET!$G$2:$G$3475,TRADESHEET!#REF!,'SCRIPT-WISE RETURNS'!Q$1,TRADESHEET!$H$2:$H$3475,'SCRIPT-WISE RETURNS'!$A336)</f>
        <v>#REF!</v>
      </c>
      <c r="R336" s="8" t="e">
        <f>+SUMIFS(TRADESHEET!$G$2:$G$3475,TRADESHEET!#REF!,'SCRIPT-WISE RETURNS'!R$1,TRADESHEET!$H$2:$H$3475,'SCRIPT-WISE RETURNS'!$A336)</f>
        <v>#REF!</v>
      </c>
      <c r="S336" s="8" t="e">
        <f>+SUMIFS(TRADESHEET!$G$2:$G$3475,TRADESHEET!#REF!,'SCRIPT-WISE RETURNS'!S$1,TRADESHEET!$H$2:$H$3475,'SCRIPT-WISE RETURNS'!$A336)</f>
        <v>#REF!</v>
      </c>
      <c r="T336" s="8" t="e">
        <f>+SUMIFS(TRADESHEET!$G$2:$G$3475,TRADESHEET!#REF!,'SCRIPT-WISE RETURNS'!T$1,TRADESHEET!$H$2:$H$3475,'SCRIPT-WISE RETURNS'!$A336)</f>
        <v>#REF!</v>
      </c>
      <c r="U336" s="8" t="e">
        <f>+SUMIFS(TRADESHEET!$G$2:$G$3475,TRADESHEET!#REF!,'SCRIPT-WISE RETURNS'!U$1,TRADESHEET!$H$2:$H$3475,'SCRIPT-WISE RETURNS'!$A336)</f>
        <v>#REF!</v>
      </c>
      <c r="V336" s="8" t="e">
        <f>+SUMIFS(TRADESHEET!$G$2:$G$3475,TRADESHEET!#REF!,'SCRIPT-WISE RETURNS'!V$1,TRADESHEET!$H$2:$H$3475,'SCRIPT-WISE RETURNS'!$A336)</f>
        <v>#REF!</v>
      </c>
      <c r="W336" s="8" t="e">
        <f>+SUMIFS(TRADESHEET!$G$2:$G$3475,TRADESHEET!#REF!,'SCRIPT-WISE RETURNS'!W$1,TRADESHEET!$H$2:$H$3475,'SCRIPT-WISE RETURNS'!$A336)</f>
        <v>#REF!</v>
      </c>
      <c r="X336" s="8" t="e">
        <f>+SUMIFS(TRADESHEET!$G$2:$G$3475,TRADESHEET!#REF!,'SCRIPT-WISE RETURNS'!X$1,TRADESHEET!$H$2:$H$3475,'SCRIPT-WISE RETURNS'!$A336)</f>
        <v>#REF!</v>
      </c>
      <c r="Y336" s="8" t="e">
        <f>+SUMIFS(TRADESHEET!$G$2:$G$3475,TRADESHEET!#REF!,'SCRIPT-WISE RETURNS'!Y$1,TRADESHEET!$H$2:$H$3475,'SCRIPT-WISE RETURNS'!$A336)</f>
        <v>#REF!</v>
      </c>
      <c r="Z336" s="8" t="e">
        <f>+SUMIFS(TRADESHEET!$G$2:$G$3475,TRADESHEET!#REF!,'SCRIPT-WISE RETURNS'!Z$1,TRADESHEET!$H$2:$H$3475,'SCRIPT-WISE RETURNS'!$A336)</f>
        <v>#REF!</v>
      </c>
      <c r="AA336" s="8" t="e">
        <f>+SUMIFS(TRADESHEET!$G$2:$G$3475,TRADESHEET!#REF!,'SCRIPT-WISE RETURNS'!AA$1,TRADESHEET!$H$2:$H$3475,'SCRIPT-WISE RETURNS'!$A336)</f>
        <v>#REF!</v>
      </c>
      <c r="AB336" s="8" t="e">
        <f>+SUMIFS(TRADESHEET!$G$2:$G$3475,TRADESHEET!#REF!,'SCRIPT-WISE RETURNS'!AB$1,TRADESHEET!$H$2:$H$3475,'SCRIPT-WISE RETURNS'!$A336)</f>
        <v>#REF!</v>
      </c>
      <c r="AC336" s="8" t="e">
        <f>+SUMIFS(TRADESHEET!$G$2:$G$3475,TRADESHEET!#REF!,'SCRIPT-WISE RETURNS'!AC$1,TRADESHEET!$H$2:$H$3475,'SCRIPT-WISE RETURNS'!$A336)</f>
        <v>#REF!</v>
      </c>
      <c r="AD336" s="8" t="e">
        <f>+SUMIFS(TRADESHEET!$G$2:$G$3475,TRADESHEET!#REF!,'SCRIPT-WISE RETURNS'!AD$1,TRADESHEET!$H$2:$H$3475,'SCRIPT-WISE RETURNS'!$A336)</f>
        <v>#REF!</v>
      </c>
      <c r="AE336" s="8" t="e">
        <f>+SUMIFS(TRADESHEET!$G$2:$G$3475,TRADESHEET!#REF!,'SCRIPT-WISE RETURNS'!AE$1,TRADESHEET!$H$2:$H$3475,'SCRIPT-WISE RETURNS'!$A336)</f>
        <v>#REF!</v>
      </c>
      <c r="AF336" s="8" t="e">
        <f>+SUMIFS(TRADESHEET!$G$2:$G$3475,TRADESHEET!#REF!,'SCRIPT-WISE RETURNS'!AF$1,TRADESHEET!$H$2:$H$3475,'SCRIPT-WISE RETURNS'!$A336)</f>
        <v>#REF!</v>
      </c>
      <c r="AG336" s="8" t="e">
        <f>+SUMIFS(TRADESHEET!$G$2:$G$3475,TRADESHEET!#REF!,'SCRIPT-WISE RETURNS'!AG$1,TRADESHEET!$H$2:$H$3475,'SCRIPT-WISE RETURNS'!$A336)</f>
        <v>#REF!</v>
      </c>
      <c r="AH336" s="8" t="e">
        <f>+SUMIFS(TRADESHEET!$G$2:$G$3475,TRADESHEET!#REF!,'SCRIPT-WISE RETURNS'!AH$1,TRADESHEET!$H$2:$H$3475,'SCRIPT-WISE RETURNS'!$A336)</f>
        <v>#REF!</v>
      </c>
      <c r="AI336" s="8" t="e">
        <f>+SUMIFS(TRADESHEET!$G$2:$G$3475,TRADESHEET!#REF!,'SCRIPT-WISE RETURNS'!AI$1,TRADESHEET!$H$2:$H$3475,'SCRIPT-WISE RETURNS'!$A336)</f>
        <v>#REF!</v>
      </c>
      <c r="AJ336" s="8" t="e">
        <f>+SUMIFS(TRADESHEET!$G$2:$G$3475,TRADESHEET!#REF!,'SCRIPT-WISE RETURNS'!AJ$1,TRADESHEET!$H$2:$H$3475,'SCRIPT-WISE RETURNS'!$A336)</f>
        <v>#REF!</v>
      </c>
      <c r="AK336" s="8" t="e">
        <f>+SUMIFS(TRADESHEET!$G$2:$G$3475,TRADESHEET!#REF!,'SCRIPT-WISE RETURNS'!AK$1,TRADESHEET!$H$2:$H$3475,'SCRIPT-WISE RETURNS'!$A336)</f>
        <v>#REF!</v>
      </c>
      <c r="AL336" s="8" t="e">
        <f>+SUMIFS(TRADESHEET!$G$2:$G$3475,TRADESHEET!#REF!,'SCRIPT-WISE RETURNS'!AL$1,TRADESHEET!$H$2:$H$3475,'SCRIPT-WISE RETURNS'!$A336)</f>
        <v>#REF!</v>
      </c>
      <c r="AM336" s="8" t="e">
        <f>+SUMIFS(TRADESHEET!$G$2:$G$3475,TRADESHEET!#REF!,'SCRIPT-WISE RETURNS'!AM$1,TRADESHEET!$H$2:$H$3475,'SCRIPT-WISE RETURNS'!$A336)</f>
        <v>#REF!</v>
      </c>
      <c r="AN336" s="8" t="e">
        <f>+SUMIFS(TRADESHEET!$G$2:$G$3475,TRADESHEET!#REF!,'SCRIPT-WISE RETURNS'!AN$1,TRADESHEET!$H$2:$H$3475,'SCRIPT-WISE RETURNS'!$A336)</f>
        <v>#REF!</v>
      </c>
      <c r="AO336" s="8" t="e">
        <f>+SUMIFS(TRADESHEET!$G$2:$G$3475,TRADESHEET!#REF!,'SCRIPT-WISE RETURNS'!AO$1,TRADESHEET!$H$2:$H$3475,'SCRIPT-WISE RETURNS'!$A336)</f>
        <v>#REF!</v>
      </c>
      <c r="AP336" s="8" t="e">
        <f>+SUMIFS(TRADESHEET!$G$2:$G$3475,TRADESHEET!#REF!,'SCRIPT-WISE RETURNS'!AP$1,TRADESHEET!$H$2:$H$3475,'SCRIPT-WISE RETURNS'!$A336)</f>
        <v>#REF!</v>
      </c>
      <c r="AQ336" s="8" t="e">
        <f>+SUMIFS(TRADESHEET!$G$2:$G$3475,TRADESHEET!#REF!,'SCRIPT-WISE RETURNS'!AQ$1,TRADESHEET!$H$2:$H$3475,'SCRIPT-WISE RETURNS'!$A336)</f>
        <v>#REF!</v>
      </c>
      <c r="AR336" s="8" t="e">
        <f>+SUMIFS(TRADESHEET!$G$2:$G$3475,TRADESHEET!#REF!,'SCRIPT-WISE RETURNS'!AR$1,TRADESHEET!$H$2:$H$3475,'SCRIPT-WISE RETURNS'!$A336)</f>
        <v>#REF!</v>
      </c>
      <c r="AS336" s="8" t="e">
        <f>+SUMIFS(TRADESHEET!$G$2:$G$3475,TRADESHEET!#REF!,'SCRIPT-WISE RETURNS'!AS$1,TRADESHEET!$H$2:$H$3475,'SCRIPT-WISE RETURNS'!$A336)</f>
        <v>#REF!</v>
      </c>
      <c r="AT336" s="8" t="e">
        <f>+SUMIFS(TRADESHEET!$G$2:$G$3475,TRADESHEET!#REF!,'SCRIPT-WISE RETURNS'!AT$1,TRADESHEET!$H$2:$H$3475,'SCRIPT-WISE RETURNS'!$A336)</f>
        <v>#REF!</v>
      </c>
      <c r="AU336" s="8" t="e">
        <f>+SUMIFS(TRADESHEET!$G$2:$G$3475,TRADESHEET!#REF!,'SCRIPT-WISE RETURNS'!AU$1,TRADESHEET!$H$2:$H$3475,'SCRIPT-WISE RETURNS'!$A336)</f>
        <v>#REF!</v>
      </c>
      <c r="AV336" s="8" t="e">
        <f>+SUMIFS(TRADESHEET!$G$2:$G$3475,TRADESHEET!#REF!,'SCRIPT-WISE RETURNS'!AV$1,TRADESHEET!$H$2:$H$3475,'SCRIPT-WISE RETURNS'!$A336)</f>
        <v>#REF!</v>
      </c>
      <c r="AW336" s="8" t="e">
        <f>+SUMIFS(TRADESHEET!$G$2:$G$3475,TRADESHEET!#REF!,'SCRIPT-WISE RETURNS'!AW$1,TRADESHEET!$H$2:$H$3475,'SCRIPT-WISE RETURNS'!$A336)</f>
        <v>#REF!</v>
      </c>
    </row>
    <row r="337" spans="1:49" x14ac:dyDescent="0.25">
      <c r="A337" s="7">
        <v>42898</v>
      </c>
      <c r="B337" s="8" t="e">
        <f>+SUMIFS(TRADESHEET!$G$2:$G$3475,TRADESHEET!#REF!,'SCRIPT-WISE RETURNS'!B$1,TRADESHEET!$H$2:$H$3475,'SCRIPT-WISE RETURNS'!$A337)</f>
        <v>#REF!</v>
      </c>
      <c r="C337" s="8" t="e">
        <f>+SUMIFS(TRADESHEET!$G$2:$G$3475,TRADESHEET!#REF!,'SCRIPT-WISE RETURNS'!C$1,TRADESHEET!$H$2:$H$3475,'SCRIPT-WISE RETURNS'!$A337)</f>
        <v>#REF!</v>
      </c>
      <c r="D337" s="8" t="e">
        <f>+SUMIFS(TRADESHEET!$G$2:$G$3475,TRADESHEET!#REF!,'SCRIPT-WISE RETURNS'!D$1,TRADESHEET!$H$2:$H$3475,'SCRIPT-WISE RETURNS'!$A337)</f>
        <v>#REF!</v>
      </c>
      <c r="E337" s="8" t="e">
        <f>+SUMIFS(TRADESHEET!$G$2:$G$3475,TRADESHEET!#REF!,'SCRIPT-WISE RETURNS'!E$1,TRADESHEET!$H$2:$H$3475,'SCRIPT-WISE RETURNS'!$A337)</f>
        <v>#REF!</v>
      </c>
      <c r="F337" s="8" t="e">
        <f>+SUMIFS(TRADESHEET!$G$2:$G$3475,TRADESHEET!#REF!,'SCRIPT-WISE RETURNS'!F$1,TRADESHEET!$H$2:$H$3475,'SCRIPT-WISE RETURNS'!$A337)</f>
        <v>#REF!</v>
      </c>
      <c r="G337" s="8" t="e">
        <f>+SUMIFS(TRADESHEET!$G$2:$G$3475,TRADESHEET!#REF!,'SCRIPT-WISE RETURNS'!G$1,TRADESHEET!$H$2:$H$3475,'SCRIPT-WISE RETURNS'!$A337)</f>
        <v>#REF!</v>
      </c>
      <c r="H337" s="8" t="e">
        <f>+SUMIFS(TRADESHEET!$G$2:$G$3475,TRADESHEET!#REF!,'SCRIPT-WISE RETURNS'!H$1,TRADESHEET!$H$2:$H$3475,'SCRIPT-WISE RETURNS'!$A337)</f>
        <v>#REF!</v>
      </c>
      <c r="I337" s="8" t="e">
        <f>+SUMIFS(TRADESHEET!$G$2:$G$3475,TRADESHEET!#REF!,'SCRIPT-WISE RETURNS'!I$1,TRADESHEET!$H$2:$H$3475,'SCRIPT-WISE RETURNS'!$A337)</f>
        <v>#REF!</v>
      </c>
      <c r="J337" s="8" t="e">
        <f>+SUMIFS(TRADESHEET!$G$2:$G$3475,TRADESHEET!#REF!,'SCRIPT-WISE RETURNS'!J$1,TRADESHEET!$H$2:$H$3475,'SCRIPT-WISE RETURNS'!$A337)</f>
        <v>#REF!</v>
      </c>
      <c r="K337" s="8" t="e">
        <f>+SUMIFS(TRADESHEET!$G$2:$G$3475,TRADESHEET!#REF!,'SCRIPT-WISE RETURNS'!K$1,TRADESHEET!$H$2:$H$3475,'SCRIPT-WISE RETURNS'!$A337)</f>
        <v>#REF!</v>
      </c>
      <c r="L337" s="8" t="e">
        <f>+SUMIFS(TRADESHEET!$G$2:$G$3475,TRADESHEET!#REF!,'SCRIPT-WISE RETURNS'!L$1,TRADESHEET!$H$2:$H$3475,'SCRIPT-WISE RETURNS'!$A337)</f>
        <v>#REF!</v>
      </c>
      <c r="M337" s="8" t="e">
        <f>+SUMIFS(TRADESHEET!$G$2:$G$3475,TRADESHEET!#REF!,'SCRIPT-WISE RETURNS'!M$1,TRADESHEET!$H$2:$H$3475,'SCRIPT-WISE RETURNS'!$A337)</f>
        <v>#REF!</v>
      </c>
      <c r="N337" s="8" t="e">
        <f>+SUMIFS(TRADESHEET!$G$2:$G$3475,TRADESHEET!#REF!,'SCRIPT-WISE RETURNS'!N$1,TRADESHEET!$H$2:$H$3475,'SCRIPT-WISE RETURNS'!$A337)</f>
        <v>#REF!</v>
      </c>
      <c r="O337" s="8" t="e">
        <f>+SUMIFS(TRADESHEET!$G$2:$G$3475,TRADESHEET!#REF!,'SCRIPT-WISE RETURNS'!O$1,TRADESHEET!$H$2:$H$3475,'SCRIPT-WISE RETURNS'!$A337)</f>
        <v>#REF!</v>
      </c>
      <c r="P337" s="8" t="e">
        <f>+SUMIFS(TRADESHEET!$G$2:$G$3475,TRADESHEET!#REF!,'SCRIPT-WISE RETURNS'!P$1,TRADESHEET!$H$2:$H$3475,'SCRIPT-WISE RETURNS'!$A337)</f>
        <v>#REF!</v>
      </c>
      <c r="Q337" s="8" t="e">
        <f>+SUMIFS(TRADESHEET!$G$2:$G$3475,TRADESHEET!#REF!,'SCRIPT-WISE RETURNS'!Q$1,TRADESHEET!$H$2:$H$3475,'SCRIPT-WISE RETURNS'!$A337)</f>
        <v>#REF!</v>
      </c>
      <c r="R337" s="8" t="e">
        <f>+SUMIFS(TRADESHEET!$G$2:$G$3475,TRADESHEET!#REF!,'SCRIPT-WISE RETURNS'!R$1,TRADESHEET!$H$2:$H$3475,'SCRIPT-WISE RETURNS'!$A337)</f>
        <v>#REF!</v>
      </c>
      <c r="S337" s="8" t="e">
        <f>+SUMIFS(TRADESHEET!$G$2:$G$3475,TRADESHEET!#REF!,'SCRIPT-WISE RETURNS'!S$1,TRADESHEET!$H$2:$H$3475,'SCRIPT-WISE RETURNS'!$A337)</f>
        <v>#REF!</v>
      </c>
      <c r="T337" s="8" t="e">
        <f>+SUMIFS(TRADESHEET!$G$2:$G$3475,TRADESHEET!#REF!,'SCRIPT-WISE RETURNS'!T$1,TRADESHEET!$H$2:$H$3475,'SCRIPT-WISE RETURNS'!$A337)</f>
        <v>#REF!</v>
      </c>
      <c r="U337" s="8" t="e">
        <f>+SUMIFS(TRADESHEET!$G$2:$G$3475,TRADESHEET!#REF!,'SCRIPT-WISE RETURNS'!U$1,TRADESHEET!$H$2:$H$3475,'SCRIPT-WISE RETURNS'!$A337)</f>
        <v>#REF!</v>
      </c>
      <c r="V337" s="8" t="e">
        <f>+SUMIFS(TRADESHEET!$G$2:$G$3475,TRADESHEET!#REF!,'SCRIPT-WISE RETURNS'!V$1,TRADESHEET!$H$2:$H$3475,'SCRIPT-WISE RETURNS'!$A337)</f>
        <v>#REF!</v>
      </c>
      <c r="W337" s="8" t="e">
        <f>+SUMIFS(TRADESHEET!$G$2:$G$3475,TRADESHEET!#REF!,'SCRIPT-WISE RETURNS'!W$1,TRADESHEET!$H$2:$H$3475,'SCRIPT-WISE RETURNS'!$A337)</f>
        <v>#REF!</v>
      </c>
      <c r="X337" s="8" t="e">
        <f>+SUMIFS(TRADESHEET!$G$2:$G$3475,TRADESHEET!#REF!,'SCRIPT-WISE RETURNS'!X$1,TRADESHEET!$H$2:$H$3475,'SCRIPT-WISE RETURNS'!$A337)</f>
        <v>#REF!</v>
      </c>
      <c r="Y337" s="8" t="e">
        <f>+SUMIFS(TRADESHEET!$G$2:$G$3475,TRADESHEET!#REF!,'SCRIPT-WISE RETURNS'!Y$1,TRADESHEET!$H$2:$H$3475,'SCRIPT-WISE RETURNS'!$A337)</f>
        <v>#REF!</v>
      </c>
      <c r="Z337" s="8" t="e">
        <f>+SUMIFS(TRADESHEET!$G$2:$G$3475,TRADESHEET!#REF!,'SCRIPT-WISE RETURNS'!Z$1,TRADESHEET!$H$2:$H$3475,'SCRIPT-WISE RETURNS'!$A337)</f>
        <v>#REF!</v>
      </c>
      <c r="AA337" s="8" t="e">
        <f>+SUMIFS(TRADESHEET!$G$2:$G$3475,TRADESHEET!#REF!,'SCRIPT-WISE RETURNS'!AA$1,TRADESHEET!$H$2:$H$3475,'SCRIPT-WISE RETURNS'!$A337)</f>
        <v>#REF!</v>
      </c>
      <c r="AB337" s="8" t="e">
        <f>+SUMIFS(TRADESHEET!$G$2:$G$3475,TRADESHEET!#REF!,'SCRIPT-WISE RETURNS'!AB$1,TRADESHEET!$H$2:$H$3475,'SCRIPT-WISE RETURNS'!$A337)</f>
        <v>#REF!</v>
      </c>
      <c r="AC337" s="8" t="e">
        <f>+SUMIFS(TRADESHEET!$G$2:$G$3475,TRADESHEET!#REF!,'SCRIPT-WISE RETURNS'!AC$1,TRADESHEET!$H$2:$H$3475,'SCRIPT-WISE RETURNS'!$A337)</f>
        <v>#REF!</v>
      </c>
      <c r="AD337" s="8" t="e">
        <f>+SUMIFS(TRADESHEET!$G$2:$G$3475,TRADESHEET!#REF!,'SCRIPT-WISE RETURNS'!AD$1,TRADESHEET!$H$2:$H$3475,'SCRIPT-WISE RETURNS'!$A337)</f>
        <v>#REF!</v>
      </c>
      <c r="AE337" s="8" t="e">
        <f>+SUMIFS(TRADESHEET!$G$2:$G$3475,TRADESHEET!#REF!,'SCRIPT-WISE RETURNS'!AE$1,TRADESHEET!$H$2:$H$3475,'SCRIPT-WISE RETURNS'!$A337)</f>
        <v>#REF!</v>
      </c>
      <c r="AF337" s="8" t="e">
        <f>+SUMIFS(TRADESHEET!$G$2:$G$3475,TRADESHEET!#REF!,'SCRIPT-WISE RETURNS'!AF$1,TRADESHEET!$H$2:$H$3475,'SCRIPT-WISE RETURNS'!$A337)</f>
        <v>#REF!</v>
      </c>
      <c r="AG337" s="8" t="e">
        <f>+SUMIFS(TRADESHEET!$G$2:$G$3475,TRADESHEET!#REF!,'SCRIPT-WISE RETURNS'!AG$1,TRADESHEET!$H$2:$H$3475,'SCRIPT-WISE RETURNS'!$A337)</f>
        <v>#REF!</v>
      </c>
      <c r="AH337" s="8" t="e">
        <f>+SUMIFS(TRADESHEET!$G$2:$G$3475,TRADESHEET!#REF!,'SCRIPT-WISE RETURNS'!AH$1,TRADESHEET!$H$2:$H$3475,'SCRIPT-WISE RETURNS'!$A337)</f>
        <v>#REF!</v>
      </c>
      <c r="AI337" s="8" t="e">
        <f>+SUMIFS(TRADESHEET!$G$2:$G$3475,TRADESHEET!#REF!,'SCRIPT-WISE RETURNS'!AI$1,TRADESHEET!$H$2:$H$3475,'SCRIPT-WISE RETURNS'!$A337)</f>
        <v>#REF!</v>
      </c>
      <c r="AJ337" s="8" t="e">
        <f>+SUMIFS(TRADESHEET!$G$2:$G$3475,TRADESHEET!#REF!,'SCRIPT-WISE RETURNS'!AJ$1,TRADESHEET!$H$2:$H$3475,'SCRIPT-WISE RETURNS'!$A337)</f>
        <v>#REF!</v>
      </c>
      <c r="AK337" s="8" t="e">
        <f>+SUMIFS(TRADESHEET!$G$2:$G$3475,TRADESHEET!#REF!,'SCRIPT-WISE RETURNS'!AK$1,TRADESHEET!$H$2:$H$3475,'SCRIPT-WISE RETURNS'!$A337)</f>
        <v>#REF!</v>
      </c>
      <c r="AL337" s="8" t="e">
        <f>+SUMIFS(TRADESHEET!$G$2:$G$3475,TRADESHEET!#REF!,'SCRIPT-WISE RETURNS'!AL$1,TRADESHEET!$H$2:$H$3475,'SCRIPT-WISE RETURNS'!$A337)</f>
        <v>#REF!</v>
      </c>
      <c r="AM337" s="8" t="e">
        <f>+SUMIFS(TRADESHEET!$G$2:$G$3475,TRADESHEET!#REF!,'SCRIPT-WISE RETURNS'!AM$1,TRADESHEET!$H$2:$H$3475,'SCRIPT-WISE RETURNS'!$A337)</f>
        <v>#REF!</v>
      </c>
      <c r="AN337" s="8" t="e">
        <f>+SUMIFS(TRADESHEET!$G$2:$G$3475,TRADESHEET!#REF!,'SCRIPT-WISE RETURNS'!AN$1,TRADESHEET!$H$2:$H$3475,'SCRIPT-WISE RETURNS'!$A337)</f>
        <v>#REF!</v>
      </c>
      <c r="AO337" s="8" t="e">
        <f>+SUMIFS(TRADESHEET!$G$2:$G$3475,TRADESHEET!#REF!,'SCRIPT-WISE RETURNS'!AO$1,TRADESHEET!$H$2:$H$3475,'SCRIPT-WISE RETURNS'!$A337)</f>
        <v>#REF!</v>
      </c>
      <c r="AP337" s="8" t="e">
        <f>+SUMIFS(TRADESHEET!$G$2:$G$3475,TRADESHEET!#REF!,'SCRIPT-WISE RETURNS'!AP$1,TRADESHEET!$H$2:$H$3475,'SCRIPT-WISE RETURNS'!$A337)</f>
        <v>#REF!</v>
      </c>
      <c r="AQ337" s="8" t="e">
        <f>+SUMIFS(TRADESHEET!$G$2:$G$3475,TRADESHEET!#REF!,'SCRIPT-WISE RETURNS'!AQ$1,TRADESHEET!$H$2:$H$3475,'SCRIPT-WISE RETURNS'!$A337)</f>
        <v>#REF!</v>
      </c>
      <c r="AR337" s="8" t="e">
        <f>+SUMIFS(TRADESHEET!$G$2:$G$3475,TRADESHEET!#REF!,'SCRIPT-WISE RETURNS'!AR$1,TRADESHEET!$H$2:$H$3475,'SCRIPT-WISE RETURNS'!$A337)</f>
        <v>#REF!</v>
      </c>
      <c r="AS337" s="8" t="e">
        <f>+SUMIFS(TRADESHEET!$G$2:$G$3475,TRADESHEET!#REF!,'SCRIPT-WISE RETURNS'!AS$1,TRADESHEET!$H$2:$H$3475,'SCRIPT-WISE RETURNS'!$A337)</f>
        <v>#REF!</v>
      </c>
      <c r="AT337" s="8" t="e">
        <f>+SUMIFS(TRADESHEET!$G$2:$G$3475,TRADESHEET!#REF!,'SCRIPT-WISE RETURNS'!AT$1,TRADESHEET!$H$2:$H$3475,'SCRIPT-WISE RETURNS'!$A337)</f>
        <v>#REF!</v>
      </c>
      <c r="AU337" s="8" t="e">
        <f>+SUMIFS(TRADESHEET!$G$2:$G$3475,TRADESHEET!#REF!,'SCRIPT-WISE RETURNS'!AU$1,TRADESHEET!$H$2:$H$3475,'SCRIPT-WISE RETURNS'!$A337)</f>
        <v>#REF!</v>
      </c>
      <c r="AV337" s="8" t="e">
        <f>+SUMIFS(TRADESHEET!$G$2:$G$3475,TRADESHEET!#REF!,'SCRIPT-WISE RETURNS'!AV$1,TRADESHEET!$H$2:$H$3475,'SCRIPT-WISE RETURNS'!$A337)</f>
        <v>#REF!</v>
      </c>
      <c r="AW337" s="8" t="e">
        <f>+SUMIFS(TRADESHEET!$G$2:$G$3475,TRADESHEET!#REF!,'SCRIPT-WISE RETURNS'!AW$1,TRADESHEET!$H$2:$H$3475,'SCRIPT-WISE RETURNS'!$A337)</f>
        <v>#REF!</v>
      </c>
    </row>
    <row r="338" spans="1:49" x14ac:dyDescent="0.25">
      <c r="A338" s="7">
        <v>42899</v>
      </c>
      <c r="B338" s="8" t="e">
        <f>+SUMIFS(TRADESHEET!$G$2:$G$3475,TRADESHEET!#REF!,'SCRIPT-WISE RETURNS'!B$1,TRADESHEET!$H$2:$H$3475,'SCRIPT-WISE RETURNS'!$A338)</f>
        <v>#REF!</v>
      </c>
      <c r="C338" s="8" t="e">
        <f>+SUMIFS(TRADESHEET!$G$2:$G$3475,TRADESHEET!#REF!,'SCRIPT-WISE RETURNS'!C$1,TRADESHEET!$H$2:$H$3475,'SCRIPT-WISE RETURNS'!$A338)</f>
        <v>#REF!</v>
      </c>
      <c r="D338" s="8" t="e">
        <f>+SUMIFS(TRADESHEET!$G$2:$G$3475,TRADESHEET!#REF!,'SCRIPT-WISE RETURNS'!D$1,TRADESHEET!$H$2:$H$3475,'SCRIPT-WISE RETURNS'!$A338)</f>
        <v>#REF!</v>
      </c>
      <c r="E338" s="8" t="e">
        <f>+SUMIFS(TRADESHEET!$G$2:$G$3475,TRADESHEET!#REF!,'SCRIPT-WISE RETURNS'!E$1,TRADESHEET!$H$2:$H$3475,'SCRIPT-WISE RETURNS'!$A338)</f>
        <v>#REF!</v>
      </c>
      <c r="F338" s="8" t="e">
        <f>+SUMIFS(TRADESHEET!$G$2:$G$3475,TRADESHEET!#REF!,'SCRIPT-WISE RETURNS'!F$1,TRADESHEET!$H$2:$H$3475,'SCRIPT-WISE RETURNS'!$A338)</f>
        <v>#REF!</v>
      </c>
      <c r="G338" s="8" t="e">
        <f>+SUMIFS(TRADESHEET!$G$2:$G$3475,TRADESHEET!#REF!,'SCRIPT-WISE RETURNS'!G$1,TRADESHEET!$H$2:$H$3475,'SCRIPT-WISE RETURNS'!$A338)</f>
        <v>#REF!</v>
      </c>
      <c r="H338" s="8" t="e">
        <f>+SUMIFS(TRADESHEET!$G$2:$G$3475,TRADESHEET!#REF!,'SCRIPT-WISE RETURNS'!H$1,TRADESHEET!$H$2:$H$3475,'SCRIPT-WISE RETURNS'!$A338)</f>
        <v>#REF!</v>
      </c>
      <c r="I338" s="8" t="e">
        <f>+SUMIFS(TRADESHEET!$G$2:$G$3475,TRADESHEET!#REF!,'SCRIPT-WISE RETURNS'!I$1,TRADESHEET!$H$2:$H$3475,'SCRIPT-WISE RETURNS'!$A338)</f>
        <v>#REF!</v>
      </c>
      <c r="J338" s="8" t="e">
        <f>+SUMIFS(TRADESHEET!$G$2:$G$3475,TRADESHEET!#REF!,'SCRIPT-WISE RETURNS'!J$1,TRADESHEET!$H$2:$H$3475,'SCRIPT-WISE RETURNS'!$A338)</f>
        <v>#REF!</v>
      </c>
      <c r="K338" s="8" t="e">
        <f>+SUMIFS(TRADESHEET!$G$2:$G$3475,TRADESHEET!#REF!,'SCRIPT-WISE RETURNS'!K$1,TRADESHEET!$H$2:$H$3475,'SCRIPT-WISE RETURNS'!$A338)</f>
        <v>#REF!</v>
      </c>
      <c r="L338" s="8" t="e">
        <f>+SUMIFS(TRADESHEET!$G$2:$G$3475,TRADESHEET!#REF!,'SCRIPT-WISE RETURNS'!L$1,TRADESHEET!$H$2:$H$3475,'SCRIPT-WISE RETURNS'!$A338)</f>
        <v>#REF!</v>
      </c>
      <c r="M338" s="8" t="e">
        <f>+SUMIFS(TRADESHEET!$G$2:$G$3475,TRADESHEET!#REF!,'SCRIPT-WISE RETURNS'!M$1,TRADESHEET!$H$2:$H$3475,'SCRIPT-WISE RETURNS'!$A338)</f>
        <v>#REF!</v>
      </c>
      <c r="N338" s="8" t="e">
        <f>+SUMIFS(TRADESHEET!$G$2:$G$3475,TRADESHEET!#REF!,'SCRIPT-WISE RETURNS'!N$1,TRADESHEET!$H$2:$H$3475,'SCRIPT-WISE RETURNS'!$A338)</f>
        <v>#REF!</v>
      </c>
      <c r="O338" s="8" t="e">
        <f>+SUMIFS(TRADESHEET!$G$2:$G$3475,TRADESHEET!#REF!,'SCRIPT-WISE RETURNS'!O$1,TRADESHEET!$H$2:$H$3475,'SCRIPT-WISE RETURNS'!$A338)</f>
        <v>#REF!</v>
      </c>
      <c r="P338" s="8" t="e">
        <f>+SUMIFS(TRADESHEET!$G$2:$G$3475,TRADESHEET!#REF!,'SCRIPT-WISE RETURNS'!P$1,TRADESHEET!$H$2:$H$3475,'SCRIPT-WISE RETURNS'!$A338)</f>
        <v>#REF!</v>
      </c>
      <c r="Q338" s="8" t="e">
        <f>+SUMIFS(TRADESHEET!$G$2:$G$3475,TRADESHEET!#REF!,'SCRIPT-WISE RETURNS'!Q$1,TRADESHEET!$H$2:$H$3475,'SCRIPT-WISE RETURNS'!$A338)</f>
        <v>#REF!</v>
      </c>
      <c r="R338" s="8" t="e">
        <f>+SUMIFS(TRADESHEET!$G$2:$G$3475,TRADESHEET!#REF!,'SCRIPT-WISE RETURNS'!R$1,TRADESHEET!$H$2:$H$3475,'SCRIPT-WISE RETURNS'!$A338)</f>
        <v>#REF!</v>
      </c>
      <c r="S338" s="8" t="e">
        <f>+SUMIFS(TRADESHEET!$G$2:$G$3475,TRADESHEET!#REF!,'SCRIPT-WISE RETURNS'!S$1,TRADESHEET!$H$2:$H$3475,'SCRIPT-WISE RETURNS'!$A338)</f>
        <v>#REF!</v>
      </c>
      <c r="T338" s="8" t="e">
        <f>+SUMIFS(TRADESHEET!$G$2:$G$3475,TRADESHEET!#REF!,'SCRIPT-WISE RETURNS'!T$1,TRADESHEET!$H$2:$H$3475,'SCRIPT-WISE RETURNS'!$A338)</f>
        <v>#REF!</v>
      </c>
      <c r="U338" s="8" t="e">
        <f>+SUMIFS(TRADESHEET!$G$2:$G$3475,TRADESHEET!#REF!,'SCRIPT-WISE RETURNS'!U$1,TRADESHEET!$H$2:$H$3475,'SCRIPT-WISE RETURNS'!$A338)</f>
        <v>#REF!</v>
      </c>
      <c r="V338" s="8" t="e">
        <f>+SUMIFS(TRADESHEET!$G$2:$G$3475,TRADESHEET!#REF!,'SCRIPT-WISE RETURNS'!V$1,TRADESHEET!$H$2:$H$3475,'SCRIPT-WISE RETURNS'!$A338)</f>
        <v>#REF!</v>
      </c>
      <c r="W338" s="8" t="e">
        <f>+SUMIFS(TRADESHEET!$G$2:$G$3475,TRADESHEET!#REF!,'SCRIPT-WISE RETURNS'!W$1,TRADESHEET!$H$2:$H$3475,'SCRIPT-WISE RETURNS'!$A338)</f>
        <v>#REF!</v>
      </c>
      <c r="X338" s="8" t="e">
        <f>+SUMIFS(TRADESHEET!$G$2:$G$3475,TRADESHEET!#REF!,'SCRIPT-WISE RETURNS'!X$1,TRADESHEET!$H$2:$H$3475,'SCRIPT-WISE RETURNS'!$A338)</f>
        <v>#REF!</v>
      </c>
      <c r="Y338" s="8" t="e">
        <f>+SUMIFS(TRADESHEET!$G$2:$G$3475,TRADESHEET!#REF!,'SCRIPT-WISE RETURNS'!Y$1,TRADESHEET!$H$2:$H$3475,'SCRIPT-WISE RETURNS'!$A338)</f>
        <v>#REF!</v>
      </c>
      <c r="Z338" s="8" t="e">
        <f>+SUMIFS(TRADESHEET!$G$2:$G$3475,TRADESHEET!#REF!,'SCRIPT-WISE RETURNS'!Z$1,TRADESHEET!$H$2:$H$3475,'SCRIPT-WISE RETURNS'!$A338)</f>
        <v>#REF!</v>
      </c>
      <c r="AA338" s="8" t="e">
        <f>+SUMIFS(TRADESHEET!$G$2:$G$3475,TRADESHEET!#REF!,'SCRIPT-WISE RETURNS'!AA$1,TRADESHEET!$H$2:$H$3475,'SCRIPT-WISE RETURNS'!$A338)</f>
        <v>#REF!</v>
      </c>
      <c r="AB338" s="8" t="e">
        <f>+SUMIFS(TRADESHEET!$G$2:$G$3475,TRADESHEET!#REF!,'SCRIPT-WISE RETURNS'!AB$1,TRADESHEET!$H$2:$H$3475,'SCRIPT-WISE RETURNS'!$A338)</f>
        <v>#REF!</v>
      </c>
      <c r="AC338" s="8" t="e">
        <f>+SUMIFS(TRADESHEET!$G$2:$G$3475,TRADESHEET!#REF!,'SCRIPT-WISE RETURNS'!AC$1,TRADESHEET!$H$2:$H$3475,'SCRIPT-WISE RETURNS'!$A338)</f>
        <v>#REF!</v>
      </c>
      <c r="AD338" s="8" t="e">
        <f>+SUMIFS(TRADESHEET!$G$2:$G$3475,TRADESHEET!#REF!,'SCRIPT-WISE RETURNS'!AD$1,TRADESHEET!$H$2:$H$3475,'SCRIPT-WISE RETURNS'!$A338)</f>
        <v>#REF!</v>
      </c>
      <c r="AE338" s="8" t="e">
        <f>+SUMIFS(TRADESHEET!$G$2:$G$3475,TRADESHEET!#REF!,'SCRIPT-WISE RETURNS'!AE$1,TRADESHEET!$H$2:$H$3475,'SCRIPT-WISE RETURNS'!$A338)</f>
        <v>#REF!</v>
      </c>
      <c r="AF338" s="8" t="e">
        <f>+SUMIFS(TRADESHEET!$G$2:$G$3475,TRADESHEET!#REF!,'SCRIPT-WISE RETURNS'!AF$1,TRADESHEET!$H$2:$H$3475,'SCRIPT-WISE RETURNS'!$A338)</f>
        <v>#REF!</v>
      </c>
      <c r="AG338" s="8" t="e">
        <f>+SUMIFS(TRADESHEET!$G$2:$G$3475,TRADESHEET!#REF!,'SCRIPT-WISE RETURNS'!AG$1,TRADESHEET!$H$2:$H$3475,'SCRIPT-WISE RETURNS'!$A338)</f>
        <v>#REF!</v>
      </c>
      <c r="AH338" s="8" t="e">
        <f>+SUMIFS(TRADESHEET!$G$2:$G$3475,TRADESHEET!#REF!,'SCRIPT-WISE RETURNS'!AH$1,TRADESHEET!$H$2:$H$3475,'SCRIPT-WISE RETURNS'!$A338)</f>
        <v>#REF!</v>
      </c>
      <c r="AI338" s="8" t="e">
        <f>+SUMIFS(TRADESHEET!$G$2:$G$3475,TRADESHEET!#REF!,'SCRIPT-WISE RETURNS'!AI$1,TRADESHEET!$H$2:$H$3475,'SCRIPT-WISE RETURNS'!$A338)</f>
        <v>#REF!</v>
      </c>
      <c r="AJ338" s="8" t="e">
        <f>+SUMIFS(TRADESHEET!$G$2:$G$3475,TRADESHEET!#REF!,'SCRIPT-WISE RETURNS'!AJ$1,TRADESHEET!$H$2:$H$3475,'SCRIPT-WISE RETURNS'!$A338)</f>
        <v>#REF!</v>
      </c>
      <c r="AK338" s="8" t="e">
        <f>+SUMIFS(TRADESHEET!$G$2:$G$3475,TRADESHEET!#REF!,'SCRIPT-WISE RETURNS'!AK$1,TRADESHEET!$H$2:$H$3475,'SCRIPT-WISE RETURNS'!$A338)</f>
        <v>#REF!</v>
      </c>
      <c r="AL338" s="8" t="e">
        <f>+SUMIFS(TRADESHEET!$G$2:$G$3475,TRADESHEET!#REF!,'SCRIPT-WISE RETURNS'!AL$1,TRADESHEET!$H$2:$H$3475,'SCRIPT-WISE RETURNS'!$A338)</f>
        <v>#REF!</v>
      </c>
      <c r="AM338" s="8" t="e">
        <f>+SUMIFS(TRADESHEET!$G$2:$G$3475,TRADESHEET!#REF!,'SCRIPT-WISE RETURNS'!AM$1,TRADESHEET!$H$2:$H$3475,'SCRIPT-WISE RETURNS'!$A338)</f>
        <v>#REF!</v>
      </c>
      <c r="AN338" s="8" t="e">
        <f>+SUMIFS(TRADESHEET!$G$2:$G$3475,TRADESHEET!#REF!,'SCRIPT-WISE RETURNS'!AN$1,TRADESHEET!$H$2:$H$3475,'SCRIPT-WISE RETURNS'!$A338)</f>
        <v>#REF!</v>
      </c>
      <c r="AO338" s="8" t="e">
        <f>+SUMIFS(TRADESHEET!$G$2:$G$3475,TRADESHEET!#REF!,'SCRIPT-WISE RETURNS'!AO$1,TRADESHEET!$H$2:$H$3475,'SCRIPT-WISE RETURNS'!$A338)</f>
        <v>#REF!</v>
      </c>
      <c r="AP338" s="8" t="e">
        <f>+SUMIFS(TRADESHEET!$G$2:$G$3475,TRADESHEET!#REF!,'SCRIPT-WISE RETURNS'!AP$1,TRADESHEET!$H$2:$H$3475,'SCRIPT-WISE RETURNS'!$A338)</f>
        <v>#REF!</v>
      </c>
      <c r="AQ338" s="8" t="e">
        <f>+SUMIFS(TRADESHEET!$G$2:$G$3475,TRADESHEET!#REF!,'SCRIPT-WISE RETURNS'!AQ$1,TRADESHEET!$H$2:$H$3475,'SCRIPT-WISE RETURNS'!$A338)</f>
        <v>#REF!</v>
      </c>
      <c r="AR338" s="8" t="e">
        <f>+SUMIFS(TRADESHEET!$G$2:$G$3475,TRADESHEET!#REF!,'SCRIPT-WISE RETURNS'!AR$1,TRADESHEET!$H$2:$H$3475,'SCRIPT-WISE RETURNS'!$A338)</f>
        <v>#REF!</v>
      </c>
      <c r="AS338" s="8" t="e">
        <f>+SUMIFS(TRADESHEET!$G$2:$G$3475,TRADESHEET!#REF!,'SCRIPT-WISE RETURNS'!AS$1,TRADESHEET!$H$2:$H$3475,'SCRIPT-WISE RETURNS'!$A338)</f>
        <v>#REF!</v>
      </c>
      <c r="AT338" s="8" t="e">
        <f>+SUMIFS(TRADESHEET!$G$2:$G$3475,TRADESHEET!#REF!,'SCRIPT-WISE RETURNS'!AT$1,TRADESHEET!$H$2:$H$3475,'SCRIPT-WISE RETURNS'!$A338)</f>
        <v>#REF!</v>
      </c>
      <c r="AU338" s="8" t="e">
        <f>+SUMIFS(TRADESHEET!$G$2:$G$3475,TRADESHEET!#REF!,'SCRIPT-WISE RETURNS'!AU$1,TRADESHEET!$H$2:$H$3475,'SCRIPT-WISE RETURNS'!$A338)</f>
        <v>#REF!</v>
      </c>
      <c r="AV338" s="8" t="e">
        <f>+SUMIFS(TRADESHEET!$G$2:$G$3475,TRADESHEET!#REF!,'SCRIPT-WISE RETURNS'!AV$1,TRADESHEET!$H$2:$H$3475,'SCRIPT-WISE RETURNS'!$A338)</f>
        <v>#REF!</v>
      </c>
      <c r="AW338" s="8" t="e">
        <f>+SUMIFS(TRADESHEET!$G$2:$G$3475,TRADESHEET!#REF!,'SCRIPT-WISE RETURNS'!AW$1,TRADESHEET!$H$2:$H$3475,'SCRIPT-WISE RETURNS'!$A338)</f>
        <v>#REF!</v>
      </c>
    </row>
    <row r="339" spans="1:49" x14ac:dyDescent="0.25">
      <c r="A339" s="7">
        <v>42900</v>
      </c>
      <c r="B339" s="8" t="e">
        <f>+SUMIFS(TRADESHEET!$G$2:$G$3475,TRADESHEET!#REF!,'SCRIPT-WISE RETURNS'!B$1,TRADESHEET!$H$2:$H$3475,'SCRIPT-WISE RETURNS'!$A339)</f>
        <v>#REF!</v>
      </c>
      <c r="C339" s="8" t="e">
        <f>+SUMIFS(TRADESHEET!$G$2:$G$3475,TRADESHEET!#REF!,'SCRIPT-WISE RETURNS'!C$1,TRADESHEET!$H$2:$H$3475,'SCRIPT-WISE RETURNS'!$A339)</f>
        <v>#REF!</v>
      </c>
      <c r="D339" s="8" t="e">
        <f>+SUMIFS(TRADESHEET!$G$2:$G$3475,TRADESHEET!#REF!,'SCRIPT-WISE RETURNS'!D$1,TRADESHEET!$H$2:$H$3475,'SCRIPT-WISE RETURNS'!$A339)</f>
        <v>#REF!</v>
      </c>
      <c r="E339" s="8" t="e">
        <f>+SUMIFS(TRADESHEET!$G$2:$G$3475,TRADESHEET!#REF!,'SCRIPT-WISE RETURNS'!E$1,TRADESHEET!$H$2:$H$3475,'SCRIPT-WISE RETURNS'!$A339)</f>
        <v>#REF!</v>
      </c>
      <c r="F339" s="8" t="e">
        <f>+SUMIFS(TRADESHEET!$G$2:$G$3475,TRADESHEET!#REF!,'SCRIPT-WISE RETURNS'!F$1,TRADESHEET!$H$2:$H$3475,'SCRIPT-WISE RETURNS'!$A339)</f>
        <v>#REF!</v>
      </c>
      <c r="G339" s="8" t="e">
        <f>+SUMIFS(TRADESHEET!$G$2:$G$3475,TRADESHEET!#REF!,'SCRIPT-WISE RETURNS'!G$1,TRADESHEET!$H$2:$H$3475,'SCRIPT-WISE RETURNS'!$A339)</f>
        <v>#REF!</v>
      </c>
      <c r="H339" s="8" t="e">
        <f>+SUMIFS(TRADESHEET!$G$2:$G$3475,TRADESHEET!#REF!,'SCRIPT-WISE RETURNS'!H$1,TRADESHEET!$H$2:$H$3475,'SCRIPT-WISE RETURNS'!$A339)</f>
        <v>#REF!</v>
      </c>
      <c r="I339" s="8" t="e">
        <f>+SUMIFS(TRADESHEET!$G$2:$G$3475,TRADESHEET!#REF!,'SCRIPT-WISE RETURNS'!I$1,TRADESHEET!$H$2:$H$3475,'SCRIPT-WISE RETURNS'!$A339)</f>
        <v>#REF!</v>
      </c>
      <c r="J339" s="8" t="e">
        <f>+SUMIFS(TRADESHEET!$G$2:$G$3475,TRADESHEET!#REF!,'SCRIPT-WISE RETURNS'!J$1,TRADESHEET!$H$2:$H$3475,'SCRIPT-WISE RETURNS'!$A339)</f>
        <v>#REF!</v>
      </c>
      <c r="K339" s="8" t="e">
        <f>+SUMIFS(TRADESHEET!$G$2:$G$3475,TRADESHEET!#REF!,'SCRIPT-WISE RETURNS'!K$1,TRADESHEET!$H$2:$H$3475,'SCRIPT-WISE RETURNS'!$A339)</f>
        <v>#REF!</v>
      </c>
      <c r="L339" s="8" t="e">
        <f>+SUMIFS(TRADESHEET!$G$2:$G$3475,TRADESHEET!#REF!,'SCRIPT-WISE RETURNS'!L$1,TRADESHEET!$H$2:$H$3475,'SCRIPT-WISE RETURNS'!$A339)</f>
        <v>#REF!</v>
      </c>
      <c r="M339" s="8" t="e">
        <f>+SUMIFS(TRADESHEET!$G$2:$G$3475,TRADESHEET!#REF!,'SCRIPT-WISE RETURNS'!M$1,TRADESHEET!$H$2:$H$3475,'SCRIPT-WISE RETURNS'!$A339)</f>
        <v>#REF!</v>
      </c>
      <c r="N339" s="8" t="e">
        <f>+SUMIFS(TRADESHEET!$G$2:$G$3475,TRADESHEET!#REF!,'SCRIPT-WISE RETURNS'!N$1,TRADESHEET!$H$2:$H$3475,'SCRIPT-WISE RETURNS'!$A339)</f>
        <v>#REF!</v>
      </c>
      <c r="O339" s="8" t="e">
        <f>+SUMIFS(TRADESHEET!$G$2:$G$3475,TRADESHEET!#REF!,'SCRIPT-WISE RETURNS'!O$1,TRADESHEET!$H$2:$H$3475,'SCRIPT-WISE RETURNS'!$A339)</f>
        <v>#REF!</v>
      </c>
      <c r="P339" s="8" t="e">
        <f>+SUMIFS(TRADESHEET!$G$2:$G$3475,TRADESHEET!#REF!,'SCRIPT-WISE RETURNS'!P$1,TRADESHEET!$H$2:$H$3475,'SCRIPT-WISE RETURNS'!$A339)</f>
        <v>#REF!</v>
      </c>
      <c r="Q339" s="8" t="e">
        <f>+SUMIFS(TRADESHEET!$G$2:$G$3475,TRADESHEET!#REF!,'SCRIPT-WISE RETURNS'!Q$1,TRADESHEET!$H$2:$H$3475,'SCRIPT-WISE RETURNS'!$A339)</f>
        <v>#REF!</v>
      </c>
      <c r="R339" s="8" t="e">
        <f>+SUMIFS(TRADESHEET!$G$2:$G$3475,TRADESHEET!#REF!,'SCRIPT-WISE RETURNS'!R$1,TRADESHEET!$H$2:$H$3475,'SCRIPT-WISE RETURNS'!$A339)</f>
        <v>#REF!</v>
      </c>
      <c r="S339" s="8" t="e">
        <f>+SUMIFS(TRADESHEET!$G$2:$G$3475,TRADESHEET!#REF!,'SCRIPT-WISE RETURNS'!S$1,TRADESHEET!$H$2:$H$3475,'SCRIPT-WISE RETURNS'!$A339)</f>
        <v>#REF!</v>
      </c>
      <c r="T339" s="8" t="e">
        <f>+SUMIFS(TRADESHEET!$G$2:$G$3475,TRADESHEET!#REF!,'SCRIPT-WISE RETURNS'!T$1,TRADESHEET!$H$2:$H$3475,'SCRIPT-WISE RETURNS'!$A339)</f>
        <v>#REF!</v>
      </c>
      <c r="U339" s="8" t="e">
        <f>+SUMIFS(TRADESHEET!$G$2:$G$3475,TRADESHEET!#REF!,'SCRIPT-WISE RETURNS'!U$1,TRADESHEET!$H$2:$H$3475,'SCRIPT-WISE RETURNS'!$A339)</f>
        <v>#REF!</v>
      </c>
      <c r="V339" s="8" t="e">
        <f>+SUMIFS(TRADESHEET!$G$2:$G$3475,TRADESHEET!#REF!,'SCRIPT-WISE RETURNS'!V$1,TRADESHEET!$H$2:$H$3475,'SCRIPT-WISE RETURNS'!$A339)</f>
        <v>#REF!</v>
      </c>
      <c r="W339" s="8" t="e">
        <f>+SUMIFS(TRADESHEET!$G$2:$G$3475,TRADESHEET!#REF!,'SCRIPT-WISE RETURNS'!W$1,TRADESHEET!$H$2:$H$3475,'SCRIPT-WISE RETURNS'!$A339)</f>
        <v>#REF!</v>
      </c>
      <c r="X339" s="8" t="e">
        <f>+SUMIFS(TRADESHEET!$G$2:$G$3475,TRADESHEET!#REF!,'SCRIPT-WISE RETURNS'!X$1,TRADESHEET!$H$2:$H$3475,'SCRIPT-WISE RETURNS'!$A339)</f>
        <v>#REF!</v>
      </c>
      <c r="Y339" s="8" t="e">
        <f>+SUMIFS(TRADESHEET!$G$2:$G$3475,TRADESHEET!#REF!,'SCRIPT-WISE RETURNS'!Y$1,TRADESHEET!$H$2:$H$3475,'SCRIPT-WISE RETURNS'!$A339)</f>
        <v>#REF!</v>
      </c>
      <c r="Z339" s="8" t="e">
        <f>+SUMIFS(TRADESHEET!$G$2:$G$3475,TRADESHEET!#REF!,'SCRIPT-WISE RETURNS'!Z$1,TRADESHEET!$H$2:$H$3475,'SCRIPT-WISE RETURNS'!$A339)</f>
        <v>#REF!</v>
      </c>
      <c r="AA339" s="8" t="e">
        <f>+SUMIFS(TRADESHEET!$G$2:$G$3475,TRADESHEET!#REF!,'SCRIPT-WISE RETURNS'!AA$1,TRADESHEET!$H$2:$H$3475,'SCRIPT-WISE RETURNS'!$A339)</f>
        <v>#REF!</v>
      </c>
      <c r="AB339" s="8" t="e">
        <f>+SUMIFS(TRADESHEET!$G$2:$G$3475,TRADESHEET!#REF!,'SCRIPT-WISE RETURNS'!AB$1,TRADESHEET!$H$2:$H$3475,'SCRIPT-WISE RETURNS'!$A339)</f>
        <v>#REF!</v>
      </c>
      <c r="AC339" s="8" t="e">
        <f>+SUMIFS(TRADESHEET!$G$2:$G$3475,TRADESHEET!#REF!,'SCRIPT-WISE RETURNS'!AC$1,TRADESHEET!$H$2:$H$3475,'SCRIPT-WISE RETURNS'!$A339)</f>
        <v>#REF!</v>
      </c>
      <c r="AD339" s="8" t="e">
        <f>+SUMIFS(TRADESHEET!$G$2:$G$3475,TRADESHEET!#REF!,'SCRIPT-WISE RETURNS'!AD$1,TRADESHEET!$H$2:$H$3475,'SCRIPT-WISE RETURNS'!$A339)</f>
        <v>#REF!</v>
      </c>
      <c r="AE339" s="8" t="e">
        <f>+SUMIFS(TRADESHEET!$G$2:$G$3475,TRADESHEET!#REF!,'SCRIPT-WISE RETURNS'!AE$1,TRADESHEET!$H$2:$H$3475,'SCRIPT-WISE RETURNS'!$A339)</f>
        <v>#REF!</v>
      </c>
      <c r="AF339" s="8" t="e">
        <f>+SUMIFS(TRADESHEET!$G$2:$G$3475,TRADESHEET!#REF!,'SCRIPT-WISE RETURNS'!AF$1,TRADESHEET!$H$2:$H$3475,'SCRIPT-WISE RETURNS'!$A339)</f>
        <v>#REF!</v>
      </c>
      <c r="AG339" s="8" t="e">
        <f>+SUMIFS(TRADESHEET!$G$2:$G$3475,TRADESHEET!#REF!,'SCRIPT-WISE RETURNS'!AG$1,TRADESHEET!$H$2:$H$3475,'SCRIPT-WISE RETURNS'!$A339)</f>
        <v>#REF!</v>
      </c>
      <c r="AH339" s="8" t="e">
        <f>+SUMIFS(TRADESHEET!$G$2:$G$3475,TRADESHEET!#REF!,'SCRIPT-WISE RETURNS'!AH$1,TRADESHEET!$H$2:$H$3475,'SCRIPT-WISE RETURNS'!$A339)</f>
        <v>#REF!</v>
      </c>
      <c r="AI339" s="8" t="e">
        <f>+SUMIFS(TRADESHEET!$G$2:$G$3475,TRADESHEET!#REF!,'SCRIPT-WISE RETURNS'!AI$1,TRADESHEET!$H$2:$H$3475,'SCRIPT-WISE RETURNS'!$A339)</f>
        <v>#REF!</v>
      </c>
      <c r="AJ339" s="8" t="e">
        <f>+SUMIFS(TRADESHEET!$G$2:$G$3475,TRADESHEET!#REF!,'SCRIPT-WISE RETURNS'!AJ$1,TRADESHEET!$H$2:$H$3475,'SCRIPT-WISE RETURNS'!$A339)</f>
        <v>#REF!</v>
      </c>
      <c r="AK339" s="8" t="e">
        <f>+SUMIFS(TRADESHEET!$G$2:$G$3475,TRADESHEET!#REF!,'SCRIPT-WISE RETURNS'!AK$1,TRADESHEET!$H$2:$H$3475,'SCRIPT-WISE RETURNS'!$A339)</f>
        <v>#REF!</v>
      </c>
      <c r="AL339" s="8" t="e">
        <f>+SUMIFS(TRADESHEET!$G$2:$G$3475,TRADESHEET!#REF!,'SCRIPT-WISE RETURNS'!AL$1,TRADESHEET!$H$2:$H$3475,'SCRIPT-WISE RETURNS'!$A339)</f>
        <v>#REF!</v>
      </c>
      <c r="AM339" s="8" t="e">
        <f>+SUMIFS(TRADESHEET!$G$2:$G$3475,TRADESHEET!#REF!,'SCRIPT-WISE RETURNS'!AM$1,TRADESHEET!$H$2:$H$3475,'SCRIPT-WISE RETURNS'!$A339)</f>
        <v>#REF!</v>
      </c>
      <c r="AN339" s="8" t="e">
        <f>+SUMIFS(TRADESHEET!$G$2:$G$3475,TRADESHEET!#REF!,'SCRIPT-WISE RETURNS'!AN$1,TRADESHEET!$H$2:$H$3475,'SCRIPT-WISE RETURNS'!$A339)</f>
        <v>#REF!</v>
      </c>
      <c r="AO339" s="8" t="e">
        <f>+SUMIFS(TRADESHEET!$G$2:$G$3475,TRADESHEET!#REF!,'SCRIPT-WISE RETURNS'!AO$1,TRADESHEET!$H$2:$H$3475,'SCRIPT-WISE RETURNS'!$A339)</f>
        <v>#REF!</v>
      </c>
      <c r="AP339" s="8" t="e">
        <f>+SUMIFS(TRADESHEET!$G$2:$G$3475,TRADESHEET!#REF!,'SCRIPT-WISE RETURNS'!AP$1,TRADESHEET!$H$2:$H$3475,'SCRIPT-WISE RETURNS'!$A339)</f>
        <v>#REF!</v>
      </c>
      <c r="AQ339" s="8" t="e">
        <f>+SUMIFS(TRADESHEET!$G$2:$G$3475,TRADESHEET!#REF!,'SCRIPT-WISE RETURNS'!AQ$1,TRADESHEET!$H$2:$H$3475,'SCRIPT-WISE RETURNS'!$A339)</f>
        <v>#REF!</v>
      </c>
      <c r="AR339" s="8" t="e">
        <f>+SUMIFS(TRADESHEET!$G$2:$G$3475,TRADESHEET!#REF!,'SCRIPT-WISE RETURNS'!AR$1,TRADESHEET!$H$2:$H$3475,'SCRIPT-WISE RETURNS'!$A339)</f>
        <v>#REF!</v>
      </c>
      <c r="AS339" s="8" t="e">
        <f>+SUMIFS(TRADESHEET!$G$2:$G$3475,TRADESHEET!#REF!,'SCRIPT-WISE RETURNS'!AS$1,TRADESHEET!$H$2:$H$3475,'SCRIPT-WISE RETURNS'!$A339)</f>
        <v>#REF!</v>
      </c>
      <c r="AT339" s="8" t="e">
        <f>+SUMIFS(TRADESHEET!$G$2:$G$3475,TRADESHEET!#REF!,'SCRIPT-WISE RETURNS'!AT$1,TRADESHEET!$H$2:$H$3475,'SCRIPT-WISE RETURNS'!$A339)</f>
        <v>#REF!</v>
      </c>
      <c r="AU339" s="8" t="e">
        <f>+SUMIFS(TRADESHEET!$G$2:$G$3475,TRADESHEET!#REF!,'SCRIPT-WISE RETURNS'!AU$1,TRADESHEET!$H$2:$H$3475,'SCRIPT-WISE RETURNS'!$A339)</f>
        <v>#REF!</v>
      </c>
      <c r="AV339" s="8" t="e">
        <f>+SUMIFS(TRADESHEET!$G$2:$G$3475,TRADESHEET!#REF!,'SCRIPT-WISE RETURNS'!AV$1,TRADESHEET!$H$2:$H$3475,'SCRIPT-WISE RETURNS'!$A339)</f>
        <v>#REF!</v>
      </c>
      <c r="AW339" s="8" t="e">
        <f>+SUMIFS(TRADESHEET!$G$2:$G$3475,TRADESHEET!#REF!,'SCRIPT-WISE RETURNS'!AW$1,TRADESHEET!$H$2:$H$3475,'SCRIPT-WISE RETURNS'!$A339)</f>
        <v>#REF!</v>
      </c>
    </row>
    <row r="340" spans="1:49" x14ac:dyDescent="0.25">
      <c r="A340" s="7">
        <v>42901</v>
      </c>
      <c r="B340" s="8" t="e">
        <f>+SUMIFS(TRADESHEET!$G$2:$G$3475,TRADESHEET!#REF!,'SCRIPT-WISE RETURNS'!B$1,TRADESHEET!$H$2:$H$3475,'SCRIPT-WISE RETURNS'!$A340)</f>
        <v>#REF!</v>
      </c>
      <c r="C340" s="8" t="e">
        <f>+SUMIFS(TRADESHEET!$G$2:$G$3475,TRADESHEET!#REF!,'SCRIPT-WISE RETURNS'!C$1,TRADESHEET!$H$2:$H$3475,'SCRIPT-WISE RETURNS'!$A340)</f>
        <v>#REF!</v>
      </c>
      <c r="D340" s="8" t="e">
        <f>+SUMIFS(TRADESHEET!$G$2:$G$3475,TRADESHEET!#REF!,'SCRIPT-WISE RETURNS'!D$1,TRADESHEET!$H$2:$H$3475,'SCRIPT-WISE RETURNS'!$A340)</f>
        <v>#REF!</v>
      </c>
      <c r="E340" s="8" t="e">
        <f>+SUMIFS(TRADESHEET!$G$2:$G$3475,TRADESHEET!#REF!,'SCRIPT-WISE RETURNS'!E$1,TRADESHEET!$H$2:$H$3475,'SCRIPT-WISE RETURNS'!$A340)</f>
        <v>#REF!</v>
      </c>
      <c r="F340" s="8" t="e">
        <f>+SUMIFS(TRADESHEET!$G$2:$G$3475,TRADESHEET!#REF!,'SCRIPT-WISE RETURNS'!F$1,TRADESHEET!$H$2:$H$3475,'SCRIPT-WISE RETURNS'!$A340)</f>
        <v>#REF!</v>
      </c>
      <c r="G340" s="8" t="e">
        <f>+SUMIFS(TRADESHEET!$G$2:$G$3475,TRADESHEET!#REF!,'SCRIPT-WISE RETURNS'!G$1,TRADESHEET!$H$2:$H$3475,'SCRIPT-WISE RETURNS'!$A340)</f>
        <v>#REF!</v>
      </c>
      <c r="H340" s="8" t="e">
        <f>+SUMIFS(TRADESHEET!$G$2:$G$3475,TRADESHEET!#REF!,'SCRIPT-WISE RETURNS'!H$1,TRADESHEET!$H$2:$H$3475,'SCRIPT-WISE RETURNS'!$A340)</f>
        <v>#REF!</v>
      </c>
      <c r="I340" s="8" t="e">
        <f>+SUMIFS(TRADESHEET!$G$2:$G$3475,TRADESHEET!#REF!,'SCRIPT-WISE RETURNS'!I$1,TRADESHEET!$H$2:$H$3475,'SCRIPT-WISE RETURNS'!$A340)</f>
        <v>#REF!</v>
      </c>
      <c r="J340" s="8" t="e">
        <f>+SUMIFS(TRADESHEET!$G$2:$G$3475,TRADESHEET!#REF!,'SCRIPT-WISE RETURNS'!J$1,TRADESHEET!$H$2:$H$3475,'SCRIPT-WISE RETURNS'!$A340)</f>
        <v>#REF!</v>
      </c>
      <c r="K340" s="8" t="e">
        <f>+SUMIFS(TRADESHEET!$G$2:$G$3475,TRADESHEET!#REF!,'SCRIPT-WISE RETURNS'!K$1,TRADESHEET!$H$2:$H$3475,'SCRIPT-WISE RETURNS'!$A340)</f>
        <v>#REF!</v>
      </c>
      <c r="L340" s="8" t="e">
        <f>+SUMIFS(TRADESHEET!$G$2:$G$3475,TRADESHEET!#REF!,'SCRIPT-WISE RETURNS'!L$1,TRADESHEET!$H$2:$H$3475,'SCRIPT-WISE RETURNS'!$A340)</f>
        <v>#REF!</v>
      </c>
      <c r="M340" s="8" t="e">
        <f>+SUMIFS(TRADESHEET!$G$2:$G$3475,TRADESHEET!#REF!,'SCRIPT-WISE RETURNS'!M$1,TRADESHEET!$H$2:$H$3475,'SCRIPT-WISE RETURNS'!$A340)</f>
        <v>#REF!</v>
      </c>
      <c r="N340" s="8" t="e">
        <f>+SUMIFS(TRADESHEET!$G$2:$G$3475,TRADESHEET!#REF!,'SCRIPT-WISE RETURNS'!N$1,TRADESHEET!$H$2:$H$3475,'SCRIPT-WISE RETURNS'!$A340)</f>
        <v>#REF!</v>
      </c>
      <c r="O340" s="8" t="e">
        <f>+SUMIFS(TRADESHEET!$G$2:$G$3475,TRADESHEET!#REF!,'SCRIPT-WISE RETURNS'!O$1,TRADESHEET!$H$2:$H$3475,'SCRIPT-WISE RETURNS'!$A340)</f>
        <v>#REF!</v>
      </c>
      <c r="P340" s="8" t="e">
        <f>+SUMIFS(TRADESHEET!$G$2:$G$3475,TRADESHEET!#REF!,'SCRIPT-WISE RETURNS'!P$1,TRADESHEET!$H$2:$H$3475,'SCRIPT-WISE RETURNS'!$A340)</f>
        <v>#REF!</v>
      </c>
      <c r="Q340" s="8" t="e">
        <f>+SUMIFS(TRADESHEET!$G$2:$G$3475,TRADESHEET!#REF!,'SCRIPT-WISE RETURNS'!Q$1,TRADESHEET!$H$2:$H$3475,'SCRIPT-WISE RETURNS'!$A340)</f>
        <v>#REF!</v>
      </c>
      <c r="R340" s="8" t="e">
        <f>+SUMIFS(TRADESHEET!$G$2:$G$3475,TRADESHEET!#REF!,'SCRIPT-WISE RETURNS'!R$1,TRADESHEET!$H$2:$H$3475,'SCRIPT-WISE RETURNS'!$A340)</f>
        <v>#REF!</v>
      </c>
      <c r="S340" s="8" t="e">
        <f>+SUMIFS(TRADESHEET!$G$2:$G$3475,TRADESHEET!#REF!,'SCRIPT-WISE RETURNS'!S$1,TRADESHEET!$H$2:$H$3475,'SCRIPT-WISE RETURNS'!$A340)</f>
        <v>#REF!</v>
      </c>
      <c r="T340" s="8" t="e">
        <f>+SUMIFS(TRADESHEET!$G$2:$G$3475,TRADESHEET!#REF!,'SCRIPT-WISE RETURNS'!T$1,TRADESHEET!$H$2:$H$3475,'SCRIPT-WISE RETURNS'!$A340)</f>
        <v>#REF!</v>
      </c>
      <c r="U340" s="8" t="e">
        <f>+SUMIFS(TRADESHEET!$G$2:$G$3475,TRADESHEET!#REF!,'SCRIPT-WISE RETURNS'!U$1,TRADESHEET!$H$2:$H$3475,'SCRIPT-WISE RETURNS'!$A340)</f>
        <v>#REF!</v>
      </c>
      <c r="V340" s="8" t="e">
        <f>+SUMIFS(TRADESHEET!$G$2:$G$3475,TRADESHEET!#REF!,'SCRIPT-WISE RETURNS'!V$1,TRADESHEET!$H$2:$H$3475,'SCRIPT-WISE RETURNS'!$A340)</f>
        <v>#REF!</v>
      </c>
      <c r="W340" s="8" t="e">
        <f>+SUMIFS(TRADESHEET!$G$2:$G$3475,TRADESHEET!#REF!,'SCRIPT-WISE RETURNS'!W$1,TRADESHEET!$H$2:$H$3475,'SCRIPT-WISE RETURNS'!$A340)</f>
        <v>#REF!</v>
      </c>
      <c r="X340" s="8" t="e">
        <f>+SUMIFS(TRADESHEET!$G$2:$G$3475,TRADESHEET!#REF!,'SCRIPT-WISE RETURNS'!X$1,TRADESHEET!$H$2:$H$3475,'SCRIPT-WISE RETURNS'!$A340)</f>
        <v>#REF!</v>
      </c>
      <c r="Y340" s="8" t="e">
        <f>+SUMIFS(TRADESHEET!$G$2:$G$3475,TRADESHEET!#REF!,'SCRIPT-WISE RETURNS'!Y$1,TRADESHEET!$H$2:$H$3475,'SCRIPT-WISE RETURNS'!$A340)</f>
        <v>#REF!</v>
      </c>
      <c r="Z340" s="8" t="e">
        <f>+SUMIFS(TRADESHEET!$G$2:$G$3475,TRADESHEET!#REF!,'SCRIPT-WISE RETURNS'!Z$1,TRADESHEET!$H$2:$H$3475,'SCRIPT-WISE RETURNS'!$A340)</f>
        <v>#REF!</v>
      </c>
      <c r="AA340" s="8" t="e">
        <f>+SUMIFS(TRADESHEET!$G$2:$G$3475,TRADESHEET!#REF!,'SCRIPT-WISE RETURNS'!AA$1,TRADESHEET!$H$2:$H$3475,'SCRIPT-WISE RETURNS'!$A340)</f>
        <v>#REF!</v>
      </c>
      <c r="AB340" s="8" t="e">
        <f>+SUMIFS(TRADESHEET!$G$2:$G$3475,TRADESHEET!#REF!,'SCRIPT-WISE RETURNS'!AB$1,TRADESHEET!$H$2:$H$3475,'SCRIPT-WISE RETURNS'!$A340)</f>
        <v>#REF!</v>
      </c>
      <c r="AC340" s="8" t="e">
        <f>+SUMIFS(TRADESHEET!$G$2:$G$3475,TRADESHEET!#REF!,'SCRIPT-WISE RETURNS'!AC$1,TRADESHEET!$H$2:$H$3475,'SCRIPT-WISE RETURNS'!$A340)</f>
        <v>#REF!</v>
      </c>
      <c r="AD340" s="8" t="e">
        <f>+SUMIFS(TRADESHEET!$G$2:$G$3475,TRADESHEET!#REF!,'SCRIPT-WISE RETURNS'!AD$1,TRADESHEET!$H$2:$H$3475,'SCRIPT-WISE RETURNS'!$A340)</f>
        <v>#REF!</v>
      </c>
      <c r="AE340" s="8" t="e">
        <f>+SUMIFS(TRADESHEET!$G$2:$G$3475,TRADESHEET!#REF!,'SCRIPT-WISE RETURNS'!AE$1,TRADESHEET!$H$2:$H$3475,'SCRIPT-WISE RETURNS'!$A340)</f>
        <v>#REF!</v>
      </c>
      <c r="AF340" s="8" t="e">
        <f>+SUMIFS(TRADESHEET!$G$2:$G$3475,TRADESHEET!#REF!,'SCRIPT-WISE RETURNS'!AF$1,TRADESHEET!$H$2:$H$3475,'SCRIPT-WISE RETURNS'!$A340)</f>
        <v>#REF!</v>
      </c>
      <c r="AG340" s="8" t="e">
        <f>+SUMIFS(TRADESHEET!$G$2:$G$3475,TRADESHEET!#REF!,'SCRIPT-WISE RETURNS'!AG$1,TRADESHEET!$H$2:$H$3475,'SCRIPT-WISE RETURNS'!$A340)</f>
        <v>#REF!</v>
      </c>
      <c r="AH340" s="8" t="e">
        <f>+SUMIFS(TRADESHEET!$G$2:$G$3475,TRADESHEET!#REF!,'SCRIPT-WISE RETURNS'!AH$1,TRADESHEET!$H$2:$H$3475,'SCRIPT-WISE RETURNS'!$A340)</f>
        <v>#REF!</v>
      </c>
      <c r="AI340" s="8" t="e">
        <f>+SUMIFS(TRADESHEET!$G$2:$G$3475,TRADESHEET!#REF!,'SCRIPT-WISE RETURNS'!AI$1,TRADESHEET!$H$2:$H$3475,'SCRIPT-WISE RETURNS'!$A340)</f>
        <v>#REF!</v>
      </c>
      <c r="AJ340" s="8" t="e">
        <f>+SUMIFS(TRADESHEET!$G$2:$G$3475,TRADESHEET!#REF!,'SCRIPT-WISE RETURNS'!AJ$1,TRADESHEET!$H$2:$H$3475,'SCRIPT-WISE RETURNS'!$A340)</f>
        <v>#REF!</v>
      </c>
      <c r="AK340" s="8" t="e">
        <f>+SUMIFS(TRADESHEET!$G$2:$G$3475,TRADESHEET!#REF!,'SCRIPT-WISE RETURNS'!AK$1,TRADESHEET!$H$2:$H$3475,'SCRIPT-WISE RETURNS'!$A340)</f>
        <v>#REF!</v>
      </c>
      <c r="AL340" s="8" t="e">
        <f>+SUMIFS(TRADESHEET!$G$2:$G$3475,TRADESHEET!#REF!,'SCRIPT-WISE RETURNS'!AL$1,TRADESHEET!$H$2:$H$3475,'SCRIPT-WISE RETURNS'!$A340)</f>
        <v>#REF!</v>
      </c>
      <c r="AM340" s="8" t="e">
        <f>+SUMIFS(TRADESHEET!$G$2:$G$3475,TRADESHEET!#REF!,'SCRIPT-WISE RETURNS'!AM$1,TRADESHEET!$H$2:$H$3475,'SCRIPT-WISE RETURNS'!$A340)</f>
        <v>#REF!</v>
      </c>
      <c r="AN340" s="8" t="e">
        <f>+SUMIFS(TRADESHEET!$G$2:$G$3475,TRADESHEET!#REF!,'SCRIPT-WISE RETURNS'!AN$1,TRADESHEET!$H$2:$H$3475,'SCRIPT-WISE RETURNS'!$A340)</f>
        <v>#REF!</v>
      </c>
      <c r="AO340" s="8" t="e">
        <f>+SUMIFS(TRADESHEET!$G$2:$G$3475,TRADESHEET!#REF!,'SCRIPT-WISE RETURNS'!AO$1,TRADESHEET!$H$2:$H$3475,'SCRIPT-WISE RETURNS'!$A340)</f>
        <v>#REF!</v>
      </c>
      <c r="AP340" s="8" t="e">
        <f>+SUMIFS(TRADESHEET!$G$2:$G$3475,TRADESHEET!#REF!,'SCRIPT-WISE RETURNS'!AP$1,TRADESHEET!$H$2:$H$3475,'SCRIPT-WISE RETURNS'!$A340)</f>
        <v>#REF!</v>
      </c>
      <c r="AQ340" s="8" t="e">
        <f>+SUMIFS(TRADESHEET!$G$2:$G$3475,TRADESHEET!#REF!,'SCRIPT-WISE RETURNS'!AQ$1,TRADESHEET!$H$2:$H$3475,'SCRIPT-WISE RETURNS'!$A340)</f>
        <v>#REF!</v>
      </c>
      <c r="AR340" s="8" t="e">
        <f>+SUMIFS(TRADESHEET!$G$2:$G$3475,TRADESHEET!#REF!,'SCRIPT-WISE RETURNS'!AR$1,TRADESHEET!$H$2:$H$3475,'SCRIPT-WISE RETURNS'!$A340)</f>
        <v>#REF!</v>
      </c>
      <c r="AS340" s="8" t="e">
        <f>+SUMIFS(TRADESHEET!$G$2:$G$3475,TRADESHEET!#REF!,'SCRIPT-WISE RETURNS'!AS$1,TRADESHEET!$H$2:$H$3475,'SCRIPT-WISE RETURNS'!$A340)</f>
        <v>#REF!</v>
      </c>
      <c r="AT340" s="8" t="e">
        <f>+SUMIFS(TRADESHEET!$G$2:$G$3475,TRADESHEET!#REF!,'SCRIPT-WISE RETURNS'!AT$1,TRADESHEET!$H$2:$H$3475,'SCRIPT-WISE RETURNS'!$A340)</f>
        <v>#REF!</v>
      </c>
      <c r="AU340" s="8" t="e">
        <f>+SUMIFS(TRADESHEET!$G$2:$G$3475,TRADESHEET!#REF!,'SCRIPT-WISE RETURNS'!AU$1,TRADESHEET!$H$2:$H$3475,'SCRIPT-WISE RETURNS'!$A340)</f>
        <v>#REF!</v>
      </c>
      <c r="AV340" s="8" t="e">
        <f>+SUMIFS(TRADESHEET!$G$2:$G$3475,TRADESHEET!#REF!,'SCRIPT-WISE RETURNS'!AV$1,TRADESHEET!$H$2:$H$3475,'SCRIPT-WISE RETURNS'!$A340)</f>
        <v>#REF!</v>
      </c>
      <c r="AW340" s="8" t="e">
        <f>+SUMIFS(TRADESHEET!$G$2:$G$3475,TRADESHEET!#REF!,'SCRIPT-WISE RETURNS'!AW$1,TRADESHEET!$H$2:$H$3475,'SCRIPT-WISE RETURNS'!$A340)</f>
        <v>#REF!</v>
      </c>
    </row>
    <row r="341" spans="1:49" x14ac:dyDescent="0.25">
      <c r="A341" s="7">
        <v>42902</v>
      </c>
      <c r="B341" s="8" t="e">
        <f>+SUMIFS(TRADESHEET!$G$2:$G$3475,TRADESHEET!#REF!,'SCRIPT-WISE RETURNS'!B$1,TRADESHEET!$H$2:$H$3475,'SCRIPT-WISE RETURNS'!$A341)</f>
        <v>#REF!</v>
      </c>
      <c r="C341" s="8" t="e">
        <f>+SUMIFS(TRADESHEET!$G$2:$G$3475,TRADESHEET!#REF!,'SCRIPT-WISE RETURNS'!C$1,TRADESHEET!$H$2:$H$3475,'SCRIPT-WISE RETURNS'!$A341)</f>
        <v>#REF!</v>
      </c>
      <c r="D341" s="8" t="e">
        <f>+SUMIFS(TRADESHEET!$G$2:$G$3475,TRADESHEET!#REF!,'SCRIPT-WISE RETURNS'!D$1,TRADESHEET!$H$2:$H$3475,'SCRIPT-WISE RETURNS'!$A341)</f>
        <v>#REF!</v>
      </c>
      <c r="E341" s="8" t="e">
        <f>+SUMIFS(TRADESHEET!$G$2:$G$3475,TRADESHEET!#REF!,'SCRIPT-WISE RETURNS'!E$1,TRADESHEET!$H$2:$H$3475,'SCRIPT-WISE RETURNS'!$A341)</f>
        <v>#REF!</v>
      </c>
      <c r="F341" s="8" t="e">
        <f>+SUMIFS(TRADESHEET!$G$2:$G$3475,TRADESHEET!#REF!,'SCRIPT-WISE RETURNS'!F$1,TRADESHEET!$H$2:$H$3475,'SCRIPT-WISE RETURNS'!$A341)</f>
        <v>#REF!</v>
      </c>
      <c r="G341" s="8" t="e">
        <f>+SUMIFS(TRADESHEET!$G$2:$G$3475,TRADESHEET!#REF!,'SCRIPT-WISE RETURNS'!G$1,TRADESHEET!$H$2:$H$3475,'SCRIPT-WISE RETURNS'!$A341)</f>
        <v>#REF!</v>
      </c>
      <c r="H341" s="8" t="e">
        <f>+SUMIFS(TRADESHEET!$G$2:$G$3475,TRADESHEET!#REF!,'SCRIPT-WISE RETURNS'!H$1,TRADESHEET!$H$2:$H$3475,'SCRIPT-WISE RETURNS'!$A341)</f>
        <v>#REF!</v>
      </c>
      <c r="I341" s="8" t="e">
        <f>+SUMIFS(TRADESHEET!$G$2:$G$3475,TRADESHEET!#REF!,'SCRIPT-WISE RETURNS'!I$1,TRADESHEET!$H$2:$H$3475,'SCRIPT-WISE RETURNS'!$A341)</f>
        <v>#REF!</v>
      </c>
      <c r="J341" s="8" t="e">
        <f>+SUMIFS(TRADESHEET!$G$2:$G$3475,TRADESHEET!#REF!,'SCRIPT-WISE RETURNS'!J$1,TRADESHEET!$H$2:$H$3475,'SCRIPT-WISE RETURNS'!$A341)</f>
        <v>#REF!</v>
      </c>
      <c r="K341" s="8" t="e">
        <f>+SUMIFS(TRADESHEET!$G$2:$G$3475,TRADESHEET!#REF!,'SCRIPT-WISE RETURNS'!K$1,TRADESHEET!$H$2:$H$3475,'SCRIPT-WISE RETURNS'!$A341)</f>
        <v>#REF!</v>
      </c>
      <c r="L341" s="8" t="e">
        <f>+SUMIFS(TRADESHEET!$G$2:$G$3475,TRADESHEET!#REF!,'SCRIPT-WISE RETURNS'!L$1,TRADESHEET!$H$2:$H$3475,'SCRIPT-WISE RETURNS'!$A341)</f>
        <v>#REF!</v>
      </c>
      <c r="M341" s="8" t="e">
        <f>+SUMIFS(TRADESHEET!$G$2:$G$3475,TRADESHEET!#REF!,'SCRIPT-WISE RETURNS'!M$1,TRADESHEET!$H$2:$H$3475,'SCRIPT-WISE RETURNS'!$A341)</f>
        <v>#REF!</v>
      </c>
      <c r="N341" s="8" t="e">
        <f>+SUMIFS(TRADESHEET!$G$2:$G$3475,TRADESHEET!#REF!,'SCRIPT-WISE RETURNS'!N$1,TRADESHEET!$H$2:$H$3475,'SCRIPT-WISE RETURNS'!$A341)</f>
        <v>#REF!</v>
      </c>
      <c r="O341" s="8" t="e">
        <f>+SUMIFS(TRADESHEET!$G$2:$G$3475,TRADESHEET!#REF!,'SCRIPT-WISE RETURNS'!O$1,TRADESHEET!$H$2:$H$3475,'SCRIPT-WISE RETURNS'!$A341)</f>
        <v>#REF!</v>
      </c>
      <c r="P341" s="8" t="e">
        <f>+SUMIFS(TRADESHEET!$G$2:$G$3475,TRADESHEET!#REF!,'SCRIPT-WISE RETURNS'!P$1,TRADESHEET!$H$2:$H$3475,'SCRIPT-WISE RETURNS'!$A341)</f>
        <v>#REF!</v>
      </c>
      <c r="Q341" s="8" t="e">
        <f>+SUMIFS(TRADESHEET!$G$2:$G$3475,TRADESHEET!#REF!,'SCRIPT-WISE RETURNS'!Q$1,TRADESHEET!$H$2:$H$3475,'SCRIPT-WISE RETURNS'!$A341)</f>
        <v>#REF!</v>
      </c>
      <c r="R341" s="8" t="e">
        <f>+SUMIFS(TRADESHEET!$G$2:$G$3475,TRADESHEET!#REF!,'SCRIPT-WISE RETURNS'!R$1,TRADESHEET!$H$2:$H$3475,'SCRIPT-WISE RETURNS'!$A341)</f>
        <v>#REF!</v>
      </c>
      <c r="S341" s="8" t="e">
        <f>+SUMIFS(TRADESHEET!$G$2:$G$3475,TRADESHEET!#REF!,'SCRIPT-WISE RETURNS'!S$1,TRADESHEET!$H$2:$H$3475,'SCRIPT-WISE RETURNS'!$A341)</f>
        <v>#REF!</v>
      </c>
      <c r="T341" s="8" t="e">
        <f>+SUMIFS(TRADESHEET!$G$2:$G$3475,TRADESHEET!#REF!,'SCRIPT-WISE RETURNS'!T$1,TRADESHEET!$H$2:$H$3475,'SCRIPT-WISE RETURNS'!$A341)</f>
        <v>#REF!</v>
      </c>
      <c r="U341" s="8" t="e">
        <f>+SUMIFS(TRADESHEET!$G$2:$G$3475,TRADESHEET!#REF!,'SCRIPT-WISE RETURNS'!U$1,TRADESHEET!$H$2:$H$3475,'SCRIPT-WISE RETURNS'!$A341)</f>
        <v>#REF!</v>
      </c>
      <c r="V341" s="8" t="e">
        <f>+SUMIFS(TRADESHEET!$G$2:$G$3475,TRADESHEET!#REF!,'SCRIPT-WISE RETURNS'!V$1,TRADESHEET!$H$2:$H$3475,'SCRIPT-WISE RETURNS'!$A341)</f>
        <v>#REF!</v>
      </c>
      <c r="W341" s="8" t="e">
        <f>+SUMIFS(TRADESHEET!$G$2:$G$3475,TRADESHEET!#REF!,'SCRIPT-WISE RETURNS'!W$1,TRADESHEET!$H$2:$H$3475,'SCRIPT-WISE RETURNS'!$A341)</f>
        <v>#REF!</v>
      </c>
      <c r="X341" s="8" t="e">
        <f>+SUMIFS(TRADESHEET!$G$2:$G$3475,TRADESHEET!#REF!,'SCRIPT-WISE RETURNS'!X$1,TRADESHEET!$H$2:$H$3475,'SCRIPT-WISE RETURNS'!$A341)</f>
        <v>#REF!</v>
      </c>
      <c r="Y341" s="8" t="e">
        <f>+SUMIFS(TRADESHEET!$G$2:$G$3475,TRADESHEET!#REF!,'SCRIPT-WISE RETURNS'!Y$1,TRADESHEET!$H$2:$H$3475,'SCRIPT-WISE RETURNS'!$A341)</f>
        <v>#REF!</v>
      </c>
      <c r="Z341" s="8" t="e">
        <f>+SUMIFS(TRADESHEET!$G$2:$G$3475,TRADESHEET!#REF!,'SCRIPT-WISE RETURNS'!Z$1,TRADESHEET!$H$2:$H$3475,'SCRIPT-WISE RETURNS'!$A341)</f>
        <v>#REF!</v>
      </c>
      <c r="AA341" s="8" t="e">
        <f>+SUMIFS(TRADESHEET!$G$2:$G$3475,TRADESHEET!#REF!,'SCRIPT-WISE RETURNS'!AA$1,TRADESHEET!$H$2:$H$3475,'SCRIPT-WISE RETURNS'!$A341)</f>
        <v>#REF!</v>
      </c>
      <c r="AB341" s="8" t="e">
        <f>+SUMIFS(TRADESHEET!$G$2:$G$3475,TRADESHEET!#REF!,'SCRIPT-WISE RETURNS'!AB$1,TRADESHEET!$H$2:$H$3475,'SCRIPT-WISE RETURNS'!$A341)</f>
        <v>#REF!</v>
      </c>
      <c r="AC341" s="8" t="e">
        <f>+SUMIFS(TRADESHEET!$G$2:$G$3475,TRADESHEET!#REF!,'SCRIPT-WISE RETURNS'!AC$1,TRADESHEET!$H$2:$H$3475,'SCRIPT-WISE RETURNS'!$A341)</f>
        <v>#REF!</v>
      </c>
      <c r="AD341" s="8" t="e">
        <f>+SUMIFS(TRADESHEET!$G$2:$G$3475,TRADESHEET!#REF!,'SCRIPT-WISE RETURNS'!AD$1,TRADESHEET!$H$2:$H$3475,'SCRIPT-WISE RETURNS'!$A341)</f>
        <v>#REF!</v>
      </c>
      <c r="AE341" s="8" t="e">
        <f>+SUMIFS(TRADESHEET!$G$2:$G$3475,TRADESHEET!#REF!,'SCRIPT-WISE RETURNS'!AE$1,TRADESHEET!$H$2:$H$3475,'SCRIPT-WISE RETURNS'!$A341)</f>
        <v>#REF!</v>
      </c>
      <c r="AF341" s="8" t="e">
        <f>+SUMIFS(TRADESHEET!$G$2:$G$3475,TRADESHEET!#REF!,'SCRIPT-WISE RETURNS'!AF$1,TRADESHEET!$H$2:$H$3475,'SCRIPT-WISE RETURNS'!$A341)</f>
        <v>#REF!</v>
      </c>
      <c r="AG341" s="8" t="e">
        <f>+SUMIFS(TRADESHEET!$G$2:$G$3475,TRADESHEET!#REF!,'SCRIPT-WISE RETURNS'!AG$1,TRADESHEET!$H$2:$H$3475,'SCRIPT-WISE RETURNS'!$A341)</f>
        <v>#REF!</v>
      </c>
      <c r="AH341" s="8" t="e">
        <f>+SUMIFS(TRADESHEET!$G$2:$G$3475,TRADESHEET!#REF!,'SCRIPT-WISE RETURNS'!AH$1,TRADESHEET!$H$2:$H$3475,'SCRIPT-WISE RETURNS'!$A341)</f>
        <v>#REF!</v>
      </c>
      <c r="AI341" s="8" t="e">
        <f>+SUMIFS(TRADESHEET!$G$2:$G$3475,TRADESHEET!#REF!,'SCRIPT-WISE RETURNS'!AI$1,TRADESHEET!$H$2:$H$3475,'SCRIPT-WISE RETURNS'!$A341)</f>
        <v>#REF!</v>
      </c>
      <c r="AJ341" s="8" t="e">
        <f>+SUMIFS(TRADESHEET!$G$2:$G$3475,TRADESHEET!#REF!,'SCRIPT-WISE RETURNS'!AJ$1,TRADESHEET!$H$2:$H$3475,'SCRIPT-WISE RETURNS'!$A341)</f>
        <v>#REF!</v>
      </c>
      <c r="AK341" s="8" t="e">
        <f>+SUMIFS(TRADESHEET!$G$2:$G$3475,TRADESHEET!#REF!,'SCRIPT-WISE RETURNS'!AK$1,TRADESHEET!$H$2:$H$3475,'SCRIPT-WISE RETURNS'!$A341)</f>
        <v>#REF!</v>
      </c>
      <c r="AL341" s="8" t="e">
        <f>+SUMIFS(TRADESHEET!$G$2:$G$3475,TRADESHEET!#REF!,'SCRIPT-WISE RETURNS'!AL$1,TRADESHEET!$H$2:$H$3475,'SCRIPT-WISE RETURNS'!$A341)</f>
        <v>#REF!</v>
      </c>
      <c r="AM341" s="8" t="e">
        <f>+SUMIFS(TRADESHEET!$G$2:$G$3475,TRADESHEET!#REF!,'SCRIPT-WISE RETURNS'!AM$1,TRADESHEET!$H$2:$H$3475,'SCRIPT-WISE RETURNS'!$A341)</f>
        <v>#REF!</v>
      </c>
      <c r="AN341" s="8" t="e">
        <f>+SUMIFS(TRADESHEET!$G$2:$G$3475,TRADESHEET!#REF!,'SCRIPT-WISE RETURNS'!AN$1,TRADESHEET!$H$2:$H$3475,'SCRIPT-WISE RETURNS'!$A341)</f>
        <v>#REF!</v>
      </c>
      <c r="AO341" s="8" t="e">
        <f>+SUMIFS(TRADESHEET!$G$2:$G$3475,TRADESHEET!#REF!,'SCRIPT-WISE RETURNS'!AO$1,TRADESHEET!$H$2:$H$3475,'SCRIPT-WISE RETURNS'!$A341)</f>
        <v>#REF!</v>
      </c>
      <c r="AP341" s="8" t="e">
        <f>+SUMIFS(TRADESHEET!$G$2:$G$3475,TRADESHEET!#REF!,'SCRIPT-WISE RETURNS'!AP$1,TRADESHEET!$H$2:$H$3475,'SCRIPT-WISE RETURNS'!$A341)</f>
        <v>#REF!</v>
      </c>
      <c r="AQ341" s="8" t="e">
        <f>+SUMIFS(TRADESHEET!$G$2:$G$3475,TRADESHEET!#REF!,'SCRIPT-WISE RETURNS'!AQ$1,TRADESHEET!$H$2:$H$3475,'SCRIPT-WISE RETURNS'!$A341)</f>
        <v>#REF!</v>
      </c>
      <c r="AR341" s="8" t="e">
        <f>+SUMIFS(TRADESHEET!$G$2:$G$3475,TRADESHEET!#REF!,'SCRIPT-WISE RETURNS'!AR$1,TRADESHEET!$H$2:$H$3475,'SCRIPT-WISE RETURNS'!$A341)</f>
        <v>#REF!</v>
      </c>
      <c r="AS341" s="8" t="e">
        <f>+SUMIFS(TRADESHEET!$G$2:$G$3475,TRADESHEET!#REF!,'SCRIPT-WISE RETURNS'!AS$1,TRADESHEET!$H$2:$H$3475,'SCRIPT-WISE RETURNS'!$A341)</f>
        <v>#REF!</v>
      </c>
      <c r="AT341" s="8" t="e">
        <f>+SUMIFS(TRADESHEET!$G$2:$G$3475,TRADESHEET!#REF!,'SCRIPT-WISE RETURNS'!AT$1,TRADESHEET!$H$2:$H$3475,'SCRIPT-WISE RETURNS'!$A341)</f>
        <v>#REF!</v>
      </c>
      <c r="AU341" s="8" t="e">
        <f>+SUMIFS(TRADESHEET!$G$2:$G$3475,TRADESHEET!#REF!,'SCRIPT-WISE RETURNS'!AU$1,TRADESHEET!$H$2:$H$3475,'SCRIPT-WISE RETURNS'!$A341)</f>
        <v>#REF!</v>
      </c>
      <c r="AV341" s="8" t="e">
        <f>+SUMIFS(TRADESHEET!$G$2:$G$3475,TRADESHEET!#REF!,'SCRIPT-WISE RETURNS'!AV$1,TRADESHEET!$H$2:$H$3475,'SCRIPT-WISE RETURNS'!$A341)</f>
        <v>#REF!</v>
      </c>
      <c r="AW341" s="8" t="e">
        <f>+SUMIFS(TRADESHEET!$G$2:$G$3475,TRADESHEET!#REF!,'SCRIPT-WISE RETURNS'!AW$1,TRADESHEET!$H$2:$H$3475,'SCRIPT-WISE RETURNS'!$A341)</f>
        <v>#REF!</v>
      </c>
    </row>
    <row r="342" spans="1:49" x14ac:dyDescent="0.25">
      <c r="A342" s="7">
        <v>42905</v>
      </c>
      <c r="B342" s="8" t="e">
        <f>+SUMIFS(TRADESHEET!$G$2:$G$3475,TRADESHEET!#REF!,'SCRIPT-WISE RETURNS'!B$1,TRADESHEET!$H$2:$H$3475,'SCRIPT-WISE RETURNS'!$A342)</f>
        <v>#REF!</v>
      </c>
      <c r="C342" s="8" t="e">
        <f>+SUMIFS(TRADESHEET!$G$2:$G$3475,TRADESHEET!#REF!,'SCRIPT-WISE RETURNS'!C$1,TRADESHEET!$H$2:$H$3475,'SCRIPT-WISE RETURNS'!$A342)</f>
        <v>#REF!</v>
      </c>
      <c r="D342" s="8" t="e">
        <f>+SUMIFS(TRADESHEET!$G$2:$G$3475,TRADESHEET!#REF!,'SCRIPT-WISE RETURNS'!D$1,TRADESHEET!$H$2:$H$3475,'SCRIPT-WISE RETURNS'!$A342)</f>
        <v>#REF!</v>
      </c>
      <c r="E342" s="8" t="e">
        <f>+SUMIFS(TRADESHEET!$G$2:$G$3475,TRADESHEET!#REF!,'SCRIPT-WISE RETURNS'!E$1,TRADESHEET!$H$2:$H$3475,'SCRIPT-WISE RETURNS'!$A342)</f>
        <v>#REF!</v>
      </c>
      <c r="F342" s="8" t="e">
        <f>+SUMIFS(TRADESHEET!$G$2:$G$3475,TRADESHEET!#REF!,'SCRIPT-WISE RETURNS'!F$1,TRADESHEET!$H$2:$H$3475,'SCRIPT-WISE RETURNS'!$A342)</f>
        <v>#REF!</v>
      </c>
      <c r="G342" s="8" t="e">
        <f>+SUMIFS(TRADESHEET!$G$2:$G$3475,TRADESHEET!#REF!,'SCRIPT-WISE RETURNS'!G$1,TRADESHEET!$H$2:$H$3475,'SCRIPT-WISE RETURNS'!$A342)</f>
        <v>#REF!</v>
      </c>
      <c r="H342" s="8" t="e">
        <f>+SUMIFS(TRADESHEET!$G$2:$G$3475,TRADESHEET!#REF!,'SCRIPT-WISE RETURNS'!H$1,TRADESHEET!$H$2:$H$3475,'SCRIPT-WISE RETURNS'!$A342)</f>
        <v>#REF!</v>
      </c>
      <c r="I342" s="8" t="e">
        <f>+SUMIFS(TRADESHEET!$G$2:$G$3475,TRADESHEET!#REF!,'SCRIPT-WISE RETURNS'!I$1,TRADESHEET!$H$2:$H$3475,'SCRIPT-WISE RETURNS'!$A342)</f>
        <v>#REF!</v>
      </c>
      <c r="J342" s="8" t="e">
        <f>+SUMIFS(TRADESHEET!$G$2:$G$3475,TRADESHEET!#REF!,'SCRIPT-WISE RETURNS'!J$1,TRADESHEET!$H$2:$H$3475,'SCRIPT-WISE RETURNS'!$A342)</f>
        <v>#REF!</v>
      </c>
      <c r="K342" s="8" t="e">
        <f>+SUMIFS(TRADESHEET!$G$2:$G$3475,TRADESHEET!#REF!,'SCRIPT-WISE RETURNS'!K$1,TRADESHEET!$H$2:$H$3475,'SCRIPT-WISE RETURNS'!$A342)</f>
        <v>#REF!</v>
      </c>
      <c r="L342" s="8" t="e">
        <f>+SUMIFS(TRADESHEET!$G$2:$G$3475,TRADESHEET!#REF!,'SCRIPT-WISE RETURNS'!L$1,TRADESHEET!$H$2:$H$3475,'SCRIPT-WISE RETURNS'!$A342)</f>
        <v>#REF!</v>
      </c>
      <c r="M342" s="8" t="e">
        <f>+SUMIFS(TRADESHEET!$G$2:$G$3475,TRADESHEET!#REF!,'SCRIPT-WISE RETURNS'!M$1,TRADESHEET!$H$2:$H$3475,'SCRIPT-WISE RETURNS'!$A342)</f>
        <v>#REF!</v>
      </c>
      <c r="N342" s="8" t="e">
        <f>+SUMIFS(TRADESHEET!$G$2:$G$3475,TRADESHEET!#REF!,'SCRIPT-WISE RETURNS'!N$1,TRADESHEET!$H$2:$H$3475,'SCRIPT-WISE RETURNS'!$A342)</f>
        <v>#REF!</v>
      </c>
      <c r="O342" s="8" t="e">
        <f>+SUMIFS(TRADESHEET!$G$2:$G$3475,TRADESHEET!#REF!,'SCRIPT-WISE RETURNS'!O$1,TRADESHEET!$H$2:$H$3475,'SCRIPT-WISE RETURNS'!$A342)</f>
        <v>#REF!</v>
      </c>
      <c r="P342" s="8" t="e">
        <f>+SUMIFS(TRADESHEET!$G$2:$G$3475,TRADESHEET!#REF!,'SCRIPT-WISE RETURNS'!P$1,TRADESHEET!$H$2:$H$3475,'SCRIPT-WISE RETURNS'!$A342)</f>
        <v>#REF!</v>
      </c>
      <c r="Q342" s="8" t="e">
        <f>+SUMIFS(TRADESHEET!$G$2:$G$3475,TRADESHEET!#REF!,'SCRIPT-WISE RETURNS'!Q$1,TRADESHEET!$H$2:$H$3475,'SCRIPT-WISE RETURNS'!$A342)</f>
        <v>#REF!</v>
      </c>
      <c r="R342" s="8" t="e">
        <f>+SUMIFS(TRADESHEET!$G$2:$G$3475,TRADESHEET!#REF!,'SCRIPT-WISE RETURNS'!R$1,TRADESHEET!$H$2:$H$3475,'SCRIPT-WISE RETURNS'!$A342)</f>
        <v>#REF!</v>
      </c>
      <c r="S342" s="8" t="e">
        <f>+SUMIFS(TRADESHEET!$G$2:$G$3475,TRADESHEET!#REF!,'SCRIPT-WISE RETURNS'!S$1,TRADESHEET!$H$2:$H$3475,'SCRIPT-WISE RETURNS'!$A342)</f>
        <v>#REF!</v>
      </c>
      <c r="T342" s="8" t="e">
        <f>+SUMIFS(TRADESHEET!$G$2:$G$3475,TRADESHEET!#REF!,'SCRIPT-WISE RETURNS'!T$1,TRADESHEET!$H$2:$H$3475,'SCRIPT-WISE RETURNS'!$A342)</f>
        <v>#REF!</v>
      </c>
      <c r="U342" s="8" t="e">
        <f>+SUMIFS(TRADESHEET!$G$2:$G$3475,TRADESHEET!#REF!,'SCRIPT-WISE RETURNS'!U$1,TRADESHEET!$H$2:$H$3475,'SCRIPT-WISE RETURNS'!$A342)</f>
        <v>#REF!</v>
      </c>
      <c r="V342" s="8" t="e">
        <f>+SUMIFS(TRADESHEET!$G$2:$G$3475,TRADESHEET!#REF!,'SCRIPT-WISE RETURNS'!V$1,TRADESHEET!$H$2:$H$3475,'SCRIPT-WISE RETURNS'!$A342)</f>
        <v>#REF!</v>
      </c>
      <c r="W342" s="8" t="e">
        <f>+SUMIFS(TRADESHEET!$G$2:$G$3475,TRADESHEET!#REF!,'SCRIPT-WISE RETURNS'!W$1,TRADESHEET!$H$2:$H$3475,'SCRIPT-WISE RETURNS'!$A342)</f>
        <v>#REF!</v>
      </c>
      <c r="X342" s="8" t="e">
        <f>+SUMIFS(TRADESHEET!$G$2:$G$3475,TRADESHEET!#REF!,'SCRIPT-WISE RETURNS'!X$1,TRADESHEET!$H$2:$H$3475,'SCRIPT-WISE RETURNS'!$A342)</f>
        <v>#REF!</v>
      </c>
      <c r="Y342" s="8" t="e">
        <f>+SUMIFS(TRADESHEET!$G$2:$G$3475,TRADESHEET!#REF!,'SCRIPT-WISE RETURNS'!Y$1,TRADESHEET!$H$2:$H$3475,'SCRIPT-WISE RETURNS'!$A342)</f>
        <v>#REF!</v>
      </c>
      <c r="Z342" s="8" t="e">
        <f>+SUMIFS(TRADESHEET!$G$2:$G$3475,TRADESHEET!#REF!,'SCRIPT-WISE RETURNS'!Z$1,TRADESHEET!$H$2:$H$3475,'SCRIPT-WISE RETURNS'!$A342)</f>
        <v>#REF!</v>
      </c>
      <c r="AA342" s="8" t="e">
        <f>+SUMIFS(TRADESHEET!$G$2:$G$3475,TRADESHEET!#REF!,'SCRIPT-WISE RETURNS'!AA$1,TRADESHEET!$H$2:$H$3475,'SCRIPT-WISE RETURNS'!$A342)</f>
        <v>#REF!</v>
      </c>
      <c r="AB342" s="8" t="e">
        <f>+SUMIFS(TRADESHEET!$G$2:$G$3475,TRADESHEET!#REF!,'SCRIPT-WISE RETURNS'!AB$1,TRADESHEET!$H$2:$H$3475,'SCRIPT-WISE RETURNS'!$A342)</f>
        <v>#REF!</v>
      </c>
      <c r="AC342" s="8" t="e">
        <f>+SUMIFS(TRADESHEET!$G$2:$G$3475,TRADESHEET!#REF!,'SCRIPT-WISE RETURNS'!AC$1,TRADESHEET!$H$2:$H$3475,'SCRIPT-WISE RETURNS'!$A342)</f>
        <v>#REF!</v>
      </c>
      <c r="AD342" s="8" t="e">
        <f>+SUMIFS(TRADESHEET!$G$2:$G$3475,TRADESHEET!#REF!,'SCRIPT-WISE RETURNS'!AD$1,TRADESHEET!$H$2:$H$3475,'SCRIPT-WISE RETURNS'!$A342)</f>
        <v>#REF!</v>
      </c>
      <c r="AE342" s="8" t="e">
        <f>+SUMIFS(TRADESHEET!$G$2:$G$3475,TRADESHEET!#REF!,'SCRIPT-WISE RETURNS'!AE$1,TRADESHEET!$H$2:$H$3475,'SCRIPT-WISE RETURNS'!$A342)</f>
        <v>#REF!</v>
      </c>
      <c r="AF342" s="8" t="e">
        <f>+SUMIFS(TRADESHEET!$G$2:$G$3475,TRADESHEET!#REF!,'SCRIPT-WISE RETURNS'!AF$1,TRADESHEET!$H$2:$H$3475,'SCRIPT-WISE RETURNS'!$A342)</f>
        <v>#REF!</v>
      </c>
      <c r="AG342" s="8" t="e">
        <f>+SUMIFS(TRADESHEET!$G$2:$G$3475,TRADESHEET!#REF!,'SCRIPT-WISE RETURNS'!AG$1,TRADESHEET!$H$2:$H$3475,'SCRIPT-WISE RETURNS'!$A342)</f>
        <v>#REF!</v>
      </c>
      <c r="AH342" s="8" t="e">
        <f>+SUMIFS(TRADESHEET!$G$2:$G$3475,TRADESHEET!#REF!,'SCRIPT-WISE RETURNS'!AH$1,TRADESHEET!$H$2:$H$3475,'SCRIPT-WISE RETURNS'!$A342)</f>
        <v>#REF!</v>
      </c>
      <c r="AI342" s="8" t="e">
        <f>+SUMIFS(TRADESHEET!$G$2:$G$3475,TRADESHEET!#REF!,'SCRIPT-WISE RETURNS'!AI$1,TRADESHEET!$H$2:$H$3475,'SCRIPT-WISE RETURNS'!$A342)</f>
        <v>#REF!</v>
      </c>
      <c r="AJ342" s="8" t="e">
        <f>+SUMIFS(TRADESHEET!$G$2:$G$3475,TRADESHEET!#REF!,'SCRIPT-WISE RETURNS'!AJ$1,TRADESHEET!$H$2:$H$3475,'SCRIPT-WISE RETURNS'!$A342)</f>
        <v>#REF!</v>
      </c>
      <c r="AK342" s="8" t="e">
        <f>+SUMIFS(TRADESHEET!$G$2:$G$3475,TRADESHEET!#REF!,'SCRIPT-WISE RETURNS'!AK$1,TRADESHEET!$H$2:$H$3475,'SCRIPT-WISE RETURNS'!$A342)</f>
        <v>#REF!</v>
      </c>
      <c r="AL342" s="8" t="e">
        <f>+SUMIFS(TRADESHEET!$G$2:$G$3475,TRADESHEET!#REF!,'SCRIPT-WISE RETURNS'!AL$1,TRADESHEET!$H$2:$H$3475,'SCRIPT-WISE RETURNS'!$A342)</f>
        <v>#REF!</v>
      </c>
      <c r="AM342" s="8" t="e">
        <f>+SUMIFS(TRADESHEET!$G$2:$G$3475,TRADESHEET!#REF!,'SCRIPT-WISE RETURNS'!AM$1,TRADESHEET!$H$2:$H$3475,'SCRIPT-WISE RETURNS'!$A342)</f>
        <v>#REF!</v>
      </c>
      <c r="AN342" s="8" t="e">
        <f>+SUMIFS(TRADESHEET!$G$2:$G$3475,TRADESHEET!#REF!,'SCRIPT-WISE RETURNS'!AN$1,TRADESHEET!$H$2:$H$3475,'SCRIPT-WISE RETURNS'!$A342)</f>
        <v>#REF!</v>
      </c>
      <c r="AO342" s="8" t="e">
        <f>+SUMIFS(TRADESHEET!$G$2:$G$3475,TRADESHEET!#REF!,'SCRIPT-WISE RETURNS'!AO$1,TRADESHEET!$H$2:$H$3475,'SCRIPT-WISE RETURNS'!$A342)</f>
        <v>#REF!</v>
      </c>
      <c r="AP342" s="8" t="e">
        <f>+SUMIFS(TRADESHEET!$G$2:$G$3475,TRADESHEET!#REF!,'SCRIPT-WISE RETURNS'!AP$1,TRADESHEET!$H$2:$H$3475,'SCRIPT-WISE RETURNS'!$A342)</f>
        <v>#REF!</v>
      </c>
      <c r="AQ342" s="8" t="e">
        <f>+SUMIFS(TRADESHEET!$G$2:$G$3475,TRADESHEET!#REF!,'SCRIPT-WISE RETURNS'!AQ$1,TRADESHEET!$H$2:$H$3475,'SCRIPT-WISE RETURNS'!$A342)</f>
        <v>#REF!</v>
      </c>
      <c r="AR342" s="8" t="e">
        <f>+SUMIFS(TRADESHEET!$G$2:$G$3475,TRADESHEET!#REF!,'SCRIPT-WISE RETURNS'!AR$1,TRADESHEET!$H$2:$H$3475,'SCRIPT-WISE RETURNS'!$A342)</f>
        <v>#REF!</v>
      </c>
      <c r="AS342" s="8" t="e">
        <f>+SUMIFS(TRADESHEET!$G$2:$G$3475,TRADESHEET!#REF!,'SCRIPT-WISE RETURNS'!AS$1,TRADESHEET!$H$2:$H$3475,'SCRIPT-WISE RETURNS'!$A342)</f>
        <v>#REF!</v>
      </c>
      <c r="AT342" s="8" t="e">
        <f>+SUMIFS(TRADESHEET!$G$2:$G$3475,TRADESHEET!#REF!,'SCRIPT-WISE RETURNS'!AT$1,TRADESHEET!$H$2:$H$3475,'SCRIPT-WISE RETURNS'!$A342)</f>
        <v>#REF!</v>
      </c>
      <c r="AU342" s="8" t="e">
        <f>+SUMIFS(TRADESHEET!$G$2:$G$3475,TRADESHEET!#REF!,'SCRIPT-WISE RETURNS'!AU$1,TRADESHEET!$H$2:$H$3475,'SCRIPT-WISE RETURNS'!$A342)</f>
        <v>#REF!</v>
      </c>
      <c r="AV342" s="8" t="e">
        <f>+SUMIFS(TRADESHEET!$G$2:$G$3475,TRADESHEET!#REF!,'SCRIPT-WISE RETURNS'!AV$1,TRADESHEET!$H$2:$H$3475,'SCRIPT-WISE RETURNS'!$A342)</f>
        <v>#REF!</v>
      </c>
      <c r="AW342" s="8" t="e">
        <f>+SUMIFS(TRADESHEET!$G$2:$G$3475,TRADESHEET!#REF!,'SCRIPT-WISE RETURNS'!AW$1,TRADESHEET!$H$2:$H$3475,'SCRIPT-WISE RETURNS'!$A342)</f>
        <v>#REF!</v>
      </c>
    </row>
    <row r="343" spans="1:49" x14ac:dyDescent="0.25">
      <c r="A343" s="7">
        <v>42906</v>
      </c>
      <c r="B343" s="8" t="e">
        <f>+SUMIFS(TRADESHEET!$G$2:$G$3475,TRADESHEET!#REF!,'SCRIPT-WISE RETURNS'!B$1,TRADESHEET!$H$2:$H$3475,'SCRIPT-WISE RETURNS'!$A343)</f>
        <v>#REF!</v>
      </c>
      <c r="C343" s="8" t="e">
        <f>+SUMIFS(TRADESHEET!$G$2:$G$3475,TRADESHEET!#REF!,'SCRIPT-WISE RETURNS'!C$1,TRADESHEET!$H$2:$H$3475,'SCRIPT-WISE RETURNS'!$A343)</f>
        <v>#REF!</v>
      </c>
      <c r="D343" s="8" t="e">
        <f>+SUMIFS(TRADESHEET!$G$2:$G$3475,TRADESHEET!#REF!,'SCRIPT-WISE RETURNS'!D$1,TRADESHEET!$H$2:$H$3475,'SCRIPT-WISE RETURNS'!$A343)</f>
        <v>#REF!</v>
      </c>
      <c r="E343" s="8" t="e">
        <f>+SUMIFS(TRADESHEET!$G$2:$G$3475,TRADESHEET!#REF!,'SCRIPT-WISE RETURNS'!E$1,TRADESHEET!$H$2:$H$3475,'SCRIPT-WISE RETURNS'!$A343)</f>
        <v>#REF!</v>
      </c>
      <c r="F343" s="8" t="e">
        <f>+SUMIFS(TRADESHEET!$G$2:$G$3475,TRADESHEET!#REF!,'SCRIPT-WISE RETURNS'!F$1,TRADESHEET!$H$2:$H$3475,'SCRIPT-WISE RETURNS'!$A343)</f>
        <v>#REF!</v>
      </c>
      <c r="G343" s="8" t="e">
        <f>+SUMIFS(TRADESHEET!$G$2:$G$3475,TRADESHEET!#REF!,'SCRIPT-WISE RETURNS'!G$1,TRADESHEET!$H$2:$H$3475,'SCRIPT-WISE RETURNS'!$A343)</f>
        <v>#REF!</v>
      </c>
      <c r="H343" s="8" t="e">
        <f>+SUMIFS(TRADESHEET!$G$2:$G$3475,TRADESHEET!#REF!,'SCRIPT-WISE RETURNS'!H$1,TRADESHEET!$H$2:$H$3475,'SCRIPT-WISE RETURNS'!$A343)</f>
        <v>#REF!</v>
      </c>
      <c r="I343" s="8" t="e">
        <f>+SUMIFS(TRADESHEET!$G$2:$G$3475,TRADESHEET!#REF!,'SCRIPT-WISE RETURNS'!I$1,TRADESHEET!$H$2:$H$3475,'SCRIPT-WISE RETURNS'!$A343)</f>
        <v>#REF!</v>
      </c>
      <c r="J343" s="8" t="e">
        <f>+SUMIFS(TRADESHEET!$G$2:$G$3475,TRADESHEET!#REF!,'SCRIPT-WISE RETURNS'!J$1,TRADESHEET!$H$2:$H$3475,'SCRIPT-WISE RETURNS'!$A343)</f>
        <v>#REF!</v>
      </c>
      <c r="K343" s="8" t="e">
        <f>+SUMIFS(TRADESHEET!$G$2:$G$3475,TRADESHEET!#REF!,'SCRIPT-WISE RETURNS'!K$1,TRADESHEET!$H$2:$H$3475,'SCRIPT-WISE RETURNS'!$A343)</f>
        <v>#REF!</v>
      </c>
      <c r="L343" s="8" t="e">
        <f>+SUMIFS(TRADESHEET!$G$2:$G$3475,TRADESHEET!#REF!,'SCRIPT-WISE RETURNS'!L$1,TRADESHEET!$H$2:$H$3475,'SCRIPT-WISE RETURNS'!$A343)</f>
        <v>#REF!</v>
      </c>
      <c r="M343" s="8" t="e">
        <f>+SUMIFS(TRADESHEET!$G$2:$G$3475,TRADESHEET!#REF!,'SCRIPT-WISE RETURNS'!M$1,TRADESHEET!$H$2:$H$3475,'SCRIPT-WISE RETURNS'!$A343)</f>
        <v>#REF!</v>
      </c>
      <c r="N343" s="8" t="e">
        <f>+SUMIFS(TRADESHEET!$G$2:$G$3475,TRADESHEET!#REF!,'SCRIPT-WISE RETURNS'!N$1,TRADESHEET!$H$2:$H$3475,'SCRIPT-WISE RETURNS'!$A343)</f>
        <v>#REF!</v>
      </c>
      <c r="O343" s="8" t="e">
        <f>+SUMIFS(TRADESHEET!$G$2:$G$3475,TRADESHEET!#REF!,'SCRIPT-WISE RETURNS'!O$1,TRADESHEET!$H$2:$H$3475,'SCRIPT-WISE RETURNS'!$A343)</f>
        <v>#REF!</v>
      </c>
      <c r="P343" s="8" t="e">
        <f>+SUMIFS(TRADESHEET!$G$2:$G$3475,TRADESHEET!#REF!,'SCRIPT-WISE RETURNS'!P$1,TRADESHEET!$H$2:$H$3475,'SCRIPT-WISE RETURNS'!$A343)</f>
        <v>#REF!</v>
      </c>
      <c r="Q343" s="8" t="e">
        <f>+SUMIFS(TRADESHEET!$G$2:$G$3475,TRADESHEET!#REF!,'SCRIPT-WISE RETURNS'!Q$1,TRADESHEET!$H$2:$H$3475,'SCRIPT-WISE RETURNS'!$A343)</f>
        <v>#REF!</v>
      </c>
      <c r="R343" s="8" t="e">
        <f>+SUMIFS(TRADESHEET!$G$2:$G$3475,TRADESHEET!#REF!,'SCRIPT-WISE RETURNS'!R$1,TRADESHEET!$H$2:$H$3475,'SCRIPT-WISE RETURNS'!$A343)</f>
        <v>#REF!</v>
      </c>
      <c r="S343" s="8" t="e">
        <f>+SUMIFS(TRADESHEET!$G$2:$G$3475,TRADESHEET!#REF!,'SCRIPT-WISE RETURNS'!S$1,TRADESHEET!$H$2:$H$3475,'SCRIPT-WISE RETURNS'!$A343)</f>
        <v>#REF!</v>
      </c>
      <c r="T343" s="8" t="e">
        <f>+SUMIFS(TRADESHEET!$G$2:$G$3475,TRADESHEET!#REF!,'SCRIPT-WISE RETURNS'!T$1,TRADESHEET!$H$2:$H$3475,'SCRIPT-WISE RETURNS'!$A343)</f>
        <v>#REF!</v>
      </c>
      <c r="U343" s="8" t="e">
        <f>+SUMIFS(TRADESHEET!$G$2:$G$3475,TRADESHEET!#REF!,'SCRIPT-WISE RETURNS'!U$1,TRADESHEET!$H$2:$H$3475,'SCRIPT-WISE RETURNS'!$A343)</f>
        <v>#REF!</v>
      </c>
      <c r="V343" s="8" t="e">
        <f>+SUMIFS(TRADESHEET!$G$2:$G$3475,TRADESHEET!#REF!,'SCRIPT-WISE RETURNS'!V$1,TRADESHEET!$H$2:$H$3475,'SCRIPT-WISE RETURNS'!$A343)</f>
        <v>#REF!</v>
      </c>
      <c r="W343" s="8" t="e">
        <f>+SUMIFS(TRADESHEET!$G$2:$G$3475,TRADESHEET!#REF!,'SCRIPT-WISE RETURNS'!W$1,TRADESHEET!$H$2:$H$3475,'SCRIPT-WISE RETURNS'!$A343)</f>
        <v>#REF!</v>
      </c>
      <c r="X343" s="8" t="e">
        <f>+SUMIFS(TRADESHEET!$G$2:$G$3475,TRADESHEET!#REF!,'SCRIPT-WISE RETURNS'!X$1,TRADESHEET!$H$2:$H$3475,'SCRIPT-WISE RETURNS'!$A343)</f>
        <v>#REF!</v>
      </c>
      <c r="Y343" s="8" t="e">
        <f>+SUMIFS(TRADESHEET!$G$2:$G$3475,TRADESHEET!#REF!,'SCRIPT-WISE RETURNS'!Y$1,TRADESHEET!$H$2:$H$3475,'SCRIPT-WISE RETURNS'!$A343)</f>
        <v>#REF!</v>
      </c>
      <c r="Z343" s="8" t="e">
        <f>+SUMIFS(TRADESHEET!$G$2:$G$3475,TRADESHEET!#REF!,'SCRIPT-WISE RETURNS'!Z$1,TRADESHEET!$H$2:$H$3475,'SCRIPT-WISE RETURNS'!$A343)</f>
        <v>#REF!</v>
      </c>
      <c r="AA343" s="8" t="e">
        <f>+SUMIFS(TRADESHEET!$G$2:$G$3475,TRADESHEET!#REF!,'SCRIPT-WISE RETURNS'!AA$1,TRADESHEET!$H$2:$H$3475,'SCRIPT-WISE RETURNS'!$A343)</f>
        <v>#REF!</v>
      </c>
      <c r="AB343" s="8" t="e">
        <f>+SUMIFS(TRADESHEET!$G$2:$G$3475,TRADESHEET!#REF!,'SCRIPT-WISE RETURNS'!AB$1,TRADESHEET!$H$2:$H$3475,'SCRIPT-WISE RETURNS'!$A343)</f>
        <v>#REF!</v>
      </c>
      <c r="AC343" s="8" t="e">
        <f>+SUMIFS(TRADESHEET!$G$2:$G$3475,TRADESHEET!#REF!,'SCRIPT-WISE RETURNS'!AC$1,TRADESHEET!$H$2:$H$3475,'SCRIPT-WISE RETURNS'!$A343)</f>
        <v>#REF!</v>
      </c>
      <c r="AD343" s="8" t="e">
        <f>+SUMIFS(TRADESHEET!$G$2:$G$3475,TRADESHEET!#REF!,'SCRIPT-WISE RETURNS'!AD$1,TRADESHEET!$H$2:$H$3475,'SCRIPT-WISE RETURNS'!$A343)</f>
        <v>#REF!</v>
      </c>
      <c r="AE343" s="8" t="e">
        <f>+SUMIFS(TRADESHEET!$G$2:$G$3475,TRADESHEET!#REF!,'SCRIPT-WISE RETURNS'!AE$1,TRADESHEET!$H$2:$H$3475,'SCRIPT-WISE RETURNS'!$A343)</f>
        <v>#REF!</v>
      </c>
      <c r="AF343" s="8" t="e">
        <f>+SUMIFS(TRADESHEET!$G$2:$G$3475,TRADESHEET!#REF!,'SCRIPT-WISE RETURNS'!AF$1,TRADESHEET!$H$2:$H$3475,'SCRIPT-WISE RETURNS'!$A343)</f>
        <v>#REF!</v>
      </c>
      <c r="AG343" s="8" t="e">
        <f>+SUMIFS(TRADESHEET!$G$2:$G$3475,TRADESHEET!#REF!,'SCRIPT-WISE RETURNS'!AG$1,TRADESHEET!$H$2:$H$3475,'SCRIPT-WISE RETURNS'!$A343)</f>
        <v>#REF!</v>
      </c>
      <c r="AH343" s="8" t="e">
        <f>+SUMIFS(TRADESHEET!$G$2:$G$3475,TRADESHEET!#REF!,'SCRIPT-WISE RETURNS'!AH$1,TRADESHEET!$H$2:$H$3475,'SCRIPT-WISE RETURNS'!$A343)</f>
        <v>#REF!</v>
      </c>
      <c r="AI343" s="8" t="e">
        <f>+SUMIFS(TRADESHEET!$G$2:$G$3475,TRADESHEET!#REF!,'SCRIPT-WISE RETURNS'!AI$1,TRADESHEET!$H$2:$H$3475,'SCRIPT-WISE RETURNS'!$A343)</f>
        <v>#REF!</v>
      </c>
      <c r="AJ343" s="8" t="e">
        <f>+SUMIFS(TRADESHEET!$G$2:$G$3475,TRADESHEET!#REF!,'SCRIPT-WISE RETURNS'!AJ$1,TRADESHEET!$H$2:$H$3475,'SCRIPT-WISE RETURNS'!$A343)</f>
        <v>#REF!</v>
      </c>
      <c r="AK343" s="8" t="e">
        <f>+SUMIFS(TRADESHEET!$G$2:$G$3475,TRADESHEET!#REF!,'SCRIPT-WISE RETURNS'!AK$1,TRADESHEET!$H$2:$H$3475,'SCRIPT-WISE RETURNS'!$A343)</f>
        <v>#REF!</v>
      </c>
      <c r="AL343" s="8" t="e">
        <f>+SUMIFS(TRADESHEET!$G$2:$G$3475,TRADESHEET!#REF!,'SCRIPT-WISE RETURNS'!AL$1,TRADESHEET!$H$2:$H$3475,'SCRIPT-WISE RETURNS'!$A343)</f>
        <v>#REF!</v>
      </c>
      <c r="AM343" s="8" t="e">
        <f>+SUMIFS(TRADESHEET!$G$2:$G$3475,TRADESHEET!#REF!,'SCRIPT-WISE RETURNS'!AM$1,TRADESHEET!$H$2:$H$3475,'SCRIPT-WISE RETURNS'!$A343)</f>
        <v>#REF!</v>
      </c>
      <c r="AN343" s="8" t="e">
        <f>+SUMIFS(TRADESHEET!$G$2:$G$3475,TRADESHEET!#REF!,'SCRIPT-WISE RETURNS'!AN$1,TRADESHEET!$H$2:$H$3475,'SCRIPT-WISE RETURNS'!$A343)</f>
        <v>#REF!</v>
      </c>
      <c r="AO343" s="8" t="e">
        <f>+SUMIFS(TRADESHEET!$G$2:$G$3475,TRADESHEET!#REF!,'SCRIPT-WISE RETURNS'!AO$1,TRADESHEET!$H$2:$H$3475,'SCRIPT-WISE RETURNS'!$A343)</f>
        <v>#REF!</v>
      </c>
      <c r="AP343" s="8" t="e">
        <f>+SUMIFS(TRADESHEET!$G$2:$G$3475,TRADESHEET!#REF!,'SCRIPT-WISE RETURNS'!AP$1,TRADESHEET!$H$2:$H$3475,'SCRIPT-WISE RETURNS'!$A343)</f>
        <v>#REF!</v>
      </c>
      <c r="AQ343" s="8" t="e">
        <f>+SUMIFS(TRADESHEET!$G$2:$G$3475,TRADESHEET!#REF!,'SCRIPT-WISE RETURNS'!AQ$1,TRADESHEET!$H$2:$H$3475,'SCRIPT-WISE RETURNS'!$A343)</f>
        <v>#REF!</v>
      </c>
      <c r="AR343" s="8" t="e">
        <f>+SUMIFS(TRADESHEET!$G$2:$G$3475,TRADESHEET!#REF!,'SCRIPT-WISE RETURNS'!AR$1,TRADESHEET!$H$2:$H$3475,'SCRIPT-WISE RETURNS'!$A343)</f>
        <v>#REF!</v>
      </c>
      <c r="AS343" s="8" t="e">
        <f>+SUMIFS(TRADESHEET!$G$2:$G$3475,TRADESHEET!#REF!,'SCRIPT-WISE RETURNS'!AS$1,TRADESHEET!$H$2:$H$3475,'SCRIPT-WISE RETURNS'!$A343)</f>
        <v>#REF!</v>
      </c>
      <c r="AT343" s="8" t="e">
        <f>+SUMIFS(TRADESHEET!$G$2:$G$3475,TRADESHEET!#REF!,'SCRIPT-WISE RETURNS'!AT$1,TRADESHEET!$H$2:$H$3475,'SCRIPT-WISE RETURNS'!$A343)</f>
        <v>#REF!</v>
      </c>
      <c r="AU343" s="8" t="e">
        <f>+SUMIFS(TRADESHEET!$G$2:$G$3475,TRADESHEET!#REF!,'SCRIPT-WISE RETURNS'!AU$1,TRADESHEET!$H$2:$H$3475,'SCRIPT-WISE RETURNS'!$A343)</f>
        <v>#REF!</v>
      </c>
      <c r="AV343" s="8" t="e">
        <f>+SUMIFS(TRADESHEET!$G$2:$G$3475,TRADESHEET!#REF!,'SCRIPT-WISE RETURNS'!AV$1,TRADESHEET!$H$2:$H$3475,'SCRIPT-WISE RETURNS'!$A343)</f>
        <v>#REF!</v>
      </c>
      <c r="AW343" s="8" t="e">
        <f>+SUMIFS(TRADESHEET!$G$2:$G$3475,TRADESHEET!#REF!,'SCRIPT-WISE RETURNS'!AW$1,TRADESHEET!$H$2:$H$3475,'SCRIPT-WISE RETURNS'!$A343)</f>
        <v>#REF!</v>
      </c>
    </row>
    <row r="344" spans="1:49" x14ac:dyDescent="0.25">
      <c r="A344" s="7">
        <v>42907</v>
      </c>
      <c r="B344" s="8" t="e">
        <f>+SUMIFS(TRADESHEET!$G$2:$G$3475,TRADESHEET!#REF!,'SCRIPT-WISE RETURNS'!B$1,TRADESHEET!$H$2:$H$3475,'SCRIPT-WISE RETURNS'!$A344)</f>
        <v>#REF!</v>
      </c>
      <c r="C344" s="8" t="e">
        <f>+SUMIFS(TRADESHEET!$G$2:$G$3475,TRADESHEET!#REF!,'SCRIPT-WISE RETURNS'!C$1,TRADESHEET!$H$2:$H$3475,'SCRIPT-WISE RETURNS'!$A344)</f>
        <v>#REF!</v>
      </c>
      <c r="D344" s="8" t="e">
        <f>+SUMIFS(TRADESHEET!$G$2:$G$3475,TRADESHEET!#REF!,'SCRIPT-WISE RETURNS'!D$1,TRADESHEET!$H$2:$H$3475,'SCRIPT-WISE RETURNS'!$A344)</f>
        <v>#REF!</v>
      </c>
      <c r="E344" s="8" t="e">
        <f>+SUMIFS(TRADESHEET!$G$2:$G$3475,TRADESHEET!#REF!,'SCRIPT-WISE RETURNS'!E$1,TRADESHEET!$H$2:$H$3475,'SCRIPT-WISE RETURNS'!$A344)</f>
        <v>#REF!</v>
      </c>
      <c r="F344" s="8" t="e">
        <f>+SUMIFS(TRADESHEET!$G$2:$G$3475,TRADESHEET!#REF!,'SCRIPT-WISE RETURNS'!F$1,TRADESHEET!$H$2:$H$3475,'SCRIPT-WISE RETURNS'!$A344)</f>
        <v>#REF!</v>
      </c>
      <c r="G344" s="8" t="e">
        <f>+SUMIFS(TRADESHEET!$G$2:$G$3475,TRADESHEET!#REF!,'SCRIPT-WISE RETURNS'!G$1,TRADESHEET!$H$2:$H$3475,'SCRIPT-WISE RETURNS'!$A344)</f>
        <v>#REF!</v>
      </c>
      <c r="H344" s="8" t="e">
        <f>+SUMIFS(TRADESHEET!$G$2:$G$3475,TRADESHEET!#REF!,'SCRIPT-WISE RETURNS'!H$1,TRADESHEET!$H$2:$H$3475,'SCRIPT-WISE RETURNS'!$A344)</f>
        <v>#REF!</v>
      </c>
      <c r="I344" s="8" t="e">
        <f>+SUMIFS(TRADESHEET!$G$2:$G$3475,TRADESHEET!#REF!,'SCRIPT-WISE RETURNS'!I$1,TRADESHEET!$H$2:$H$3475,'SCRIPT-WISE RETURNS'!$A344)</f>
        <v>#REF!</v>
      </c>
      <c r="J344" s="8" t="e">
        <f>+SUMIFS(TRADESHEET!$G$2:$G$3475,TRADESHEET!#REF!,'SCRIPT-WISE RETURNS'!J$1,TRADESHEET!$H$2:$H$3475,'SCRIPT-WISE RETURNS'!$A344)</f>
        <v>#REF!</v>
      </c>
      <c r="K344" s="8" t="e">
        <f>+SUMIFS(TRADESHEET!$G$2:$G$3475,TRADESHEET!#REF!,'SCRIPT-WISE RETURNS'!K$1,TRADESHEET!$H$2:$H$3475,'SCRIPT-WISE RETURNS'!$A344)</f>
        <v>#REF!</v>
      </c>
      <c r="L344" s="8" t="e">
        <f>+SUMIFS(TRADESHEET!$G$2:$G$3475,TRADESHEET!#REF!,'SCRIPT-WISE RETURNS'!L$1,TRADESHEET!$H$2:$H$3475,'SCRIPT-WISE RETURNS'!$A344)</f>
        <v>#REF!</v>
      </c>
      <c r="M344" s="8" t="e">
        <f>+SUMIFS(TRADESHEET!$G$2:$G$3475,TRADESHEET!#REF!,'SCRIPT-WISE RETURNS'!M$1,TRADESHEET!$H$2:$H$3475,'SCRIPT-WISE RETURNS'!$A344)</f>
        <v>#REF!</v>
      </c>
      <c r="N344" s="8" t="e">
        <f>+SUMIFS(TRADESHEET!$G$2:$G$3475,TRADESHEET!#REF!,'SCRIPT-WISE RETURNS'!N$1,TRADESHEET!$H$2:$H$3475,'SCRIPT-WISE RETURNS'!$A344)</f>
        <v>#REF!</v>
      </c>
      <c r="O344" s="8" t="e">
        <f>+SUMIFS(TRADESHEET!$G$2:$G$3475,TRADESHEET!#REF!,'SCRIPT-WISE RETURNS'!O$1,TRADESHEET!$H$2:$H$3475,'SCRIPT-WISE RETURNS'!$A344)</f>
        <v>#REF!</v>
      </c>
      <c r="P344" s="8" t="e">
        <f>+SUMIFS(TRADESHEET!$G$2:$G$3475,TRADESHEET!#REF!,'SCRIPT-WISE RETURNS'!P$1,TRADESHEET!$H$2:$H$3475,'SCRIPT-WISE RETURNS'!$A344)</f>
        <v>#REF!</v>
      </c>
      <c r="Q344" s="8" t="e">
        <f>+SUMIFS(TRADESHEET!$G$2:$G$3475,TRADESHEET!#REF!,'SCRIPT-WISE RETURNS'!Q$1,TRADESHEET!$H$2:$H$3475,'SCRIPT-WISE RETURNS'!$A344)</f>
        <v>#REF!</v>
      </c>
      <c r="R344" s="8" t="e">
        <f>+SUMIFS(TRADESHEET!$G$2:$G$3475,TRADESHEET!#REF!,'SCRIPT-WISE RETURNS'!R$1,TRADESHEET!$H$2:$H$3475,'SCRIPT-WISE RETURNS'!$A344)</f>
        <v>#REF!</v>
      </c>
      <c r="S344" s="8" t="e">
        <f>+SUMIFS(TRADESHEET!$G$2:$G$3475,TRADESHEET!#REF!,'SCRIPT-WISE RETURNS'!S$1,TRADESHEET!$H$2:$H$3475,'SCRIPT-WISE RETURNS'!$A344)</f>
        <v>#REF!</v>
      </c>
      <c r="T344" s="8" t="e">
        <f>+SUMIFS(TRADESHEET!$G$2:$G$3475,TRADESHEET!#REF!,'SCRIPT-WISE RETURNS'!T$1,TRADESHEET!$H$2:$H$3475,'SCRIPT-WISE RETURNS'!$A344)</f>
        <v>#REF!</v>
      </c>
      <c r="U344" s="8" t="e">
        <f>+SUMIFS(TRADESHEET!$G$2:$G$3475,TRADESHEET!#REF!,'SCRIPT-WISE RETURNS'!U$1,TRADESHEET!$H$2:$H$3475,'SCRIPT-WISE RETURNS'!$A344)</f>
        <v>#REF!</v>
      </c>
      <c r="V344" s="8" t="e">
        <f>+SUMIFS(TRADESHEET!$G$2:$G$3475,TRADESHEET!#REF!,'SCRIPT-WISE RETURNS'!V$1,TRADESHEET!$H$2:$H$3475,'SCRIPT-WISE RETURNS'!$A344)</f>
        <v>#REF!</v>
      </c>
      <c r="W344" s="8" t="e">
        <f>+SUMIFS(TRADESHEET!$G$2:$G$3475,TRADESHEET!#REF!,'SCRIPT-WISE RETURNS'!W$1,TRADESHEET!$H$2:$H$3475,'SCRIPT-WISE RETURNS'!$A344)</f>
        <v>#REF!</v>
      </c>
      <c r="X344" s="8" t="e">
        <f>+SUMIFS(TRADESHEET!$G$2:$G$3475,TRADESHEET!#REF!,'SCRIPT-WISE RETURNS'!X$1,TRADESHEET!$H$2:$H$3475,'SCRIPT-WISE RETURNS'!$A344)</f>
        <v>#REF!</v>
      </c>
      <c r="Y344" s="8" t="e">
        <f>+SUMIFS(TRADESHEET!$G$2:$G$3475,TRADESHEET!#REF!,'SCRIPT-WISE RETURNS'!Y$1,TRADESHEET!$H$2:$H$3475,'SCRIPT-WISE RETURNS'!$A344)</f>
        <v>#REF!</v>
      </c>
      <c r="Z344" s="8" t="e">
        <f>+SUMIFS(TRADESHEET!$G$2:$G$3475,TRADESHEET!#REF!,'SCRIPT-WISE RETURNS'!Z$1,TRADESHEET!$H$2:$H$3475,'SCRIPT-WISE RETURNS'!$A344)</f>
        <v>#REF!</v>
      </c>
      <c r="AA344" s="8" t="e">
        <f>+SUMIFS(TRADESHEET!$G$2:$G$3475,TRADESHEET!#REF!,'SCRIPT-WISE RETURNS'!AA$1,TRADESHEET!$H$2:$H$3475,'SCRIPT-WISE RETURNS'!$A344)</f>
        <v>#REF!</v>
      </c>
      <c r="AB344" s="8" t="e">
        <f>+SUMIFS(TRADESHEET!$G$2:$G$3475,TRADESHEET!#REF!,'SCRIPT-WISE RETURNS'!AB$1,TRADESHEET!$H$2:$H$3475,'SCRIPT-WISE RETURNS'!$A344)</f>
        <v>#REF!</v>
      </c>
      <c r="AC344" s="8" t="e">
        <f>+SUMIFS(TRADESHEET!$G$2:$G$3475,TRADESHEET!#REF!,'SCRIPT-WISE RETURNS'!AC$1,TRADESHEET!$H$2:$H$3475,'SCRIPT-WISE RETURNS'!$A344)</f>
        <v>#REF!</v>
      </c>
      <c r="AD344" s="8" t="e">
        <f>+SUMIFS(TRADESHEET!$G$2:$G$3475,TRADESHEET!#REF!,'SCRIPT-WISE RETURNS'!AD$1,TRADESHEET!$H$2:$H$3475,'SCRIPT-WISE RETURNS'!$A344)</f>
        <v>#REF!</v>
      </c>
      <c r="AE344" s="8" t="e">
        <f>+SUMIFS(TRADESHEET!$G$2:$G$3475,TRADESHEET!#REF!,'SCRIPT-WISE RETURNS'!AE$1,TRADESHEET!$H$2:$H$3475,'SCRIPT-WISE RETURNS'!$A344)</f>
        <v>#REF!</v>
      </c>
      <c r="AF344" s="8" t="e">
        <f>+SUMIFS(TRADESHEET!$G$2:$G$3475,TRADESHEET!#REF!,'SCRIPT-WISE RETURNS'!AF$1,TRADESHEET!$H$2:$H$3475,'SCRIPT-WISE RETURNS'!$A344)</f>
        <v>#REF!</v>
      </c>
      <c r="AG344" s="8" t="e">
        <f>+SUMIFS(TRADESHEET!$G$2:$G$3475,TRADESHEET!#REF!,'SCRIPT-WISE RETURNS'!AG$1,TRADESHEET!$H$2:$H$3475,'SCRIPT-WISE RETURNS'!$A344)</f>
        <v>#REF!</v>
      </c>
      <c r="AH344" s="8" t="e">
        <f>+SUMIFS(TRADESHEET!$G$2:$G$3475,TRADESHEET!#REF!,'SCRIPT-WISE RETURNS'!AH$1,TRADESHEET!$H$2:$H$3475,'SCRIPT-WISE RETURNS'!$A344)</f>
        <v>#REF!</v>
      </c>
      <c r="AI344" s="8" t="e">
        <f>+SUMIFS(TRADESHEET!$G$2:$G$3475,TRADESHEET!#REF!,'SCRIPT-WISE RETURNS'!AI$1,TRADESHEET!$H$2:$H$3475,'SCRIPT-WISE RETURNS'!$A344)</f>
        <v>#REF!</v>
      </c>
      <c r="AJ344" s="8" t="e">
        <f>+SUMIFS(TRADESHEET!$G$2:$G$3475,TRADESHEET!#REF!,'SCRIPT-WISE RETURNS'!AJ$1,TRADESHEET!$H$2:$H$3475,'SCRIPT-WISE RETURNS'!$A344)</f>
        <v>#REF!</v>
      </c>
      <c r="AK344" s="8" t="e">
        <f>+SUMIFS(TRADESHEET!$G$2:$G$3475,TRADESHEET!#REF!,'SCRIPT-WISE RETURNS'!AK$1,TRADESHEET!$H$2:$H$3475,'SCRIPT-WISE RETURNS'!$A344)</f>
        <v>#REF!</v>
      </c>
      <c r="AL344" s="8" t="e">
        <f>+SUMIFS(TRADESHEET!$G$2:$G$3475,TRADESHEET!#REF!,'SCRIPT-WISE RETURNS'!AL$1,TRADESHEET!$H$2:$H$3475,'SCRIPT-WISE RETURNS'!$A344)</f>
        <v>#REF!</v>
      </c>
      <c r="AM344" s="8" t="e">
        <f>+SUMIFS(TRADESHEET!$G$2:$G$3475,TRADESHEET!#REF!,'SCRIPT-WISE RETURNS'!AM$1,TRADESHEET!$H$2:$H$3475,'SCRIPT-WISE RETURNS'!$A344)</f>
        <v>#REF!</v>
      </c>
      <c r="AN344" s="8" t="e">
        <f>+SUMIFS(TRADESHEET!$G$2:$G$3475,TRADESHEET!#REF!,'SCRIPT-WISE RETURNS'!AN$1,TRADESHEET!$H$2:$H$3475,'SCRIPT-WISE RETURNS'!$A344)</f>
        <v>#REF!</v>
      </c>
      <c r="AO344" s="8" t="e">
        <f>+SUMIFS(TRADESHEET!$G$2:$G$3475,TRADESHEET!#REF!,'SCRIPT-WISE RETURNS'!AO$1,TRADESHEET!$H$2:$H$3475,'SCRIPT-WISE RETURNS'!$A344)</f>
        <v>#REF!</v>
      </c>
      <c r="AP344" s="8" t="e">
        <f>+SUMIFS(TRADESHEET!$G$2:$G$3475,TRADESHEET!#REF!,'SCRIPT-WISE RETURNS'!AP$1,TRADESHEET!$H$2:$H$3475,'SCRIPT-WISE RETURNS'!$A344)</f>
        <v>#REF!</v>
      </c>
      <c r="AQ344" s="8" t="e">
        <f>+SUMIFS(TRADESHEET!$G$2:$G$3475,TRADESHEET!#REF!,'SCRIPT-WISE RETURNS'!AQ$1,TRADESHEET!$H$2:$H$3475,'SCRIPT-WISE RETURNS'!$A344)</f>
        <v>#REF!</v>
      </c>
      <c r="AR344" s="8" t="e">
        <f>+SUMIFS(TRADESHEET!$G$2:$G$3475,TRADESHEET!#REF!,'SCRIPT-WISE RETURNS'!AR$1,TRADESHEET!$H$2:$H$3475,'SCRIPT-WISE RETURNS'!$A344)</f>
        <v>#REF!</v>
      </c>
      <c r="AS344" s="8" t="e">
        <f>+SUMIFS(TRADESHEET!$G$2:$G$3475,TRADESHEET!#REF!,'SCRIPT-WISE RETURNS'!AS$1,TRADESHEET!$H$2:$H$3475,'SCRIPT-WISE RETURNS'!$A344)</f>
        <v>#REF!</v>
      </c>
      <c r="AT344" s="8" t="e">
        <f>+SUMIFS(TRADESHEET!$G$2:$G$3475,TRADESHEET!#REF!,'SCRIPT-WISE RETURNS'!AT$1,TRADESHEET!$H$2:$H$3475,'SCRIPT-WISE RETURNS'!$A344)</f>
        <v>#REF!</v>
      </c>
      <c r="AU344" s="8" t="e">
        <f>+SUMIFS(TRADESHEET!$G$2:$G$3475,TRADESHEET!#REF!,'SCRIPT-WISE RETURNS'!AU$1,TRADESHEET!$H$2:$H$3475,'SCRIPT-WISE RETURNS'!$A344)</f>
        <v>#REF!</v>
      </c>
      <c r="AV344" s="8" t="e">
        <f>+SUMIFS(TRADESHEET!$G$2:$G$3475,TRADESHEET!#REF!,'SCRIPT-WISE RETURNS'!AV$1,TRADESHEET!$H$2:$H$3475,'SCRIPT-WISE RETURNS'!$A344)</f>
        <v>#REF!</v>
      </c>
      <c r="AW344" s="8" t="e">
        <f>+SUMIFS(TRADESHEET!$G$2:$G$3475,TRADESHEET!#REF!,'SCRIPT-WISE RETURNS'!AW$1,TRADESHEET!$H$2:$H$3475,'SCRIPT-WISE RETURNS'!$A344)</f>
        <v>#REF!</v>
      </c>
    </row>
    <row r="345" spans="1:49" x14ac:dyDescent="0.25">
      <c r="A345" s="7">
        <v>42908</v>
      </c>
      <c r="B345" s="8" t="e">
        <f>+SUMIFS(TRADESHEET!$G$2:$G$3475,TRADESHEET!#REF!,'SCRIPT-WISE RETURNS'!B$1,TRADESHEET!$H$2:$H$3475,'SCRIPT-WISE RETURNS'!$A345)</f>
        <v>#REF!</v>
      </c>
      <c r="C345" s="8" t="e">
        <f>+SUMIFS(TRADESHEET!$G$2:$G$3475,TRADESHEET!#REF!,'SCRIPT-WISE RETURNS'!C$1,TRADESHEET!$H$2:$H$3475,'SCRIPT-WISE RETURNS'!$A345)</f>
        <v>#REF!</v>
      </c>
      <c r="D345" s="8" t="e">
        <f>+SUMIFS(TRADESHEET!$G$2:$G$3475,TRADESHEET!#REF!,'SCRIPT-WISE RETURNS'!D$1,TRADESHEET!$H$2:$H$3475,'SCRIPT-WISE RETURNS'!$A345)</f>
        <v>#REF!</v>
      </c>
      <c r="E345" s="8" t="e">
        <f>+SUMIFS(TRADESHEET!$G$2:$G$3475,TRADESHEET!#REF!,'SCRIPT-WISE RETURNS'!E$1,TRADESHEET!$H$2:$H$3475,'SCRIPT-WISE RETURNS'!$A345)</f>
        <v>#REF!</v>
      </c>
      <c r="F345" s="8" t="e">
        <f>+SUMIFS(TRADESHEET!$G$2:$G$3475,TRADESHEET!#REF!,'SCRIPT-WISE RETURNS'!F$1,TRADESHEET!$H$2:$H$3475,'SCRIPT-WISE RETURNS'!$A345)</f>
        <v>#REF!</v>
      </c>
      <c r="G345" s="8" t="e">
        <f>+SUMIFS(TRADESHEET!$G$2:$G$3475,TRADESHEET!#REF!,'SCRIPT-WISE RETURNS'!G$1,TRADESHEET!$H$2:$H$3475,'SCRIPT-WISE RETURNS'!$A345)</f>
        <v>#REF!</v>
      </c>
      <c r="H345" s="8" t="e">
        <f>+SUMIFS(TRADESHEET!$G$2:$G$3475,TRADESHEET!#REF!,'SCRIPT-WISE RETURNS'!H$1,TRADESHEET!$H$2:$H$3475,'SCRIPT-WISE RETURNS'!$A345)</f>
        <v>#REF!</v>
      </c>
      <c r="I345" s="8" t="e">
        <f>+SUMIFS(TRADESHEET!$G$2:$G$3475,TRADESHEET!#REF!,'SCRIPT-WISE RETURNS'!I$1,TRADESHEET!$H$2:$H$3475,'SCRIPT-WISE RETURNS'!$A345)</f>
        <v>#REF!</v>
      </c>
      <c r="J345" s="8" t="e">
        <f>+SUMIFS(TRADESHEET!$G$2:$G$3475,TRADESHEET!#REF!,'SCRIPT-WISE RETURNS'!J$1,TRADESHEET!$H$2:$H$3475,'SCRIPT-WISE RETURNS'!$A345)</f>
        <v>#REF!</v>
      </c>
      <c r="K345" s="8" t="e">
        <f>+SUMIFS(TRADESHEET!$G$2:$G$3475,TRADESHEET!#REF!,'SCRIPT-WISE RETURNS'!K$1,TRADESHEET!$H$2:$H$3475,'SCRIPT-WISE RETURNS'!$A345)</f>
        <v>#REF!</v>
      </c>
      <c r="L345" s="8" t="e">
        <f>+SUMIFS(TRADESHEET!$G$2:$G$3475,TRADESHEET!#REF!,'SCRIPT-WISE RETURNS'!L$1,TRADESHEET!$H$2:$H$3475,'SCRIPT-WISE RETURNS'!$A345)</f>
        <v>#REF!</v>
      </c>
      <c r="M345" s="8" t="e">
        <f>+SUMIFS(TRADESHEET!$G$2:$G$3475,TRADESHEET!#REF!,'SCRIPT-WISE RETURNS'!M$1,TRADESHEET!$H$2:$H$3475,'SCRIPT-WISE RETURNS'!$A345)</f>
        <v>#REF!</v>
      </c>
      <c r="N345" s="8" t="e">
        <f>+SUMIFS(TRADESHEET!$G$2:$G$3475,TRADESHEET!#REF!,'SCRIPT-WISE RETURNS'!N$1,TRADESHEET!$H$2:$H$3475,'SCRIPT-WISE RETURNS'!$A345)</f>
        <v>#REF!</v>
      </c>
      <c r="O345" s="8" t="e">
        <f>+SUMIFS(TRADESHEET!$G$2:$G$3475,TRADESHEET!#REF!,'SCRIPT-WISE RETURNS'!O$1,TRADESHEET!$H$2:$H$3475,'SCRIPT-WISE RETURNS'!$A345)</f>
        <v>#REF!</v>
      </c>
      <c r="P345" s="8" t="e">
        <f>+SUMIFS(TRADESHEET!$G$2:$G$3475,TRADESHEET!#REF!,'SCRIPT-WISE RETURNS'!P$1,TRADESHEET!$H$2:$H$3475,'SCRIPT-WISE RETURNS'!$A345)</f>
        <v>#REF!</v>
      </c>
      <c r="Q345" s="8" t="e">
        <f>+SUMIFS(TRADESHEET!$G$2:$G$3475,TRADESHEET!#REF!,'SCRIPT-WISE RETURNS'!Q$1,TRADESHEET!$H$2:$H$3475,'SCRIPT-WISE RETURNS'!$A345)</f>
        <v>#REF!</v>
      </c>
      <c r="R345" s="8" t="e">
        <f>+SUMIFS(TRADESHEET!$G$2:$G$3475,TRADESHEET!#REF!,'SCRIPT-WISE RETURNS'!R$1,TRADESHEET!$H$2:$H$3475,'SCRIPT-WISE RETURNS'!$A345)</f>
        <v>#REF!</v>
      </c>
      <c r="S345" s="8" t="e">
        <f>+SUMIFS(TRADESHEET!$G$2:$G$3475,TRADESHEET!#REF!,'SCRIPT-WISE RETURNS'!S$1,TRADESHEET!$H$2:$H$3475,'SCRIPT-WISE RETURNS'!$A345)</f>
        <v>#REF!</v>
      </c>
      <c r="T345" s="8" t="e">
        <f>+SUMIFS(TRADESHEET!$G$2:$G$3475,TRADESHEET!#REF!,'SCRIPT-WISE RETURNS'!T$1,TRADESHEET!$H$2:$H$3475,'SCRIPT-WISE RETURNS'!$A345)</f>
        <v>#REF!</v>
      </c>
      <c r="U345" s="8" t="e">
        <f>+SUMIFS(TRADESHEET!$G$2:$G$3475,TRADESHEET!#REF!,'SCRIPT-WISE RETURNS'!U$1,TRADESHEET!$H$2:$H$3475,'SCRIPT-WISE RETURNS'!$A345)</f>
        <v>#REF!</v>
      </c>
      <c r="V345" s="8" t="e">
        <f>+SUMIFS(TRADESHEET!$G$2:$G$3475,TRADESHEET!#REF!,'SCRIPT-WISE RETURNS'!V$1,TRADESHEET!$H$2:$H$3475,'SCRIPT-WISE RETURNS'!$A345)</f>
        <v>#REF!</v>
      </c>
      <c r="W345" s="8" t="e">
        <f>+SUMIFS(TRADESHEET!$G$2:$G$3475,TRADESHEET!#REF!,'SCRIPT-WISE RETURNS'!W$1,TRADESHEET!$H$2:$H$3475,'SCRIPT-WISE RETURNS'!$A345)</f>
        <v>#REF!</v>
      </c>
      <c r="X345" s="8" t="e">
        <f>+SUMIFS(TRADESHEET!$G$2:$G$3475,TRADESHEET!#REF!,'SCRIPT-WISE RETURNS'!X$1,TRADESHEET!$H$2:$H$3475,'SCRIPT-WISE RETURNS'!$A345)</f>
        <v>#REF!</v>
      </c>
      <c r="Y345" s="8" t="e">
        <f>+SUMIFS(TRADESHEET!$G$2:$G$3475,TRADESHEET!#REF!,'SCRIPT-WISE RETURNS'!Y$1,TRADESHEET!$H$2:$H$3475,'SCRIPT-WISE RETURNS'!$A345)</f>
        <v>#REF!</v>
      </c>
      <c r="Z345" s="8" t="e">
        <f>+SUMIFS(TRADESHEET!$G$2:$G$3475,TRADESHEET!#REF!,'SCRIPT-WISE RETURNS'!Z$1,TRADESHEET!$H$2:$H$3475,'SCRIPT-WISE RETURNS'!$A345)</f>
        <v>#REF!</v>
      </c>
      <c r="AA345" s="8" t="e">
        <f>+SUMIFS(TRADESHEET!$G$2:$G$3475,TRADESHEET!#REF!,'SCRIPT-WISE RETURNS'!AA$1,TRADESHEET!$H$2:$H$3475,'SCRIPT-WISE RETURNS'!$A345)</f>
        <v>#REF!</v>
      </c>
      <c r="AB345" s="8" t="e">
        <f>+SUMIFS(TRADESHEET!$G$2:$G$3475,TRADESHEET!#REF!,'SCRIPT-WISE RETURNS'!AB$1,TRADESHEET!$H$2:$H$3475,'SCRIPT-WISE RETURNS'!$A345)</f>
        <v>#REF!</v>
      </c>
      <c r="AC345" s="8" t="e">
        <f>+SUMIFS(TRADESHEET!$G$2:$G$3475,TRADESHEET!#REF!,'SCRIPT-WISE RETURNS'!AC$1,TRADESHEET!$H$2:$H$3475,'SCRIPT-WISE RETURNS'!$A345)</f>
        <v>#REF!</v>
      </c>
      <c r="AD345" s="8" t="e">
        <f>+SUMIFS(TRADESHEET!$G$2:$G$3475,TRADESHEET!#REF!,'SCRIPT-WISE RETURNS'!AD$1,TRADESHEET!$H$2:$H$3475,'SCRIPT-WISE RETURNS'!$A345)</f>
        <v>#REF!</v>
      </c>
      <c r="AE345" s="8" t="e">
        <f>+SUMIFS(TRADESHEET!$G$2:$G$3475,TRADESHEET!#REF!,'SCRIPT-WISE RETURNS'!AE$1,TRADESHEET!$H$2:$H$3475,'SCRIPT-WISE RETURNS'!$A345)</f>
        <v>#REF!</v>
      </c>
      <c r="AF345" s="8" t="e">
        <f>+SUMIFS(TRADESHEET!$G$2:$G$3475,TRADESHEET!#REF!,'SCRIPT-WISE RETURNS'!AF$1,TRADESHEET!$H$2:$H$3475,'SCRIPT-WISE RETURNS'!$A345)</f>
        <v>#REF!</v>
      </c>
      <c r="AG345" s="8" t="e">
        <f>+SUMIFS(TRADESHEET!$G$2:$G$3475,TRADESHEET!#REF!,'SCRIPT-WISE RETURNS'!AG$1,TRADESHEET!$H$2:$H$3475,'SCRIPT-WISE RETURNS'!$A345)</f>
        <v>#REF!</v>
      </c>
      <c r="AH345" s="8" t="e">
        <f>+SUMIFS(TRADESHEET!$G$2:$G$3475,TRADESHEET!#REF!,'SCRIPT-WISE RETURNS'!AH$1,TRADESHEET!$H$2:$H$3475,'SCRIPT-WISE RETURNS'!$A345)</f>
        <v>#REF!</v>
      </c>
      <c r="AI345" s="8" t="e">
        <f>+SUMIFS(TRADESHEET!$G$2:$G$3475,TRADESHEET!#REF!,'SCRIPT-WISE RETURNS'!AI$1,TRADESHEET!$H$2:$H$3475,'SCRIPT-WISE RETURNS'!$A345)</f>
        <v>#REF!</v>
      </c>
      <c r="AJ345" s="8" t="e">
        <f>+SUMIFS(TRADESHEET!$G$2:$G$3475,TRADESHEET!#REF!,'SCRIPT-WISE RETURNS'!AJ$1,TRADESHEET!$H$2:$H$3475,'SCRIPT-WISE RETURNS'!$A345)</f>
        <v>#REF!</v>
      </c>
      <c r="AK345" s="8" t="e">
        <f>+SUMIFS(TRADESHEET!$G$2:$G$3475,TRADESHEET!#REF!,'SCRIPT-WISE RETURNS'!AK$1,TRADESHEET!$H$2:$H$3475,'SCRIPT-WISE RETURNS'!$A345)</f>
        <v>#REF!</v>
      </c>
      <c r="AL345" s="8" t="e">
        <f>+SUMIFS(TRADESHEET!$G$2:$G$3475,TRADESHEET!#REF!,'SCRIPT-WISE RETURNS'!AL$1,TRADESHEET!$H$2:$H$3475,'SCRIPT-WISE RETURNS'!$A345)</f>
        <v>#REF!</v>
      </c>
      <c r="AM345" s="8" t="e">
        <f>+SUMIFS(TRADESHEET!$G$2:$G$3475,TRADESHEET!#REF!,'SCRIPT-WISE RETURNS'!AM$1,TRADESHEET!$H$2:$H$3475,'SCRIPT-WISE RETURNS'!$A345)</f>
        <v>#REF!</v>
      </c>
      <c r="AN345" s="8" t="e">
        <f>+SUMIFS(TRADESHEET!$G$2:$G$3475,TRADESHEET!#REF!,'SCRIPT-WISE RETURNS'!AN$1,TRADESHEET!$H$2:$H$3475,'SCRIPT-WISE RETURNS'!$A345)</f>
        <v>#REF!</v>
      </c>
      <c r="AO345" s="8" t="e">
        <f>+SUMIFS(TRADESHEET!$G$2:$G$3475,TRADESHEET!#REF!,'SCRIPT-WISE RETURNS'!AO$1,TRADESHEET!$H$2:$H$3475,'SCRIPT-WISE RETURNS'!$A345)</f>
        <v>#REF!</v>
      </c>
      <c r="AP345" s="8" t="e">
        <f>+SUMIFS(TRADESHEET!$G$2:$G$3475,TRADESHEET!#REF!,'SCRIPT-WISE RETURNS'!AP$1,TRADESHEET!$H$2:$H$3475,'SCRIPT-WISE RETURNS'!$A345)</f>
        <v>#REF!</v>
      </c>
      <c r="AQ345" s="8" t="e">
        <f>+SUMIFS(TRADESHEET!$G$2:$G$3475,TRADESHEET!#REF!,'SCRIPT-WISE RETURNS'!AQ$1,TRADESHEET!$H$2:$H$3475,'SCRIPT-WISE RETURNS'!$A345)</f>
        <v>#REF!</v>
      </c>
      <c r="AR345" s="8" t="e">
        <f>+SUMIFS(TRADESHEET!$G$2:$G$3475,TRADESHEET!#REF!,'SCRIPT-WISE RETURNS'!AR$1,TRADESHEET!$H$2:$H$3475,'SCRIPT-WISE RETURNS'!$A345)</f>
        <v>#REF!</v>
      </c>
      <c r="AS345" s="8" t="e">
        <f>+SUMIFS(TRADESHEET!$G$2:$G$3475,TRADESHEET!#REF!,'SCRIPT-WISE RETURNS'!AS$1,TRADESHEET!$H$2:$H$3475,'SCRIPT-WISE RETURNS'!$A345)</f>
        <v>#REF!</v>
      </c>
      <c r="AT345" s="8" t="e">
        <f>+SUMIFS(TRADESHEET!$G$2:$G$3475,TRADESHEET!#REF!,'SCRIPT-WISE RETURNS'!AT$1,TRADESHEET!$H$2:$H$3475,'SCRIPT-WISE RETURNS'!$A345)</f>
        <v>#REF!</v>
      </c>
      <c r="AU345" s="8" t="e">
        <f>+SUMIFS(TRADESHEET!$G$2:$G$3475,TRADESHEET!#REF!,'SCRIPT-WISE RETURNS'!AU$1,TRADESHEET!$H$2:$H$3475,'SCRIPT-WISE RETURNS'!$A345)</f>
        <v>#REF!</v>
      </c>
      <c r="AV345" s="8" t="e">
        <f>+SUMIFS(TRADESHEET!$G$2:$G$3475,TRADESHEET!#REF!,'SCRIPT-WISE RETURNS'!AV$1,TRADESHEET!$H$2:$H$3475,'SCRIPT-WISE RETURNS'!$A345)</f>
        <v>#REF!</v>
      </c>
      <c r="AW345" s="8" t="e">
        <f>+SUMIFS(TRADESHEET!$G$2:$G$3475,TRADESHEET!#REF!,'SCRIPT-WISE RETURNS'!AW$1,TRADESHEET!$H$2:$H$3475,'SCRIPT-WISE RETURNS'!$A345)</f>
        <v>#REF!</v>
      </c>
    </row>
    <row r="346" spans="1:49" x14ac:dyDescent="0.25">
      <c r="A346" s="7">
        <v>42909</v>
      </c>
      <c r="B346" s="8" t="e">
        <f>+SUMIFS(TRADESHEET!$G$2:$G$3475,TRADESHEET!#REF!,'SCRIPT-WISE RETURNS'!B$1,TRADESHEET!$H$2:$H$3475,'SCRIPT-WISE RETURNS'!$A346)</f>
        <v>#REF!</v>
      </c>
      <c r="C346" s="8" t="e">
        <f>+SUMIFS(TRADESHEET!$G$2:$G$3475,TRADESHEET!#REF!,'SCRIPT-WISE RETURNS'!C$1,TRADESHEET!$H$2:$H$3475,'SCRIPT-WISE RETURNS'!$A346)</f>
        <v>#REF!</v>
      </c>
      <c r="D346" s="8" t="e">
        <f>+SUMIFS(TRADESHEET!$G$2:$G$3475,TRADESHEET!#REF!,'SCRIPT-WISE RETURNS'!D$1,TRADESHEET!$H$2:$H$3475,'SCRIPT-WISE RETURNS'!$A346)</f>
        <v>#REF!</v>
      </c>
      <c r="E346" s="8" t="e">
        <f>+SUMIFS(TRADESHEET!$G$2:$G$3475,TRADESHEET!#REF!,'SCRIPT-WISE RETURNS'!E$1,TRADESHEET!$H$2:$H$3475,'SCRIPT-WISE RETURNS'!$A346)</f>
        <v>#REF!</v>
      </c>
      <c r="F346" s="8" t="e">
        <f>+SUMIFS(TRADESHEET!$G$2:$G$3475,TRADESHEET!#REF!,'SCRIPT-WISE RETURNS'!F$1,TRADESHEET!$H$2:$H$3475,'SCRIPT-WISE RETURNS'!$A346)</f>
        <v>#REF!</v>
      </c>
      <c r="G346" s="8" t="e">
        <f>+SUMIFS(TRADESHEET!$G$2:$G$3475,TRADESHEET!#REF!,'SCRIPT-WISE RETURNS'!G$1,TRADESHEET!$H$2:$H$3475,'SCRIPT-WISE RETURNS'!$A346)</f>
        <v>#REF!</v>
      </c>
      <c r="H346" s="8" t="e">
        <f>+SUMIFS(TRADESHEET!$G$2:$G$3475,TRADESHEET!#REF!,'SCRIPT-WISE RETURNS'!H$1,TRADESHEET!$H$2:$H$3475,'SCRIPT-WISE RETURNS'!$A346)</f>
        <v>#REF!</v>
      </c>
      <c r="I346" s="8" t="e">
        <f>+SUMIFS(TRADESHEET!$G$2:$G$3475,TRADESHEET!#REF!,'SCRIPT-WISE RETURNS'!I$1,TRADESHEET!$H$2:$H$3475,'SCRIPT-WISE RETURNS'!$A346)</f>
        <v>#REF!</v>
      </c>
      <c r="J346" s="8" t="e">
        <f>+SUMIFS(TRADESHEET!$G$2:$G$3475,TRADESHEET!#REF!,'SCRIPT-WISE RETURNS'!J$1,TRADESHEET!$H$2:$H$3475,'SCRIPT-WISE RETURNS'!$A346)</f>
        <v>#REF!</v>
      </c>
      <c r="K346" s="8" t="e">
        <f>+SUMIFS(TRADESHEET!$G$2:$G$3475,TRADESHEET!#REF!,'SCRIPT-WISE RETURNS'!K$1,TRADESHEET!$H$2:$H$3475,'SCRIPT-WISE RETURNS'!$A346)</f>
        <v>#REF!</v>
      </c>
      <c r="L346" s="8" t="e">
        <f>+SUMIFS(TRADESHEET!$G$2:$G$3475,TRADESHEET!#REF!,'SCRIPT-WISE RETURNS'!L$1,TRADESHEET!$H$2:$H$3475,'SCRIPT-WISE RETURNS'!$A346)</f>
        <v>#REF!</v>
      </c>
      <c r="M346" s="8" t="e">
        <f>+SUMIFS(TRADESHEET!$G$2:$G$3475,TRADESHEET!#REF!,'SCRIPT-WISE RETURNS'!M$1,TRADESHEET!$H$2:$H$3475,'SCRIPT-WISE RETURNS'!$A346)</f>
        <v>#REF!</v>
      </c>
      <c r="N346" s="8" t="e">
        <f>+SUMIFS(TRADESHEET!$G$2:$G$3475,TRADESHEET!#REF!,'SCRIPT-WISE RETURNS'!N$1,TRADESHEET!$H$2:$H$3475,'SCRIPT-WISE RETURNS'!$A346)</f>
        <v>#REF!</v>
      </c>
      <c r="O346" s="8" t="e">
        <f>+SUMIFS(TRADESHEET!$G$2:$G$3475,TRADESHEET!#REF!,'SCRIPT-WISE RETURNS'!O$1,TRADESHEET!$H$2:$H$3475,'SCRIPT-WISE RETURNS'!$A346)</f>
        <v>#REF!</v>
      </c>
      <c r="P346" s="8" t="e">
        <f>+SUMIFS(TRADESHEET!$G$2:$G$3475,TRADESHEET!#REF!,'SCRIPT-WISE RETURNS'!P$1,TRADESHEET!$H$2:$H$3475,'SCRIPT-WISE RETURNS'!$A346)</f>
        <v>#REF!</v>
      </c>
      <c r="Q346" s="8" t="e">
        <f>+SUMIFS(TRADESHEET!$G$2:$G$3475,TRADESHEET!#REF!,'SCRIPT-WISE RETURNS'!Q$1,TRADESHEET!$H$2:$H$3475,'SCRIPT-WISE RETURNS'!$A346)</f>
        <v>#REF!</v>
      </c>
      <c r="R346" s="8" t="e">
        <f>+SUMIFS(TRADESHEET!$G$2:$G$3475,TRADESHEET!#REF!,'SCRIPT-WISE RETURNS'!R$1,TRADESHEET!$H$2:$H$3475,'SCRIPT-WISE RETURNS'!$A346)</f>
        <v>#REF!</v>
      </c>
      <c r="S346" s="8" t="e">
        <f>+SUMIFS(TRADESHEET!$G$2:$G$3475,TRADESHEET!#REF!,'SCRIPT-WISE RETURNS'!S$1,TRADESHEET!$H$2:$H$3475,'SCRIPT-WISE RETURNS'!$A346)</f>
        <v>#REF!</v>
      </c>
      <c r="T346" s="8" t="e">
        <f>+SUMIFS(TRADESHEET!$G$2:$G$3475,TRADESHEET!#REF!,'SCRIPT-WISE RETURNS'!T$1,TRADESHEET!$H$2:$H$3475,'SCRIPT-WISE RETURNS'!$A346)</f>
        <v>#REF!</v>
      </c>
      <c r="U346" s="8" t="e">
        <f>+SUMIFS(TRADESHEET!$G$2:$G$3475,TRADESHEET!#REF!,'SCRIPT-WISE RETURNS'!U$1,TRADESHEET!$H$2:$H$3475,'SCRIPT-WISE RETURNS'!$A346)</f>
        <v>#REF!</v>
      </c>
      <c r="V346" s="8" t="e">
        <f>+SUMIFS(TRADESHEET!$G$2:$G$3475,TRADESHEET!#REF!,'SCRIPT-WISE RETURNS'!V$1,TRADESHEET!$H$2:$H$3475,'SCRIPT-WISE RETURNS'!$A346)</f>
        <v>#REF!</v>
      </c>
      <c r="W346" s="8" t="e">
        <f>+SUMIFS(TRADESHEET!$G$2:$G$3475,TRADESHEET!#REF!,'SCRIPT-WISE RETURNS'!W$1,TRADESHEET!$H$2:$H$3475,'SCRIPT-WISE RETURNS'!$A346)</f>
        <v>#REF!</v>
      </c>
      <c r="X346" s="8" t="e">
        <f>+SUMIFS(TRADESHEET!$G$2:$G$3475,TRADESHEET!#REF!,'SCRIPT-WISE RETURNS'!X$1,TRADESHEET!$H$2:$H$3475,'SCRIPT-WISE RETURNS'!$A346)</f>
        <v>#REF!</v>
      </c>
      <c r="Y346" s="8" t="e">
        <f>+SUMIFS(TRADESHEET!$G$2:$G$3475,TRADESHEET!#REF!,'SCRIPT-WISE RETURNS'!Y$1,TRADESHEET!$H$2:$H$3475,'SCRIPT-WISE RETURNS'!$A346)</f>
        <v>#REF!</v>
      </c>
      <c r="Z346" s="8" t="e">
        <f>+SUMIFS(TRADESHEET!$G$2:$G$3475,TRADESHEET!#REF!,'SCRIPT-WISE RETURNS'!Z$1,TRADESHEET!$H$2:$H$3475,'SCRIPT-WISE RETURNS'!$A346)</f>
        <v>#REF!</v>
      </c>
      <c r="AA346" s="8" t="e">
        <f>+SUMIFS(TRADESHEET!$G$2:$G$3475,TRADESHEET!#REF!,'SCRIPT-WISE RETURNS'!AA$1,TRADESHEET!$H$2:$H$3475,'SCRIPT-WISE RETURNS'!$A346)</f>
        <v>#REF!</v>
      </c>
      <c r="AB346" s="8" t="e">
        <f>+SUMIFS(TRADESHEET!$G$2:$G$3475,TRADESHEET!#REF!,'SCRIPT-WISE RETURNS'!AB$1,TRADESHEET!$H$2:$H$3475,'SCRIPT-WISE RETURNS'!$A346)</f>
        <v>#REF!</v>
      </c>
      <c r="AC346" s="8" t="e">
        <f>+SUMIFS(TRADESHEET!$G$2:$G$3475,TRADESHEET!#REF!,'SCRIPT-WISE RETURNS'!AC$1,TRADESHEET!$H$2:$H$3475,'SCRIPT-WISE RETURNS'!$A346)</f>
        <v>#REF!</v>
      </c>
      <c r="AD346" s="8" t="e">
        <f>+SUMIFS(TRADESHEET!$G$2:$G$3475,TRADESHEET!#REF!,'SCRIPT-WISE RETURNS'!AD$1,TRADESHEET!$H$2:$H$3475,'SCRIPT-WISE RETURNS'!$A346)</f>
        <v>#REF!</v>
      </c>
      <c r="AE346" s="8" t="e">
        <f>+SUMIFS(TRADESHEET!$G$2:$G$3475,TRADESHEET!#REF!,'SCRIPT-WISE RETURNS'!AE$1,TRADESHEET!$H$2:$H$3475,'SCRIPT-WISE RETURNS'!$A346)</f>
        <v>#REF!</v>
      </c>
      <c r="AF346" s="8" t="e">
        <f>+SUMIFS(TRADESHEET!$G$2:$G$3475,TRADESHEET!#REF!,'SCRIPT-WISE RETURNS'!AF$1,TRADESHEET!$H$2:$H$3475,'SCRIPT-WISE RETURNS'!$A346)</f>
        <v>#REF!</v>
      </c>
      <c r="AG346" s="8" t="e">
        <f>+SUMIFS(TRADESHEET!$G$2:$G$3475,TRADESHEET!#REF!,'SCRIPT-WISE RETURNS'!AG$1,TRADESHEET!$H$2:$H$3475,'SCRIPT-WISE RETURNS'!$A346)</f>
        <v>#REF!</v>
      </c>
      <c r="AH346" s="8" t="e">
        <f>+SUMIFS(TRADESHEET!$G$2:$G$3475,TRADESHEET!#REF!,'SCRIPT-WISE RETURNS'!AH$1,TRADESHEET!$H$2:$H$3475,'SCRIPT-WISE RETURNS'!$A346)</f>
        <v>#REF!</v>
      </c>
      <c r="AI346" s="8" t="e">
        <f>+SUMIFS(TRADESHEET!$G$2:$G$3475,TRADESHEET!#REF!,'SCRIPT-WISE RETURNS'!AI$1,TRADESHEET!$H$2:$H$3475,'SCRIPT-WISE RETURNS'!$A346)</f>
        <v>#REF!</v>
      </c>
      <c r="AJ346" s="8" t="e">
        <f>+SUMIFS(TRADESHEET!$G$2:$G$3475,TRADESHEET!#REF!,'SCRIPT-WISE RETURNS'!AJ$1,TRADESHEET!$H$2:$H$3475,'SCRIPT-WISE RETURNS'!$A346)</f>
        <v>#REF!</v>
      </c>
      <c r="AK346" s="8" t="e">
        <f>+SUMIFS(TRADESHEET!$G$2:$G$3475,TRADESHEET!#REF!,'SCRIPT-WISE RETURNS'!AK$1,TRADESHEET!$H$2:$H$3475,'SCRIPT-WISE RETURNS'!$A346)</f>
        <v>#REF!</v>
      </c>
      <c r="AL346" s="8" t="e">
        <f>+SUMIFS(TRADESHEET!$G$2:$G$3475,TRADESHEET!#REF!,'SCRIPT-WISE RETURNS'!AL$1,TRADESHEET!$H$2:$H$3475,'SCRIPT-WISE RETURNS'!$A346)</f>
        <v>#REF!</v>
      </c>
      <c r="AM346" s="8" t="e">
        <f>+SUMIFS(TRADESHEET!$G$2:$G$3475,TRADESHEET!#REF!,'SCRIPT-WISE RETURNS'!AM$1,TRADESHEET!$H$2:$H$3475,'SCRIPT-WISE RETURNS'!$A346)</f>
        <v>#REF!</v>
      </c>
      <c r="AN346" s="8" t="e">
        <f>+SUMIFS(TRADESHEET!$G$2:$G$3475,TRADESHEET!#REF!,'SCRIPT-WISE RETURNS'!AN$1,TRADESHEET!$H$2:$H$3475,'SCRIPT-WISE RETURNS'!$A346)</f>
        <v>#REF!</v>
      </c>
      <c r="AO346" s="8" t="e">
        <f>+SUMIFS(TRADESHEET!$G$2:$G$3475,TRADESHEET!#REF!,'SCRIPT-WISE RETURNS'!AO$1,TRADESHEET!$H$2:$H$3475,'SCRIPT-WISE RETURNS'!$A346)</f>
        <v>#REF!</v>
      </c>
      <c r="AP346" s="8" t="e">
        <f>+SUMIFS(TRADESHEET!$G$2:$G$3475,TRADESHEET!#REF!,'SCRIPT-WISE RETURNS'!AP$1,TRADESHEET!$H$2:$H$3475,'SCRIPT-WISE RETURNS'!$A346)</f>
        <v>#REF!</v>
      </c>
      <c r="AQ346" s="8" t="e">
        <f>+SUMIFS(TRADESHEET!$G$2:$G$3475,TRADESHEET!#REF!,'SCRIPT-WISE RETURNS'!AQ$1,TRADESHEET!$H$2:$H$3475,'SCRIPT-WISE RETURNS'!$A346)</f>
        <v>#REF!</v>
      </c>
      <c r="AR346" s="8" t="e">
        <f>+SUMIFS(TRADESHEET!$G$2:$G$3475,TRADESHEET!#REF!,'SCRIPT-WISE RETURNS'!AR$1,TRADESHEET!$H$2:$H$3475,'SCRIPT-WISE RETURNS'!$A346)</f>
        <v>#REF!</v>
      </c>
      <c r="AS346" s="8" t="e">
        <f>+SUMIFS(TRADESHEET!$G$2:$G$3475,TRADESHEET!#REF!,'SCRIPT-WISE RETURNS'!AS$1,TRADESHEET!$H$2:$H$3475,'SCRIPT-WISE RETURNS'!$A346)</f>
        <v>#REF!</v>
      </c>
      <c r="AT346" s="8" t="e">
        <f>+SUMIFS(TRADESHEET!$G$2:$G$3475,TRADESHEET!#REF!,'SCRIPT-WISE RETURNS'!AT$1,TRADESHEET!$H$2:$H$3475,'SCRIPT-WISE RETURNS'!$A346)</f>
        <v>#REF!</v>
      </c>
      <c r="AU346" s="8" t="e">
        <f>+SUMIFS(TRADESHEET!$G$2:$G$3475,TRADESHEET!#REF!,'SCRIPT-WISE RETURNS'!AU$1,TRADESHEET!$H$2:$H$3475,'SCRIPT-WISE RETURNS'!$A346)</f>
        <v>#REF!</v>
      </c>
      <c r="AV346" s="8" t="e">
        <f>+SUMIFS(TRADESHEET!$G$2:$G$3475,TRADESHEET!#REF!,'SCRIPT-WISE RETURNS'!AV$1,TRADESHEET!$H$2:$H$3475,'SCRIPT-WISE RETURNS'!$A346)</f>
        <v>#REF!</v>
      </c>
      <c r="AW346" s="8" t="e">
        <f>+SUMIFS(TRADESHEET!$G$2:$G$3475,TRADESHEET!#REF!,'SCRIPT-WISE RETURNS'!AW$1,TRADESHEET!$H$2:$H$3475,'SCRIPT-WISE RETURNS'!$A346)</f>
        <v>#REF!</v>
      </c>
    </row>
    <row r="347" spans="1:49" x14ac:dyDescent="0.25">
      <c r="A347" s="7">
        <v>42913</v>
      </c>
      <c r="B347" s="8" t="e">
        <f>+SUMIFS(TRADESHEET!$G$2:$G$3475,TRADESHEET!#REF!,'SCRIPT-WISE RETURNS'!B$1,TRADESHEET!$H$2:$H$3475,'SCRIPT-WISE RETURNS'!$A347)</f>
        <v>#REF!</v>
      </c>
      <c r="C347" s="8" t="e">
        <f>+SUMIFS(TRADESHEET!$G$2:$G$3475,TRADESHEET!#REF!,'SCRIPT-WISE RETURNS'!C$1,TRADESHEET!$H$2:$H$3475,'SCRIPT-WISE RETURNS'!$A347)</f>
        <v>#REF!</v>
      </c>
      <c r="D347" s="8" t="e">
        <f>+SUMIFS(TRADESHEET!$G$2:$G$3475,TRADESHEET!#REF!,'SCRIPT-WISE RETURNS'!D$1,TRADESHEET!$H$2:$H$3475,'SCRIPT-WISE RETURNS'!$A347)</f>
        <v>#REF!</v>
      </c>
      <c r="E347" s="8" t="e">
        <f>+SUMIFS(TRADESHEET!$G$2:$G$3475,TRADESHEET!#REF!,'SCRIPT-WISE RETURNS'!E$1,TRADESHEET!$H$2:$H$3475,'SCRIPT-WISE RETURNS'!$A347)</f>
        <v>#REF!</v>
      </c>
      <c r="F347" s="8" t="e">
        <f>+SUMIFS(TRADESHEET!$G$2:$G$3475,TRADESHEET!#REF!,'SCRIPT-WISE RETURNS'!F$1,TRADESHEET!$H$2:$H$3475,'SCRIPT-WISE RETURNS'!$A347)</f>
        <v>#REF!</v>
      </c>
      <c r="G347" s="8" t="e">
        <f>+SUMIFS(TRADESHEET!$G$2:$G$3475,TRADESHEET!#REF!,'SCRIPT-WISE RETURNS'!G$1,TRADESHEET!$H$2:$H$3475,'SCRIPT-WISE RETURNS'!$A347)</f>
        <v>#REF!</v>
      </c>
      <c r="H347" s="8" t="e">
        <f>+SUMIFS(TRADESHEET!$G$2:$G$3475,TRADESHEET!#REF!,'SCRIPT-WISE RETURNS'!H$1,TRADESHEET!$H$2:$H$3475,'SCRIPT-WISE RETURNS'!$A347)</f>
        <v>#REF!</v>
      </c>
      <c r="I347" s="8" t="e">
        <f>+SUMIFS(TRADESHEET!$G$2:$G$3475,TRADESHEET!#REF!,'SCRIPT-WISE RETURNS'!I$1,TRADESHEET!$H$2:$H$3475,'SCRIPT-WISE RETURNS'!$A347)</f>
        <v>#REF!</v>
      </c>
      <c r="J347" s="8" t="e">
        <f>+SUMIFS(TRADESHEET!$G$2:$G$3475,TRADESHEET!#REF!,'SCRIPT-WISE RETURNS'!J$1,TRADESHEET!$H$2:$H$3475,'SCRIPT-WISE RETURNS'!$A347)</f>
        <v>#REF!</v>
      </c>
      <c r="K347" s="8" t="e">
        <f>+SUMIFS(TRADESHEET!$G$2:$G$3475,TRADESHEET!#REF!,'SCRIPT-WISE RETURNS'!K$1,TRADESHEET!$H$2:$H$3475,'SCRIPT-WISE RETURNS'!$A347)</f>
        <v>#REF!</v>
      </c>
      <c r="L347" s="8" t="e">
        <f>+SUMIFS(TRADESHEET!$G$2:$G$3475,TRADESHEET!#REF!,'SCRIPT-WISE RETURNS'!L$1,TRADESHEET!$H$2:$H$3475,'SCRIPT-WISE RETURNS'!$A347)</f>
        <v>#REF!</v>
      </c>
      <c r="M347" s="8" t="e">
        <f>+SUMIFS(TRADESHEET!$G$2:$G$3475,TRADESHEET!#REF!,'SCRIPT-WISE RETURNS'!M$1,TRADESHEET!$H$2:$H$3475,'SCRIPT-WISE RETURNS'!$A347)</f>
        <v>#REF!</v>
      </c>
      <c r="N347" s="8" t="e">
        <f>+SUMIFS(TRADESHEET!$G$2:$G$3475,TRADESHEET!#REF!,'SCRIPT-WISE RETURNS'!N$1,TRADESHEET!$H$2:$H$3475,'SCRIPT-WISE RETURNS'!$A347)</f>
        <v>#REF!</v>
      </c>
      <c r="O347" s="8" t="e">
        <f>+SUMIFS(TRADESHEET!$G$2:$G$3475,TRADESHEET!#REF!,'SCRIPT-WISE RETURNS'!O$1,TRADESHEET!$H$2:$H$3475,'SCRIPT-WISE RETURNS'!$A347)</f>
        <v>#REF!</v>
      </c>
      <c r="P347" s="8" t="e">
        <f>+SUMIFS(TRADESHEET!$G$2:$G$3475,TRADESHEET!#REF!,'SCRIPT-WISE RETURNS'!P$1,TRADESHEET!$H$2:$H$3475,'SCRIPT-WISE RETURNS'!$A347)</f>
        <v>#REF!</v>
      </c>
      <c r="Q347" s="8" t="e">
        <f>+SUMIFS(TRADESHEET!$G$2:$G$3475,TRADESHEET!#REF!,'SCRIPT-WISE RETURNS'!Q$1,TRADESHEET!$H$2:$H$3475,'SCRIPT-WISE RETURNS'!$A347)</f>
        <v>#REF!</v>
      </c>
      <c r="R347" s="8" t="e">
        <f>+SUMIFS(TRADESHEET!$G$2:$G$3475,TRADESHEET!#REF!,'SCRIPT-WISE RETURNS'!R$1,TRADESHEET!$H$2:$H$3475,'SCRIPT-WISE RETURNS'!$A347)</f>
        <v>#REF!</v>
      </c>
      <c r="S347" s="8" t="e">
        <f>+SUMIFS(TRADESHEET!$G$2:$G$3475,TRADESHEET!#REF!,'SCRIPT-WISE RETURNS'!S$1,TRADESHEET!$H$2:$H$3475,'SCRIPT-WISE RETURNS'!$A347)</f>
        <v>#REF!</v>
      </c>
      <c r="T347" s="8" t="e">
        <f>+SUMIFS(TRADESHEET!$G$2:$G$3475,TRADESHEET!#REF!,'SCRIPT-WISE RETURNS'!T$1,TRADESHEET!$H$2:$H$3475,'SCRIPT-WISE RETURNS'!$A347)</f>
        <v>#REF!</v>
      </c>
      <c r="U347" s="8" t="e">
        <f>+SUMIFS(TRADESHEET!$G$2:$G$3475,TRADESHEET!#REF!,'SCRIPT-WISE RETURNS'!U$1,TRADESHEET!$H$2:$H$3475,'SCRIPT-WISE RETURNS'!$A347)</f>
        <v>#REF!</v>
      </c>
      <c r="V347" s="8" t="e">
        <f>+SUMIFS(TRADESHEET!$G$2:$G$3475,TRADESHEET!#REF!,'SCRIPT-WISE RETURNS'!V$1,TRADESHEET!$H$2:$H$3475,'SCRIPT-WISE RETURNS'!$A347)</f>
        <v>#REF!</v>
      </c>
      <c r="W347" s="8" t="e">
        <f>+SUMIFS(TRADESHEET!$G$2:$G$3475,TRADESHEET!#REF!,'SCRIPT-WISE RETURNS'!W$1,TRADESHEET!$H$2:$H$3475,'SCRIPT-WISE RETURNS'!$A347)</f>
        <v>#REF!</v>
      </c>
      <c r="X347" s="8" t="e">
        <f>+SUMIFS(TRADESHEET!$G$2:$G$3475,TRADESHEET!#REF!,'SCRIPT-WISE RETURNS'!X$1,TRADESHEET!$H$2:$H$3475,'SCRIPT-WISE RETURNS'!$A347)</f>
        <v>#REF!</v>
      </c>
      <c r="Y347" s="8" t="e">
        <f>+SUMIFS(TRADESHEET!$G$2:$G$3475,TRADESHEET!#REF!,'SCRIPT-WISE RETURNS'!Y$1,TRADESHEET!$H$2:$H$3475,'SCRIPT-WISE RETURNS'!$A347)</f>
        <v>#REF!</v>
      </c>
      <c r="Z347" s="8" t="e">
        <f>+SUMIFS(TRADESHEET!$G$2:$G$3475,TRADESHEET!#REF!,'SCRIPT-WISE RETURNS'!Z$1,TRADESHEET!$H$2:$H$3475,'SCRIPT-WISE RETURNS'!$A347)</f>
        <v>#REF!</v>
      </c>
      <c r="AA347" s="8" t="e">
        <f>+SUMIFS(TRADESHEET!$G$2:$G$3475,TRADESHEET!#REF!,'SCRIPT-WISE RETURNS'!AA$1,TRADESHEET!$H$2:$H$3475,'SCRIPT-WISE RETURNS'!$A347)</f>
        <v>#REF!</v>
      </c>
      <c r="AB347" s="8" t="e">
        <f>+SUMIFS(TRADESHEET!$G$2:$G$3475,TRADESHEET!#REF!,'SCRIPT-WISE RETURNS'!AB$1,TRADESHEET!$H$2:$H$3475,'SCRIPT-WISE RETURNS'!$A347)</f>
        <v>#REF!</v>
      </c>
      <c r="AC347" s="8" t="e">
        <f>+SUMIFS(TRADESHEET!$G$2:$G$3475,TRADESHEET!#REF!,'SCRIPT-WISE RETURNS'!AC$1,TRADESHEET!$H$2:$H$3475,'SCRIPT-WISE RETURNS'!$A347)</f>
        <v>#REF!</v>
      </c>
      <c r="AD347" s="8" t="e">
        <f>+SUMIFS(TRADESHEET!$G$2:$G$3475,TRADESHEET!#REF!,'SCRIPT-WISE RETURNS'!AD$1,TRADESHEET!$H$2:$H$3475,'SCRIPT-WISE RETURNS'!$A347)</f>
        <v>#REF!</v>
      </c>
      <c r="AE347" s="8" t="e">
        <f>+SUMIFS(TRADESHEET!$G$2:$G$3475,TRADESHEET!#REF!,'SCRIPT-WISE RETURNS'!AE$1,TRADESHEET!$H$2:$H$3475,'SCRIPT-WISE RETURNS'!$A347)</f>
        <v>#REF!</v>
      </c>
      <c r="AF347" s="8" t="e">
        <f>+SUMIFS(TRADESHEET!$G$2:$G$3475,TRADESHEET!#REF!,'SCRIPT-WISE RETURNS'!AF$1,TRADESHEET!$H$2:$H$3475,'SCRIPT-WISE RETURNS'!$A347)</f>
        <v>#REF!</v>
      </c>
      <c r="AG347" s="8" t="e">
        <f>+SUMIFS(TRADESHEET!$G$2:$G$3475,TRADESHEET!#REF!,'SCRIPT-WISE RETURNS'!AG$1,TRADESHEET!$H$2:$H$3475,'SCRIPT-WISE RETURNS'!$A347)</f>
        <v>#REF!</v>
      </c>
      <c r="AH347" s="8" t="e">
        <f>+SUMIFS(TRADESHEET!$G$2:$G$3475,TRADESHEET!#REF!,'SCRIPT-WISE RETURNS'!AH$1,TRADESHEET!$H$2:$H$3475,'SCRIPT-WISE RETURNS'!$A347)</f>
        <v>#REF!</v>
      </c>
      <c r="AI347" s="8" t="e">
        <f>+SUMIFS(TRADESHEET!$G$2:$G$3475,TRADESHEET!#REF!,'SCRIPT-WISE RETURNS'!AI$1,TRADESHEET!$H$2:$H$3475,'SCRIPT-WISE RETURNS'!$A347)</f>
        <v>#REF!</v>
      </c>
      <c r="AJ347" s="8" t="e">
        <f>+SUMIFS(TRADESHEET!$G$2:$G$3475,TRADESHEET!#REF!,'SCRIPT-WISE RETURNS'!AJ$1,TRADESHEET!$H$2:$H$3475,'SCRIPT-WISE RETURNS'!$A347)</f>
        <v>#REF!</v>
      </c>
      <c r="AK347" s="8" t="e">
        <f>+SUMIFS(TRADESHEET!$G$2:$G$3475,TRADESHEET!#REF!,'SCRIPT-WISE RETURNS'!AK$1,TRADESHEET!$H$2:$H$3475,'SCRIPT-WISE RETURNS'!$A347)</f>
        <v>#REF!</v>
      </c>
      <c r="AL347" s="8" t="e">
        <f>+SUMIFS(TRADESHEET!$G$2:$G$3475,TRADESHEET!#REF!,'SCRIPT-WISE RETURNS'!AL$1,TRADESHEET!$H$2:$H$3475,'SCRIPT-WISE RETURNS'!$A347)</f>
        <v>#REF!</v>
      </c>
      <c r="AM347" s="8" t="e">
        <f>+SUMIFS(TRADESHEET!$G$2:$G$3475,TRADESHEET!#REF!,'SCRIPT-WISE RETURNS'!AM$1,TRADESHEET!$H$2:$H$3475,'SCRIPT-WISE RETURNS'!$A347)</f>
        <v>#REF!</v>
      </c>
      <c r="AN347" s="8" t="e">
        <f>+SUMIFS(TRADESHEET!$G$2:$G$3475,TRADESHEET!#REF!,'SCRIPT-WISE RETURNS'!AN$1,TRADESHEET!$H$2:$H$3475,'SCRIPT-WISE RETURNS'!$A347)</f>
        <v>#REF!</v>
      </c>
      <c r="AO347" s="8" t="e">
        <f>+SUMIFS(TRADESHEET!$G$2:$G$3475,TRADESHEET!#REF!,'SCRIPT-WISE RETURNS'!AO$1,TRADESHEET!$H$2:$H$3475,'SCRIPT-WISE RETURNS'!$A347)</f>
        <v>#REF!</v>
      </c>
      <c r="AP347" s="8" t="e">
        <f>+SUMIFS(TRADESHEET!$G$2:$G$3475,TRADESHEET!#REF!,'SCRIPT-WISE RETURNS'!AP$1,TRADESHEET!$H$2:$H$3475,'SCRIPT-WISE RETURNS'!$A347)</f>
        <v>#REF!</v>
      </c>
      <c r="AQ347" s="8" t="e">
        <f>+SUMIFS(TRADESHEET!$G$2:$G$3475,TRADESHEET!#REF!,'SCRIPT-WISE RETURNS'!AQ$1,TRADESHEET!$H$2:$H$3475,'SCRIPT-WISE RETURNS'!$A347)</f>
        <v>#REF!</v>
      </c>
      <c r="AR347" s="8" t="e">
        <f>+SUMIFS(TRADESHEET!$G$2:$G$3475,TRADESHEET!#REF!,'SCRIPT-WISE RETURNS'!AR$1,TRADESHEET!$H$2:$H$3475,'SCRIPT-WISE RETURNS'!$A347)</f>
        <v>#REF!</v>
      </c>
      <c r="AS347" s="8" t="e">
        <f>+SUMIFS(TRADESHEET!$G$2:$G$3475,TRADESHEET!#REF!,'SCRIPT-WISE RETURNS'!AS$1,TRADESHEET!$H$2:$H$3475,'SCRIPT-WISE RETURNS'!$A347)</f>
        <v>#REF!</v>
      </c>
      <c r="AT347" s="8" t="e">
        <f>+SUMIFS(TRADESHEET!$G$2:$G$3475,TRADESHEET!#REF!,'SCRIPT-WISE RETURNS'!AT$1,TRADESHEET!$H$2:$H$3475,'SCRIPT-WISE RETURNS'!$A347)</f>
        <v>#REF!</v>
      </c>
      <c r="AU347" s="8" t="e">
        <f>+SUMIFS(TRADESHEET!$G$2:$G$3475,TRADESHEET!#REF!,'SCRIPT-WISE RETURNS'!AU$1,TRADESHEET!$H$2:$H$3475,'SCRIPT-WISE RETURNS'!$A347)</f>
        <v>#REF!</v>
      </c>
      <c r="AV347" s="8" t="e">
        <f>+SUMIFS(TRADESHEET!$G$2:$G$3475,TRADESHEET!#REF!,'SCRIPT-WISE RETURNS'!AV$1,TRADESHEET!$H$2:$H$3475,'SCRIPT-WISE RETURNS'!$A347)</f>
        <v>#REF!</v>
      </c>
      <c r="AW347" s="8" t="e">
        <f>+SUMIFS(TRADESHEET!$G$2:$G$3475,TRADESHEET!#REF!,'SCRIPT-WISE RETURNS'!AW$1,TRADESHEET!$H$2:$H$3475,'SCRIPT-WISE RETURNS'!$A347)</f>
        <v>#REF!</v>
      </c>
    </row>
    <row r="348" spans="1:49" x14ac:dyDescent="0.25">
      <c r="A348" s="7">
        <v>42914</v>
      </c>
      <c r="B348" s="8" t="e">
        <f>+SUMIFS(TRADESHEET!$G$2:$G$3475,TRADESHEET!#REF!,'SCRIPT-WISE RETURNS'!B$1,TRADESHEET!$H$2:$H$3475,'SCRIPT-WISE RETURNS'!$A348)</f>
        <v>#REF!</v>
      </c>
      <c r="C348" s="8" t="e">
        <f>+SUMIFS(TRADESHEET!$G$2:$G$3475,TRADESHEET!#REF!,'SCRIPT-WISE RETURNS'!C$1,TRADESHEET!$H$2:$H$3475,'SCRIPT-WISE RETURNS'!$A348)</f>
        <v>#REF!</v>
      </c>
      <c r="D348" s="8" t="e">
        <f>+SUMIFS(TRADESHEET!$G$2:$G$3475,TRADESHEET!#REF!,'SCRIPT-WISE RETURNS'!D$1,TRADESHEET!$H$2:$H$3475,'SCRIPT-WISE RETURNS'!$A348)</f>
        <v>#REF!</v>
      </c>
      <c r="E348" s="8" t="e">
        <f>+SUMIFS(TRADESHEET!$G$2:$G$3475,TRADESHEET!#REF!,'SCRIPT-WISE RETURNS'!E$1,TRADESHEET!$H$2:$H$3475,'SCRIPT-WISE RETURNS'!$A348)</f>
        <v>#REF!</v>
      </c>
      <c r="F348" s="8" t="e">
        <f>+SUMIFS(TRADESHEET!$G$2:$G$3475,TRADESHEET!#REF!,'SCRIPT-WISE RETURNS'!F$1,TRADESHEET!$H$2:$H$3475,'SCRIPT-WISE RETURNS'!$A348)</f>
        <v>#REF!</v>
      </c>
      <c r="G348" s="8" t="e">
        <f>+SUMIFS(TRADESHEET!$G$2:$G$3475,TRADESHEET!#REF!,'SCRIPT-WISE RETURNS'!G$1,TRADESHEET!$H$2:$H$3475,'SCRIPT-WISE RETURNS'!$A348)</f>
        <v>#REF!</v>
      </c>
      <c r="H348" s="8" t="e">
        <f>+SUMIFS(TRADESHEET!$G$2:$G$3475,TRADESHEET!#REF!,'SCRIPT-WISE RETURNS'!H$1,TRADESHEET!$H$2:$H$3475,'SCRIPT-WISE RETURNS'!$A348)</f>
        <v>#REF!</v>
      </c>
      <c r="I348" s="8" t="e">
        <f>+SUMIFS(TRADESHEET!$G$2:$G$3475,TRADESHEET!#REF!,'SCRIPT-WISE RETURNS'!I$1,TRADESHEET!$H$2:$H$3475,'SCRIPT-WISE RETURNS'!$A348)</f>
        <v>#REF!</v>
      </c>
      <c r="J348" s="8" t="e">
        <f>+SUMIFS(TRADESHEET!$G$2:$G$3475,TRADESHEET!#REF!,'SCRIPT-WISE RETURNS'!J$1,TRADESHEET!$H$2:$H$3475,'SCRIPT-WISE RETURNS'!$A348)</f>
        <v>#REF!</v>
      </c>
      <c r="K348" s="8" t="e">
        <f>+SUMIFS(TRADESHEET!$G$2:$G$3475,TRADESHEET!#REF!,'SCRIPT-WISE RETURNS'!K$1,TRADESHEET!$H$2:$H$3475,'SCRIPT-WISE RETURNS'!$A348)</f>
        <v>#REF!</v>
      </c>
      <c r="L348" s="8" t="e">
        <f>+SUMIFS(TRADESHEET!$G$2:$G$3475,TRADESHEET!#REF!,'SCRIPT-WISE RETURNS'!L$1,TRADESHEET!$H$2:$H$3475,'SCRIPT-WISE RETURNS'!$A348)</f>
        <v>#REF!</v>
      </c>
      <c r="M348" s="8" t="e">
        <f>+SUMIFS(TRADESHEET!$G$2:$G$3475,TRADESHEET!#REF!,'SCRIPT-WISE RETURNS'!M$1,TRADESHEET!$H$2:$H$3475,'SCRIPT-WISE RETURNS'!$A348)</f>
        <v>#REF!</v>
      </c>
      <c r="N348" s="8" t="e">
        <f>+SUMIFS(TRADESHEET!$G$2:$G$3475,TRADESHEET!#REF!,'SCRIPT-WISE RETURNS'!N$1,TRADESHEET!$H$2:$H$3475,'SCRIPT-WISE RETURNS'!$A348)</f>
        <v>#REF!</v>
      </c>
      <c r="O348" s="8" t="e">
        <f>+SUMIFS(TRADESHEET!$G$2:$G$3475,TRADESHEET!#REF!,'SCRIPT-WISE RETURNS'!O$1,TRADESHEET!$H$2:$H$3475,'SCRIPT-WISE RETURNS'!$A348)</f>
        <v>#REF!</v>
      </c>
      <c r="P348" s="8" t="e">
        <f>+SUMIFS(TRADESHEET!$G$2:$G$3475,TRADESHEET!#REF!,'SCRIPT-WISE RETURNS'!P$1,TRADESHEET!$H$2:$H$3475,'SCRIPT-WISE RETURNS'!$A348)</f>
        <v>#REF!</v>
      </c>
      <c r="Q348" s="8" t="e">
        <f>+SUMIFS(TRADESHEET!$G$2:$G$3475,TRADESHEET!#REF!,'SCRIPT-WISE RETURNS'!Q$1,TRADESHEET!$H$2:$H$3475,'SCRIPT-WISE RETURNS'!$A348)</f>
        <v>#REF!</v>
      </c>
      <c r="R348" s="8" t="e">
        <f>+SUMIFS(TRADESHEET!$G$2:$G$3475,TRADESHEET!#REF!,'SCRIPT-WISE RETURNS'!R$1,TRADESHEET!$H$2:$H$3475,'SCRIPT-WISE RETURNS'!$A348)</f>
        <v>#REF!</v>
      </c>
      <c r="S348" s="8" t="e">
        <f>+SUMIFS(TRADESHEET!$G$2:$G$3475,TRADESHEET!#REF!,'SCRIPT-WISE RETURNS'!S$1,TRADESHEET!$H$2:$H$3475,'SCRIPT-WISE RETURNS'!$A348)</f>
        <v>#REF!</v>
      </c>
      <c r="T348" s="8" t="e">
        <f>+SUMIFS(TRADESHEET!$G$2:$G$3475,TRADESHEET!#REF!,'SCRIPT-WISE RETURNS'!T$1,TRADESHEET!$H$2:$H$3475,'SCRIPT-WISE RETURNS'!$A348)</f>
        <v>#REF!</v>
      </c>
      <c r="U348" s="8" t="e">
        <f>+SUMIFS(TRADESHEET!$G$2:$G$3475,TRADESHEET!#REF!,'SCRIPT-WISE RETURNS'!U$1,TRADESHEET!$H$2:$H$3475,'SCRIPT-WISE RETURNS'!$A348)</f>
        <v>#REF!</v>
      </c>
      <c r="V348" s="8" t="e">
        <f>+SUMIFS(TRADESHEET!$G$2:$G$3475,TRADESHEET!#REF!,'SCRIPT-WISE RETURNS'!V$1,TRADESHEET!$H$2:$H$3475,'SCRIPT-WISE RETURNS'!$A348)</f>
        <v>#REF!</v>
      </c>
      <c r="W348" s="8" t="e">
        <f>+SUMIFS(TRADESHEET!$G$2:$G$3475,TRADESHEET!#REF!,'SCRIPT-WISE RETURNS'!W$1,TRADESHEET!$H$2:$H$3475,'SCRIPT-WISE RETURNS'!$A348)</f>
        <v>#REF!</v>
      </c>
      <c r="X348" s="8" t="e">
        <f>+SUMIFS(TRADESHEET!$G$2:$G$3475,TRADESHEET!#REF!,'SCRIPT-WISE RETURNS'!X$1,TRADESHEET!$H$2:$H$3475,'SCRIPT-WISE RETURNS'!$A348)</f>
        <v>#REF!</v>
      </c>
      <c r="Y348" s="8" t="e">
        <f>+SUMIFS(TRADESHEET!$G$2:$G$3475,TRADESHEET!#REF!,'SCRIPT-WISE RETURNS'!Y$1,TRADESHEET!$H$2:$H$3475,'SCRIPT-WISE RETURNS'!$A348)</f>
        <v>#REF!</v>
      </c>
      <c r="Z348" s="8" t="e">
        <f>+SUMIFS(TRADESHEET!$G$2:$G$3475,TRADESHEET!#REF!,'SCRIPT-WISE RETURNS'!Z$1,TRADESHEET!$H$2:$H$3475,'SCRIPT-WISE RETURNS'!$A348)</f>
        <v>#REF!</v>
      </c>
      <c r="AA348" s="8" t="e">
        <f>+SUMIFS(TRADESHEET!$G$2:$G$3475,TRADESHEET!#REF!,'SCRIPT-WISE RETURNS'!AA$1,TRADESHEET!$H$2:$H$3475,'SCRIPT-WISE RETURNS'!$A348)</f>
        <v>#REF!</v>
      </c>
      <c r="AB348" s="8" t="e">
        <f>+SUMIFS(TRADESHEET!$G$2:$G$3475,TRADESHEET!#REF!,'SCRIPT-WISE RETURNS'!AB$1,TRADESHEET!$H$2:$H$3475,'SCRIPT-WISE RETURNS'!$A348)</f>
        <v>#REF!</v>
      </c>
      <c r="AC348" s="8" t="e">
        <f>+SUMIFS(TRADESHEET!$G$2:$G$3475,TRADESHEET!#REF!,'SCRIPT-WISE RETURNS'!AC$1,TRADESHEET!$H$2:$H$3475,'SCRIPT-WISE RETURNS'!$A348)</f>
        <v>#REF!</v>
      </c>
      <c r="AD348" s="8" t="e">
        <f>+SUMIFS(TRADESHEET!$G$2:$G$3475,TRADESHEET!#REF!,'SCRIPT-WISE RETURNS'!AD$1,TRADESHEET!$H$2:$H$3475,'SCRIPT-WISE RETURNS'!$A348)</f>
        <v>#REF!</v>
      </c>
      <c r="AE348" s="8" t="e">
        <f>+SUMIFS(TRADESHEET!$G$2:$G$3475,TRADESHEET!#REF!,'SCRIPT-WISE RETURNS'!AE$1,TRADESHEET!$H$2:$H$3475,'SCRIPT-WISE RETURNS'!$A348)</f>
        <v>#REF!</v>
      </c>
      <c r="AF348" s="8" t="e">
        <f>+SUMIFS(TRADESHEET!$G$2:$G$3475,TRADESHEET!#REF!,'SCRIPT-WISE RETURNS'!AF$1,TRADESHEET!$H$2:$H$3475,'SCRIPT-WISE RETURNS'!$A348)</f>
        <v>#REF!</v>
      </c>
      <c r="AG348" s="8" t="e">
        <f>+SUMIFS(TRADESHEET!$G$2:$G$3475,TRADESHEET!#REF!,'SCRIPT-WISE RETURNS'!AG$1,TRADESHEET!$H$2:$H$3475,'SCRIPT-WISE RETURNS'!$A348)</f>
        <v>#REF!</v>
      </c>
      <c r="AH348" s="8" t="e">
        <f>+SUMIFS(TRADESHEET!$G$2:$G$3475,TRADESHEET!#REF!,'SCRIPT-WISE RETURNS'!AH$1,TRADESHEET!$H$2:$H$3475,'SCRIPT-WISE RETURNS'!$A348)</f>
        <v>#REF!</v>
      </c>
      <c r="AI348" s="8" t="e">
        <f>+SUMIFS(TRADESHEET!$G$2:$G$3475,TRADESHEET!#REF!,'SCRIPT-WISE RETURNS'!AI$1,TRADESHEET!$H$2:$H$3475,'SCRIPT-WISE RETURNS'!$A348)</f>
        <v>#REF!</v>
      </c>
      <c r="AJ348" s="8" t="e">
        <f>+SUMIFS(TRADESHEET!$G$2:$G$3475,TRADESHEET!#REF!,'SCRIPT-WISE RETURNS'!AJ$1,TRADESHEET!$H$2:$H$3475,'SCRIPT-WISE RETURNS'!$A348)</f>
        <v>#REF!</v>
      </c>
      <c r="AK348" s="8" t="e">
        <f>+SUMIFS(TRADESHEET!$G$2:$G$3475,TRADESHEET!#REF!,'SCRIPT-WISE RETURNS'!AK$1,TRADESHEET!$H$2:$H$3475,'SCRIPT-WISE RETURNS'!$A348)</f>
        <v>#REF!</v>
      </c>
      <c r="AL348" s="8" t="e">
        <f>+SUMIFS(TRADESHEET!$G$2:$G$3475,TRADESHEET!#REF!,'SCRIPT-WISE RETURNS'!AL$1,TRADESHEET!$H$2:$H$3475,'SCRIPT-WISE RETURNS'!$A348)</f>
        <v>#REF!</v>
      </c>
      <c r="AM348" s="8" t="e">
        <f>+SUMIFS(TRADESHEET!$G$2:$G$3475,TRADESHEET!#REF!,'SCRIPT-WISE RETURNS'!AM$1,TRADESHEET!$H$2:$H$3475,'SCRIPT-WISE RETURNS'!$A348)</f>
        <v>#REF!</v>
      </c>
      <c r="AN348" s="8" t="e">
        <f>+SUMIFS(TRADESHEET!$G$2:$G$3475,TRADESHEET!#REF!,'SCRIPT-WISE RETURNS'!AN$1,TRADESHEET!$H$2:$H$3475,'SCRIPT-WISE RETURNS'!$A348)</f>
        <v>#REF!</v>
      </c>
      <c r="AO348" s="8" t="e">
        <f>+SUMIFS(TRADESHEET!$G$2:$G$3475,TRADESHEET!#REF!,'SCRIPT-WISE RETURNS'!AO$1,TRADESHEET!$H$2:$H$3475,'SCRIPT-WISE RETURNS'!$A348)</f>
        <v>#REF!</v>
      </c>
      <c r="AP348" s="8" t="e">
        <f>+SUMIFS(TRADESHEET!$G$2:$G$3475,TRADESHEET!#REF!,'SCRIPT-WISE RETURNS'!AP$1,TRADESHEET!$H$2:$H$3475,'SCRIPT-WISE RETURNS'!$A348)</f>
        <v>#REF!</v>
      </c>
      <c r="AQ348" s="8" t="e">
        <f>+SUMIFS(TRADESHEET!$G$2:$G$3475,TRADESHEET!#REF!,'SCRIPT-WISE RETURNS'!AQ$1,TRADESHEET!$H$2:$H$3475,'SCRIPT-WISE RETURNS'!$A348)</f>
        <v>#REF!</v>
      </c>
      <c r="AR348" s="8" t="e">
        <f>+SUMIFS(TRADESHEET!$G$2:$G$3475,TRADESHEET!#REF!,'SCRIPT-WISE RETURNS'!AR$1,TRADESHEET!$H$2:$H$3475,'SCRIPT-WISE RETURNS'!$A348)</f>
        <v>#REF!</v>
      </c>
      <c r="AS348" s="8" t="e">
        <f>+SUMIFS(TRADESHEET!$G$2:$G$3475,TRADESHEET!#REF!,'SCRIPT-WISE RETURNS'!AS$1,TRADESHEET!$H$2:$H$3475,'SCRIPT-WISE RETURNS'!$A348)</f>
        <v>#REF!</v>
      </c>
      <c r="AT348" s="8" t="e">
        <f>+SUMIFS(TRADESHEET!$G$2:$G$3475,TRADESHEET!#REF!,'SCRIPT-WISE RETURNS'!AT$1,TRADESHEET!$H$2:$H$3475,'SCRIPT-WISE RETURNS'!$A348)</f>
        <v>#REF!</v>
      </c>
      <c r="AU348" s="8" t="e">
        <f>+SUMIFS(TRADESHEET!$G$2:$G$3475,TRADESHEET!#REF!,'SCRIPT-WISE RETURNS'!AU$1,TRADESHEET!$H$2:$H$3475,'SCRIPT-WISE RETURNS'!$A348)</f>
        <v>#REF!</v>
      </c>
      <c r="AV348" s="8" t="e">
        <f>+SUMIFS(TRADESHEET!$G$2:$G$3475,TRADESHEET!#REF!,'SCRIPT-WISE RETURNS'!AV$1,TRADESHEET!$H$2:$H$3475,'SCRIPT-WISE RETURNS'!$A348)</f>
        <v>#REF!</v>
      </c>
      <c r="AW348" s="8" t="e">
        <f>+SUMIFS(TRADESHEET!$G$2:$G$3475,TRADESHEET!#REF!,'SCRIPT-WISE RETURNS'!AW$1,TRADESHEET!$H$2:$H$3475,'SCRIPT-WISE RETURNS'!$A348)</f>
        <v>#REF!</v>
      </c>
    </row>
    <row r="349" spans="1:49" x14ac:dyDescent="0.25">
      <c r="A349" s="7">
        <v>42915</v>
      </c>
      <c r="B349" s="8" t="e">
        <f>+SUMIFS(TRADESHEET!$G$2:$G$3475,TRADESHEET!#REF!,'SCRIPT-WISE RETURNS'!B$1,TRADESHEET!$H$2:$H$3475,'SCRIPT-WISE RETURNS'!$A349)</f>
        <v>#REF!</v>
      </c>
      <c r="C349" s="8" t="e">
        <f>+SUMIFS(TRADESHEET!$G$2:$G$3475,TRADESHEET!#REF!,'SCRIPT-WISE RETURNS'!C$1,TRADESHEET!$H$2:$H$3475,'SCRIPT-WISE RETURNS'!$A349)</f>
        <v>#REF!</v>
      </c>
      <c r="D349" s="8" t="e">
        <f>+SUMIFS(TRADESHEET!$G$2:$G$3475,TRADESHEET!#REF!,'SCRIPT-WISE RETURNS'!D$1,TRADESHEET!$H$2:$H$3475,'SCRIPT-WISE RETURNS'!$A349)</f>
        <v>#REF!</v>
      </c>
      <c r="E349" s="8" t="e">
        <f>+SUMIFS(TRADESHEET!$G$2:$G$3475,TRADESHEET!#REF!,'SCRIPT-WISE RETURNS'!E$1,TRADESHEET!$H$2:$H$3475,'SCRIPT-WISE RETURNS'!$A349)</f>
        <v>#REF!</v>
      </c>
      <c r="F349" s="8" t="e">
        <f>+SUMIFS(TRADESHEET!$G$2:$G$3475,TRADESHEET!#REF!,'SCRIPT-WISE RETURNS'!F$1,TRADESHEET!$H$2:$H$3475,'SCRIPT-WISE RETURNS'!$A349)</f>
        <v>#REF!</v>
      </c>
      <c r="G349" s="8" t="e">
        <f>+SUMIFS(TRADESHEET!$G$2:$G$3475,TRADESHEET!#REF!,'SCRIPT-WISE RETURNS'!G$1,TRADESHEET!$H$2:$H$3475,'SCRIPT-WISE RETURNS'!$A349)</f>
        <v>#REF!</v>
      </c>
      <c r="H349" s="8" t="e">
        <f>+SUMIFS(TRADESHEET!$G$2:$G$3475,TRADESHEET!#REF!,'SCRIPT-WISE RETURNS'!H$1,TRADESHEET!$H$2:$H$3475,'SCRIPT-WISE RETURNS'!$A349)</f>
        <v>#REF!</v>
      </c>
      <c r="I349" s="8" t="e">
        <f>+SUMIFS(TRADESHEET!$G$2:$G$3475,TRADESHEET!#REF!,'SCRIPT-WISE RETURNS'!I$1,TRADESHEET!$H$2:$H$3475,'SCRIPT-WISE RETURNS'!$A349)</f>
        <v>#REF!</v>
      </c>
      <c r="J349" s="8" t="e">
        <f>+SUMIFS(TRADESHEET!$G$2:$G$3475,TRADESHEET!#REF!,'SCRIPT-WISE RETURNS'!J$1,TRADESHEET!$H$2:$H$3475,'SCRIPT-WISE RETURNS'!$A349)</f>
        <v>#REF!</v>
      </c>
      <c r="K349" s="8" t="e">
        <f>+SUMIFS(TRADESHEET!$G$2:$G$3475,TRADESHEET!#REF!,'SCRIPT-WISE RETURNS'!K$1,TRADESHEET!$H$2:$H$3475,'SCRIPT-WISE RETURNS'!$A349)</f>
        <v>#REF!</v>
      </c>
      <c r="L349" s="8" t="e">
        <f>+SUMIFS(TRADESHEET!$G$2:$G$3475,TRADESHEET!#REF!,'SCRIPT-WISE RETURNS'!L$1,TRADESHEET!$H$2:$H$3475,'SCRIPT-WISE RETURNS'!$A349)</f>
        <v>#REF!</v>
      </c>
      <c r="M349" s="8" t="e">
        <f>+SUMIFS(TRADESHEET!$G$2:$G$3475,TRADESHEET!#REF!,'SCRIPT-WISE RETURNS'!M$1,TRADESHEET!$H$2:$H$3475,'SCRIPT-WISE RETURNS'!$A349)</f>
        <v>#REF!</v>
      </c>
      <c r="N349" s="8" t="e">
        <f>+SUMIFS(TRADESHEET!$G$2:$G$3475,TRADESHEET!#REF!,'SCRIPT-WISE RETURNS'!N$1,TRADESHEET!$H$2:$H$3475,'SCRIPT-WISE RETURNS'!$A349)</f>
        <v>#REF!</v>
      </c>
      <c r="O349" s="8" t="e">
        <f>+SUMIFS(TRADESHEET!$G$2:$G$3475,TRADESHEET!#REF!,'SCRIPT-WISE RETURNS'!O$1,TRADESHEET!$H$2:$H$3475,'SCRIPT-WISE RETURNS'!$A349)</f>
        <v>#REF!</v>
      </c>
      <c r="P349" s="8" t="e">
        <f>+SUMIFS(TRADESHEET!$G$2:$G$3475,TRADESHEET!#REF!,'SCRIPT-WISE RETURNS'!P$1,TRADESHEET!$H$2:$H$3475,'SCRIPT-WISE RETURNS'!$A349)</f>
        <v>#REF!</v>
      </c>
      <c r="Q349" s="8" t="e">
        <f>+SUMIFS(TRADESHEET!$G$2:$G$3475,TRADESHEET!#REF!,'SCRIPT-WISE RETURNS'!Q$1,TRADESHEET!$H$2:$H$3475,'SCRIPT-WISE RETURNS'!$A349)</f>
        <v>#REF!</v>
      </c>
      <c r="R349" s="8" t="e">
        <f>+SUMIFS(TRADESHEET!$G$2:$G$3475,TRADESHEET!#REF!,'SCRIPT-WISE RETURNS'!R$1,TRADESHEET!$H$2:$H$3475,'SCRIPT-WISE RETURNS'!$A349)</f>
        <v>#REF!</v>
      </c>
      <c r="S349" s="8" t="e">
        <f>+SUMIFS(TRADESHEET!$G$2:$G$3475,TRADESHEET!#REF!,'SCRIPT-WISE RETURNS'!S$1,TRADESHEET!$H$2:$H$3475,'SCRIPT-WISE RETURNS'!$A349)</f>
        <v>#REF!</v>
      </c>
      <c r="T349" s="8" t="e">
        <f>+SUMIFS(TRADESHEET!$G$2:$G$3475,TRADESHEET!#REF!,'SCRIPT-WISE RETURNS'!T$1,TRADESHEET!$H$2:$H$3475,'SCRIPT-WISE RETURNS'!$A349)</f>
        <v>#REF!</v>
      </c>
      <c r="U349" s="8" t="e">
        <f>+SUMIFS(TRADESHEET!$G$2:$G$3475,TRADESHEET!#REF!,'SCRIPT-WISE RETURNS'!U$1,TRADESHEET!$H$2:$H$3475,'SCRIPT-WISE RETURNS'!$A349)</f>
        <v>#REF!</v>
      </c>
      <c r="V349" s="8" t="e">
        <f>+SUMIFS(TRADESHEET!$G$2:$G$3475,TRADESHEET!#REF!,'SCRIPT-WISE RETURNS'!V$1,TRADESHEET!$H$2:$H$3475,'SCRIPT-WISE RETURNS'!$A349)</f>
        <v>#REF!</v>
      </c>
      <c r="W349" s="8" t="e">
        <f>+SUMIFS(TRADESHEET!$G$2:$G$3475,TRADESHEET!#REF!,'SCRIPT-WISE RETURNS'!W$1,TRADESHEET!$H$2:$H$3475,'SCRIPT-WISE RETURNS'!$A349)</f>
        <v>#REF!</v>
      </c>
      <c r="X349" s="8" t="e">
        <f>+SUMIFS(TRADESHEET!$G$2:$G$3475,TRADESHEET!#REF!,'SCRIPT-WISE RETURNS'!X$1,TRADESHEET!$H$2:$H$3475,'SCRIPT-WISE RETURNS'!$A349)</f>
        <v>#REF!</v>
      </c>
      <c r="Y349" s="8" t="e">
        <f>+SUMIFS(TRADESHEET!$G$2:$G$3475,TRADESHEET!#REF!,'SCRIPT-WISE RETURNS'!Y$1,TRADESHEET!$H$2:$H$3475,'SCRIPT-WISE RETURNS'!$A349)</f>
        <v>#REF!</v>
      </c>
      <c r="Z349" s="8" t="e">
        <f>+SUMIFS(TRADESHEET!$G$2:$G$3475,TRADESHEET!#REF!,'SCRIPT-WISE RETURNS'!Z$1,TRADESHEET!$H$2:$H$3475,'SCRIPT-WISE RETURNS'!$A349)</f>
        <v>#REF!</v>
      </c>
      <c r="AA349" s="8" t="e">
        <f>+SUMIFS(TRADESHEET!$G$2:$G$3475,TRADESHEET!#REF!,'SCRIPT-WISE RETURNS'!AA$1,TRADESHEET!$H$2:$H$3475,'SCRIPT-WISE RETURNS'!$A349)</f>
        <v>#REF!</v>
      </c>
      <c r="AB349" s="8" t="e">
        <f>+SUMIFS(TRADESHEET!$G$2:$G$3475,TRADESHEET!#REF!,'SCRIPT-WISE RETURNS'!AB$1,TRADESHEET!$H$2:$H$3475,'SCRIPT-WISE RETURNS'!$A349)</f>
        <v>#REF!</v>
      </c>
      <c r="AC349" s="8" t="e">
        <f>+SUMIFS(TRADESHEET!$G$2:$G$3475,TRADESHEET!#REF!,'SCRIPT-WISE RETURNS'!AC$1,TRADESHEET!$H$2:$H$3475,'SCRIPT-WISE RETURNS'!$A349)</f>
        <v>#REF!</v>
      </c>
      <c r="AD349" s="8" t="e">
        <f>+SUMIFS(TRADESHEET!$G$2:$G$3475,TRADESHEET!#REF!,'SCRIPT-WISE RETURNS'!AD$1,TRADESHEET!$H$2:$H$3475,'SCRIPT-WISE RETURNS'!$A349)</f>
        <v>#REF!</v>
      </c>
      <c r="AE349" s="8" t="e">
        <f>+SUMIFS(TRADESHEET!$G$2:$G$3475,TRADESHEET!#REF!,'SCRIPT-WISE RETURNS'!AE$1,TRADESHEET!$H$2:$H$3475,'SCRIPT-WISE RETURNS'!$A349)</f>
        <v>#REF!</v>
      </c>
      <c r="AF349" s="8" t="e">
        <f>+SUMIFS(TRADESHEET!$G$2:$G$3475,TRADESHEET!#REF!,'SCRIPT-WISE RETURNS'!AF$1,TRADESHEET!$H$2:$H$3475,'SCRIPT-WISE RETURNS'!$A349)</f>
        <v>#REF!</v>
      </c>
      <c r="AG349" s="8" t="e">
        <f>+SUMIFS(TRADESHEET!$G$2:$G$3475,TRADESHEET!#REF!,'SCRIPT-WISE RETURNS'!AG$1,TRADESHEET!$H$2:$H$3475,'SCRIPT-WISE RETURNS'!$A349)</f>
        <v>#REF!</v>
      </c>
      <c r="AH349" s="8" t="e">
        <f>+SUMIFS(TRADESHEET!$G$2:$G$3475,TRADESHEET!#REF!,'SCRIPT-WISE RETURNS'!AH$1,TRADESHEET!$H$2:$H$3475,'SCRIPT-WISE RETURNS'!$A349)</f>
        <v>#REF!</v>
      </c>
      <c r="AI349" s="8" t="e">
        <f>+SUMIFS(TRADESHEET!$G$2:$G$3475,TRADESHEET!#REF!,'SCRIPT-WISE RETURNS'!AI$1,TRADESHEET!$H$2:$H$3475,'SCRIPT-WISE RETURNS'!$A349)</f>
        <v>#REF!</v>
      </c>
      <c r="AJ349" s="8" t="e">
        <f>+SUMIFS(TRADESHEET!$G$2:$G$3475,TRADESHEET!#REF!,'SCRIPT-WISE RETURNS'!AJ$1,TRADESHEET!$H$2:$H$3475,'SCRIPT-WISE RETURNS'!$A349)</f>
        <v>#REF!</v>
      </c>
      <c r="AK349" s="8" t="e">
        <f>+SUMIFS(TRADESHEET!$G$2:$G$3475,TRADESHEET!#REF!,'SCRIPT-WISE RETURNS'!AK$1,TRADESHEET!$H$2:$H$3475,'SCRIPT-WISE RETURNS'!$A349)</f>
        <v>#REF!</v>
      </c>
      <c r="AL349" s="8" t="e">
        <f>+SUMIFS(TRADESHEET!$G$2:$G$3475,TRADESHEET!#REF!,'SCRIPT-WISE RETURNS'!AL$1,TRADESHEET!$H$2:$H$3475,'SCRIPT-WISE RETURNS'!$A349)</f>
        <v>#REF!</v>
      </c>
      <c r="AM349" s="8" t="e">
        <f>+SUMIFS(TRADESHEET!$G$2:$G$3475,TRADESHEET!#REF!,'SCRIPT-WISE RETURNS'!AM$1,TRADESHEET!$H$2:$H$3475,'SCRIPT-WISE RETURNS'!$A349)</f>
        <v>#REF!</v>
      </c>
      <c r="AN349" s="8" t="e">
        <f>+SUMIFS(TRADESHEET!$G$2:$G$3475,TRADESHEET!#REF!,'SCRIPT-WISE RETURNS'!AN$1,TRADESHEET!$H$2:$H$3475,'SCRIPT-WISE RETURNS'!$A349)</f>
        <v>#REF!</v>
      </c>
      <c r="AO349" s="8" t="e">
        <f>+SUMIFS(TRADESHEET!$G$2:$G$3475,TRADESHEET!#REF!,'SCRIPT-WISE RETURNS'!AO$1,TRADESHEET!$H$2:$H$3475,'SCRIPT-WISE RETURNS'!$A349)</f>
        <v>#REF!</v>
      </c>
      <c r="AP349" s="8" t="e">
        <f>+SUMIFS(TRADESHEET!$G$2:$G$3475,TRADESHEET!#REF!,'SCRIPT-WISE RETURNS'!AP$1,TRADESHEET!$H$2:$H$3475,'SCRIPT-WISE RETURNS'!$A349)</f>
        <v>#REF!</v>
      </c>
      <c r="AQ349" s="8" t="e">
        <f>+SUMIFS(TRADESHEET!$G$2:$G$3475,TRADESHEET!#REF!,'SCRIPT-WISE RETURNS'!AQ$1,TRADESHEET!$H$2:$H$3475,'SCRIPT-WISE RETURNS'!$A349)</f>
        <v>#REF!</v>
      </c>
      <c r="AR349" s="8" t="e">
        <f>+SUMIFS(TRADESHEET!$G$2:$G$3475,TRADESHEET!#REF!,'SCRIPT-WISE RETURNS'!AR$1,TRADESHEET!$H$2:$H$3475,'SCRIPT-WISE RETURNS'!$A349)</f>
        <v>#REF!</v>
      </c>
      <c r="AS349" s="8" t="e">
        <f>+SUMIFS(TRADESHEET!$G$2:$G$3475,TRADESHEET!#REF!,'SCRIPT-WISE RETURNS'!AS$1,TRADESHEET!$H$2:$H$3475,'SCRIPT-WISE RETURNS'!$A349)</f>
        <v>#REF!</v>
      </c>
      <c r="AT349" s="8" t="e">
        <f>+SUMIFS(TRADESHEET!$G$2:$G$3475,TRADESHEET!#REF!,'SCRIPT-WISE RETURNS'!AT$1,TRADESHEET!$H$2:$H$3475,'SCRIPT-WISE RETURNS'!$A349)</f>
        <v>#REF!</v>
      </c>
      <c r="AU349" s="8" t="e">
        <f>+SUMIFS(TRADESHEET!$G$2:$G$3475,TRADESHEET!#REF!,'SCRIPT-WISE RETURNS'!AU$1,TRADESHEET!$H$2:$H$3475,'SCRIPT-WISE RETURNS'!$A349)</f>
        <v>#REF!</v>
      </c>
      <c r="AV349" s="8" t="e">
        <f>+SUMIFS(TRADESHEET!$G$2:$G$3475,TRADESHEET!#REF!,'SCRIPT-WISE RETURNS'!AV$1,TRADESHEET!$H$2:$H$3475,'SCRIPT-WISE RETURNS'!$A349)</f>
        <v>#REF!</v>
      </c>
      <c r="AW349" s="8" t="e">
        <f>+SUMIFS(TRADESHEET!$G$2:$G$3475,TRADESHEET!#REF!,'SCRIPT-WISE RETURNS'!AW$1,TRADESHEET!$H$2:$H$3475,'SCRIPT-WISE RETURNS'!$A349)</f>
        <v>#REF!</v>
      </c>
    </row>
    <row r="350" spans="1:49" x14ac:dyDescent="0.25">
      <c r="A350" s="7">
        <v>42916</v>
      </c>
      <c r="B350" s="8" t="e">
        <f>+SUMIFS(TRADESHEET!$G$2:$G$3475,TRADESHEET!#REF!,'SCRIPT-WISE RETURNS'!B$1,TRADESHEET!$H$2:$H$3475,'SCRIPT-WISE RETURNS'!$A350)</f>
        <v>#REF!</v>
      </c>
      <c r="C350" s="8" t="e">
        <f>+SUMIFS(TRADESHEET!$G$2:$G$3475,TRADESHEET!#REF!,'SCRIPT-WISE RETURNS'!C$1,TRADESHEET!$H$2:$H$3475,'SCRIPT-WISE RETURNS'!$A350)</f>
        <v>#REF!</v>
      </c>
      <c r="D350" s="8" t="e">
        <f>+SUMIFS(TRADESHEET!$G$2:$G$3475,TRADESHEET!#REF!,'SCRIPT-WISE RETURNS'!D$1,TRADESHEET!$H$2:$H$3475,'SCRIPT-WISE RETURNS'!$A350)</f>
        <v>#REF!</v>
      </c>
      <c r="E350" s="8" t="e">
        <f>+SUMIFS(TRADESHEET!$G$2:$G$3475,TRADESHEET!#REF!,'SCRIPT-WISE RETURNS'!E$1,TRADESHEET!$H$2:$H$3475,'SCRIPT-WISE RETURNS'!$A350)</f>
        <v>#REF!</v>
      </c>
      <c r="F350" s="8" t="e">
        <f>+SUMIFS(TRADESHEET!$G$2:$G$3475,TRADESHEET!#REF!,'SCRIPT-WISE RETURNS'!F$1,TRADESHEET!$H$2:$H$3475,'SCRIPT-WISE RETURNS'!$A350)</f>
        <v>#REF!</v>
      </c>
      <c r="G350" s="8" t="e">
        <f>+SUMIFS(TRADESHEET!$G$2:$G$3475,TRADESHEET!#REF!,'SCRIPT-WISE RETURNS'!G$1,TRADESHEET!$H$2:$H$3475,'SCRIPT-WISE RETURNS'!$A350)</f>
        <v>#REF!</v>
      </c>
      <c r="H350" s="8" t="e">
        <f>+SUMIFS(TRADESHEET!$G$2:$G$3475,TRADESHEET!#REF!,'SCRIPT-WISE RETURNS'!H$1,TRADESHEET!$H$2:$H$3475,'SCRIPT-WISE RETURNS'!$A350)</f>
        <v>#REF!</v>
      </c>
      <c r="I350" s="8" t="e">
        <f>+SUMIFS(TRADESHEET!$G$2:$G$3475,TRADESHEET!#REF!,'SCRIPT-WISE RETURNS'!I$1,TRADESHEET!$H$2:$H$3475,'SCRIPT-WISE RETURNS'!$A350)</f>
        <v>#REF!</v>
      </c>
      <c r="J350" s="8" t="e">
        <f>+SUMIFS(TRADESHEET!$G$2:$G$3475,TRADESHEET!#REF!,'SCRIPT-WISE RETURNS'!J$1,TRADESHEET!$H$2:$H$3475,'SCRIPT-WISE RETURNS'!$A350)</f>
        <v>#REF!</v>
      </c>
      <c r="K350" s="8" t="e">
        <f>+SUMIFS(TRADESHEET!$G$2:$G$3475,TRADESHEET!#REF!,'SCRIPT-WISE RETURNS'!K$1,TRADESHEET!$H$2:$H$3475,'SCRIPT-WISE RETURNS'!$A350)</f>
        <v>#REF!</v>
      </c>
      <c r="L350" s="8" t="e">
        <f>+SUMIFS(TRADESHEET!$G$2:$G$3475,TRADESHEET!#REF!,'SCRIPT-WISE RETURNS'!L$1,TRADESHEET!$H$2:$H$3475,'SCRIPT-WISE RETURNS'!$A350)</f>
        <v>#REF!</v>
      </c>
      <c r="M350" s="8" t="e">
        <f>+SUMIFS(TRADESHEET!$G$2:$G$3475,TRADESHEET!#REF!,'SCRIPT-WISE RETURNS'!M$1,TRADESHEET!$H$2:$H$3475,'SCRIPT-WISE RETURNS'!$A350)</f>
        <v>#REF!</v>
      </c>
      <c r="N350" s="8" t="e">
        <f>+SUMIFS(TRADESHEET!$G$2:$G$3475,TRADESHEET!#REF!,'SCRIPT-WISE RETURNS'!N$1,TRADESHEET!$H$2:$H$3475,'SCRIPT-WISE RETURNS'!$A350)</f>
        <v>#REF!</v>
      </c>
      <c r="O350" s="8" t="e">
        <f>+SUMIFS(TRADESHEET!$G$2:$G$3475,TRADESHEET!#REF!,'SCRIPT-WISE RETURNS'!O$1,TRADESHEET!$H$2:$H$3475,'SCRIPT-WISE RETURNS'!$A350)</f>
        <v>#REF!</v>
      </c>
      <c r="P350" s="8" t="e">
        <f>+SUMIFS(TRADESHEET!$G$2:$G$3475,TRADESHEET!#REF!,'SCRIPT-WISE RETURNS'!P$1,TRADESHEET!$H$2:$H$3475,'SCRIPT-WISE RETURNS'!$A350)</f>
        <v>#REF!</v>
      </c>
      <c r="Q350" s="8" t="e">
        <f>+SUMIFS(TRADESHEET!$G$2:$G$3475,TRADESHEET!#REF!,'SCRIPT-WISE RETURNS'!Q$1,TRADESHEET!$H$2:$H$3475,'SCRIPT-WISE RETURNS'!$A350)</f>
        <v>#REF!</v>
      </c>
      <c r="R350" s="8" t="e">
        <f>+SUMIFS(TRADESHEET!$G$2:$G$3475,TRADESHEET!#REF!,'SCRIPT-WISE RETURNS'!R$1,TRADESHEET!$H$2:$H$3475,'SCRIPT-WISE RETURNS'!$A350)</f>
        <v>#REF!</v>
      </c>
      <c r="S350" s="8" t="e">
        <f>+SUMIFS(TRADESHEET!$G$2:$G$3475,TRADESHEET!#REF!,'SCRIPT-WISE RETURNS'!S$1,TRADESHEET!$H$2:$H$3475,'SCRIPT-WISE RETURNS'!$A350)</f>
        <v>#REF!</v>
      </c>
      <c r="T350" s="8" t="e">
        <f>+SUMIFS(TRADESHEET!$G$2:$G$3475,TRADESHEET!#REF!,'SCRIPT-WISE RETURNS'!T$1,TRADESHEET!$H$2:$H$3475,'SCRIPT-WISE RETURNS'!$A350)</f>
        <v>#REF!</v>
      </c>
      <c r="U350" s="8" t="e">
        <f>+SUMIFS(TRADESHEET!$G$2:$G$3475,TRADESHEET!#REF!,'SCRIPT-WISE RETURNS'!U$1,TRADESHEET!$H$2:$H$3475,'SCRIPT-WISE RETURNS'!$A350)</f>
        <v>#REF!</v>
      </c>
      <c r="V350" s="8" t="e">
        <f>+SUMIFS(TRADESHEET!$G$2:$G$3475,TRADESHEET!#REF!,'SCRIPT-WISE RETURNS'!V$1,TRADESHEET!$H$2:$H$3475,'SCRIPT-WISE RETURNS'!$A350)</f>
        <v>#REF!</v>
      </c>
      <c r="W350" s="8" t="e">
        <f>+SUMIFS(TRADESHEET!$G$2:$G$3475,TRADESHEET!#REF!,'SCRIPT-WISE RETURNS'!W$1,TRADESHEET!$H$2:$H$3475,'SCRIPT-WISE RETURNS'!$A350)</f>
        <v>#REF!</v>
      </c>
      <c r="X350" s="8" t="e">
        <f>+SUMIFS(TRADESHEET!$G$2:$G$3475,TRADESHEET!#REF!,'SCRIPT-WISE RETURNS'!X$1,TRADESHEET!$H$2:$H$3475,'SCRIPT-WISE RETURNS'!$A350)</f>
        <v>#REF!</v>
      </c>
      <c r="Y350" s="8" t="e">
        <f>+SUMIFS(TRADESHEET!$G$2:$G$3475,TRADESHEET!#REF!,'SCRIPT-WISE RETURNS'!Y$1,TRADESHEET!$H$2:$H$3475,'SCRIPT-WISE RETURNS'!$A350)</f>
        <v>#REF!</v>
      </c>
      <c r="Z350" s="8" t="e">
        <f>+SUMIFS(TRADESHEET!$G$2:$G$3475,TRADESHEET!#REF!,'SCRIPT-WISE RETURNS'!Z$1,TRADESHEET!$H$2:$H$3475,'SCRIPT-WISE RETURNS'!$A350)</f>
        <v>#REF!</v>
      </c>
      <c r="AA350" s="8" t="e">
        <f>+SUMIFS(TRADESHEET!$G$2:$G$3475,TRADESHEET!#REF!,'SCRIPT-WISE RETURNS'!AA$1,TRADESHEET!$H$2:$H$3475,'SCRIPT-WISE RETURNS'!$A350)</f>
        <v>#REF!</v>
      </c>
      <c r="AB350" s="8" t="e">
        <f>+SUMIFS(TRADESHEET!$G$2:$G$3475,TRADESHEET!#REF!,'SCRIPT-WISE RETURNS'!AB$1,TRADESHEET!$H$2:$H$3475,'SCRIPT-WISE RETURNS'!$A350)</f>
        <v>#REF!</v>
      </c>
      <c r="AC350" s="8" t="e">
        <f>+SUMIFS(TRADESHEET!$G$2:$G$3475,TRADESHEET!#REF!,'SCRIPT-WISE RETURNS'!AC$1,TRADESHEET!$H$2:$H$3475,'SCRIPT-WISE RETURNS'!$A350)</f>
        <v>#REF!</v>
      </c>
      <c r="AD350" s="8" t="e">
        <f>+SUMIFS(TRADESHEET!$G$2:$G$3475,TRADESHEET!#REF!,'SCRIPT-WISE RETURNS'!AD$1,TRADESHEET!$H$2:$H$3475,'SCRIPT-WISE RETURNS'!$A350)</f>
        <v>#REF!</v>
      </c>
      <c r="AE350" s="8" t="e">
        <f>+SUMIFS(TRADESHEET!$G$2:$G$3475,TRADESHEET!#REF!,'SCRIPT-WISE RETURNS'!AE$1,TRADESHEET!$H$2:$H$3475,'SCRIPT-WISE RETURNS'!$A350)</f>
        <v>#REF!</v>
      </c>
      <c r="AF350" s="8" t="e">
        <f>+SUMIFS(TRADESHEET!$G$2:$G$3475,TRADESHEET!#REF!,'SCRIPT-WISE RETURNS'!AF$1,TRADESHEET!$H$2:$H$3475,'SCRIPT-WISE RETURNS'!$A350)</f>
        <v>#REF!</v>
      </c>
      <c r="AG350" s="8" t="e">
        <f>+SUMIFS(TRADESHEET!$G$2:$G$3475,TRADESHEET!#REF!,'SCRIPT-WISE RETURNS'!AG$1,TRADESHEET!$H$2:$H$3475,'SCRIPT-WISE RETURNS'!$A350)</f>
        <v>#REF!</v>
      </c>
      <c r="AH350" s="8" t="e">
        <f>+SUMIFS(TRADESHEET!$G$2:$G$3475,TRADESHEET!#REF!,'SCRIPT-WISE RETURNS'!AH$1,TRADESHEET!$H$2:$H$3475,'SCRIPT-WISE RETURNS'!$A350)</f>
        <v>#REF!</v>
      </c>
      <c r="AI350" s="8" t="e">
        <f>+SUMIFS(TRADESHEET!$G$2:$G$3475,TRADESHEET!#REF!,'SCRIPT-WISE RETURNS'!AI$1,TRADESHEET!$H$2:$H$3475,'SCRIPT-WISE RETURNS'!$A350)</f>
        <v>#REF!</v>
      </c>
      <c r="AJ350" s="8" t="e">
        <f>+SUMIFS(TRADESHEET!$G$2:$G$3475,TRADESHEET!#REF!,'SCRIPT-WISE RETURNS'!AJ$1,TRADESHEET!$H$2:$H$3475,'SCRIPT-WISE RETURNS'!$A350)</f>
        <v>#REF!</v>
      </c>
      <c r="AK350" s="8" t="e">
        <f>+SUMIFS(TRADESHEET!$G$2:$G$3475,TRADESHEET!#REF!,'SCRIPT-WISE RETURNS'!AK$1,TRADESHEET!$H$2:$H$3475,'SCRIPT-WISE RETURNS'!$A350)</f>
        <v>#REF!</v>
      </c>
      <c r="AL350" s="8" t="e">
        <f>+SUMIFS(TRADESHEET!$G$2:$G$3475,TRADESHEET!#REF!,'SCRIPT-WISE RETURNS'!AL$1,TRADESHEET!$H$2:$H$3475,'SCRIPT-WISE RETURNS'!$A350)</f>
        <v>#REF!</v>
      </c>
      <c r="AM350" s="8" t="e">
        <f>+SUMIFS(TRADESHEET!$G$2:$G$3475,TRADESHEET!#REF!,'SCRIPT-WISE RETURNS'!AM$1,TRADESHEET!$H$2:$H$3475,'SCRIPT-WISE RETURNS'!$A350)</f>
        <v>#REF!</v>
      </c>
      <c r="AN350" s="8" t="e">
        <f>+SUMIFS(TRADESHEET!$G$2:$G$3475,TRADESHEET!#REF!,'SCRIPT-WISE RETURNS'!AN$1,TRADESHEET!$H$2:$H$3475,'SCRIPT-WISE RETURNS'!$A350)</f>
        <v>#REF!</v>
      </c>
      <c r="AO350" s="8" t="e">
        <f>+SUMIFS(TRADESHEET!$G$2:$G$3475,TRADESHEET!#REF!,'SCRIPT-WISE RETURNS'!AO$1,TRADESHEET!$H$2:$H$3475,'SCRIPT-WISE RETURNS'!$A350)</f>
        <v>#REF!</v>
      </c>
      <c r="AP350" s="8" t="e">
        <f>+SUMIFS(TRADESHEET!$G$2:$G$3475,TRADESHEET!#REF!,'SCRIPT-WISE RETURNS'!AP$1,TRADESHEET!$H$2:$H$3475,'SCRIPT-WISE RETURNS'!$A350)</f>
        <v>#REF!</v>
      </c>
      <c r="AQ350" s="8" t="e">
        <f>+SUMIFS(TRADESHEET!$G$2:$G$3475,TRADESHEET!#REF!,'SCRIPT-WISE RETURNS'!AQ$1,TRADESHEET!$H$2:$H$3475,'SCRIPT-WISE RETURNS'!$A350)</f>
        <v>#REF!</v>
      </c>
      <c r="AR350" s="8" t="e">
        <f>+SUMIFS(TRADESHEET!$G$2:$G$3475,TRADESHEET!#REF!,'SCRIPT-WISE RETURNS'!AR$1,TRADESHEET!$H$2:$H$3475,'SCRIPT-WISE RETURNS'!$A350)</f>
        <v>#REF!</v>
      </c>
      <c r="AS350" s="8" t="e">
        <f>+SUMIFS(TRADESHEET!$G$2:$G$3475,TRADESHEET!#REF!,'SCRIPT-WISE RETURNS'!AS$1,TRADESHEET!$H$2:$H$3475,'SCRIPT-WISE RETURNS'!$A350)</f>
        <v>#REF!</v>
      </c>
      <c r="AT350" s="8" t="e">
        <f>+SUMIFS(TRADESHEET!$G$2:$G$3475,TRADESHEET!#REF!,'SCRIPT-WISE RETURNS'!AT$1,TRADESHEET!$H$2:$H$3475,'SCRIPT-WISE RETURNS'!$A350)</f>
        <v>#REF!</v>
      </c>
      <c r="AU350" s="8" t="e">
        <f>+SUMIFS(TRADESHEET!$G$2:$G$3475,TRADESHEET!#REF!,'SCRIPT-WISE RETURNS'!AU$1,TRADESHEET!$H$2:$H$3475,'SCRIPT-WISE RETURNS'!$A350)</f>
        <v>#REF!</v>
      </c>
      <c r="AV350" s="8" t="e">
        <f>+SUMIFS(TRADESHEET!$G$2:$G$3475,TRADESHEET!#REF!,'SCRIPT-WISE RETURNS'!AV$1,TRADESHEET!$H$2:$H$3475,'SCRIPT-WISE RETURNS'!$A350)</f>
        <v>#REF!</v>
      </c>
      <c r="AW350" s="8" t="e">
        <f>+SUMIFS(TRADESHEET!$G$2:$G$3475,TRADESHEET!#REF!,'SCRIPT-WISE RETURNS'!AW$1,TRADESHEET!$H$2:$H$3475,'SCRIPT-WISE RETURNS'!$A350)</f>
        <v>#REF!</v>
      </c>
    </row>
    <row r="351" spans="1:49" x14ac:dyDescent="0.25">
      <c r="A351" s="7">
        <v>42919</v>
      </c>
      <c r="B351" s="8" t="e">
        <f>+SUMIFS(TRADESHEET!$G$2:$G$3475,TRADESHEET!#REF!,'SCRIPT-WISE RETURNS'!B$1,TRADESHEET!$H$2:$H$3475,'SCRIPT-WISE RETURNS'!$A351)</f>
        <v>#REF!</v>
      </c>
      <c r="C351" s="8" t="e">
        <f>+SUMIFS(TRADESHEET!$G$2:$G$3475,TRADESHEET!#REF!,'SCRIPT-WISE RETURNS'!C$1,TRADESHEET!$H$2:$H$3475,'SCRIPT-WISE RETURNS'!$A351)</f>
        <v>#REF!</v>
      </c>
      <c r="D351" s="8" t="e">
        <f>+SUMIFS(TRADESHEET!$G$2:$G$3475,TRADESHEET!#REF!,'SCRIPT-WISE RETURNS'!D$1,TRADESHEET!$H$2:$H$3475,'SCRIPT-WISE RETURNS'!$A351)</f>
        <v>#REF!</v>
      </c>
      <c r="E351" s="8" t="e">
        <f>+SUMIFS(TRADESHEET!$G$2:$G$3475,TRADESHEET!#REF!,'SCRIPT-WISE RETURNS'!E$1,TRADESHEET!$H$2:$H$3475,'SCRIPT-WISE RETURNS'!$A351)</f>
        <v>#REF!</v>
      </c>
      <c r="F351" s="8" t="e">
        <f>+SUMIFS(TRADESHEET!$G$2:$G$3475,TRADESHEET!#REF!,'SCRIPT-WISE RETURNS'!F$1,TRADESHEET!$H$2:$H$3475,'SCRIPT-WISE RETURNS'!$A351)</f>
        <v>#REF!</v>
      </c>
      <c r="G351" s="8" t="e">
        <f>+SUMIFS(TRADESHEET!$G$2:$G$3475,TRADESHEET!#REF!,'SCRIPT-WISE RETURNS'!G$1,TRADESHEET!$H$2:$H$3475,'SCRIPT-WISE RETURNS'!$A351)</f>
        <v>#REF!</v>
      </c>
      <c r="H351" s="8" t="e">
        <f>+SUMIFS(TRADESHEET!$G$2:$G$3475,TRADESHEET!#REF!,'SCRIPT-WISE RETURNS'!H$1,TRADESHEET!$H$2:$H$3475,'SCRIPT-WISE RETURNS'!$A351)</f>
        <v>#REF!</v>
      </c>
      <c r="I351" s="8" t="e">
        <f>+SUMIFS(TRADESHEET!$G$2:$G$3475,TRADESHEET!#REF!,'SCRIPT-WISE RETURNS'!I$1,TRADESHEET!$H$2:$H$3475,'SCRIPT-WISE RETURNS'!$A351)</f>
        <v>#REF!</v>
      </c>
      <c r="J351" s="8" t="e">
        <f>+SUMIFS(TRADESHEET!$G$2:$G$3475,TRADESHEET!#REF!,'SCRIPT-WISE RETURNS'!J$1,TRADESHEET!$H$2:$H$3475,'SCRIPT-WISE RETURNS'!$A351)</f>
        <v>#REF!</v>
      </c>
      <c r="K351" s="8" t="e">
        <f>+SUMIFS(TRADESHEET!$G$2:$G$3475,TRADESHEET!#REF!,'SCRIPT-WISE RETURNS'!K$1,TRADESHEET!$H$2:$H$3475,'SCRIPT-WISE RETURNS'!$A351)</f>
        <v>#REF!</v>
      </c>
      <c r="L351" s="8" t="e">
        <f>+SUMIFS(TRADESHEET!$G$2:$G$3475,TRADESHEET!#REF!,'SCRIPT-WISE RETURNS'!L$1,TRADESHEET!$H$2:$H$3475,'SCRIPT-WISE RETURNS'!$A351)</f>
        <v>#REF!</v>
      </c>
      <c r="M351" s="8" t="e">
        <f>+SUMIFS(TRADESHEET!$G$2:$G$3475,TRADESHEET!#REF!,'SCRIPT-WISE RETURNS'!M$1,TRADESHEET!$H$2:$H$3475,'SCRIPT-WISE RETURNS'!$A351)</f>
        <v>#REF!</v>
      </c>
      <c r="N351" s="8" t="e">
        <f>+SUMIFS(TRADESHEET!$G$2:$G$3475,TRADESHEET!#REF!,'SCRIPT-WISE RETURNS'!N$1,TRADESHEET!$H$2:$H$3475,'SCRIPT-WISE RETURNS'!$A351)</f>
        <v>#REF!</v>
      </c>
      <c r="O351" s="8" t="e">
        <f>+SUMIFS(TRADESHEET!$G$2:$G$3475,TRADESHEET!#REF!,'SCRIPT-WISE RETURNS'!O$1,TRADESHEET!$H$2:$H$3475,'SCRIPT-WISE RETURNS'!$A351)</f>
        <v>#REF!</v>
      </c>
      <c r="P351" s="8" t="e">
        <f>+SUMIFS(TRADESHEET!$G$2:$G$3475,TRADESHEET!#REF!,'SCRIPT-WISE RETURNS'!P$1,TRADESHEET!$H$2:$H$3475,'SCRIPT-WISE RETURNS'!$A351)</f>
        <v>#REF!</v>
      </c>
      <c r="Q351" s="8" t="e">
        <f>+SUMIFS(TRADESHEET!$G$2:$G$3475,TRADESHEET!#REF!,'SCRIPT-WISE RETURNS'!Q$1,TRADESHEET!$H$2:$H$3475,'SCRIPT-WISE RETURNS'!$A351)</f>
        <v>#REF!</v>
      </c>
      <c r="R351" s="8" t="e">
        <f>+SUMIFS(TRADESHEET!$G$2:$G$3475,TRADESHEET!#REF!,'SCRIPT-WISE RETURNS'!R$1,TRADESHEET!$H$2:$H$3475,'SCRIPT-WISE RETURNS'!$A351)</f>
        <v>#REF!</v>
      </c>
      <c r="S351" s="8" t="e">
        <f>+SUMIFS(TRADESHEET!$G$2:$G$3475,TRADESHEET!#REF!,'SCRIPT-WISE RETURNS'!S$1,TRADESHEET!$H$2:$H$3475,'SCRIPT-WISE RETURNS'!$A351)</f>
        <v>#REF!</v>
      </c>
      <c r="T351" s="8" t="e">
        <f>+SUMIFS(TRADESHEET!$G$2:$G$3475,TRADESHEET!#REF!,'SCRIPT-WISE RETURNS'!T$1,TRADESHEET!$H$2:$H$3475,'SCRIPT-WISE RETURNS'!$A351)</f>
        <v>#REF!</v>
      </c>
      <c r="U351" s="8" t="e">
        <f>+SUMIFS(TRADESHEET!$G$2:$G$3475,TRADESHEET!#REF!,'SCRIPT-WISE RETURNS'!U$1,TRADESHEET!$H$2:$H$3475,'SCRIPT-WISE RETURNS'!$A351)</f>
        <v>#REF!</v>
      </c>
      <c r="V351" s="8" t="e">
        <f>+SUMIFS(TRADESHEET!$G$2:$G$3475,TRADESHEET!#REF!,'SCRIPT-WISE RETURNS'!V$1,TRADESHEET!$H$2:$H$3475,'SCRIPT-WISE RETURNS'!$A351)</f>
        <v>#REF!</v>
      </c>
      <c r="W351" s="8" t="e">
        <f>+SUMIFS(TRADESHEET!$G$2:$G$3475,TRADESHEET!#REF!,'SCRIPT-WISE RETURNS'!W$1,TRADESHEET!$H$2:$H$3475,'SCRIPT-WISE RETURNS'!$A351)</f>
        <v>#REF!</v>
      </c>
      <c r="X351" s="8" t="e">
        <f>+SUMIFS(TRADESHEET!$G$2:$G$3475,TRADESHEET!#REF!,'SCRIPT-WISE RETURNS'!X$1,TRADESHEET!$H$2:$H$3475,'SCRIPT-WISE RETURNS'!$A351)</f>
        <v>#REF!</v>
      </c>
      <c r="Y351" s="8" t="e">
        <f>+SUMIFS(TRADESHEET!$G$2:$G$3475,TRADESHEET!#REF!,'SCRIPT-WISE RETURNS'!Y$1,TRADESHEET!$H$2:$H$3475,'SCRIPT-WISE RETURNS'!$A351)</f>
        <v>#REF!</v>
      </c>
      <c r="Z351" s="8" t="e">
        <f>+SUMIFS(TRADESHEET!$G$2:$G$3475,TRADESHEET!#REF!,'SCRIPT-WISE RETURNS'!Z$1,TRADESHEET!$H$2:$H$3475,'SCRIPT-WISE RETURNS'!$A351)</f>
        <v>#REF!</v>
      </c>
      <c r="AA351" s="8" t="e">
        <f>+SUMIFS(TRADESHEET!$G$2:$G$3475,TRADESHEET!#REF!,'SCRIPT-WISE RETURNS'!AA$1,TRADESHEET!$H$2:$H$3475,'SCRIPT-WISE RETURNS'!$A351)</f>
        <v>#REF!</v>
      </c>
      <c r="AB351" s="8" t="e">
        <f>+SUMIFS(TRADESHEET!$G$2:$G$3475,TRADESHEET!#REF!,'SCRIPT-WISE RETURNS'!AB$1,TRADESHEET!$H$2:$H$3475,'SCRIPT-WISE RETURNS'!$A351)</f>
        <v>#REF!</v>
      </c>
      <c r="AC351" s="8" t="e">
        <f>+SUMIFS(TRADESHEET!$G$2:$G$3475,TRADESHEET!#REF!,'SCRIPT-WISE RETURNS'!AC$1,TRADESHEET!$H$2:$H$3475,'SCRIPT-WISE RETURNS'!$A351)</f>
        <v>#REF!</v>
      </c>
      <c r="AD351" s="8" t="e">
        <f>+SUMIFS(TRADESHEET!$G$2:$G$3475,TRADESHEET!#REF!,'SCRIPT-WISE RETURNS'!AD$1,TRADESHEET!$H$2:$H$3475,'SCRIPT-WISE RETURNS'!$A351)</f>
        <v>#REF!</v>
      </c>
      <c r="AE351" s="8" t="e">
        <f>+SUMIFS(TRADESHEET!$G$2:$G$3475,TRADESHEET!#REF!,'SCRIPT-WISE RETURNS'!AE$1,TRADESHEET!$H$2:$H$3475,'SCRIPT-WISE RETURNS'!$A351)</f>
        <v>#REF!</v>
      </c>
      <c r="AF351" s="8" t="e">
        <f>+SUMIFS(TRADESHEET!$G$2:$G$3475,TRADESHEET!#REF!,'SCRIPT-WISE RETURNS'!AF$1,TRADESHEET!$H$2:$H$3475,'SCRIPT-WISE RETURNS'!$A351)</f>
        <v>#REF!</v>
      </c>
      <c r="AG351" s="8" t="e">
        <f>+SUMIFS(TRADESHEET!$G$2:$G$3475,TRADESHEET!#REF!,'SCRIPT-WISE RETURNS'!AG$1,TRADESHEET!$H$2:$H$3475,'SCRIPT-WISE RETURNS'!$A351)</f>
        <v>#REF!</v>
      </c>
      <c r="AH351" s="8" t="e">
        <f>+SUMIFS(TRADESHEET!$G$2:$G$3475,TRADESHEET!#REF!,'SCRIPT-WISE RETURNS'!AH$1,TRADESHEET!$H$2:$H$3475,'SCRIPT-WISE RETURNS'!$A351)</f>
        <v>#REF!</v>
      </c>
      <c r="AI351" s="8" t="e">
        <f>+SUMIFS(TRADESHEET!$G$2:$G$3475,TRADESHEET!#REF!,'SCRIPT-WISE RETURNS'!AI$1,TRADESHEET!$H$2:$H$3475,'SCRIPT-WISE RETURNS'!$A351)</f>
        <v>#REF!</v>
      </c>
      <c r="AJ351" s="8" t="e">
        <f>+SUMIFS(TRADESHEET!$G$2:$G$3475,TRADESHEET!#REF!,'SCRIPT-WISE RETURNS'!AJ$1,TRADESHEET!$H$2:$H$3475,'SCRIPT-WISE RETURNS'!$A351)</f>
        <v>#REF!</v>
      </c>
      <c r="AK351" s="8" t="e">
        <f>+SUMIFS(TRADESHEET!$G$2:$G$3475,TRADESHEET!#REF!,'SCRIPT-WISE RETURNS'!AK$1,TRADESHEET!$H$2:$H$3475,'SCRIPT-WISE RETURNS'!$A351)</f>
        <v>#REF!</v>
      </c>
      <c r="AL351" s="8" t="e">
        <f>+SUMIFS(TRADESHEET!$G$2:$G$3475,TRADESHEET!#REF!,'SCRIPT-WISE RETURNS'!AL$1,TRADESHEET!$H$2:$H$3475,'SCRIPT-WISE RETURNS'!$A351)</f>
        <v>#REF!</v>
      </c>
      <c r="AM351" s="8" t="e">
        <f>+SUMIFS(TRADESHEET!$G$2:$G$3475,TRADESHEET!#REF!,'SCRIPT-WISE RETURNS'!AM$1,TRADESHEET!$H$2:$H$3475,'SCRIPT-WISE RETURNS'!$A351)</f>
        <v>#REF!</v>
      </c>
      <c r="AN351" s="8" t="e">
        <f>+SUMIFS(TRADESHEET!$G$2:$G$3475,TRADESHEET!#REF!,'SCRIPT-WISE RETURNS'!AN$1,TRADESHEET!$H$2:$H$3475,'SCRIPT-WISE RETURNS'!$A351)</f>
        <v>#REF!</v>
      </c>
      <c r="AO351" s="8" t="e">
        <f>+SUMIFS(TRADESHEET!$G$2:$G$3475,TRADESHEET!#REF!,'SCRIPT-WISE RETURNS'!AO$1,TRADESHEET!$H$2:$H$3475,'SCRIPT-WISE RETURNS'!$A351)</f>
        <v>#REF!</v>
      </c>
      <c r="AP351" s="8" t="e">
        <f>+SUMIFS(TRADESHEET!$G$2:$G$3475,TRADESHEET!#REF!,'SCRIPT-WISE RETURNS'!AP$1,TRADESHEET!$H$2:$H$3475,'SCRIPT-WISE RETURNS'!$A351)</f>
        <v>#REF!</v>
      </c>
      <c r="AQ351" s="8" t="e">
        <f>+SUMIFS(TRADESHEET!$G$2:$G$3475,TRADESHEET!#REF!,'SCRIPT-WISE RETURNS'!AQ$1,TRADESHEET!$H$2:$H$3475,'SCRIPT-WISE RETURNS'!$A351)</f>
        <v>#REF!</v>
      </c>
      <c r="AR351" s="8" t="e">
        <f>+SUMIFS(TRADESHEET!$G$2:$G$3475,TRADESHEET!#REF!,'SCRIPT-WISE RETURNS'!AR$1,TRADESHEET!$H$2:$H$3475,'SCRIPT-WISE RETURNS'!$A351)</f>
        <v>#REF!</v>
      </c>
      <c r="AS351" s="8" t="e">
        <f>+SUMIFS(TRADESHEET!$G$2:$G$3475,TRADESHEET!#REF!,'SCRIPT-WISE RETURNS'!AS$1,TRADESHEET!$H$2:$H$3475,'SCRIPT-WISE RETURNS'!$A351)</f>
        <v>#REF!</v>
      </c>
      <c r="AT351" s="8" t="e">
        <f>+SUMIFS(TRADESHEET!$G$2:$G$3475,TRADESHEET!#REF!,'SCRIPT-WISE RETURNS'!AT$1,TRADESHEET!$H$2:$H$3475,'SCRIPT-WISE RETURNS'!$A351)</f>
        <v>#REF!</v>
      </c>
      <c r="AU351" s="8" t="e">
        <f>+SUMIFS(TRADESHEET!$G$2:$G$3475,TRADESHEET!#REF!,'SCRIPT-WISE RETURNS'!AU$1,TRADESHEET!$H$2:$H$3475,'SCRIPT-WISE RETURNS'!$A351)</f>
        <v>#REF!</v>
      </c>
      <c r="AV351" s="8" t="e">
        <f>+SUMIFS(TRADESHEET!$G$2:$G$3475,TRADESHEET!#REF!,'SCRIPT-WISE RETURNS'!AV$1,TRADESHEET!$H$2:$H$3475,'SCRIPT-WISE RETURNS'!$A351)</f>
        <v>#REF!</v>
      </c>
      <c r="AW351" s="8" t="e">
        <f>+SUMIFS(TRADESHEET!$G$2:$G$3475,TRADESHEET!#REF!,'SCRIPT-WISE RETURNS'!AW$1,TRADESHEET!$H$2:$H$3475,'SCRIPT-WISE RETURNS'!$A351)</f>
        <v>#REF!</v>
      </c>
    </row>
    <row r="352" spans="1:49" x14ac:dyDescent="0.25">
      <c r="A352" s="7">
        <v>42920</v>
      </c>
      <c r="B352" s="8" t="e">
        <f>+SUMIFS(TRADESHEET!$G$2:$G$3475,TRADESHEET!#REF!,'SCRIPT-WISE RETURNS'!B$1,TRADESHEET!$H$2:$H$3475,'SCRIPT-WISE RETURNS'!$A352)</f>
        <v>#REF!</v>
      </c>
      <c r="C352" s="8" t="e">
        <f>+SUMIFS(TRADESHEET!$G$2:$G$3475,TRADESHEET!#REF!,'SCRIPT-WISE RETURNS'!C$1,TRADESHEET!$H$2:$H$3475,'SCRIPT-WISE RETURNS'!$A352)</f>
        <v>#REF!</v>
      </c>
      <c r="D352" s="8" t="e">
        <f>+SUMIFS(TRADESHEET!$G$2:$G$3475,TRADESHEET!#REF!,'SCRIPT-WISE RETURNS'!D$1,TRADESHEET!$H$2:$H$3475,'SCRIPT-WISE RETURNS'!$A352)</f>
        <v>#REF!</v>
      </c>
      <c r="E352" s="8" t="e">
        <f>+SUMIFS(TRADESHEET!$G$2:$G$3475,TRADESHEET!#REF!,'SCRIPT-WISE RETURNS'!E$1,TRADESHEET!$H$2:$H$3475,'SCRIPT-WISE RETURNS'!$A352)</f>
        <v>#REF!</v>
      </c>
      <c r="F352" s="8" t="e">
        <f>+SUMIFS(TRADESHEET!$G$2:$G$3475,TRADESHEET!#REF!,'SCRIPT-WISE RETURNS'!F$1,TRADESHEET!$H$2:$H$3475,'SCRIPT-WISE RETURNS'!$A352)</f>
        <v>#REF!</v>
      </c>
      <c r="G352" s="8" t="e">
        <f>+SUMIFS(TRADESHEET!$G$2:$G$3475,TRADESHEET!#REF!,'SCRIPT-WISE RETURNS'!G$1,TRADESHEET!$H$2:$H$3475,'SCRIPT-WISE RETURNS'!$A352)</f>
        <v>#REF!</v>
      </c>
      <c r="H352" s="8" t="e">
        <f>+SUMIFS(TRADESHEET!$G$2:$G$3475,TRADESHEET!#REF!,'SCRIPT-WISE RETURNS'!H$1,TRADESHEET!$H$2:$H$3475,'SCRIPT-WISE RETURNS'!$A352)</f>
        <v>#REF!</v>
      </c>
      <c r="I352" s="8" t="e">
        <f>+SUMIFS(TRADESHEET!$G$2:$G$3475,TRADESHEET!#REF!,'SCRIPT-WISE RETURNS'!I$1,TRADESHEET!$H$2:$H$3475,'SCRIPT-WISE RETURNS'!$A352)</f>
        <v>#REF!</v>
      </c>
      <c r="J352" s="8" t="e">
        <f>+SUMIFS(TRADESHEET!$G$2:$G$3475,TRADESHEET!#REF!,'SCRIPT-WISE RETURNS'!J$1,TRADESHEET!$H$2:$H$3475,'SCRIPT-WISE RETURNS'!$A352)</f>
        <v>#REF!</v>
      </c>
      <c r="K352" s="8" t="e">
        <f>+SUMIFS(TRADESHEET!$G$2:$G$3475,TRADESHEET!#REF!,'SCRIPT-WISE RETURNS'!K$1,TRADESHEET!$H$2:$H$3475,'SCRIPT-WISE RETURNS'!$A352)</f>
        <v>#REF!</v>
      </c>
      <c r="L352" s="8" t="e">
        <f>+SUMIFS(TRADESHEET!$G$2:$G$3475,TRADESHEET!#REF!,'SCRIPT-WISE RETURNS'!L$1,TRADESHEET!$H$2:$H$3475,'SCRIPT-WISE RETURNS'!$A352)</f>
        <v>#REF!</v>
      </c>
      <c r="M352" s="8" t="e">
        <f>+SUMIFS(TRADESHEET!$G$2:$G$3475,TRADESHEET!#REF!,'SCRIPT-WISE RETURNS'!M$1,TRADESHEET!$H$2:$H$3475,'SCRIPT-WISE RETURNS'!$A352)</f>
        <v>#REF!</v>
      </c>
      <c r="N352" s="8" t="e">
        <f>+SUMIFS(TRADESHEET!$G$2:$G$3475,TRADESHEET!#REF!,'SCRIPT-WISE RETURNS'!N$1,TRADESHEET!$H$2:$H$3475,'SCRIPT-WISE RETURNS'!$A352)</f>
        <v>#REF!</v>
      </c>
      <c r="O352" s="8" t="e">
        <f>+SUMIFS(TRADESHEET!$G$2:$G$3475,TRADESHEET!#REF!,'SCRIPT-WISE RETURNS'!O$1,TRADESHEET!$H$2:$H$3475,'SCRIPT-WISE RETURNS'!$A352)</f>
        <v>#REF!</v>
      </c>
      <c r="P352" s="8" t="e">
        <f>+SUMIFS(TRADESHEET!$G$2:$G$3475,TRADESHEET!#REF!,'SCRIPT-WISE RETURNS'!P$1,TRADESHEET!$H$2:$H$3475,'SCRIPT-WISE RETURNS'!$A352)</f>
        <v>#REF!</v>
      </c>
      <c r="Q352" s="8" t="e">
        <f>+SUMIFS(TRADESHEET!$G$2:$G$3475,TRADESHEET!#REF!,'SCRIPT-WISE RETURNS'!Q$1,TRADESHEET!$H$2:$H$3475,'SCRIPT-WISE RETURNS'!$A352)</f>
        <v>#REF!</v>
      </c>
      <c r="R352" s="8" t="e">
        <f>+SUMIFS(TRADESHEET!$G$2:$G$3475,TRADESHEET!#REF!,'SCRIPT-WISE RETURNS'!R$1,TRADESHEET!$H$2:$H$3475,'SCRIPT-WISE RETURNS'!$A352)</f>
        <v>#REF!</v>
      </c>
      <c r="S352" s="8" t="e">
        <f>+SUMIFS(TRADESHEET!$G$2:$G$3475,TRADESHEET!#REF!,'SCRIPT-WISE RETURNS'!S$1,TRADESHEET!$H$2:$H$3475,'SCRIPT-WISE RETURNS'!$A352)</f>
        <v>#REF!</v>
      </c>
      <c r="T352" s="8" t="e">
        <f>+SUMIFS(TRADESHEET!$G$2:$G$3475,TRADESHEET!#REF!,'SCRIPT-WISE RETURNS'!T$1,TRADESHEET!$H$2:$H$3475,'SCRIPT-WISE RETURNS'!$A352)</f>
        <v>#REF!</v>
      </c>
      <c r="U352" s="8" t="e">
        <f>+SUMIFS(TRADESHEET!$G$2:$G$3475,TRADESHEET!#REF!,'SCRIPT-WISE RETURNS'!U$1,TRADESHEET!$H$2:$H$3475,'SCRIPT-WISE RETURNS'!$A352)</f>
        <v>#REF!</v>
      </c>
      <c r="V352" s="8" t="e">
        <f>+SUMIFS(TRADESHEET!$G$2:$G$3475,TRADESHEET!#REF!,'SCRIPT-WISE RETURNS'!V$1,TRADESHEET!$H$2:$H$3475,'SCRIPT-WISE RETURNS'!$A352)</f>
        <v>#REF!</v>
      </c>
      <c r="W352" s="8" t="e">
        <f>+SUMIFS(TRADESHEET!$G$2:$G$3475,TRADESHEET!#REF!,'SCRIPT-WISE RETURNS'!W$1,TRADESHEET!$H$2:$H$3475,'SCRIPT-WISE RETURNS'!$A352)</f>
        <v>#REF!</v>
      </c>
      <c r="X352" s="8" t="e">
        <f>+SUMIFS(TRADESHEET!$G$2:$G$3475,TRADESHEET!#REF!,'SCRIPT-WISE RETURNS'!X$1,TRADESHEET!$H$2:$H$3475,'SCRIPT-WISE RETURNS'!$A352)</f>
        <v>#REF!</v>
      </c>
      <c r="Y352" s="8" t="e">
        <f>+SUMIFS(TRADESHEET!$G$2:$G$3475,TRADESHEET!#REF!,'SCRIPT-WISE RETURNS'!Y$1,TRADESHEET!$H$2:$H$3475,'SCRIPT-WISE RETURNS'!$A352)</f>
        <v>#REF!</v>
      </c>
      <c r="Z352" s="8" t="e">
        <f>+SUMIFS(TRADESHEET!$G$2:$G$3475,TRADESHEET!#REF!,'SCRIPT-WISE RETURNS'!Z$1,TRADESHEET!$H$2:$H$3475,'SCRIPT-WISE RETURNS'!$A352)</f>
        <v>#REF!</v>
      </c>
      <c r="AA352" s="8" t="e">
        <f>+SUMIFS(TRADESHEET!$G$2:$G$3475,TRADESHEET!#REF!,'SCRIPT-WISE RETURNS'!AA$1,TRADESHEET!$H$2:$H$3475,'SCRIPT-WISE RETURNS'!$A352)</f>
        <v>#REF!</v>
      </c>
      <c r="AB352" s="8" t="e">
        <f>+SUMIFS(TRADESHEET!$G$2:$G$3475,TRADESHEET!#REF!,'SCRIPT-WISE RETURNS'!AB$1,TRADESHEET!$H$2:$H$3475,'SCRIPT-WISE RETURNS'!$A352)</f>
        <v>#REF!</v>
      </c>
      <c r="AC352" s="8" t="e">
        <f>+SUMIFS(TRADESHEET!$G$2:$G$3475,TRADESHEET!#REF!,'SCRIPT-WISE RETURNS'!AC$1,TRADESHEET!$H$2:$H$3475,'SCRIPT-WISE RETURNS'!$A352)</f>
        <v>#REF!</v>
      </c>
      <c r="AD352" s="8" t="e">
        <f>+SUMIFS(TRADESHEET!$G$2:$G$3475,TRADESHEET!#REF!,'SCRIPT-WISE RETURNS'!AD$1,TRADESHEET!$H$2:$H$3475,'SCRIPT-WISE RETURNS'!$A352)</f>
        <v>#REF!</v>
      </c>
      <c r="AE352" s="8" t="e">
        <f>+SUMIFS(TRADESHEET!$G$2:$G$3475,TRADESHEET!#REF!,'SCRIPT-WISE RETURNS'!AE$1,TRADESHEET!$H$2:$H$3475,'SCRIPT-WISE RETURNS'!$A352)</f>
        <v>#REF!</v>
      </c>
      <c r="AF352" s="8" t="e">
        <f>+SUMIFS(TRADESHEET!$G$2:$G$3475,TRADESHEET!#REF!,'SCRIPT-WISE RETURNS'!AF$1,TRADESHEET!$H$2:$H$3475,'SCRIPT-WISE RETURNS'!$A352)</f>
        <v>#REF!</v>
      </c>
      <c r="AG352" s="8" t="e">
        <f>+SUMIFS(TRADESHEET!$G$2:$G$3475,TRADESHEET!#REF!,'SCRIPT-WISE RETURNS'!AG$1,TRADESHEET!$H$2:$H$3475,'SCRIPT-WISE RETURNS'!$A352)</f>
        <v>#REF!</v>
      </c>
      <c r="AH352" s="8" t="e">
        <f>+SUMIFS(TRADESHEET!$G$2:$G$3475,TRADESHEET!#REF!,'SCRIPT-WISE RETURNS'!AH$1,TRADESHEET!$H$2:$H$3475,'SCRIPT-WISE RETURNS'!$A352)</f>
        <v>#REF!</v>
      </c>
      <c r="AI352" s="8" t="e">
        <f>+SUMIFS(TRADESHEET!$G$2:$G$3475,TRADESHEET!#REF!,'SCRIPT-WISE RETURNS'!AI$1,TRADESHEET!$H$2:$H$3475,'SCRIPT-WISE RETURNS'!$A352)</f>
        <v>#REF!</v>
      </c>
      <c r="AJ352" s="8" t="e">
        <f>+SUMIFS(TRADESHEET!$G$2:$G$3475,TRADESHEET!#REF!,'SCRIPT-WISE RETURNS'!AJ$1,TRADESHEET!$H$2:$H$3475,'SCRIPT-WISE RETURNS'!$A352)</f>
        <v>#REF!</v>
      </c>
      <c r="AK352" s="8" t="e">
        <f>+SUMIFS(TRADESHEET!$G$2:$G$3475,TRADESHEET!#REF!,'SCRIPT-WISE RETURNS'!AK$1,TRADESHEET!$H$2:$H$3475,'SCRIPT-WISE RETURNS'!$A352)</f>
        <v>#REF!</v>
      </c>
      <c r="AL352" s="8" t="e">
        <f>+SUMIFS(TRADESHEET!$G$2:$G$3475,TRADESHEET!#REF!,'SCRIPT-WISE RETURNS'!AL$1,TRADESHEET!$H$2:$H$3475,'SCRIPT-WISE RETURNS'!$A352)</f>
        <v>#REF!</v>
      </c>
      <c r="AM352" s="8" t="e">
        <f>+SUMIFS(TRADESHEET!$G$2:$G$3475,TRADESHEET!#REF!,'SCRIPT-WISE RETURNS'!AM$1,TRADESHEET!$H$2:$H$3475,'SCRIPT-WISE RETURNS'!$A352)</f>
        <v>#REF!</v>
      </c>
      <c r="AN352" s="8" t="e">
        <f>+SUMIFS(TRADESHEET!$G$2:$G$3475,TRADESHEET!#REF!,'SCRIPT-WISE RETURNS'!AN$1,TRADESHEET!$H$2:$H$3475,'SCRIPT-WISE RETURNS'!$A352)</f>
        <v>#REF!</v>
      </c>
      <c r="AO352" s="8" t="e">
        <f>+SUMIFS(TRADESHEET!$G$2:$G$3475,TRADESHEET!#REF!,'SCRIPT-WISE RETURNS'!AO$1,TRADESHEET!$H$2:$H$3475,'SCRIPT-WISE RETURNS'!$A352)</f>
        <v>#REF!</v>
      </c>
      <c r="AP352" s="8" t="e">
        <f>+SUMIFS(TRADESHEET!$G$2:$G$3475,TRADESHEET!#REF!,'SCRIPT-WISE RETURNS'!AP$1,TRADESHEET!$H$2:$H$3475,'SCRIPT-WISE RETURNS'!$A352)</f>
        <v>#REF!</v>
      </c>
      <c r="AQ352" s="8" t="e">
        <f>+SUMIFS(TRADESHEET!$G$2:$G$3475,TRADESHEET!#REF!,'SCRIPT-WISE RETURNS'!AQ$1,TRADESHEET!$H$2:$H$3475,'SCRIPT-WISE RETURNS'!$A352)</f>
        <v>#REF!</v>
      </c>
      <c r="AR352" s="8" t="e">
        <f>+SUMIFS(TRADESHEET!$G$2:$G$3475,TRADESHEET!#REF!,'SCRIPT-WISE RETURNS'!AR$1,TRADESHEET!$H$2:$H$3475,'SCRIPT-WISE RETURNS'!$A352)</f>
        <v>#REF!</v>
      </c>
      <c r="AS352" s="8" t="e">
        <f>+SUMIFS(TRADESHEET!$G$2:$G$3475,TRADESHEET!#REF!,'SCRIPT-WISE RETURNS'!AS$1,TRADESHEET!$H$2:$H$3475,'SCRIPT-WISE RETURNS'!$A352)</f>
        <v>#REF!</v>
      </c>
      <c r="AT352" s="8" t="e">
        <f>+SUMIFS(TRADESHEET!$G$2:$G$3475,TRADESHEET!#REF!,'SCRIPT-WISE RETURNS'!AT$1,TRADESHEET!$H$2:$H$3475,'SCRIPT-WISE RETURNS'!$A352)</f>
        <v>#REF!</v>
      </c>
      <c r="AU352" s="8" t="e">
        <f>+SUMIFS(TRADESHEET!$G$2:$G$3475,TRADESHEET!#REF!,'SCRIPT-WISE RETURNS'!AU$1,TRADESHEET!$H$2:$H$3475,'SCRIPT-WISE RETURNS'!$A352)</f>
        <v>#REF!</v>
      </c>
      <c r="AV352" s="8" t="e">
        <f>+SUMIFS(TRADESHEET!$G$2:$G$3475,TRADESHEET!#REF!,'SCRIPT-WISE RETURNS'!AV$1,TRADESHEET!$H$2:$H$3475,'SCRIPT-WISE RETURNS'!$A352)</f>
        <v>#REF!</v>
      </c>
      <c r="AW352" s="8" t="e">
        <f>+SUMIFS(TRADESHEET!$G$2:$G$3475,TRADESHEET!#REF!,'SCRIPT-WISE RETURNS'!AW$1,TRADESHEET!$H$2:$H$3475,'SCRIPT-WISE RETURNS'!$A352)</f>
        <v>#REF!</v>
      </c>
    </row>
    <row r="353" spans="1:49" x14ac:dyDescent="0.25">
      <c r="A353" s="7">
        <v>42921</v>
      </c>
      <c r="B353" s="8" t="e">
        <f>+SUMIFS(TRADESHEET!$G$2:$G$3475,TRADESHEET!#REF!,'SCRIPT-WISE RETURNS'!B$1,TRADESHEET!$H$2:$H$3475,'SCRIPT-WISE RETURNS'!$A353)</f>
        <v>#REF!</v>
      </c>
      <c r="C353" s="8" t="e">
        <f>+SUMIFS(TRADESHEET!$G$2:$G$3475,TRADESHEET!#REF!,'SCRIPT-WISE RETURNS'!C$1,TRADESHEET!$H$2:$H$3475,'SCRIPT-WISE RETURNS'!$A353)</f>
        <v>#REF!</v>
      </c>
      <c r="D353" s="8" t="e">
        <f>+SUMIFS(TRADESHEET!$G$2:$G$3475,TRADESHEET!#REF!,'SCRIPT-WISE RETURNS'!D$1,TRADESHEET!$H$2:$H$3475,'SCRIPT-WISE RETURNS'!$A353)</f>
        <v>#REF!</v>
      </c>
      <c r="E353" s="8" t="e">
        <f>+SUMIFS(TRADESHEET!$G$2:$G$3475,TRADESHEET!#REF!,'SCRIPT-WISE RETURNS'!E$1,TRADESHEET!$H$2:$H$3475,'SCRIPT-WISE RETURNS'!$A353)</f>
        <v>#REF!</v>
      </c>
      <c r="F353" s="8" t="e">
        <f>+SUMIFS(TRADESHEET!$G$2:$G$3475,TRADESHEET!#REF!,'SCRIPT-WISE RETURNS'!F$1,TRADESHEET!$H$2:$H$3475,'SCRIPT-WISE RETURNS'!$A353)</f>
        <v>#REF!</v>
      </c>
      <c r="G353" s="8" t="e">
        <f>+SUMIFS(TRADESHEET!$G$2:$G$3475,TRADESHEET!#REF!,'SCRIPT-WISE RETURNS'!G$1,TRADESHEET!$H$2:$H$3475,'SCRIPT-WISE RETURNS'!$A353)</f>
        <v>#REF!</v>
      </c>
      <c r="H353" s="8" t="e">
        <f>+SUMIFS(TRADESHEET!$G$2:$G$3475,TRADESHEET!#REF!,'SCRIPT-WISE RETURNS'!H$1,TRADESHEET!$H$2:$H$3475,'SCRIPT-WISE RETURNS'!$A353)</f>
        <v>#REF!</v>
      </c>
      <c r="I353" s="8" t="e">
        <f>+SUMIFS(TRADESHEET!$G$2:$G$3475,TRADESHEET!#REF!,'SCRIPT-WISE RETURNS'!I$1,TRADESHEET!$H$2:$H$3475,'SCRIPT-WISE RETURNS'!$A353)</f>
        <v>#REF!</v>
      </c>
      <c r="J353" s="8" t="e">
        <f>+SUMIFS(TRADESHEET!$G$2:$G$3475,TRADESHEET!#REF!,'SCRIPT-WISE RETURNS'!J$1,TRADESHEET!$H$2:$H$3475,'SCRIPT-WISE RETURNS'!$A353)</f>
        <v>#REF!</v>
      </c>
      <c r="K353" s="8" t="e">
        <f>+SUMIFS(TRADESHEET!$G$2:$G$3475,TRADESHEET!#REF!,'SCRIPT-WISE RETURNS'!K$1,TRADESHEET!$H$2:$H$3475,'SCRIPT-WISE RETURNS'!$A353)</f>
        <v>#REF!</v>
      </c>
      <c r="L353" s="8" t="e">
        <f>+SUMIFS(TRADESHEET!$G$2:$G$3475,TRADESHEET!#REF!,'SCRIPT-WISE RETURNS'!L$1,TRADESHEET!$H$2:$H$3475,'SCRIPT-WISE RETURNS'!$A353)</f>
        <v>#REF!</v>
      </c>
      <c r="M353" s="8" t="e">
        <f>+SUMIFS(TRADESHEET!$G$2:$G$3475,TRADESHEET!#REF!,'SCRIPT-WISE RETURNS'!M$1,TRADESHEET!$H$2:$H$3475,'SCRIPT-WISE RETURNS'!$A353)</f>
        <v>#REF!</v>
      </c>
      <c r="N353" s="8" t="e">
        <f>+SUMIFS(TRADESHEET!$G$2:$G$3475,TRADESHEET!#REF!,'SCRIPT-WISE RETURNS'!N$1,TRADESHEET!$H$2:$H$3475,'SCRIPT-WISE RETURNS'!$A353)</f>
        <v>#REF!</v>
      </c>
      <c r="O353" s="8" t="e">
        <f>+SUMIFS(TRADESHEET!$G$2:$G$3475,TRADESHEET!#REF!,'SCRIPT-WISE RETURNS'!O$1,TRADESHEET!$H$2:$H$3475,'SCRIPT-WISE RETURNS'!$A353)</f>
        <v>#REF!</v>
      </c>
      <c r="P353" s="8" t="e">
        <f>+SUMIFS(TRADESHEET!$G$2:$G$3475,TRADESHEET!#REF!,'SCRIPT-WISE RETURNS'!P$1,TRADESHEET!$H$2:$H$3475,'SCRIPT-WISE RETURNS'!$A353)</f>
        <v>#REF!</v>
      </c>
      <c r="Q353" s="8" t="e">
        <f>+SUMIFS(TRADESHEET!$G$2:$G$3475,TRADESHEET!#REF!,'SCRIPT-WISE RETURNS'!Q$1,TRADESHEET!$H$2:$H$3475,'SCRIPT-WISE RETURNS'!$A353)</f>
        <v>#REF!</v>
      </c>
      <c r="R353" s="8" t="e">
        <f>+SUMIFS(TRADESHEET!$G$2:$G$3475,TRADESHEET!#REF!,'SCRIPT-WISE RETURNS'!R$1,TRADESHEET!$H$2:$H$3475,'SCRIPT-WISE RETURNS'!$A353)</f>
        <v>#REF!</v>
      </c>
      <c r="S353" s="8" t="e">
        <f>+SUMIFS(TRADESHEET!$G$2:$G$3475,TRADESHEET!#REF!,'SCRIPT-WISE RETURNS'!S$1,TRADESHEET!$H$2:$H$3475,'SCRIPT-WISE RETURNS'!$A353)</f>
        <v>#REF!</v>
      </c>
      <c r="T353" s="8" t="e">
        <f>+SUMIFS(TRADESHEET!$G$2:$G$3475,TRADESHEET!#REF!,'SCRIPT-WISE RETURNS'!T$1,TRADESHEET!$H$2:$H$3475,'SCRIPT-WISE RETURNS'!$A353)</f>
        <v>#REF!</v>
      </c>
      <c r="U353" s="8" t="e">
        <f>+SUMIFS(TRADESHEET!$G$2:$G$3475,TRADESHEET!#REF!,'SCRIPT-WISE RETURNS'!U$1,TRADESHEET!$H$2:$H$3475,'SCRIPT-WISE RETURNS'!$A353)</f>
        <v>#REF!</v>
      </c>
      <c r="V353" s="8" t="e">
        <f>+SUMIFS(TRADESHEET!$G$2:$G$3475,TRADESHEET!#REF!,'SCRIPT-WISE RETURNS'!V$1,TRADESHEET!$H$2:$H$3475,'SCRIPT-WISE RETURNS'!$A353)</f>
        <v>#REF!</v>
      </c>
      <c r="W353" s="8" t="e">
        <f>+SUMIFS(TRADESHEET!$G$2:$G$3475,TRADESHEET!#REF!,'SCRIPT-WISE RETURNS'!W$1,TRADESHEET!$H$2:$H$3475,'SCRIPT-WISE RETURNS'!$A353)</f>
        <v>#REF!</v>
      </c>
      <c r="X353" s="8" t="e">
        <f>+SUMIFS(TRADESHEET!$G$2:$G$3475,TRADESHEET!#REF!,'SCRIPT-WISE RETURNS'!X$1,TRADESHEET!$H$2:$H$3475,'SCRIPT-WISE RETURNS'!$A353)</f>
        <v>#REF!</v>
      </c>
      <c r="Y353" s="8" t="e">
        <f>+SUMIFS(TRADESHEET!$G$2:$G$3475,TRADESHEET!#REF!,'SCRIPT-WISE RETURNS'!Y$1,TRADESHEET!$H$2:$H$3475,'SCRIPT-WISE RETURNS'!$A353)</f>
        <v>#REF!</v>
      </c>
      <c r="Z353" s="8" t="e">
        <f>+SUMIFS(TRADESHEET!$G$2:$G$3475,TRADESHEET!#REF!,'SCRIPT-WISE RETURNS'!Z$1,TRADESHEET!$H$2:$H$3475,'SCRIPT-WISE RETURNS'!$A353)</f>
        <v>#REF!</v>
      </c>
      <c r="AA353" s="8" t="e">
        <f>+SUMIFS(TRADESHEET!$G$2:$G$3475,TRADESHEET!#REF!,'SCRIPT-WISE RETURNS'!AA$1,TRADESHEET!$H$2:$H$3475,'SCRIPT-WISE RETURNS'!$A353)</f>
        <v>#REF!</v>
      </c>
      <c r="AB353" s="8" t="e">
        <f>+SUMIFS(TRADESHEET!$G$2:$G$3475,TRADESHEET!#REF!,'SCRIPT-WISE RETURNS'!AB$1,TRADESHEET!$H$2:$H$3475,'SCRIPT-WISE RETURNS'!$A353)</f>
        <v>#REF!</v>
      </c>
      <c r="AC353" s="8" t="e">
        <f>+SUMIFS(TRADESHEET!$G$2:$G$3475,TRADESHEET!#REF!,'SCRIPT-WISE RETURNS'!AC$1,TRADESHEET!$H$2:$H$3475,'SCRIPT-WISE RETURNS'!$A353)</f>
        <v>#REF!</v>
      </c>
      <c r="AD353" s="8" t="e">
        <f>+SUMIFS(TRADESHEET!$G$2:$G$3475,TRADESHEET!#REF!,'SCRIPT-WISE RETURNS'!AD$1,TRADESHEET!$H$2:$H$3475,'SCRIPT-WISE RETURNS'!$A353)</f>
        <v>#REF!</v>
      </c>
      <c r="AE353" s="8" t="e">
        <f>+SUMIFS(TRADESHEET!$G$2:$G$3475,TRADESHEET!#REF!,'SCRIPT-WISE RETURNS'!AE$1,TRADESHEET!$H$2:$H$3475,'SCRIPT-WISE RETURNS'!$A353)</f>
        <v>#REF!</v>
      </c>
      <c r="AF353" s="8" t="e">
        <f>+SUMIFS(TRADESHEET!$G$2:$G$3475,TRADESHEET!#REF!,'SCRIPT-WISE RETURNS'!AF$1,TRADESHEET!$H$2:$H$3475,'SCRIPT-WISE RETURNS'!$A353)</f>
        <v>#REF!</v>
      </c>
      <c r="AG353" s="8" t="e">
        <f>+SUMIFS(TRADESHEET!$G$2:$G$3475,TRADESHEET!#REF!,'SCRIPT-WISE RETURNS'!AG$1,TRADESHEET!$H$2:$H$3475,'SCRIPT-WISE RETURNS'!$A353)</f>
        <v>#REF!</v>
      </c>
      <c r="AH353" s="8" t="e">
        <f>+SUMIFS(TRADESHEET!$G$2:$G$3475,TRADESHEET!#REF!,'SCRIPT-WISE RETURNS'!AH$1,TRADESHEET!$H$2:$H$3475,'SCRIPT-WISE RETURNS'!$A353)</f>
        <v>#REF!</v>
      </c>
      <c r="AI353" s="8" t="e">
        <f>+SUMIFS(TRADESHEET!$G$2:$G$3475,TRADESHEET!#REF!,'SCRIPT-WISE RETURNS'!AI$1,TRADESHEET!$H$2:$H$3475,'SCRIPT-WISE RETURNS'!$A353)</f>
        <v>#REF!</v>
      </c>
      <c r="AJ353" s="8" t="e">
        <f>+SUMIFS(TRADESHEET!$G$2:$G$3475,TRADESHEET!#REF!,'SCRIPT-WISE RETURNS'!AJ$1,TRADESHEET!$H$2:$H$3475,'SCRIPT-WISE RETURNS'!$A353)</f>
        <v>#REF!</v>
      </c>
      <c r="AK353" s="8" t="e">
        <f>+SUMIFS(TRADESHEET!$G$2:$G$3475,TRADESHEET!#REF!,'SCRIPT-WISE RETURNS'!AK$1,TRADESHEET!$H$2:$H$3475,'SCRIPT-WISE RETURNS'!$A353)</f>
        <v>#REF!</v>
      </c>
      <c r="AL353" s="8" t="e">
        <f>+SUMIFS(TRADESHEET!$G$2:$G$3475,TRADESHEET!#REF!,'SCRIPT-WISE RETURNS'!AL$1,TRADESHEET!$H$2:$H$3475,'SCRIPT-WISE RETURNS'!$A353)</f>
        <v>#REF!</v>
      </c>
      <c r="AM353" s="8" t="e">
        <f>+SUMIFS(TRADESHEET!$G$2:$G$3475,TRADESHEET!#REF!,'SCRIPT-WISE RETURNS'!AM$1,TRADESHEET!$H$2:$H$3475,'SCRIPT-WISE RETURNS'!$A353)</f>
        <v>#REF!</v>
      </c>
      <c r="AN353" s="8" t="e">
        <f>+SUMIFS(TRADESHEET!$G$2:$G$3475,TRADESHEET!#REF!,'SCRIPT-WISE RETURNS'!AN$1,TRADESHEET!$H$2:$H$3475,'SCRIPT-WISE RETURNS'!$A353)</f>
        <v>#REF!</v>
      </c>
      <c r="AO353" s="8" t="e">
        <f>+SUMIFS(TRADESHEET!$G$2:$G$3475,TRADESHEET!#REF!,'SCRIPT-WISE RETURNS'!AO$1,TRADESHEET!$H$2:$H$3475,'SCRIPT-WISE RETURNS'!$A353)</f>
        <v>#REF!</v>
      </c>
      <c r="AP353" s="8" t="e">
        <f>+SUMIFS(TRADESHEET!$G$2:$G$3475,TRADESHEET!#REF!,'SCRIPT-WISE RETURNS'!AP$1,TRADESHEET!$H$2:$H$3475,'SCRIPT-WISE RETURNS'!$A353)</f>
        <v>#REF!</v>
      </c>
      <c r="AQ353" s="8" t="e">
        <f>+SUMIFS(TRADESHEET!$G$2:$G$3475,TRADESHEET!#REF!,'SCRIPT-WISE RETURNS'!AQ$1,TRADESHEET!$H$2:$H$3475,'SCRIPT-WISE RETURNS'!$A353)</f>
        <v>#REF!</v>
      </c>
      <c r="AR353" s="8" t="e">
        <f>+SUMIFS(TRADESHEET!$G$2:$G$3475,TRADESHEET!#REF!,'SCRIPT-WISE RETURNS'!AR$1,TRADESHEET!$H$2:$H$3475,'SCRIPT-WISE RETURNS'!$A353)</f>
        <v>#REF!</v>
      </c>
      <c r="AS353" s="8" t="e">
        <f>+SUMIFS(TRADESHEET!$G$2:$G$3475,TRADESHEET!#REF!,'SCRIPT-WISE RETURNS'!AS$1,TRADESHEET!$H$2:$H$3475,'SCRIPT-WISE RETURNS'!$A353)</f>
        <v>#REF!</v>
      </c>
      <c r="AT353" s="8" t="e">
        <f>+SUMIFS(TRADESHEET!$G$2:$G$3475,TRADESHEET!#REF!,'SCRIPT-WISE RETURNS'!AT$1,TRADESHEET!$H$2:$H$3475,'SCRIPT-WISE RETURNS'!$A353)</f>
        <v>#REF!</v>
      </c>
      <c r="AU353" s="8" t="e">
        <f>+SUMIFS(TRADESHEET!$G$2:$G$3475,TRADESHEET!#REF!,'SCRIPT-WISE RETURNS'!AU$1,TRADESHEET!$H$2:$H$3475,'SCRIPT-WISE RETURNS'!$A353)</f>
        <v>#REF!</v>
      </c>
      <c r="AV353" s="8" t="e">
        <f>+SUMIFS(TRADESHEET!$G$2:$G$3475,TRADESHEET!#REF!,'SCRIPT-WISE RETURNS'!AV$1,TRADESHEET!$H$2:$H$3475,'SCRIPT-WISE RETURNS'!$A353)</f>
        <v>#REF!</v>
      </c>
      <c r="AW353" s="8" t="e">
        <f>+SUMIFS(TRADESHEET!$G$2:$G$3475,TRADESHEET!#REF!,'SCRIPT-WISE RETURNS'!AW$1,TRADESHEET!$H$2:$H$3475,'SCRIPT-WISE RETURNS'!$A353)</f>
        <v>#REF!</v>
      </c>
    </row>
    <row r="354" spans="1:49" x14ac:dyDescent="0.25">
      <c r="A354" s="7">
        <v>42922</v>
      </c>
      <c r="B354" s="8" t="e">
        <f>+SUMIFS(TRADESHEET!$G$2:$G$3475,TRADESHEET!#REF!,'SCRIPT-WISE RETURNS'!B$1,TRADESHEET!$H$2:$H$3475,'SCRIPT-WISE RETURNS'!$A354)</f>
        <v>#REF!</v>
      </c>
      <c r="C354" s="8" t="e">
        <f>+SUMIFS(TRADESHEET!$G$2:$G$3475,TRADESHEET!#REF!,'SCRIPT-WISE RETURNS'!C$1,TRADESHEET!$H$2:$H$3475,'SCRIPT-WISE RETURNS'!$A354)</f>
        <v>#REF!</v>
      </c>
      <c r="D354" s="8" t="e">
        <f>+SUMIFS(TRADESHEET!$G$2:$G$3475,TRADESHEET!#REF!,'SCRIPT-WISE RETURNS'!D$1,TRADESHEET!$H$2:$H$3475,'SCRIPT-WISE RETURNS'!$A354)</f>
        <v>#REF!</v>
      </c>
      <c r="E354" s="8" t="e">
        <f>+SUMIFS(TRADESHEET!$G$2:$G$3475,TRADESHEET!#REF!,'SCRIPT-WISE RETURNS'!E$1,TRADESHEET!$H$2:$H$3475,'SCRIPT-WISE RETURNS'!$A354)</f>
        <v>#REF!</v>
      </c>
      <c r="F354" s="8" t="e">
        <f>+SUMIFS(TRADESHEET!$G$2:$G$3475,TRADESHEET!#REF!,'SCRIPT-WISE RETURNS'!F$1,TRADESHEET!$H$2:$H$3475,'SCRIPT-WISE RETURNS'!$A354)</f>
        <v>#REF!</v>
      </c>
      <c r="G354" s="8" t="e">
        <f>+SUMIFS(TRADESHEET!$G$2:$G$3475,TRADESHEET!#REF!,'SCRIPT-WISE RETURNS'!G$1,TRADESHEET!$H$2:$H$3475,'SCRIPT-WISE RETURNS'!$A354)</f>
        <v>#REF!</v>
      </c>
      <c r="H354" s="8" t="e">
        <f>+SUMIFS(TRADESHEET!$G$2:$G$3475,TRADESHEET!#REF!,'SCRIPT-WISE RETURNS'!H$1,TRADESHEET!$H$2:$H$3475,'SCRIPT-WISE RETURNS'!$A354)</f>
        <v>#REF!</v>
      </c>
      <c r="I354" s="8" t="e">
        <f>+SUMIFS(TRADESHEET!$G$2:$G$3475,TRADESHEET!#REF!,'SCRIPT-WISE RETURNS'!I$1,TRADESHEET!$H$2:$H$3475,'SCRIPT-WISE RETURNS'!$A354)</f>
        <v>#REF!</v>
      </c>
      <c r="J354" s="8" t="e">
        <f>+SUMIFS(TRADESHEET!$G$2:$G$3475,TRADESHEET!#REF!,'SCRIPT-WISE RETURNS'!J$1,TRADESHEET!$H$2:$H$3475,'SCRIPT-WISE RETURNS'!$A354)</f>
        <v>#REF!</v>
      </c>
      <c r="K354" s="8" t="e">
        <f>+SUMIFS(TRADESHEET!$G$2:$G$3475,TRADESHEET!#REF!,'SCRIPT-WISE RETURNS'!K$1,TRADESHEET!$H$2:$H$3475,'SCRIPT-WISE RETURNS'!$A354)</f>
        <v>#REF!</v>
      </c>
      <c r="L354" s="8" t="e">
        <f>+SUMIFS(TRADESHEET!$G$2:$G$3475,TRADESHEET!#REF!,'SCRIPT-WISE RETURNS'!L$1,TRADESHEET!$H$2:$H$3475,'SCRIPT-WISE RETURNS'!$A354)</f>
        <v>#REF!</v>
      </c>
      <c r="M354" s="8" t="e">
        <f>+SUMIFS(TRADESHEET!$G$2:$G$3475,TRADESHEET!#REF!,'SCRIPT-WISE RETURNS'!M$1,TRADESHEET!$H$2:$H$3475,'SCRIPT-WISE RETURNS'!$A354)</f>
        <v>#REF!</v>
      </c>
      <c r="N354" s="8" t="e">
        <f>+SUMIFS(TRADESHEET!$G$2:$G$3475,TRADESHEET!#REF!,'SCRIPT-WISE RETURNS'!N$1,TRADESHEET!$H$2:$H$3475,'SCRIPT-WISE RETURNS'!$A354)</f>
        <v>#REF!</v>
      </c>
      <c r="O354" s="8" t="e">
        <f>+SUMIFS(TRADESHEET!$G$2:$G$3475,TRADESHEET!#REF!,'SCRIPT-WISE RETURNS'!O$1,TRADESHEET!$H$2:$H$3475,'SCRIPT-WISE RETURNS'!$A354)</f>
        <v>#REF!</v>
      </c>
      <c r="P354" s="8" t="e">
        <f>+SUMIFS(TRADESHEET!$G$2:$G$3475,TRADESHEET!#REF!,'SCRIPT-WISE RETURNS'!P$1,TRADESHEET!$H$2:$H$3475,'SCRIPT-WISE RETURNS'!$A354)</f>
        <v>#REF!</v>
      </c>
      <c r="Q354" s="8" t="e">
        <f>+SUMIFS(TRADESHEET!$G$2:$G$3475,TRADESHEET!#REF!,'SCRIPT-WISE RETURNS'!Q$1,TRADESHEET!$H$2:$H$3475,'SCRIPT-WISE RETURNS'!$A354)</f>
        <v>#REF!</v>
      </c>
      <c r="R354" s="8" t="e">
        <f>+SUMIFS(TRADESHEET!$G$2:$G$3475,TRADESHEET!#REF!,'SCRIPT-WISE RETURNS'!R$1,TRADESHEET!$H$2:$H$3475,'SCRIPT-WISE RETURNS'!$A354)</f>
        <v>#REF!</v>
      </c>
      <c r="S354" s="8" t="e">
        <f>+SUMIFS(TRADESHEET!$G$2:$G$3475,TRADESHEET!#REF!,'SCRIPT-WISE RETURNS'!S$1,TRADESHEET!$H$2:$H$3475,'SCRIPT-WISE RETURNS'!$A354)</f>
        <v>#REF!</v>
      </c>
      <c r="T354" s="8" t="e">
        <f>+SUMIFS(TRADESHEET!$G$2:$G$3475,TRADESHEET!#REF!,'SCRIPT-WISE RETURNS'!T$1,TRADESHEET!$H$2:$H$3475,'SCRIPT-WISE RETURNS'!$A354)</f>
        <v>#REF!</v>
      </c>
      <c r="U354" s="8" t="e">
        <f>+SUMIFS(TRADESHEET!$G$2:$G$3475,TRADESHEET!#REF!,'SCRIPT-WISE RETURNS'!U$1,TRADESHEET!$H$2:$H$3475,'SCRIPT-WISE RETURNS'!$A354)</f>
        <v>#REF!</v>
      </c>
      <c r="V354" s="8" t="e">
        <f>+SUMIFS(TRADESHEET!$G$2:$G$3475,TRADESHEET!#REF!,'SCRIPT-WISE RETURNS'!V$1,TRADESHEET!$H$2:$H$3475,'SCRIPT-WISE RETURNS'!$A354)</f>
        <v>#REF!</v>
      </c>
      <c r="W354" s="8" t="e">
        <f>+SUMIFS(TRADESHEET!$G$2:$G$3475,TRADESHEET!#REF!,'SCRIPT-WISE RETURNS'!W$1,TRADESHEET!$H$2:$H$3475,'SCRIPT-WISE RETURNS'!$A354)</f>
        <v>#REF!</v>
      </c>
      <c r="X354" s="8" t="e">
        <f>+SUMIFS(TRADESHEET!$G$2:$G$3475,TRADESHEET!#REF!,'SCRIPT-WISE RETURNS'!X$1,TRADESHEET!$H$2:$H$3475,'SCRIPT-WISE RETURNS'!$A354)</f>
        <v>#REF!</v>
      </c>
      <c r="Y354" s="8" t="e">
        <f>+SUMIFS(TRADESHEET!$G$2:$G$3475,TRADESHEET!#REF!,'SCRIPT-WISE RETURNS'!Y$1,TRADESHEET!$H$2:$H$3475,'SCRIPT-WISE RETURNS'!$A354)</f>
        <v>#REF!</v>
      </c>
      <c r="Z354" s="8" t="e">
        <f>+SUMIFS(TRADESHEET!$G$2:$G$3475,TRADESHEET!#REF!,'SCRIPT-WISE RETURNS'!Z$1,TRADESHEET!$H$2:$H$3475,'SCRIPT-WISE RETURNS'!$A354)</f>
        <v>#REF!</v>
      </c>
      <c r="AA354" s="8" t="e">
        <f>+SUMIFS(TRADESHEET!$G$2:$G$3475,TRADESHEET!#REF!,'SCRIPT-WISE RETURNS'!AA$1,TRADESHEET!$H$2:$H$3475,'SCRIPT-WISE RETURNS'!$A354)</f>
        <v>#REF!</v>
      </c>
      <c r="AB354" s="8" t="e">
        <f>+SUMIFS(TRADESHEET!$G$2:$G$3475,TRADESHEET!#REF!,'SCRIPT-WISE RETURNS'!AB$1,TRADESHEET!$H$2:$H$3475,'SCRIPT-WISE RETURNS'!$A354)</f>
        <v>#REF!</v>
      </c>
      <c r="AC354" s="8" t="e">
        <f>+SUMIFS(TRADESHEET!$G$2:$G$3475,TRADESHEET!#REF!,'SCRIPT-WISE RETURNS'!AC$1,TRADESHEET!$H$2:$H$3475,'SCRIPT-WISE RETURNS'!$A354)</f>
        <v>#REF!</v>
      </c>
      <c r="AD354" s="8" t="e">
        <f>+SUMIFS(TRADESHEET!$G$2:$G$3475,TRADESHEET!#REF!,'SCRIPT-WISE RETURNS'!AD$1,TRADESHEET!$H$2:$H$3475,'SCRIPT-WISE RETURNS'!$A354)</f>
        <v>#REF!</v>
      </c>
      <c r="AE354" s="8" t="e">
        <f>+SUMIFS(TRADESHEET!$G$2:$G$3475,TRADESHEET!#REF!,'SCRIPT-WISE RETURNS'!AE$1,TRADESHEET!$H$2:$H$3475,'SCRIPT-WISE RETURNS'!$A354)</f>
        <v>#REF!</v>
      </c>
      <c r="AF354" s="8" t="e">
        <f>+SUMIFS(TRADESHEET!$G$2:$G$3475,TRADESHEET!#REF!,'SCRIPT-WISE RETURNS'!AF$1,TRADESHEET!$H$2:$H$3475,'SCRIPT-WISE RETURNS'!$A354)</f>
        <v>#REF!</v>
      </c>
      <c r="AG354" s="8" t="e">
        <f>+SUMIFS(TRADESHEET!$G$2:$G$3475,TRADESHEET!#REF!,'SCRIPT-WISE RETURNS'!AG$1,TRADESHEET!$H$2:$H$3475,'SCRIPT-WISE RETURNS'!$A354)</f>
        <v>#REF!</v>
      </c>
      <c r="AH354" s="8" t="e">
        <f>+SUMIFS(TRADESHEET!$G$2:$G$3475,TRADESHEET!#REF!,'SCRIPT-WISE RETURNS'!AH$1,TRADESHEET!$H$2:$H$3475,'SCRIPT-WISE RETURNS'!$A354)</f>
        <v>#REF!</v>
      </c>
      <c r="AI354" s="8" t="e">
        <f>+SUMIFS(TRADESHEET!$G$2:$G$3475,TRADESHEET!#REF!,'SCRIPT-WISE RETURNS'!AI$1,TRADESHEET!$H$2:$H$3475,'SCRIPT-WISE RETURNS'!$A354)</f>
        <v>#REF!</v>
      </c>
      <c r="AJ354" s="8" t="e">
        <f>+SUMIFS(TRADESHEET!$G$2:$G$3475,TRADESHEET!#REF!,'SCRIPT-WISE RETURNS'!AJ$1,TRADESHEET!$H$2:$H$3475,'SCRIPT-WISE RETURNS'!$A354)</f>
        <v>#REF!</v>
      </c>
      <c r="AK354" s="8" t="e">
        <f>+SUMIFS(TRADESHEET!$G$2:$G$3475,TRADESHEET!#REF!,'SCRIPT-WISE RETURNS'!AK$1,TRADESHEET!$H$2:$H$3475,'SCRIPT-WISE RETURNS'!$A354)</f>
        <v>#REF!</v>
      </c>
      <c r="AL354" s="8" t="e">
        <f>+SUMIFS(TRADESHEET!$G$2:$G$3475,TRADESHEET!#REF!,'SCRIPT-WISE RETURNS'!AL$1,TRADESHEET!$H$2:$H$3475,'SCRIPT-WISE RETURNS'!$A354)</f>
        <v>#REF!</v>
      </c>
      <c r="AM354" s="8" t="e">
        <f>+SUMIFS(TRADESHEET!$G$2:$G$3475,TRADESHEET!#REF!,'SCRIPT-WISE RETURNS'!AM$1,TRADESHEET!$H$2:$H$3475,'SCRIPT-WISE RETURNS'!$A354)</f>
        <v>#REF!</v>
      </c>
      <c r="AN354" s="8" t="e">
        <f>+SUMIFS(TRADESHEET!$G$2:$G$3475,TRADESHEET!#REF!,'SCRIPT-WISE RETURNS'!AN$1,TRADESHEET!$H$2:$H$3475,'SCRIPT-WISE RETURNS'!$A354)</f>
        <v>#REF!</v>
      </c>
      <c r="AO354" s="8" t="e">
        <f>+SUMIFS(TRADESHEET!$G$2:$G$3475,TRADESHEET!#REF!,'SCRIPT-WISE RETURNS'!AO$1,TRADESHEET!$H$2:$H$3475,'SCRIPT-WISE RETURNS'!$A354)</f>
        <v>#REF!</v>
      </c>
      <c r="AP354" s="8" t="e">
        <f>+SUMIFS(TRADESHEET!$G$2:$G$3475,TRADESHEET!#REF!,'SCRIPT-WISE RETURNS'!AP$1,TRADESHEET!$H$2:$H$3475,'SCRIPT-WISE RETURNS'!$A354)</f>
        <v>#REF!</v>
      </c>
      <c r="AQ354" s="8" t="e">
        <f>+SUMIFS(TRADESHEET!$G$2:$G$3475,TRADESHEET!#REF!,'SCRIPT-WISE RETURNS'!AQ$1,TRADESHEET!$H$2:$H$3475,'SCRIPT-WISE RETURNS'!$A354)</f>
        <v>#REF!</v>
      </c>
      <c r="AR354" s="8" t="e">
        <f>+SUMIFS(TRADESHEET!$G$2:$G$3475,TRADESHEET!#REF!,'SCRIPT-WISE RETURNS'!AR$1,TRADESHEET!$H$2:$H$3475,'SCRIPT-WISE RETURNS'!$A354)</f>
        <v>#REF!</v>
      </c>
      <c r="AS354" s="8" t="e">
        <f>+SUMIFS(TRADESHEET!$G$2:$G$3475,TRADESHEET!#REF!,'SCRIPT-WISE RETURNS'!AS$1,TRADESHEET!$H$2:$H$3475,'SCRIPT-WISE RETURNS'!$A354)</f>
        <v>#REF!</v>
      </c>
      <c r="AT354" s="8" t="e">
        <f>+SUMIFS(TRADESHEET!$G$2:$G$3475,TRADESHEET!#REF!,'SCRIPT-WISE RETURNS'!AT$1,TRADESHEET!$H$2:$H$3475,'SCRIPT-WISE RETURNS'!$A354)</f>
        <v>#REF!</v>
      </c>
      <c r="AU354" s="8" t="e">
        <f>+SUMIFS(TRADESHEET!$G$2:$G$3475,TRADESHEET!#REF!,'SCRIPT-WISE RETURNS'!AU$1,TRADESHEET!$H$2:$H$3475,'SCRIPT-WISE RETURNS'!$A354)</f>
        <v>#REF!</v>
      </c>
      <c r="AV354" s="8" t="e">
        <f>+SUMIFS(TRADESHEET!$G$2:$G$3475,TRADESHEET!#REF!,'SCRIPT-WISE RETURNS'!AV$1,TRADESHEET!$H$2:$H$3475,'SCRIPT-WISE RETURNS'!$A354)</f>
        <v>#REF!</v>
      </c>
      <c r="AW354" s="8" t="e">
        <f>+SUMIFS(TRADESHEET!$G$2:$G$3475,TRADESHEET!#REF!,'SCRIPT-WISE RETURNS'!AW$1,TRADESHEET!$H$2:$H$3475,'SCRIPT-WISE RETURNS'!$A354)</f>
        <v>#REF!</v>
      </c>
    </row>
    <row r="355" spans="1:49" x14ac:dyDescent="0.25">
      <c r="A355" s="7">
        <v>42923</v>
      </c>
      <c r="B355" s="8" t="e">
        <f>+SUMIFS(TRADESHEET!$G$2:$G$3475,TRADESHEET!#REF!,'SCRIPT-WISE RETURNS'!B$1,TRADESHEET!$H$2:$H$3475,'SCRIPT-WISE RETURNS'!$A355)</f>
        <v>#REF!</v>
      </c>
      <c r="C355" s="8" t="e">
        <f>+SUMIFS(TRADESHEET!$G$2:$G$3475,TRADESHEET!#REF!,'SCRIPT-WISE RETURNS'!C$1,TRADESHEET!$H$2:$H$3475,'SCRIPT-WISE RETURNS'!$A355)</f>
        <v>#REF!</v>
      </c>
      <c r="D355" s="8" t="e">
        <f>+SUMIFS(TRADESHEET!$G$2:$G$3475,TRADESHEET!#REF!,'SCRIPT-WISE RETURNS'!D$1,TRADESHEET!$H$2:$H$3475,'SCRIPT-WISE RETURNS'!$A355)</f>
        <v>#REF!</v>
      </c>
      <c r="E355" s="8" t="e">
        <f>+SUMIFS(TRADESHEET!$G$2:$G$3475,TRADESHEET!#REF!,'SCRIPT-WISE RETURNS'!E$1,TRADESHEET!$H$2:$H$3475,'SCRIPT-WISE RETURNS'!$A355)</f>
        <v>#REF!</v>
      </c>
      <c r="F355" s="8" t="e">
        <f>+SUMIFS(TRADESHEET!$G$2:$G$3475,TRADESHEET!#REF!,'SCRIPT-WISE RETURNS'!F$1,TRADESHEET!$H$2:$H$3475,'SCRIPT-WISE RETURNS'!$A355)</f>
        <v>#REF!</v>
      </c>
      <c r="G355" s="8" t="e">
        <f>+SUMIFS(TRADESHEET!$G$2:$G$3475,TRADESHEET!#REF!,'SCRIPT-WISE RETURNS'!G$1,TRADESHEET!$H$2:$H$3475,'SCRIPT-WISE RETURNS'!$A355)</f>
        <v>#REF!</v>
      </c>
      <c r="H355" s="8" t="e">
        <f>+SUMIFS(TRADESHEET!$G$2:$G$3475,TRADESHEET!#REF!,'SCRIPT-WISE RETURNS'!H$1,TRADESHEET!$H$2:$H$3475,'SCRIPT-WISE RETURNS'!$A355)</f>
        <v>#REF!</v>
      </c>
      <c r="I355" s="8" t="e">
        <f>+SUMIFS(TRADESHEET!$G$2:$G$3475,TRADESHEET!#REF!,'SCRIPT-WISE RETURNS'!I$1,TRADESHEET!$H$2:$H$3475,'SCRIPT-WISE RETURNS'!$A355)</f>
        <v>#REF!</v>
      </c>
      <c r="J355" s="8" t="e">
        <f>+SUMIFS(TRADESHEET!$G$2:$G$3475,TRADESHEET!#REF!,'SCRIPT-WISE RETURNS'!J$1,TRADESHEET!$H$2:$H$3475,'SCRIPT-WISE RETURNS'!$A355)</f>
        <v>#REF!</v>
      </c>
      <c r="K355" s="8" t="e">
        <f>+SUMIFS(TRADESHEET!$G$2:$G$3475,TRADESHEET!#REF!,'SCRIPT-WISE RETURNS'!K$1,TRADESHEET!$H$2:$H$3475,'SCRIPT-WISE RETURNS'!$A355)</f>
        <v>#REF!</v>
      </c>
      <c r="L355" s="8" t="e">
        <f>+SUMIFS(TRADESHEET!$G$2:$G$3475,TRADESHEET!#REF!,'SCRIPT-WISE RETURNS'!L$1,TRADESHEET!$H$2:$H$3475,'SCRIPT-WISE RETURNS'!$A355)</f>
        <v>#REF!</v>
      </c>
      <c r="M355" s="8" t="e">
        <f>+SUMIFS(TRADESHEET!$G$2:$G$3475,TRADESHEET!#REF!,'SCRIPT-WISE RETURNS'!M$1,TRADESHEET!$H$2:$H$3475,'SCRIPT-WISE RETURNS'!$A355)</f>
        <v>#REF!</v>
      </c>
      <c r="N355" s="8" t="e">
        <f>+SUMIFS(TRADESHEET!$G$2:$G$3475,TRADESHEET!#REF!,'SCRIPT-WISE RETURNS'!N$1,TRADESHEET!$H$2:$H$3475,'SCRIPT-WISE RETURNS'!$A355)</f>
        <v>#REF!</v>
      </c>
      <c r="O355" s="8" t="e">
        <f>+SUMIFS(TRADESHEET!$G$2:$G$3475,TRADESHEET!#REF!,'SCRIPT-WISE RETURNS'!O$1,TRADESHEET!$H$2:$H$3475,'SCRIPT-WISE RETURNS'!$A355)</f>
        <v>#REF!</v>
      </c>
      <c r="P355" s="8" t="e">
        <f>+SUMIFS(TRADESHEET!$G$2:$G$3475,TRADESHEET!#REF!,'SCRIPT-WISE RETURNS'!P$1,TRADESHEET!$H$2:$H$3475,'SCRIPT-WISE RETURNS'!$A355)</f>
        <v>#REF!</v>
      </c>
      <c r="Q355" s="8" t="e">
        <f>+SUMIFS(TRADESHEET!$G$2:$G$3475,TRADESHEET!#REF!,'SCRIPT-WISE RETURNS'!Q$1,TRADESHEET!$H$2:$H$3475,'SCRIPT-WISE RETURNS'!$A355)</f>
        <v>#REF!</v>
      </c>
      <c r="R355" s="8" t="e">
        <f>+SUMIFS(TRADESHEET!$G$2:$G$3475,TRADESHEET!#REF!,'SCRIPT-WISE RETURNS'!R$1,TRADESHEET!$H$2:$H$3475,'SCRIPT-WISE RETURNS'!$A355)</f>
        <v>#REF!</v>
      </c>
      <c r="S355" s="8" t="e">
        <f>+SUMIFS(TRADESHEET!$G$2:$G$3475,TRADESHEET!#REF!,'SCRIPT-WISE RETURNS'!S$1,TRADESHEET!$H$2:$H$3475,'SCRIPT-WISE RETURNS'!$A355)</f>
        <v>#REF!</v>
      </c>
      <c r="T355" s="8" t="e">
        <f>+SUMIFS(TRADESHEET!$G$2:$G$3475,TRADESHEET!#REF!,'SCRIPT-WISE RETURNS'!T$1,TRADESHEET!$H$2:$H$3475,'SCRIPT-WISE RETURNS'!$A355)</f>
        <v>#REF!</v>
      </c>
      <c r="U355" s="8" t="e">
        <f>+SUMIFS(TRADESHEET!$G$2:$G$3475,TRADESHEET!#REF!,'SCRIPT-WISE RETURNS'!U$1,TRADESHEET!$H$2:$H$3475,'SCRIPT-WISE RETURNS'!$A355)</f>
        <v>#REF!</v>
      </c>
      <c r="V355" s="8" t="e">
        <f>+SUMIFS(TRADESHEET!$G$2:$G$3475,TRADESHEET!#REF!,'SCRIPT-WISE RETURNS'!V$1,TRADESHEET!$H$2:$H$3475,'SCRIPT-WISE RETURNS'!$A355)</f>
        <v>#REF!</v>
      </c>
      <c r="W355" s="8" t="e">
        <f>+SUMIFS(TRADESHEET!$G$2:$G$3475,TRADESHEET!#REF!,'SCRIPT-WISE RETURNS'!W$1,TRADESHEET!$H$2:$H$3475,'SCRIPT-WISE RETURNS'!$A355)</f>
        <v>#REF!</v>
      </c>
      <c r="X355" s="8" t="e">
        <f>+SUMIFS(TRADESHEET!$G$2:$G$3475,TRADESHEET!#REF!,'SCRIPT-WISE RETURNS'!X$1,TRADESHEET!$H$2:$H$3475,'SCRIPT-WISE RETURNS'!$A355)</f>
        <v>#REF!</v>
      </c>
      <c r="Y355" s="8" t="e">
        <f>+SUMIFS(TRADESHEET!$G$2:$G$3475,TRADESHEET!#REF!,'SCRIPT-WISE RETURNS'!Y$1,TRADESHEET!$H$2:$H$3475,'SCRIPT-WISE RETURNS'!$A355)</f>
        <v>#REF!</v>
      </c>
      <c r="Z355" s="8" t="e">
        <f>+SUMIFS(TRADESHEET!$G$2:$G$3475,TRADESHEET!#REF!,'SCRIPT-WISE RETURNS'!Z$1,TRADESHEET!$H$2:$H$3475,'SCRIPT-WISE RETURNS'!$A355)</f>
        <v>#REF!</v>
      </c>
      <c r="AA355" s="8" t="e">
        <f>+SUMIFS(TRADESHEET!$G$2:$G$3475,TRADESHEET!#REF!,'SCRIPT-WISE RETURNS'!AA$1,TRADESHEET!$H$2:$H$3475,'SCRIPT-WISE RETURNS'!$A355)</f>
        <v>#REF!</v>
      </c>
      <c r="AB355" s="8" t="e">
        <f>+SUMIFS(TRADESHEET!$G$2:$G$3475,TRADESHEET!#REF!,'SCRIPT-WISE RETURNS'!AB$1,TRADESHEET!$H$2:$H$3475,'SCRIPT-WISE RETURNS'!$A355)</f>
        <v>#REF!</v>
      </c>
      <c r="AC355" s="8" t="e">
        <f>+SUMIFS(TRADESHEET!$G$2:$G$3475,TRADESHEET!#REF!,'SCRIPT-WISE RETURNS'!AC$1,TRADESHEET!$H$2:$H$3475,'SCRIPT-WISE RETURNS'!$A355)</f>
        <v>#REF!</v>
      </c>
      <c r="AD355" s="8" t="e">
        <f>+SUMIFS(TRADESHEET!$G$2:$G$3475,TRADESHEET!#REF!,'SCRIPT-WISE RETURNS'!AD$1,TRADESHEET!$H$2:$H$3475,'SCRIPT-WISE RETURNS'!$A355)</f>
        <v>#REF!</v>
      </c>
      <c r="AE355" s="8" t="e">
        <f>+SUMIFS(TRADESHEET!$G$2:$G$3475,TRADESHEET!#REF!,'SCRIPT-WISE RETURNS'!AE$1,TRADESHEET!$H$2:$H$3475,'SCRIPT-WISE RETURNS'!$A355)</f>
        <v>#REF!</v>
      </c>
      <c r="AF355" s="8" t="e">
        <f>+SUMIFS(TRADESHEET!$G$2:$G$3475,TRADESHEET!#REF!,'SCRIPT-WISE RETURNS'!AF$1,TRADESHEET!$H$2:$H$3475,'SCRIPT-WISE RETURNS'!$A355)</f>
        <v>#REF!</v>
      </c>
      <c r="AG355" s="8" t="e">
        <f>+SUMIFS(TRADESHEET!$G$2:$G$3475,TRADESHEET!#REF!,'SCRIPT-WISE RETURNS'!AG$1,TRADESHEET!$H$2:$H$3475,'SCRIPT-WISE RETURNS'!$A355)</f>
        <v>#REF!</v>
      </c>
      <c r="AH355" s="8" t="e">
        <f>+SUMIFS(TRADESHEET!$G$2:$G$3475,TRADESHEET!#REF!,'SCRIPT-WISE RETURNS'!AH$1,TRADESHEET!$H$2:$H$3475,'SCRIPT-WISE RETURNS'!$A355)</f>
        <v>#REF!</v>
      </c>
      <c r="AI355" s="8" t="e">
        <f>+SUMIFS(TRADESHEET!$G$2:$G$3475,TRADESHEET!#REF!,'SCRIPT-WISE RETURNS'!AI$1,TRADESHEET!$H$2:$H$3475,'SCRIPT-WISE RETURNS'!$A355)</f>
        <v>#REF!</v>
      </c>
      <c r="AJ355" s="8" t="e">
        <f>+SUMIFS(TRADESHEET!$G$2:$G$3475,TRADESHEET!#REF!,'SCRIPT-WISE RETURNS'!AJ$1,TRADESHEET!$H$2:$H$3475,'SCRIPT-WISE RETURNS'!$A355)</f>
        <v>#REF!</v>
      </c>
      <c r="AK355" s="8" t="e">
        <f>+SUMIFS(TRADESHEET!$G$2:$G$3475,TRADESHEET!#REF!,'SCRIPT-WISE RETURNS'!AK$1,TRADESHEET!$H$2:$H$3475,'SCRIPT-WISE RETURNS'!$A355)</f>
        <v>#REF!</v>
      </c>
      <c r="AL355" s="8" t="e">
        <f>+SUMIFS(TRADESHEET!$G$2:$G$3475,TRADESHEET!#REF!,'SCRIPT-WISE RETURNS'!AL$1,TRADESHEET!$H$2:$H$3475,'SCRIPT-WISE RETURNS'!$A355)</f>
        <v>#REF!</v>
      </c>
      <c r="AM355" s="8" t="e">
        <f>+SUMIFS(TRADESHEET!$G$2:$G$3475,TRADESHEET!#REF!,'SCRIPT-WISE RETURNS'!AM$1,TRADESHEET!$H$2:$H$3475,'SCRIPT-WISE RETURNS'!$A355)</f>
        <v>#REF!</v>
      </c>
      <c r="AN355" s="8" t="e">
        <f>+SUMIFS(TRADESHEET!$G$2:$G$3475,TRADESHEET!#REF!,'SCRIPT-WISE RETURNS'!AN$1,TRADESHEET!$H$2:$H$3475,'SCRIPT-WISE RETURNS'!$A355)</f>
        <v>#REF!</v>
      </c>
      <c r="AO355" s="8" t="e">
        <f>+SUMIFS(TRADESHEET!$G$2:$G$3475,TRADESHEET!#REF!,'SCRIPT-WISE RETURNS'!AO$1,TRADESHEET!$H$2:$H$3475,'SCRIPT-WISE RETURNS'!$A355)</f>
        <v>#REF!</v>
      </c>
      <c r="AP355" s="8" t="e">
        <f>+SUMIFS(TRADESHEET!$G$2:$G$3475,TRADESHEET!#REF!,'SCRIPT-WISE RETURNS'!AP$1,TRADESHEET!$H$2:$H$3475,'SCRIPT-WISE RETURNS'!$A355)</f>
        <v>#REF!</v>
      </c>
      <c r="AQ355" s="8" t="e">
        <f>+SUMIFS(TRADESHEET!$G$2:$G$3475,TRADESHEET!#REF!,'SCRIPT-WISE RETURNS'!AQ$1,TRADESHEET!$H$2:$H$3475,'SCRIPT-WISE RETURNS'!$A355)</f>
        <v>#REF!</v>
      </c>
      <c r="AR355" s="8" t="e">
        <f>+SUMIFS(TRADESHEET!$G$2:$G$3475,TRADESHEET!#REF!,'SCRIPT-WISE RETURNS'!AR$1,TRADESHEET!$H$2:$H$3475,'SCRIPT-WISE RETURNS'!$A355)</f>
        <v>#REF!</v>
      </c>
      <c r="AS355" s="8" t="e">
        <f>+SUMIFS(TRADESHEET!$G$2:$G$3475,TRADESHEET!#REF!,'SCRIPT-WISE RETURNS'!AS$1,TRADESHEET!$H$2:$H$3475,'SCRIPT-WISE RETURNS'!$A355)</f>
        <v>#REF!</v>
      </c>
      <c r="AT355" s="8" t="e">
        <f>+SUMIFS(TRADESHEET!$G$2:$G$3475,TRADESHEET!#REF!,'SCRIPT-WISE RETURNS'!AT$1,TRADESHEET!$H$2:$H$3475,'SCRIPT-WISE RETURNS'!$A355)</f>
        <v>#REF!</v>
      </c>
      <c r="AU355" s="8" t="e">
        <f>+SUMIFS(TRADESHEET!$G$2:$G$3475,TRADESHEET!#REF!,'SCRIPT-WISE RETURNS'!AU$1,TRADESHEET!$H$2:$H$3475,'SCRIPT-WISE RETURNS'!$A355)</f>
        <v>#REF!</v>
      </c>
      <c r="AV355" s="8" t="e">
        <f>+SUMIFS(TRADESHEET!$G$2:$G$3475,TRADESHEET!#REF!,'SCRIPT-WISE RETURNS'!AV$1,TRADESHEET!$H$2:$H$3475,'SCRIPT-WISE RETURNS'!$A355)</f>
        <v>#REF!</v>
      </c>
      <c r="AW355" s="8" t="e">
        <f>+SUMIFS(TRADESHEET!$G$2:$G$3475,TRADESHEET!#REF!,'SCRIPT-WISE RETURNS'!AW$1,TRADESHEET!$H$2:$H$3475,'SCRIPT-WISE RETURNS'!$A355)</f>
        <v>#REF!</v>
      </c>
    </row>
    <row r="356" spans="1:49" x14ac:dyDescent="0.25">
      <c r="A356" s="7">
        <v>42927</v>
      </c>
      <c r="B356" s="8" t="e">
        <f>+SUMIFS(TRADESHEET!$G$2:$G$3475,TRADESHEET!#REF!,'SCRIPT-WISE RETURNS'!B$1,TRADESHEET!$H$2:$H$3475,'SCRIPT-WISE RETURNS'!$A356)</f>
        <v>#REF!</v>
      </c>
      <c r="C356" s="8" t="e">
        <f>+SUMIFS(TRADESHEET!$G$2:$G$3475,TRADESHEET!#REF!,'SCRIPT-WISE RETURNS'!C$1,TRADESHEET!$H$2:$H$3475,'SCRIPT-WISE RETURNS'!$A356)</f>
        <v>#REF!</v>
      </c>
      <c r="D356" s="8" t="e">
        <f>+SUMIFS(TRADESHEET!$G$2:$G$3475,TRADESHEET!#REF!,'SCRIPT-WISE RETURNS'!D$1,TRADESHEET!$H$2:$H$3475,'SCRIPT-WISE RETURNS'!$A356)</f>
        <v>#REF!</v>
      </c>
      <c r="E356" s="8" t="e">
        <f>+SUMIFS(TRADESHEET!$G$2:$G$3475,TRADESHEET!#REF!,'SCRIPT-WISE RETURNS'!E$1,TRADESHEET!$H$2:$H$3475,'SCRIPT-WISE RETURNS'!$A356)</f>
        <v>#REF!</v>
      </c>
      <c r="F356" s="8" t="e">
        <f>+SUMIFS(TRADESHEET!$G$2:$G$3475,TRADESHEET!#REF!,'SCRIPT-WISE RETURNS'!F$1,TRADESHEET!$H$2:$H$3475,'SCRIPT-WISE RETURNS'!$A356)</f>
        <v>#REF!</v>
      </c>
      <c r="G356" s="8" t="e">
        <f>+SUMIFS(TRADESHEET!$G$2:$G$3475,TRADESHEET!#REF!,'SCRIPT-WISE RETURNS'!G$1,TRADESHEET!$H$2:$H$3475,'SCRIPT-WISE RETURNS'!$A356)</f>
        <v>#REF!</v>
      </c>
      <c r="H356" s="8" t="e">
        <f>+SUMIFS(TRADESHEET!$G$2:$G$3475,TRADESHEET!#REF!,'SCRIPT-WISE RETURNS'!H$1,TRADESHEET!$H$2:$H$3475,'SCRIPT-WISE RETURNS'!$A356)</f>
        <v>#REF!</v>
      </c>
      <c r="I356" s="8" t="e">
        <f>+SUMIFS(TRADESHEET!$G$2:$G$3475,TRADESHEET!#REF!,'SCRIPT-WISE RETURNS'!I$1,TRADESHEET!$H$2:$H$3475,'SCRIPT-WISE RETURNS'!$A356)</f>
        <v>#REF!</v>
      </c>
      <c r="J356" s="8" t="e">
        <f>+SUMIFS(TRADESHEET!$G$2:$G$3475,TRADESHEET!#REF!,'SCRIPT-WISE RETURNS'!J$1,TRADESHEET!$H$2:$H$3475,'SCRIPT-WISE RETURNS'!$A356)</f>
        <v>#REF!</v>
      </c>
      <c r="K356" s="8" t="e">
        <f>+SUMIFS(TRADESHEET!$G$2:$G$3475,TRADESHEET!#REF!,'SCRIPT-WISE RETURNS'!K$1,TRADESHEET!$H$2:$H$3475,'SCRIPT-WISE RETURNS'!$A356)</f>
        <v>#REF!</v>
      </c>
      <c r="L356" s="8" t="e">
        <f>+SUMIFS(TRADESHEET!$G$2:$G$3475,TRADESHEET!#REF!,'SCRIPT-WISE RETURNS'!L$1,TRADESHEET!$H$2:$H$3475,'SCRIPT-WISE RETURNS'!$A356)</f>
        <v>#REF!</v>
      </c>
      <c r="M356" s="8" t="e">
        <f>+SUMIFS(TRADESHEET!$G$2:$G$3475,TRADESHEET!#REF!,'SCRIPT-WISE RETURNS'!M$1,TRADESHEET!$H$2:$H$3475,'SCRIPT-WISE RETURNS'!$A356)</f>
        <v>#REF!</v>
      </c>
      <c r="N356" s="8" t="e">
        <f>+SUMIFS(TRADESHEET!$G$2:$G$3475,TRADESHEET!#REF!,'SCRIPT-WISE RETURNS'!N$1,TRADESHEET!$H$2:$H$3475,'SCRIPT-WISE RETURNS'!$A356)</f>
        <v>#REF!</v>
      </c>
      <c r="O356" s="8" t="e">
        <f>+SUMIFS(TRADESHEET!$G$2:$G$3475,TRADESHEET!#REF!,'SCRIPT-WISE RETURNS'!O$1,TRADESHEET!$H$2:$H$3475,'SCRIPT-WISE RETURNS'!$A356)</f>
        <v>#REF!</v>
      </c>
      <c r="P356" s="8" t="e">
        <f>+SUMIFS(TRADESHEET!$G$2:$G$3475,TRADESHEET!#REF!,'SCRIPT-WISE RETURNS'!P$1,TRADESHEET!$H$2:$H$3475,'SCRIPT-WISE RETURNS'!$A356)</f>
        <v>#REF!</v>
      </c>
      <c r="Q356" s="8" t="e">
        <f>+SUMIFS(TRADESHEET!$G$2:$G$3475,TRADESHEET!#REF!,'SCRIPT-WISE RETURNS'!Q$1,TRADESHEET!$H$2:$H$3475,'SCRIPT-WISE RETURNS'!$A356)</f>
        <v>#REF!</v>
      </c>
      <c r="R356" s="8" t="e">
        <f>+SUMIFS(TRADESHEET!$G$2:$G$3475,TRADESHEET!#REF!,'SCRIPT-WISE RETURNS'!R$1,TRADESHEET!$H$2:$H$3475,'SCRIPT-WISE RETURNS'!$A356)</f>
        <v>#REF!</v>
      </c>
      <c r="S356" s="8" t="e">
        <f>+SUMIFS(TRADESHEET!$G$2:$G$3475,TRADESHEET!#REF!,'SCRIPT-WISE RETURNS'!S$1,TRADESHEET!$H$2:$H$3475,'SCRIPT-WISE RETURNS'!$A356)</f>
        <v>#REF!</v>
      </c>
      <c r="T356" s="8" t="e">
        <f>+SUMIFS(TRADESHEET!$G$2:$G$3475,TRADESHEET!#REF!,'SCRIPT-WISE RETURNS'!T$1,TRADESHEET!$H$2:$H$3475,'SCRIPT-WISE RETURNS'!$A356)</f>
        <v>#REF!</v>
      </c>
      <c r="U356" s="8" t="e">
        <f>+SUMIFS(TRADESHEET!$G$2:$G$3475,TRADESHEET!#REF!,'SCRIPT-WISE RETURNS'!U$1,TRADESHEET!$H$2:$H$3475,'SCRIPT-WISE RETURNS'!$A356)</f>
        <v>#REF!</v>
      </c>
      <c r="V356" s="8" t="e">
        <f>+SUMIFS(TRADESHEET!$G$2:$G$3475,TRADESHEET!#REF!,'SCRIPT-WISE RETURNS'!V$1,TRADESHEET!$H$2:$H$3475,'SCRIPT-WISE RETURNS'!$A356)</f>
        <v>#REF!</v>
      </c>
      <c r="W356" s="8" t="e">
        <f>+SUMIFS(TRADESHEET!$G$2:$G$3475,TRADESHEET!#REF!,'SCRIPT-WISE RETURNS'!W$1,TRADESHEET!$H$2:$H$3475,'SCRIPT-WISE RETURNS'!$A356)</f>
        <v>#REF!</v>
      </c>
      <c r="X356" s="8" t="e">
        <f>+SUMIFS(TRADESHEET!$G$2:$G$3475,TRADESHEET!#REF!,'SCRIPT-WISE RETURNS'!X$1,TRADESHEET!$H$2:$H$3475,'SCRIPT-WISE RETURNS'!$A356)</f>
        <v>#REF!</v>
      </c>
      <c r="Y356" s="8" t="e">
        <f>+SUMIFS(TRADESHEET!$G$2:$G$3475,TRADESHEET!#REF!,'SCRIPT-WISE RETURNS'!Y$1,TRADESHEET!$H$2:$H$3475,'SCRIPT-WISE RETURNS'!$A356)</f>
        <v>#REF!</v>
      </c>
      <c r="Z356" s="8" t="e">
        <f>+SUMIFS(TRADESHEET!$G$2:$G$3475,TRADESHEET!#REF!,'SCRIPT-WISE RETURNS'!Z$1,TRADESHEET!$H$2:$H$3475,'SCRIPT-WISE RETURNS'!$A356)</f>
        <v>#REF!</v>
      </c>
      <c r="AA356" s="8" t="e">
        <f>+SUMIFS(TRADESHEET!$G$2:$G$3475,TRADESHEET!#REF!,'SCRIPT-WISE RETURNS'!AA$1,TRADESHEET!$H$2:$H$3475,'SCRIPT-WISE RETURNS'!$A356)</f>
        <v>#REF!</v>
      </c>
      <c r="AB356" s="8" t="e">
        <f>+SUMIFS(TRADESHEET!$G$2:$G$3475,TRADESHEET!#REF!,'SCRIPT-WISE RETURNS'!AB$1,TRADESHEET!$H$2:$H$3475,'SCRIPT-WISE RETURNS'!$A356)</f>
        <v>#REF!</v>
      </c>
      <c r="AC356" s="8" t="e">
        <f>+SUMIFS(TRADESHEET!$G$2:$G$3475,TRADESHEET!#REF!,'SCRIPT-WISE RETURNS'!AC$1,TRADESHEET!$H$2:$H$3475,'SCRIPT-WISE RETURNS'!$A356)</f>
        <v>#REF!</v>
      </c>
      <c r="AD356" s="8" t="e">
        <f>+SUMIFS(TRADESHEET!$G$2:$G$3475,TRADESHEET!#REF!,'SCRIPT-WISE RETURNS'!AD$1,TRADESHEET!$H$2:$H$3475,'SCRIPT-WISE RETURNS'!$A356)</f>
        <v>#REF!</v>
      </c>
      <c r="AE356" s="8" t="e">
        <f>+SUMIFS(TRADESHEET!$G$2:$G$3475,TRADESHEET!#REF!,'SCRIPT-WISE RETURNS'!AE$1,TRADESHEET!$H$2:$H$3475,'SCRIPT-WISE RETURNS'!$A356)</f>
        <v>#REF!</v>
      </c>
      <c r="AF356" s="8" t="e">
        <f>+SUMIFS(TRADESHEET!$G$2:$G$3475,TRADESHEET!#REF!,'SCRIPT-WISE RETURNS'!AF$1,TRADESHEET!$H$2:$H$3475,'SCRIPT-WISE RETURNS'!$A356)</f>
        <v>#REF!</v>
      </c>
      <c r="AG356" s="8" t="e">
        <f>+SUMIFS(TRADESHEET!$G$2:$G$3475,TRADESHEET!#REF!,'SCRIPT-WISE RETURNS'!AG$1,TRADESHEET!$H$2:$H$3475,'SCRIPT-WISE RETURNS'!$A356)</f>
        <v>#REF!</v>
      </c>
      <c r="AH356" s="8" t="e">
        <f>+SUMIFS(TRADESHEET!$G$2:$G$3475,TRADESHEET!#REF!,'SCRIPT-WISE RETURNS'!AH$1,TRADESHEET!$H$2:$H$3475,'SCRIPT-WISE RETURNS'!$A356)</f>
        <v>#REF!</v>
      </c>
      <c r="AI356" s="8" t="e">
        <f>+SUMIFS(TRADESHEET!$G$2:$G$3475,TRADESHEET!#REF!,'SCRIPT-WISE RETURNS'!AI$1,TRADESHEET!$H$2:$H$3475,'SCRIPT-WISE RETURNS'!$A356)</f>
        <v>#REF!</v>
      </c>
      <c r="AJ356" s="8" t="e">
        <f>+SUMIFS(TRADESHEET!$G$2:$G$3475,TRADESHEET!#REF!,'SCRIPT-WISE RETURNS'!AJ$1,TRADESHEET!$H$2:$H$3475,'SCRIPT-WISE RETURNS'!$A356)</f>
        <v>#REF!</v>
      </c>
      <c r="AK356" s="8" t="e">
        <f>+SUMIFS(TRADESHEET!$G$2:$G$3475,TRADESHEET!#REF!,'SCRIPT-WISE RETURNS'!AK$1,TRADESHEET!$H$2:$H$3475,'SCRIPT-WISE RETURNS'!$A356)</f>
        <v>#REF!</v>
      </c>
      <c r="AL356" s="8" t="e">
        <f>+SUMIFS(TRADESHEET!$G$2:$G$3475,TRADESHEET!#REF!,'SCRIPT-WISE RETURNS'!AL$1,TRADESHEET!$H$2:$H$3475,'SCRIPT-WISE RETURNS'!$A356)</f>
        <v>#REF!</v>
      </c>
      <c r="AM356" s="8" t="e">
        <f>+SUMIFS(TRADESHEET!$G$2:$G$3475,TRADESHEET!#REF!,'SCRIPT-WISE RETURNS'!AM$1,TRADESHEET!$H$2:$H$3475,'SCRIPT-WISE RETURNS'!$A356)</f>
        <v>#REF!</v>
      </c>
      <c r="AN356" s="8" t="e">
        <f>+SUMIFS(TRADESHEET!$G$2:$G$3475,TRADESHEET!#REF!,'SCRIPT-WISE RETURNS'!AN$1,TRADESHEET!$H$2:$H$3475,'SCRIPT-WISE RETURNS'!$A356)</f>
        <v>#REF!</v>
      </c>
      <c r="AO356" s="8" t="e">
        <f>+SUMIFS(TRADESHEET!$G$2:$G$3475,TRADESHEET!#REF!,'SCRIPT-WISE RETURNS'!AO$1,TRADESHEET!$H$2:$H$3475,'SCRIPT-WISE RETURNS'!$A356)</f>
        <v>#REF!</v>
      </c>
      <c r="AP356" s="8" t="e">
        <f>+SUMIFS(TRADESHEET!$G$2:$G$3475,TRADESHEET!#REF!,'SCRIPT-WISE RETURNS'!AP$1,TRADESHEET!$H$2:$H$3475,'SCRIPT-WISE RETURNS'!$A356)</f>
        <v>#REF!</v>
      </c>
      <c r="AQ356" s="8" t="e">
        <f>+SUMIFS(TRADESHEET!$G$2:$G$3475,TRADESHEET!#REF!,'SCRIPT-WISE RETURNS'!AQ$1,TRADESHEET!$H$2:$H$3475,'SCRIPT-WISE RETURNS'!$A356)</f>
        <v>#REF!</v>
      </c>
      <c r="AR356" s="8" t="e">
        <f>+SUMIFS(TRADESHEET!$G$2:$G$3475,TRADESHEET!#REF!,'SCRIPT-WISE RETURNS'!AR$1,TRADESHEET!$H$2:$H$3475,'SCRIPT-WISE RETURNS'!$A356)</f>
        <v>#REF!</v>
      </c>
      <c r="AS356" s="8" t="e">
        <f>+SUMIFS(TRADESHEET!$G$2:$G$3475,TRADESHEET!#REF!,'SCRIPT-WISE RETURNS'!AS$1,TRADESHEET!$H$2:$H$3475,'SCRIPT-WISE RETURNS'!$A356)</f>
        <v>#REF!</v>
      </c>
      <c r="AT356" s="8" t="e">
        <f>+SUMIFS(TRADESHEET!$G$2:$G$3475,TRADESHEET!#REF!,'SCRIPT-WISE RETURNS'!AT$1,TRADESHEET!$H$2:$H$3475,'SCRIPT-WISE RETURNS'!$A356)</f>
        <v>#REF!</v>
      </c>
      <c r="AU356" s="8" t="e">
        <f>+SUMIFS(TRADESHEET!$G$2:$G$3475,TRADESHEET!#REF!,'SCRIPT-WISE RETURNS'!AU$1,TRADESHEET!$H$2:$H$3475,'SCRIPT-WISE RETURNS'!$A356)</f>
        <v>#REF!</v>
      </c>
      <c r="AV356" s="8" t="e">
        <f>+SUMIFS(TRADESHEET!$G$2:$G$3475,TRADESHEET!#REF!,'SCRIPT-WISE RETURNS'!AV$1,TRADESHEET!$H$2:$H$3475,'SCRIPT-WISE RETURNS'!$A356)</f>
        <v>#REF!</v>
      </c>
      <c r="AW356" s="8" t="e">
        <f>+SUMIFS(TRADESHEET!$G$2:$G$3475,TRADESHEET!#REF!,'SCRIPT-WISE RETURNS'!AW$1,TRADESHEET!$H$2:$H$3475,'SCRIPT-WISE RETURNS'!$A356)</f>
        <v>#REF!</v>
      </c>
    </row>
    <row r="357" spans="1:49" x14ac:dyDescent="0.25">
      <c r="A357" s="7">
        <v>42928</v>
      </c>
      <c r="B357" s="8" t="e">
        <f>+SUMIFS(TRADESHEET!$G$2:$G$3475,TRADESHEET!#REF!,'SCRIPT-WISE RETURNS'!B$1,TRADESHEET!$H$2:$H$3475,'SCRIPT-WISE RETURNS'!$A357)</f>
        <v>#REF!</v>
      </c>
      <c r="C357" s="8" t="e">
        <f>+SUMIFS(TRADESHEET!$G$2:$G$3475,TRADESHEET!#REF!,'SCRIPT-WISE RETURNS'!C$1,TRADESHEET!$H$2:$H$3475,'SCRIPT-WISE RETURNS'!$A357)</f>
        <v>#REF!</v>
      </c>
      <c r="D357" s="8" t="e">
        <f>+SUMIFS(TRADESHEET!$G$2:$G$3475,TRADESHEET!#REF!,'SCRIPT-WISE RETURNS'!D$1,TRADESHEET!$H$2:$H$3475,'SCRIPT-WISE RETURNS'!$A357)</f>
        <v>#REF!</v>
      </c>
      <c r="E357" s="8" t="e">
        <f>+SUMIFS(TRADESHEET!$G$2:$G$3475,TRADESHEET!#REF!,'SCRIPT-WISE RETURNS'!E$1,TRADESHEET!$H$2:$H$3475,'SCRIPT-WISE RETURNS'!$A357)</f>
        <v>#REF!</v>
      </c>
      <c r="F357" s="8" t="e">
        <f>+SUMIFS(TRADESHEET!$G$2:$G$3475,TRADESHEET!#REF!,'SCRIPT-WISE RETURNS'!F$1,TRADESHEET!$H$2:$H$3475,'SCRIPT-WISE RETURNS'!$A357)</f>
        <v>#REF!</v>
      </c>
      <c r="G357" s="8" t="e">
        <f>+SUMIFS(TRADESHEET!$G$2:$G$3475,TRADESHEET!#REF!,'SCRIPT-WISE RETURNS'!G$1,TRADESHEET!$H$2:$H$3475,'SCRIPT-WISE RETURNS'!$A357)</f>
        <v>#REF!</v>
      </c>
      <c r="H357" s="8" t="e">
        <f>+SUMIFS(TRADESHEET!$G$2:$G$3475,TRADESHEET!#REF!,'SCRIPT-WISE RETURNS'!H$1,TRADESHEET!$H$2:$H$3475,'SCRIPT-WISE RETURNS'!$A357)</f>
        <v>#REF!</v>
      </c>
      <c r="I357" s="8" t="e">
        <f>+SUMIFS(TRADESHEET!$G$2:$G$3475,TRADESHEET!#REF!,'SCRIPT-WISE RETURNS'!I$1,TRADESHEET!$H$2:$H$3475,'SCRIPT-WISE RETURNS'!$A357)</f>
        <v>#REF!</v>
      </c>
      <c r="J357" s="8" t="e">
        <f>+SUMIFS(TRADESHEET!$G$2:$G$3475,TRADESHEET!#REF!,'SCRIPT-WISE RETURNS'!J$1,TRADESHEET!$H$2:$H$3475,'SCRIPT-WISE RETURNS'!$A357)</f>
        <v>#REF!</v>
      </c>
      <c r="K357" s="8" t="e">
        <f>+SUMIFS(TRADESHEET!$G$2:$G$3475,TRADESHEET!#REF!,'SCRIPT-WISE RETURNS'!K$1,TRADESHEET!$H$2:$H$3475,'SCRIPT-WISE RETURNS'!$A357)</f>
        <v>#REF!</v>
      </c>
      <c r="L357" s="8" t="e">
        <f>+SUMIFS(TRADESHEET!$G$2:$G$3475,TRADESHEET!#REF!,'SCRIPT-WISE RETURNS'!L$1,TRADESHEET!$H$2:$H$3475,'SCRIPT-WISE RETURNS'!$A357)</f>
        <v>#REF!</v>
      </c>
      <c r="M357" s="8" t="e">
        <f>+SUMIFS(TRADESHEET!$G$2:$G$3475,TRADESHEET!#REF!,'SCRIPT-WISE RETURNS'!M$1,TRADESHEET!$H$2:$H$3475,'SCRIPT-WISE RETURNS'!$A357)</f>
        <v>#REF!</v>
      </c>
      <c r="N357" s="8" t="e">
        <f>+SUMIFS(TRADESHEET!$G$2:$G$3475,TRADESHEET!#REF!,'SCRIPT-WISE RETURNS'!N$1,TRADESHEET!$H$2:$H$3475,'SCRIPT-WISE RETURNS'!$A357)</f>
        <v>#REF!</v>
      </c>
      <c r="O357" s="8" t="e">
        <f>+SUMIFS(TRADESHEET!$G$2:$G$3475,TRADESHEET!#REF!,'SCRIPT-WISE RETURNS'!O$1,TRADESHEET!$H$2:$H$3475,'SCRIPT-WISE RETURNS'!$A357)</f>
        <v>#REF!</v>
      </c>
      <c r="P357" s="8" t="e">
        <f>+SUMIFS(TRADESHEET!$G$2:$G$3475,TRADESHEET!#REF!,'SCRIPT-WISE RETURNS'!P$1,TRADESHEET!$H$2:$H$3475,'SCRIPT-WISE RETURNS'!$A357)</f>
        <v>#REF!</v>
      </c>
      <c r="Q357" s="8" t="e">
        <f>+SUMIFS(TRADESHEET!$G$2:$G$3475,TRADESHEET!#REF!,'SCRIPT-WISE RETURNS'!Q$1,TRADESHEET!$H$2:$H$3475,'SCRIPT-WISE RETURNS'!$A357)</f>
        <v>#REF!</v>
      </c>
      <c r="R357" s="8" t="e">
        <f>+SUMIFS(TRADESHEET!$G$2:$G$3475,TRADESHEET!#REF!,'SCRIPT-WISE RETURNS'!R$1,TRADESHEET!$H$2:$H$3475,'SCRIPT-WISE RETURNS'!$A357)</f>
        <v>#REF!</v>
      </c>
      <c r="S357" s="8" t="e">
        <f>+SUMIFS(TRADESHEET!$G$2:$G$3475,TRADESHEET!#REF!,'SCRIPT-WISE RETURNS'!S$1,TRADESHEET!$H$2:$H$3475,'SCRIPT-WISE RETURNS'!$A357)</f>
        <v>#REF!</v>
      </c>
      <c r="T357" s="8" t="e">
        <f>+SUMIFS(TRADESHEET!$G$2:$G$3475,TRADESHEET!#REF!,'SCRIPT-WISE RETURNS'!T$1,TRADESHEET!$H$2:$H$3475,'SCRIPT-WISE RETURNS'!$A357)</f>
        <v>#REF!</v>
      </c>
      <c r="U357" s="8" t="e">
        <f>+SUMIFS(TRADESHEET!$G$2:$G$3475,TRADESHEET!#REF!,'SCRIPT-WISE RETURNS'!U$1,TRADESHEET!$H$2:$H$3475,'SCRIPT-WISE RETURNS'!$A357)</f>
        <v>#REF!</v>
      </c>
      <c r="V357" s="8" t="e">
        <f>+SUMIFS(TRADESHEET!$G$2:$G$3475,TRADESHEET!#REF!,'SCRIPT-WISE RETURNS'!V$1,TRADESHEET!$H$2:$H$3475,'SCRIPT-WISE RETURNS'!$A357)</f>
        <v>#REF!</v>
      </c>
      <c r="W357" s="8" t="e">
        <f>+SUMIFS(TRADESHEET!$G$2:$G$3475,TRADESHEET!#REF!,'SCRIPT-WISE RETURNS'!W$1,TRADESHEET!$H$2:$H$3475,'SCRIPT-WISE RETURNS'!$A357)</f>
        <v>#REF!</v>
      </c>
      <c r="X357" s="8" t="e">
        <f>+SUMIFS(TRADESHEET!$G$2:$G$3475,TRADESHEET!#REF!,'SCRIPT-WISE RETURNS'!X$1,TRADESHEET!$H$2:$H$3475,'SCRIPT-WISE RETURNS'!$A357)</f>
        <v>#REF!</v>
      </c>
      <c r="Y357" s="8" t="e">
        <f>+SUMIFS(TRADESHEET!$G$2:$G$3475,TRADESHEET!#REF!,'SCRIPT-WISE RETURNS'!Y$1,TRADESHEET!$H$2:$H$3475,'SCRIPT-WISE RETURNS'!$A357)</f>
        <v>#REF!</v>
      </c>
      <c r="Z357" s="8" t="e">
        <f>+SUMIFS(TRADESHEET!$G$2:$G$3475,TRADESHEET!#REF!,'SCRIPT-WISE RETURNS'!Z$1,TRADESHEET!$H$2:$H$3475,'SCRIPT-WISE RETURNS'!$A357)</f>
        <v>#REF!</v>
      </c>
      <c r="AA357" s="8" t="e">
        <f>+SUMIFS(TRADESHEET!$G$2:$G$3475,TRADESHEET!#REF!,'SCRIPT-WISE RETURNS'!AA$1,TRADESHEET!$H$2:$H$3475,'SCRIPT-WISE RETURNS'!$A357)</f>
        <v>#REF!</v>
      </c>
      <c r="AB357" s="8" t="e">
        <f>+SUMIFS(TRADESHEET!$G$2:$G$3475,TRADESHEET!#REF!,'SCRIPT-WISE RETURNS'!AB$1,TRADESHEET!$H$2:$H$3475,'SCRIPT-WISE RETURNS'!$A357)</f>
        <v>#REF!</v>
      </c>
      <c r="AC357" s="8" t="e">
        <f>+SUMIFS(TRADESHEET!$G$2:$G$3475,TRADESHEET!#REF!,'SCRIPT-WISE RETURNS'!AC$1,TRADESHEET!$H$2:$H$3475,'SCRIPT-WISE RETURNS'!$A357)</f>
        <v>#REF!</v>
      </c>
      <c r="AD357" s="8" t="e">
        <f>+SUMIFS(TRADESHEET!$G$2:$G$3475,TRADESHEET!#REF!,'SCRIPT-WISE RETURNS'!AD$1,TRADESHEET!$H$2:$H$3475,'SCRIPT-WISE RETURNS'!$A357)</f>
        <v>#REF!</v>
      </c>
      <c r="AE357" s="8" t="e">
        <f>+SUMIFS(TRADESHEET!$G$2:$G$3475,TRADESHEET!#REF!,'SCRIPT-WISE RETURNS'!AE$1,TRADESHEET!$H$2:$H$3475,'SCRIPT-WISE RETURNS'!$A357)</f>
        <v>#REF!</v>
      </c>
      <c r="AF357" s="8" t="e">
        <f>+SUMIFS(TRADESHEET!$G$2:$G$3475,TRADESHEET!#REF!,'SCRIPT-WISE RETURNS'!AF$1,TRADESHEET!$H$2:$H$3475,'SCRIPT-WISE RETURNS'!$A357)</f>
        <v>#REF!</v>
      </c>
      <c r="AG357" s="8" t="e">
        <f>+SUMIFS(TRADESHEET!$G$2:$G$3475,TRADESHEET!#REF!,'SCRIPT-WISE RETURNS'!AG$1,TRADESHEET!$H$2:$H$3475,'SCRIPT-WISE RETURNS'!$A357)</f>
        <v>#REF!</v>
      </c>
      <c r="AH357" s="8" t="e">
        <f>+SUMIFS(TRADESHEET!$G$2:$G$3475,TRADESHEET!#REF!,'SCRIPT-WISE RETURNS'!AH$1,TRADESHEET!$H$2:$H$3475,'SCRIPT-WISE RETURNS'!$A357)</f>
        <v>#REF!</v>
      </c>
      <c r="AI357" s="8" t="e">
        <f>+SUMIFS(TRADESHEET!$G$2:$G$3475,TRADESHEET!#REF!,'SCRIPT-WISE RETURNS'!AI$1,TRADESHEET!$H$2:$H$3475,'SCRIPT-WISE RETURNS'!$A357)</f>
        <v>#REF!</v>
      </c>
      <c r="AJ357" s="8" t="e">
        <f>+SUMIFS(TRADESHEET!$G$2:$G$3475,TRADESHEET!#REF!,'SCRIPT-WISE RETURNS'!AJ$1,TRADESHEET!$H$2:$H$3475,'SCRIPT-WISE RETURNS'!$A357)</f>
        <v>#REF!</v>
      </c>
      <c r="AK357" s="8" t="e">
        <f>+SUMIFS(TRADESHEET!$G$2:$G$3475,TRADESHEET!#REF!,'SCRIPT-WISE RETURNS'!AK$1,TRADESHEET!$H$2:$H$3475,'SCRIPT-WISE RETURNS'!$A357)</f>
        <v>#REF!</v>
      </c>
      <c r="AL357" s="8" t="e">
        <f>+SUMIFS(TRADESHEET!$G$2:$G$3475,TRADESHEET!#REF!,'SCRIPT-WISE RETURNS'!AL$1,TRADESHEET!$H$2:$H$3475,'SCRIPT-WISE RETURNS'!$A357)</f>
        <v>#REF!</v>
      </c>
      <c r="AM357" s="8" t="e">
        <f>+SUMIFS(TRADESHEET!$G$2:$G$3475,TRADESHEET!#REF!,'SCRIPT-WISE RETURNS'!AM$1,TRADESHEET!$H$2:$H$3475,'SCRIPT-WISE RETURNS'!$A357)</f>
        <v>#REF!</v>
      </c>
      <c r="AN357" s="8" t="e">
        <f>+SUMIFS(TRADESHEET!$G$2:$G$3475,TRADESHEET!#REF!,'SCRIPT-WISE RETURNS'!AN$1,TRADESHEET!$H$2:$H$3475,'SCRIPT-WISE RETURNS'!$A357)</f>
        <v>#REF!</v>
      </c>
      <c r="AO357" s="8" t="e">
        <f>+SUMIFS(TRADESHEET!$G$2:$G$3475,TRADESHEET!#REF!,'SCRIPT-WISE RETURNS'!AO$1,TRADESHEET!$H$2:$H$3475,'SCRIPT-WISE RETURNS'!$A357)</f>
        <v>#REF!</v>
      </c>
      <c r="AP357" s="8" t="e">
        <f>+SUMIFS(TRADESHEET!$G$2:$G$3475,TRADESHEET!#REF!,'SCRIPT-WISE RETURNS'!AP$1,TRADESHEET!$H$2:$H$3475,'SCRIPT-WISE RETURNS'!$A357)</f>
        <v>#REF!</v>
      </c>
      <c r="AQ357" s="8" t="e">
        <f>+SUMIFS(TRADESHEET!$G$2:$G$3475,TRADESHEET!#REF!,'SCRIPT-WISE RETURNS'!AQ$1,TRADESHEET!$H$2:$H$3475,'SCRIPT-WISE RETURNS'!$A357)</f>
        <v>#REF!</v>
      </c>
      <c r="AR357" s="8" t="e">
        <f>+SUMIFS(TRADESHEET!$G$2:$G$3475,TRADESHEET!#REF!,'SCRIPT-WISE RETURNS'!AR$1,TRADESHEET!$H$2:$H$3475,'SCRIPT-WISE RETURNS'!$A357)</f>
        <v>#REF!</v>
      </c>
      <c r="AS357" s="8" t="e">
        <f>+SUMIFS(TRADESHEET!$G$2:$G$3475,TRADESHEET!#REF!,'SCRIPT-WISE RETURNS'!AS$1,TRADESHEET!$H$2:$H$3475,'SCRIPT-WISE RETURNS'!$A357)</f>
        <v>#REF!</v>
      </c>
      <c r="AT357" s="8" t="e">
        <f>+SUMIFS(TRADESHEET!$G$2:$G$3475,TRADESHEET!#REF!,'SCRIPT-WISE RETURNS'!AT$1,TRADESHEET!$H$2:$H$3475,'SCRIPT-WISE RETURNS'!$A357)</f>
        <v>#REF!</v>
      </c>
      <c r="AU357" s="8" t="e">
        <f>+SUMIFS(TRADESHEET!$G$2:$G$3475,TRADESHEET!#REF!,'SCRIPT-WISE RETURNS'!AU$1,TRADESHEET!$H$2:$H$3475,'SCRIPT-WISE RETURNS'!$A357)</f>
        <v>#REF!</v>
      </c>
      <c r="AV357" s="8" t="e">
        <f>+SUMIFS(TRADESHEET!$G$2:$G$3475,TRADESHEET!#REF!,'SCRIPT-WISE RETURNS'!AV$1,TRADESHEET!$H$2:$H$3475,'SCRIPT-WISE RETURNS'!$A357)</f>
        <v>#REF!</v>
      </c>
      <c r="AW357" s="8" t="e">
        <f>+SUMIFS(TRADESHEET!$G$2:$G$3475,TRADESHEET!#REF!,'SCRIPT-WISE RETURNS'!AW$1,TRADESHEET!$H$2:$H$3475,'SCRIPT-WISE RETURNS'!$A357)</f>
        <v>#REF!</v>
      </c>
    </row>
    <row r="358" spans="1:49" x14ac:dyDescent="0.25">
      <c r="A358" s="7">
        <v>42929</v>
      </c>
      <c r="B358" s="8" t="e">
        <f>+SUMIFS(TRADESHEET!$G$2:$G$3475,TRADESHEET!#REF!,'SCRIPT-WISE RETURNS'!B$1,TRADESHEET!$H$2:$H$3475,'SCRIPT-WISE RETURNS'!$A358)</f>
        <v>#REF!</v>
      </c>
      <c r="C358" s="8" t="e">
        <f>+SUMIFS(TRADESHEET!$G$2:$G$3475,TRADESHEET!#REF!,'SCRIPT-WISE RETURNS'!C$1,TRADESHEET!$H$2:$H$3475,'SCRIPT-WISE RETURNS'!$A358)</f>
        <v>#REF!</v>
      </c>
      <c r="D358" s="8" t="e">
        <f>+SUMIFS(TRADESHEET!$G$2:$G$3475,TRADESHEET!#REF!,'SCRIPT-WISE RETURNS'!D$1,TRADESHEET!$H$2:$H$3475,'SCRIPT-WISE RETURNS'!$A358)</f>
        <v>#REF!</v>
      </c>
      <c r="E358" s="8" t="e">
        <f>+SUMIFS(TRADESHEET!$G$2:$G$3475,TRADESHEET!#REF!,'SCRIPT-WISE RETURNS'!E$1,TRADESHEET!$H$2:$H$3475,'SCRIPT-WISE RETURNS'!$A358)</f>
        <v>#REF!</v>
      </c>
      <c r="F358" s="8" t="e">
        <f>+SUMIFS(TRADESHEET!$G$2:$G$3475,TRADESHEET!#REF!,'SCRIPT-WISE RETURNS'!F$1,TRADESHEET!$H$2:$H$3475,'SCRIPT-WISE RETURNS'!$A358)</f>
        <v>#REF!</v>
      </c>
      <c r="G358" s="8" t="e">
        <f>+SUMIFS(TRADESHEET!$G$2:$G$3475,TRADESHEET!#REF!,'SCRIPT-WISE RETURNS'!G$1,TRADESHEET!$H$2:$H$3475,'SCRIPT-WISE RETURNS'!$A358)</f>
        <v>#REF!</v>
      </c>
      <c r="H358" s="8" t="e">
        <f>+SUMIFS(TRADESHEET!$G$2:$G$3475,TRADESHEET!#REF!,'SCRIPT-WISE RETURNS'!H$1,TRADESHEET!$H$2:$H$3475,'SCRIPT-WISE RETURNS'!$A358)</f>
        <v>#REF!</v>
      </c>
      <c r="I358" s="8" t="e">
        <f>+SUMIFS(TRADESHEET!$G$2:$G$3475,TRADESHEET!#REF!,'SCRIPT-WISE RETURNS'!I$1,TRADESHEET!$H$2:$H$3475,'SCRIPT-WISE RETURNS'!$A358)</f>
        <v>#REF!</v>
      </c>
      <c r="J358" s="8" t="e">
        <f>+SUMIFS(TRADESHEET!$G$2:$G$3475,TRADESHEET!#REF!,'SCRIPT-WISE RETURNS'!J$1,TRADESHEET!$H$2:$H$3475,'SCRIPT-WISE RETURNS'!$A358)</f>
        <v>#REF!</v>
      </c>
      <c r="K358" s="8" t="e">
        <f>+SUMIFS(TRADESHEET!$G$2:$G$3475,TRADESHEET!#REF!,'SCRIPT-WISE RETURNS'!K$1,TRADESHEET!$H$2:$H$3475,'SCRIPT-WISE RETURNS'!$A358)</f>
        <v>#REF!</v>
      </c>
      <c r="L358" s="8" t="e">
        <f>+SUMIFS(TRADESHEET!$G$2:$G$3475,TRADESHEET!#REF!,'SCRIPT-WISE RETURNS'!L$1,TRADESHEET!$H$2:$H$3475,'SCRIPT-WISE RETURNS'!$A358)</f>
        <v>#REF!</v>
      </c>
      <c r="M358" s="8" t="e">
        <f>+SUMIFS(TRADESHEET!$G$2:$G$3475,TRADESHEET!#REF!,'SCRIPT-WISE RETURNS'!M$1,TRADESHEET!$H$2:$H$3475,'SCRIPT-WISE RETURNS'!$A358)</f>
        <v>#REF!</v>
      </c>
      <c r="N358" s="8" t="e">
        <f>+SUMIFS(TRADESHEET!$G$2:$G$3475,TRADESHEET!#REF!,'SCRIPT-WISE RETURNS'!N$1,TRADESHEET!$H$2:$H$3475,'SCRIPT-WISE RETURNS'!$A358)</f>
        <v>#REF!</v>
      </c>
      <c r="O358" s="8" t="e">
        <f>+SUMIFS(TRADESHEET!$G$2:$G$3475,TRADESHEET!#REF!,'SCRIPT-WISE RETURNS'!O$1,TRADESHEET!$H$2:$H$3475,'SCRIPT-WISE RETURNS'!$A358)</f>
        <v>#REF!</v>
      </c>
      <c r="P358" s="8" t="e">
        <f>+SUMIFS(TRADESHEET!$G$2:$G$3475,TRADESHEET!#REF!,'SCRIPT-WISE RETURNS'!P$1,TRADESHEET!$H$2:$H$3475,'SCRIPT-WISE RETURNS'!$A358)</f>
        <v>#REF!</v>
      </c>
      <c r="Q358" s="8" t="e">
        <f>+SUMIFS(TRADESHEET!$G$2:$G$3475,TRADESHEET!#REF!,'SCRIPT-WISE RETURNS'!Q$1,TRADESHEET!$H$2:$H$3475,'SCRIPT-WISE RETURNS'!$A358)</f>
        <v>#REF!</v>
      </c>
      <c r="R358" s="8" t="e">
        <f>+SUMIFS(TRADESHEET!$G$2:$G$3475,TRADESHEET!#REF!,'SCRIPT-WISE RETURNS'!R$1,TRADESHEET!$H$2:$H$3475,'SCRIPT-WISE RETURNS'!$A358)</f>
        <v>#REF!</v>
      </c>
      <c r="S358" s="8" t="e">
        <f>+SUMIFS(TRADESHEET!$G$2:$G$3475,TRADESHEET!#REF!,'SCRIPT-WISE RETURNS'!S$1,TRADESHEET!$H$2:$H$3475,'SCRIPT-WISE RETURNS'!$A358)</f>
        <v>#REF!</v>
      </c>
      <c r="T358" s="8" t="e">
        <f>+SUMIFS(TRADESHEET!$G$2:$G$3475,TRADESHEET!#REF!,'SCRIPT-WISE RETURNS'!T$1,TRADESHEET!$H$2:$H$3475,'SCRIPT-WISE RETURNS'!$A358)</f>
        <v>#REF!</v>
      </c>
      <c r="U358" s="8" t="e">
        <f>+SUMIFS(TRADESHEET!$G$2:$G$3475,TRADESHEET!#REF!,'SCRIPT-WISE RETURNS'!U$1,TRADESHEET!$H$2:$H$3475,'SCRIPT-WISE RETURNS'!$A358)</f>
        <v>#REF!</v>
      </c>
      <c r="V358" s="8" t="e">
        <f>+SUMIFS(TRADESHEET!$G$2:$G$3475,TRADESHEET!#REF!,'SCRIPT-WISE RETURNS'!V$1,TRADESHEET!$H$2:$H$3475,'SCRIPT-WISE RETURNS'!$A358)</f>
        <v>#REF!</v>
      </c>
      <c r="W358" s="8" t="e">
        <f>+SUMIFS(TRADESHEET!$G$2:$G$3475,TRADESHEET!#REF!,'SCRIPT-WISE RETURNS'!W$1,TRADESHEET!$H$2:$H$3475,'SCRIPT-WISE RETURNS'!$A358)</f>
        <v>#REF!</v>
      </c>
      <c r="X358" s="8" t="e">
        <f>+SUMIFS(TRADESHEET!$G$2:$G$3475,TRADESHEET!#REF!,'SCRIPT-WISE RETURNS'!X$1,TRADESHEET!$H$2:$H$3475,'SCRIPT-WISE RETURNS'!$A358)</f>
        <v>#REF!</v>
      </c>
      <c r="Y358" s="8" t="e">
        <f>+SUMIFS(TRADESHEET!$G$2:$G$3475,TRADESHEET!#REF!,'SCRIPT-WISE RETURNS'!Y$1,TRADESHEET!$H$2:$H$3475,'SCRIPT-WISE RETURNS'!$A358)</f>
        <v>#REF!</v>
      </c>
      <c r="Z358" s="8" t="e">
        <f>+SUMIFS(TRADESHEET!$G$2:$G$3475,TRADESHEET!#REF!,'SCRIPT-WISE RETURNS'!Z$1,TRADESHEET!$H$2:$H$3475,'SCRIPT-WISE RETURNS'!$A358)</f>
        <v>#REF!</v>
      </c>
      <c r="AA358" s="8" t="e">
        <f>+SUMIFS(TRADESHEET!$G$2:$G$3475,TRADESHEET!#REF!,'SCRIPT-WISE RETURNS'!AA$1,TRADESHEET!$H$2:$H$3475,'SCRIPT-WISE RETURNS'!$A358)</f>
        <v>#REF!</v>
      </c>
      <c r="AB358" s="8" t="e">
        <f>+SUMIFS(TRADESHEET!$G$2:$G$3475,TRADESHEET!#REF!,'SCRIPT-WISE RETURNS'!AB$1,TRADESHEET!$H$2:$H$3475,'SCRIPT-WISE RETURNS'!$A358)</f>
        <v>#REF!</v>
      </c>
      <c r="AC358" s="8" t="e">
        <f>+SUMIFS(TRADESHEET!$G$2:$G$3475,TRADESHEET!#REF!,'SCRIPT-WISE RETURNS'!AC$1,TRADESHEET!$H$2:$H$3475,'SCRIPT-WISE RETURNS'!$A358)</f>
        <v>#REF!</v>
      </c>
      <c r="AD358" s="8" t="e">
        <f>+SUMIFS(TRADESHEET!$G$2:$G$3475,TRADESHEET!#REF!,'SCRIPT-WISE RETURNS'!AD$1,TRADESHEET!$H$2:$H$3475,'SCRIPT-WISE RETURNS'!$A358)</f>
        <v>#REF!</v>
      </c>
      <c r="AE358" s="8" t="e">
        <f>+SUMIFS(TRADESHEET!$G$2:$G$3475,TRADESHEET!#REF!,'SCRIPT-WISE RETURNS'!AE$1,TRADESHEET!$H$2:$H$3475,'SCRIPT-WISE RETURNS'!$A358)</f>
        <v>#REF!</v>
      </c>
      <c r="AF358" s="8" t="e">
        <f>+SUMIFS(TRADESHEET!$G$2:$G$3475,TRADESHEET!#REF!,'SCRIPT-WISE RETURNS'!AF$1,TRADESHEET!$H$2:$H$3475,'SCRIPT-WISE RETURNS'!$A358)</f>
        <v>#REF!</v>
      </c>
      <c r="AG358" s="8" t="e">
        <f>+SUMIFS(TRADESHEET!$G$2:$G$3475,TRADESHEET!#REF!,'SCRIPT-WISE RETURNS'!AG$1,TRADESHEET!$H$2:$H$3475,'SCRIPT-WISE RETURNS'!$A358)</f>
        <v>#REF!</v>
      </c>
      <c r="AH358" s="8" t="e">
        <f>+SUMIFS(TRADESHEET!$G$2:$G$3475,TRADESHEET!#REF!,'SCRIPT-WISE RETURNS'!AH$1,TRADESHEET!$H$2:$H$3475,'SCRIPT-WISE RETURNS'!$A358)</f>
        <v>#REF!</v>
      </c>
      <c r="AI358" s="8" t="e">
        <f>+SUMIFS(TRADESHEET!$G$2:$G$3475,TRADESHEET!#REF!,'SCRIPT-WISE RETURNS'!AI$1,TRADESHEET!$H$2:$H$3475,'SCRIPT-WISE RETURNS'!$A358)</f>
        <v>#REF!</v>
      </c>
      <c r="AJ358" s="8" t="e">
        <f>+SUMIFS(TRADESHEET!$G$2:$G$3475,TRADESHEET!#REF!,'SCRIPT-WISE RETURNS'!AJ$1,TRADESHEET!$H$2:$H$3475,'SCRIPT-WISE RETURNS'!$A358)</f>
        <v>#REF!</v>
      </c>
      <c r="AK358" s="8" t="e">
        <f>+SUMIFS(TRADESHEET!$G$2:$G$3475,TRADESHEET!#REF!,'SCRIPT-WISE RETURNS'!AK$1,TRADESHEET!$H$2:$H$3475,'SCRIPT-WISE RETURNS'!$A358)</f>
        <v>#REF!</v>
      </c>
      <c r="AL358" s="8" t="e">
        <f>+SUMIFS(TRADESHEET!$G$2:$G$3475,TRADESHEET!#REF!,'SCRIPT-WISE RETURNS'!AL$1,TRADESHEET!$H$2:$H$3475,'SCRIPT-WISE RETURNS'!$A358)</f>
        <v>#REF!</v>
      </c>
      <c r="AM358" s="8" t="e">
        <f>+SUMIFS(TRADESHEET!$G$2:$G$3475,TRADESHEET!#REF!,'SCRIPT-WISE RETURNS'!AM$1,TRADESHEET!$H$2:$H$3475,'SCRIPT-WISE RETURNS'!$A358)</f>
        <v>#REF!</v>
      </c>
      <c r="AN358" s="8" t="e">
        <f>+SUMIFS(TRADESHEET!$G$2:$G$3475,TRADESHEET!#REF!,'SCRIPT-WISE RETURNS'!AN$1,TRADESHEET!$H$2:$H$3475,'SCRIPT-WISE RETURNS'!$A358)</f>
        <v>#REF!</v>
      </c>
      <c r="AO358" s="8" t="e">
        <f>+SUMIFS(TRADESHEET!$G$2:$G$3475,TRADESHEET!#REF!,'SCRIPT-WISE RETURNS'!AO$1,TRADESHEET!$H$2:$H$3475,'SCRIPT-WISE RETURNS'!$A358)</f>
        <v>#REF!</v>
      </c>
      <c r="AP358" s="8" t="e">
        <f>+SUMIFS(TRADESHEET!$G$2:$G$3475,TRADESHEET!#REF!,'SCRIPT-WISE RETURNS'!AP$1,TRADESHEET!$H$2:$H$3475,'SCRIPT-WISE RETURNS'!$A358)</f>
        <v>#REF!</v>
      </c>
      <c r="AQ358" s="8" t="e">
        <f>+SUMIFS(TRADESHEET!$G$2:$G$3475,TRADESHEET!#REF!,'SCRIPT-WISE RETURNS'!AQ$1,TRADESHEET!$H$2:$H$3475,'SCRIPT-WISE RETURNS'!$A358)</f>
        <v>#REF!</v>
      </c>
      <c r="AR358" s="8" t="e">
        <f>+SUMIFS(TRADESHEET!$G$2:$G$3475,TRADESHEET!#REF!,'SCRIPT-WISE RETURNS'!AR$1,TRADESHEET!$H$2:$H$3475,'SCRIPT-WISE RETURNS'!$A358)</f>
        <v>#REF!</v>
      </c>
      <c r="AS358" s="8" t="e">
        <f>+SUMIFS(TRADESHEET!$G$2:$G$3475,TRADESHEET!#REF!,'SCRIPT-WISE RETURNS'!AS$1,TRADESHEET!$H$2:$H$3475,'SCRIPT-WISE RETURNS'!$A358)</f>
        <v>#REF!</v>
      </c>
      <c r="AT358" s="8" t="e">
        <f>+SUMIFS(TRADESHEET!$G$2:$G$3475,TRADESHEET!#REF!,'SCRIPT-WISE RETURNS'!AT$1,TRADESHEET!$H$2:$H$3475,'SCRIPT-WISE RETURNS'!$A358)</f>
        <v>#REF!</v>
      </c>
      <c r="AU358" s="8" t="e">
        <f>+SUMIFS(TRADESHEET!$G$2:$G$3475,TRADESHEET!#REF!,'SCRIPT-WISE RETURNS'!AU$1,TRADESHEET!$H$2:$H$3475,'SCRIPT-WISE RETURNS'!$A358)</f>
        <v>#REF!</v>
      </c>
      <c r="AV358" s="8" t="e">
        <f>+SUMIFS(TRADESHEET!$G$2:$G$3475,TRADESHEET!#REF!,'SCRIPT-WISE RETURNS'!AV$1,TRADESHEET!$H$2:$H$3475,'SCRIPT-WISE RETURNS'!$A358)</f>
        <v>#REF!</v>
      </c>
      <c r="AW358" s="8" t="e">
        <f>+SUMIFS(TRADESHEET!$G$2:$G$3475,TRADESHEET!#REF!,'SCRIPT-WISE RETURNS'!AW$1,TRADESHEET!$H$2:$H$3475,'SCRIPT-WISE RETURNS'!$A358)</f>
        <v>#REF!</v>
      </c>
    </row>
    <row r="359" spans="1:49" x14ac:dyDescent="0.25">
      <c r="A359" s="7">
        <v>42930</v>
      </c>
      <c r="B359" s="8" t="e">
        <f>+SUMIFS(TRADESHEET!$G$2:$G$3475,TRADESHEET!#REF!,'SCRIPT-WISE RETURNS'!B$1,TRADESHEET!$H$2:$H$3475,'SCRIPT-WISE RETURNS'!$A359)</f>
        <v>#REF!</v>
      </c>
      <c r="C359" s="8" t="e">
        <f>+SUMIFS(TRADESHEET!$G$2:$G$3475,TRADESHEET!#REF!,'SCRIPT-WISE RETURNS'!C$1,TRADESHEET!$H$2:$H$3475,'SCRIPT-WISE RETURNS'!$A359)</f>
        <v>#REF!</v>
      </c>
      <c r="D359" s="8" t="e">
        <f>+SUMIFS(TRADESHEET!$G$2:$G$3475,TRADESHEET!#REF!,'SCRIPT-WISE RETURNS'!D$1,TRADESHEET!$H$2:$H$3475,'SCRIPT-WISE RETURNS'!$A359)</f>
        <v>#REF!</v>
      </c>
      <c r="E359" s="8" t="e">
        <f>+SUMIFS(TRADESHEET!$G$2:$G$3475,TRADESHEET!#REF!,'SCRIPT-WISE RETURNS'!E$1,TRADESHEET!$H$2:$H$3475,'SCRIPT-WISE RETURNS'!$A359)</f>
        <v>#REF!</v>
      </c>
      <c r="F359" s="8" t="e">
        <f>+SUMIFS(TRADESHEET!$G$2:$G$3475,TRADESHEET!#REF!,'SCRIPT-WISE RETURNS'!F$1,TRADESHEET!$H$2:$H$3475,'SCRIPT-WISE RETURNS'!$A359)</f>
        <v>#REF!</v>
      </c>
      <c r="G359" s="8" t="e">
        <f>+SUMIFS(TRADESHEET!$G$2:$G$3475,TRADESHEET!#REF!,'SCRIPT-WISE RETURNS'!G$1,TRADESHEET!$H$2:$H$3475,'SCRIPT-WISE RETURNS'!$A359)</f>
        <v>#REF!</v>
      </c>
      <c r="H359" s="8" t="e">
        <f>+SUMIFS(TRADESHEET!$G$2:$G$3475,TRADESHEET!#REF!,'SCRIPT-WISE RETURNS'!H$1,TRADESHEET!$H$2:$H$3475,'SCRIPT-WISE RETURNS'!$A359)</f>
        <v>#REF!</v>
      </c>
      <c r="I359" s="8" t="e">
        <f>+SUMIFS(TRADESHEET!$G$2:$G$3475,TRADESHEET!#REF!,'SCRIPT-WISE RETURNS'!I$1,TRADESHEET!$H$2:$H$3475,'SCRIPT-WISE RETURNS'!$A359)</f>
        <v>#REF!</v>
      </c>
      <c r="J359" s="8" t="e">
        <f>+SUMIFS(TRADESHEET!$G$2:$G$3475,TRADESHEET!#REF!,'SCRIPT-WISE RETURNS'!J$1,TRADESHEET!$H$2:$H$3475,'SCRIPT-WISE RETURNS'!$A359)</f>
        <v>#REF!</v>
      </c>
      <c r="K359" s="8" t="e">
        <f>+SUMIFS(TRADESHEET!$G$2:$G$3475,TRADESHEET!#REF!,'SCRIPT-WISE RETURNS'!K$1,TRADESHEET!$H$2:$H$3475,'SCRIPT-WISE RETURNS'!$A359)</f>
        <v>#REF!</v>
      </c>
      <c r="L359" s="8" t="e">
        <f>+SUMIFS(TRADESHEET!$G$2:$G$3475,TRADESHEET!#REF!,'SCRIPT-WISE RETURNS'!L$1,TRADESHEET!$H$2:$H$3475,'SCRIPT-WISE RETURNS'!$A359)</f>
        <v>#REF!</v>
      </c>
      <c r="M359" s="8" t="e">
        <f>+SUMIFS(TRADESHEET!$G$2:$G$3475,TRADESHEET!#REF!,'SCRIPT-WISE RETURNS'!M$1,TRADESHEET!$H$2:$H$3475,'SCRIPT-WISE RETURNS'!$A359)</f>
        <v>#REF!</v>
      </c>
      <c r="N359" s="8" t="e">
        <f>+SUMIFS(TRADESHEET!$G$2:$G$3475,TRADESHEET!#REF!,'SCRIPT-WISE RETURNS'!N$1,TRADESHEET!$H$2:$H$3475,'SCRIPT-WISE RETURNS'!$A359)</f>
        <v>#REF!</v>
      </c>
      <c r="O359" s="8" t="e">
        <f>+SUMIFS(TRADESHEET!$G$2:$G$3475,TRADESHEET!#REF!,'SCRIPT-WISE RETURNS'!O$1,TRADESHEET!$H$2:$H$3475,'SCRIPT-WISE RETURNS'!$A359)</f>
        <v>#REF!</v>
      </c>
      <c r="P359" s="8" t="e">
        <f>+SUMIFS(TRADESHEET!$G$2:$G$3475,TRADESHEET!#REF!,'SCRIPT-WISE RETURNS'!P$1,TRADESHEET!$H$2:$H$3475,'SCRIPT-WISE RETURNS'!$A359)</f>
        <v>#REF!</v>
      </c>
      <c r="Q359" s="8" t="e">
        <f>+SUMIFS(TRADESHEET!$G$2:$G$3475,TRADESHEET!#REF!,'SCRIPT-WISE RETURNS'!Q$1,TRADESHEET!$H$2:$H$3475,'SCRIPT-WISE RETURNS'!$A359)</f>
        <v>#REF!</v>
      </c>
      <c r="R359" s="8" t="e">
        <f>+SUMIFS(TRADESHEET!$G$2:$G$3475,TRADESHEET!#REF!,'SCRIPT-WISE RETURNS'!R$1,TRADESHEET!$H$2:$H$3475,'SCRIPT-WISE RETURNS'!$A359)</f>
        <v>#REF!</v>
      </c>
      <c r="S359" s="8" t="e">
        <f>+SUMIFS(TRADESHEET!$G$2:$G$3475,TRADESHEET!#REF!,'SCRIPT-WISE RETURNS'!S$1,TRADESHEET!$H$2:$H$3475,'SCRIPT-WISE RETURNS'!$A359)</f>
        <v>#REF!</v>
      </c>
      <c r="T359" s="8" t="e">
        <f>+SUMIFS(TRADESHEET!$G$2:$G$3475,TRADESHEET!#REF!,'SCRIPT-WISE RETURNS'!T$1,TRADESHEET!$H$2:$H$3475,'SCRIPT-WISE RETURNS'!$A359)</f>
        <v>#REF!</v>
      </c>
      <c r="U359" s="8" t="e">
        <f>+SUMIFS(TRADESHEET!$G$2:$G$3475,TRADESHEET!#REF!,'SCRIPT-WISE RETURNS'!U$1,TRADESHEET!$H$2:$H$3475,'SCRIPT-WISE RETURNS'!$A359)</f>
        <v>#REF!</v>
      </c>
      <c r="V359" s="8" t="e">
        <f>+SUMIFS(TRADESHEET!$G$2:$G$3475,TRADESHEET!#REF!,'SCRIPT-WISE RETURNS'!V$1,TRADESHEET!$H$2:$H$3475,'SCRIPT-WISE RETURNS'!$A359)</f>
        <v>#REF!</v>
      </c>
      <c r="W359" s="8" t="e">
        <f>+SUMIFS(TRADESHEET!$G$2:$G$3475,TRADESHEET!#REF!,'SCRIPT-WISE RETURNS'!W$1,TRADESHEET!$H$2:$H$3475,'SCRIPT-WISE RETURNS'!$A359)</f>
        <v>#REF!</v>
      </c>
      <c r="X359" s="8" t="e">
        <f>+SUMIFS(TRADESHEET!$G$2:$G$3475,TRADESHEET!#REF!,'SCRIPT-WISE RETURNS'!X$1,TRADESHEET!$H$2:$H$3475,'SCRIPT-WISE RETURNS'!$A359)</f>
        <v>#REF!</v>
      </c>
      <c r="Y359" s="8" t="e">
        <f>+SUMIFS(TRADESHEET!$G$2:$G$3475,TRADESHEET!#REF!,'SCRIPT-WISE RETURNS'!Y$1,TRADESHEET!$H$2:$H$3475,'SCRIPT-WISE RETURNS'!$A359)</f>
        <v>#REF!</v>
      </c>
      <c r="Z359" s="8" t="e">
        <f>+SUMIFS(TRADESHEET!$G$2:$G$3475,TRADESHEET!#REF!,'SCRIPT-WISE RETURNS'!Z$1,TRADESHEET!$H$2:$H$3475,'SCRIPT-WISE RETURNS'!$A359)</f>
        <v>#REF!</v>
      </c>
      <c r="AA359" s="8" t="e">
        <f>+SUMIFS(TRADESHEET!$G$2:$G$3475,TRADESHEET!#REF!,'SCRIPT-WISE RETURNS'!AA$1,TRADESHEET!$H$2:$H$3475,'SCRIPT-WISE RETURNS'!$A359)</f>
        <v>#REF!</v>
      </c>
      <c r="AB359" s="8" t="e">
        <f>+SUMIFS(TRADESHEET!$G$2:$G$3475,TRADESHEET!#REF!,'SCRIPT-WISE RETURNS'!AB$1,TRADESHEET!$H$2:$H$3475,'SCRIPT-WISE RETURNS'!$A359)</f>
        <v>#REF!</v>
      </c>
      <c r="AC359" s="8" t="e">
        <f>+SUMIFS(TRADESHEET!$G$2:$G$3475,TRADESHEET!#REF!,'SCRIPT-WISE RETURNS'!AC$1,TRADESHEET!$H$2:$H$3475,'SCRIPT-WISE RETURNS'!$A359)</f>
        <v>#REF!</v>
      </c>
      <c r="AD359" s="8" t="e">
        <f>+SUMIFS(TRADESHEET!$G$2:$G$3475,TRADESHEET!#REF!,'SCRIPT-WISE RETURNS'!AD$1,TRADESHEET!$H$2:$H$3475,'SCRIPT-WISE RETURNS'!$A359)</f>
        <v>#REF!</v>
      </c>
      <c r="AE359" s="8" t="e">
        <f>+SUMIFS(TRADESHEET!$G$2:$G$3475,TRADESHEET!#REF!,'SCRIPT-WISE RETURNS'!AE$1,TRADESHEET!$H$2:$H$3475,'SCRIPT-WISE RETURNS'!$A359)</f>
        <v>#REF!</v>
      </c>
      <c r="AF359" s="8" t="e">
        <f>+SUMIFS(TRADESHEET!$G$2:$G$3475,TRADESHEET!#REF!,'SCRIPT-WISE RETURNS'!AF$1,TRADESHEET!$H$2:$H$3475,'SCRIPT-WISE RETURNS'!$A359)</f>
        <v>#REF!</v>
      </c>
      <c r="AG359" s="8" t="e">
        <f>+SUMIFS(TRADESHEET!$G$2:$G$3475,TRADESHEET!#REF!,'SCRIPT-WISE RETURNS'!AG$1,TRADESHEET!$H$2:$H$3475,'SCRIPT-WISE RETURNS'!$A359)</f>
        <v>#REF!</v>
      </c>
      <c r="AH359" s="8" t="e">
        <f>+SUMIFS(TRADESHEET!$G$2:$G$3475,TRADESHEET!#REF!,'SCRIPT-WISE RETURNS'!AH$1,TRADESHEET!$H$2:$H$3475,'SCRIPT-WISE RETURNS'!$A359)</f>
        <v>#REF!</v>
      </c>
      <c r="AI359" s="8" t="e">
        <f>+SUMIFS(TRADESHEET!$G$2:$G$3475,TRADESHEET!#REF!,'SCRIPT-WISE RETURNS'!AI$1,TRADESHEET!$H$2:$H$3475,'SCRIPT-WISE RETURNS'!$A359)</f>
        <v>#REF!</v>
      </c>
      <c r="AJ359" s="8" t="e">
        <f>+SUMIFS(TRADESHEET!$G$2:$G$3475,TRADESHEET!#REF!,'SCRIPT-WISE RETURNS'!AJ$1,TRADESHEET!$H$2:$H$3475,'SCRIPT-WISE RETURNS'!$A359)</f>
        <v>#REF!</v>
      </c>
      <c r="AK359" s="8" t="e">
        <f>+SUMIFS(TRADESHEET!$G$2:$G$3475,TRADESHEET!#REF!,'SCRIPT-WISE RETURNS'!AK$1,TRADESHEET!$H$2:$H$3475,'SCRIPT-WISE RETURNS'!$A359)</f>
        <v>#REF!</v>
      </c>
      <c r="AL359" s="8" t="e">
        <f>+SUMIFS(TRADESHEET!$G$2:$G$3475,TRADESHEET!#REF!,'SCRIPT-WISE RETURNS'!AL$1,TRADESHEET!$H$2:$H$3475,'SCRIPT-WISE RETURNS'!$A359)</f>
        <v>#REF!</v>
      </c>
      <c r="AM359" s="8" t="e">
        <f>+SUMIFS(TRADESHEET!$G$2:$G$3475,TRADESHEET!#REF!,'SCRIPT-WISE RETURNS'!AM$1,TRADESHEET!$H$2:$H$3475,'SCRIPT-WISE RETURNS'!$A359)</f>
        <v>#REF!</v>
      </c>
      <c r="AN359" s="8" t="e">
        <f>+SUMIFS(TRADESHEET!$G$2:$G$3475,TRADESHEET!#REF!,'SCRIPT-WISE RETURNS'!AN$1,TRADESHEET!$H$2:$H$3475,'SCRIPT-WISE RETURNS'!$A359)</f>
        <v>#REF!</v>
      </c>
      <c r="AO359" s="8" t="e">
        <f>+SUMIFS(TRADESHEET!$G$2:$G$3475,TRADESHEET!#REF!,'SCRIPT-WISE RETURNS'!AO$1,TRADESHEET!$H$2:$H$3475,'SCRIPT-WISE RETURNS'!$A359)</f>
        <v>#REF!</v>
      </c>
      <c r="AP359" s="8" t="e">
        <f>+SUMIFS(TRADESHEET!$G$2:$G$3475,TRADESHEET!#REF!,'SCRIPT-WISE RETURNS'!AP$1,TRADESHEET!$H$2:$H$3475,'SCRIPT-WISE RETURNS'!$A359)</f>
        <v>#REF!</v>
      </c>
      <c r="AQ359" s="8" t="e">
        <f>+SUMIFS(TRADESHEET!$G$2:$G$3475,TRADESHEET!#REF!,'SCRIPT-WISE RETURNS'!AQ$1,TRADESHEET!$H$2:$H$3475,'SCRIPT-WISE RETURNS'!$A359)</f>
        <v>#REF!</v>
      </c>
      <c r="AR359" s="8" t="e">
        <f>+SUMIFS(TRADESHEET!$G$2:$G$3475,TRADESHEET!#REF!,'SCRIPT-WISE RETURNS'!AR$1,TRADESHEET!$H$2:$H$3475,'SCRIPT-WISE RETURNS'!$A359)</f>
        <v>#REF!</v>
      </c>
      <c r="AS359" s="8" t="e">
        <f>+SUMIFS(TRADESHEET!$G$2:$G$3475,TRADESHEET!#REF!,'SCRIPT-WISE RETURNS'!AS$1,TRADESHEET!$H$2:$H$3475,'SCRIPT-WISE RETURNS'!$A359)</f>
        <v>#REF!</v>
      </c>
      <c r="AT359" s="8" t="e">
        <f>+SUMIFS(TRADESHEET!$G$2:$G$3475,TRADESHEET!#REF!,'SCRIPT-WISE RETURNS'!AT$1,TRADESHEET!$H$2:$H$3475,'SCRIPT-WISE RETURNS'!$A359)</f>
        <v>#REF!</v>
      </c>
      <c r="AU359" s="8" t="e">
        <f>+SUMIFS(TRADESHEET!$G$2:$G$3475,TRADESHEET!#REF!,'SCRIPT-WISE RETURNS'!AU$1,TRADESHEET!$H$2:$H$3475,'SCRIPT-WISE RETURNS'!$A359)</f>
        <v>#REF!</v>
      </c>
      <c r="AV359" s="8" t="e">
        <f>+SUMIFS(TRADESHEET!$G$2:$G$3475,TRADESHEET!#REF!,'SCRIPT-WISE RETURNS'!AV$1,TRADESHEET!$H$2:$H$3475,'SCRIPT-WISE RETURNS'!$A359)</f>
        <v>#REF!</v>
      </c>
      <c r="AW359" s="8" t="e">
        <f>+SUMIFS(TRADESHEET!$G$2:$G$3475,TRADESHEET!#REF!,'SCRIPT-WISE RETURNS'!AW$1,TRADESHEET!$H$2:$H$3475,'SCRIPT-WISE RETURNS'!$A359)</f>
        <v>#REF!</v>
      </c>
    </row>
    <row r="360" spans="1:49" x14ac:dyDescent="0.25">
      <c r="A360" s="7">
        <v>42933</v>
      </c>
      <c r="B360" s="8" t="e">
        <f>+SUMIFS(TRADESHEET!$G$2:$G$3475,TRADESHEET!#REF!,'SCRIPT-WISE RETURNS'!B$1,TRADESHEET!$H$2:$H$3475,'SCRIPT-WISE RETURNS'!$A360)</f>
        <v>#REF!</v>
      </c>
      <c r="C360" s="8" t="e">
        <f>+SUMIFS(TRADESHEET!$G$2:$G$3475,TRADESHEET!#REF!,'SCRIPT-WISE RETURNS'!C$1,TRADESHEET!$H$2:$H$3475,'SCRIPT-WISE RETURNS'!$A360)</f>
        <v>#REF!</v>
      </c>
      <c r="D360" s="8" t="e">
        <f>+SUMIFS(TRADESHEET!$G$2:$G$3475,TRADESHEET!#REF!,'SCRIPT-WISE RETURNS'!D$1,TRADESHEET!$H$2:$H$3475,'SCRIPT-WISE RETURNS'!$A360)</f>
        <v>#REF!</v>
      </c>
      <c r="E360" s="8" t="e">
        <f>+SUMIFS(TRADESHEET!$G$2:$G$3475,TRADESHEET!#REF!,'SCRIPT-WISE RETURNS'!E$1,TRADESHEET!$H$2:$H$3475,'SCRIPT-WISE RETURNS'!$A360)</f>
        <v>#REF!</v>
      </c>
      <c r="F360" s="8" t="e">
        <f>+SUMIFS(TRADESHEET!$G$2:$G$3475,TRADESHEET!#REF!,'SCRIPT-WISE RETURNS'!F$1,TRADESHEET!$H$2:$H$3475,'SCRIPT-WISE RETURNS'!$A360)</f>
        <v>#REF!</v>
      </c>
      <c r="G360" s="8" t="e">
        <f>+SUMIFS(TRADESHEET!$G$2:$G$3475,TRADESHEET!#REF!,'SCRIPT-WISE RETURNS'!G$1,TRADESHEET!$H$2:$H$3475,'SCRIPT-WISE RETURNS'!$A360)</f>
        <v>#REF!</v>
      </c>
      <c r="H360" s="8" t="e">
        <f>+SUMIFS(TRADESHEET!$G$2:$G$3475,TRADESHEET!#REF!,'SCRIPT-WISE RETURNS'!H$1,TRADESHEET!$H$2:$H$3475,'SCRIPT-WISE RETURNS'!$A360)</f>
        <v>#REF!</v>
      </c>
      <c r="I360" s="8" t="e">
        <f>+SUMIFS(TRADESHEET!$G$2:$G$3475,TRADESHEET!#REF!,'SCRIPT-WISE RETURNS'!I$1,TRADESHEET!$H$2:$H$3475,'SCRIPT-WISE RETURNS'!$A360)</f>
        <v>#REF!</v>
      </c>
      <c r="J360" s="8" t="e">
        <f>+SUMIFS(TRADESHEET!$G$2:$G$3475,TRADESHEET!#REF!,'SCRIPT-WISE RETURNS'!J$1,TRADESHEET!$H$2:$H$3475,'SCRIPT-WISE RETURNS'!$A360)</f>
        <v>#REF!</v>
      </c>
      <c r="K360" s="8" t="e">
        <f>+SUMIFS(TRADESHEET!$G$2:$G$3475,TRADESHEET!#REF!,'SCRIPT-WISE RETURNS'!K$1,TRADESHEET!$H$2:$H$3475,'SCRIPT-WISE RETURNS'!$A360)</f>
        <v>#REF!</v>
      </c>
      <c r="L360" s="8" t="e">
        <f>+SUMIFS(TRADESHEET!$G$2:$G$3475,TRADESHEET!#REF!,'SCRIPT-WISE RETURNS'!L$1,TRADESHEET!$H$2:$H$3475,'SCRIPT-WISE RETURNS'!$A360)</f>
        <v>#REF!</v>
      </c>
      <c r="M360" s="8" t="e">
        <f>+SUMIFS(TRADESHEET!$G$2:$G$3475,TRADESHEET!#REF!,'SCRIPT-WISE RETURNS'!M$1,TRADESHEET!$H$2:$H$3475,'SCRIPT-WISE RETURNS'!$A360)</f>
        <v>#REF!</v>
      </c>
      <c r="N360" s="8" t="e">
        <f>+SUMIFS(TRADESHEET!$G$2:$G$3475,TRADESHEET!#REF!,'SCRIPT-WISE RETURNS'!N$1,TRADESHEET!$H$2:$H$3475,'SCRIPT-WISE RETURNS'!$A360)</f>
        <v>#REF!</v>
      </c>
      <c r="O360" s="8" t="e">
        <f>+SUMIFS(TRADESHEET!$G$2:$G$3475,TRADESHEET!#REF!,'SCRIPT-WISE RETURNS'!O$1,TRADESHEET!$H$2:$H$3475,'SCRIPT-WISE RETURNS'!$A360)</f>
        <v>#REF!</v>
      </c>
      <c r="P360" s="8" t="e">
        <f>+SUMIFS(TRADESHEET!$G$2:$G$3475,TRADESHEET!#REF!,'SCRIPT-WISE RETURNS'!P$1,TRADESHEET!$H$2:$H$3475,'SCRIPT-WISE RETURNS'!$A360)</f>
        <v>#REF!</v>
      </c>
      <c r="Q360" s="8" t="e">
        <f>+SUMIFS(TRADESHEET!$G$2:$G$3475,TRADESHEET!#REF!,'SCRIPT-WISE RETURNS'!Q$1,TRADESHEET!$H$2:$H$3475,'SCRIPT-WISE RETURNS'!$A360)</f>
        <v>#REF!</v>
      </c>
      <c r="R360" s="8" t="e">
        <f>+SUMIFS(TRADESHEET!$G$2:$G$3475,TRADESHEET!#REF!,'SCRIPT-WISE RETURNS'!R$1,TRADESHEET!$H$2:$H$3475,'SCRIPT-WISE RETURNS'!$A360)</f>
        <v>#REF!</v>
      </c>
      <c r="S360" s="8" t="e">
        <f>+SUMIFS(TRADESHEET!$G$2:$G$3475,TRADESHEET!#REF!,'SCRIPT-WISE RETURNS'!S$1,TRADESHEET!$H$2:$H$3475,'SCRIPT-WISE RETURNS'!$A360)</f>
        <v>#REF!</v>
      </c>
      <c r="T360" s="8" t="e">
        <f>+SUMIFS(TRADESHEET!$G$2:$G$3475,TRADESHEET!#REF!,'SCRIPT-WISE RETURNS'!T$1,TRADESHEET!$H$2:$H$3475,'SCRIPT-WISE RETURNS'!$A360)</f>
        <v>#REF!</v>
      </c>
      <c r="U360" s="8" t="e">
        <f>+SUMIFS(TRADESHEET!$G$2:$G$3475,TRADESHEET!#REF!,'SCRIPT-WISE RETURNS'!U$1,TRADESHEET!$H$2:$H$3475,'SCRIPT-WISE RETURNS'!$A360)</f>
        <v>#REF!</v>
      </c>
      <c r="V360" s="8" t="e">
        <f>+SUMIFS(TRADESHEET!$G$2:$G$3475,TRADESHEET!#REF!,'SCRIPT-WISE RETURNS'!V$1,TRADESHEET!$H$2:$H$3475,'SCRIPT-WISE RETURNS'!$A360)</f>
        <v>#REF!</v>
      </c>
      <c r="W360" s="8" t="e">
        <f>+SUMIFS(TRADESHEET!$G$2:$G$3475,TRADESHEET!#REF!,'SCRIPT-WISE RETURNS'!W$1,TRADESHEET!$H$2:$H$3475,'SCRIPT-WISE RETURNS'!$A360)</f>
        <v>#REF!</v>
      </c>
      <c r="X360" s="8" t="e">
        <f>+SUMIFS(TRADESHEET!$G$2:$G$3475,TRADESHEET!#REF!,'SCRIPT-WISE RETURNS'!X$1,TRADESHEET!$H$2:$H$3475,'SCRIPT-WISE RETURNS'!$A360)</f>
        <v>#REF!</v>
      </c>
      <c r="Y360" s="8" t="e">
        <f>+SUMIFS(TRADESHEET!$G$2:$G$3475,TRADESHEET!#REF!,'SCRIPT-WISE RETURNS'!Y$1,TRADESHEET!$H$2:$H$3475,'SCRIPT-WISE RETURNS'!$A360)</f>
        <v>#REF!</v>
      </c>
      <c r="Z360" s="8" t="e">
        <f>+SUMIFS(TRADESHEET!$G$2:$G$3475,TRADESHEET!#REF!,'SCRIPT-WISE RETURNS'!Z$1,TRADESHEET!$H$2:$H$3475,'SCRIPT-WISE RETURNS'!$A360)</f>
        <v>#REF!</v>
      </c>
      <c r="AA360" s="8" t="e">
        <f>+SUMIFS(TRADESHEET!$G$2:$G$3475,TRADESHEET!#REF!,'SCRIPT-WISE RETURNS'!AA$1,TRADESHEET!$H$2:$H$3475,'SCRIPT-WISE RETURNS'!$A360)</f>
        <v>#REF!</v>
      </c>
      <c r="AB360" s="8" t="e">
        <f>+SUMIFS(TRADESHEET!$G$2:$G$3475,TRADESHEET!#REF!,'SCRIPT-WISE RETURNS'!AB$1,TRADESHEET!$H$2:$H$3475,'SCRIPT-WISE RETURNS'!$A360)</f>
        <v>#REF!</v>
      </c>
      <c r="AC360" s="8" t="e">
        <f>+SUMIFS(TRADESHEET!$G$2:$G$3475,TRADESHEET!#REF!,'SCRIPT-WISE RETURNS'!AC$1,TRADESHEET!$H$2:$H$3475,'SCRIPT-WISE RETURNS'!$A360)</f>
        <v>#REF!</v>
      </c>
      <c r="AD360" s="8" t="e">
        <f>+SUMIFS(TRADESHEET!$G$2:$G$3475,TRADESHEET!#REF!,'SCRIPT-WISE RETURNS'!AD$1,TRADESHEET!$H$2:$H$3475,'SCRIPT-WISE RETURNS'!$A360)</f>
        <v>#REF!</v>
      </c>
      <c r="AE360" s="8" t="e">
        <f>+SUMIFS(TRADESHEET!$G$2:$G$3475,TRADESHEET!#REF!,'SCRIPT-WISE RETURNS'!AE$1,TRADESHEET!$H$2:$H$3475,'SCRIPT-WISE RETURNS'!$A360)</f>
        <v>#REF!</v>
      </c>
      <c r="AF360" s="8" t="e">
        <f>+SUMIFS(TRADESHEET!$G$2:$G$3475,TRADESHEET!#REF!,'SCRIPT-WISE RETURNS'!AF$1,TRADESHEET!$H$2:$H$3475,'SCRIPT-WISE RETURNS'!$A360)</f>
        <v>#REF!</v>
      </c>
      <c r="AG360" s="8" t="e">
        <f>+SUMIFS(TRADESHEET!$G$2:$G$3475,TRADESHEET!#REF!,'SCRIPT-WISE RETURNS'!AG$1,TRADESHEET!$H$2:$H$3475,'SCRIPT-WISE RETURNS'!$A360)</f>
        <v>#REF!</v>
      </c>
      <c r="AH360" s="8" t="e">
        <f>+SUMIFS(TRADESHEET!$G$2:$G$3475,TRADESHEET!#REF!,'SCRIPT-WISE RETURNS'!AH$1,TRADESHEET!$H$2:$H$3475,'SCRIPT-WISE RETURNS'!$A360)</f>
        <v>#REF!</v>
      </c>
      <c r="AI360" s="8" t="e">
        <f>+SUMIFS(TRADESHEET!$G$2:$G$3475,TRADESHEET!#REF!,'SCRIPT-WISE RETURNS'!AI$1,TRADESHEET!$H$2:$H$3475,'SCRIPT-WISE RETURNS'!$A360)</f>
        <v>#REF!</v>
      </c>
      <c r="AJ360" s="8" t="e">
        <f>+SUMIFS(TRADESHEET!$G$2:$G$3475,TRADESHEET!#REF!,'SCRIPT-WISE RETURNS'!AJ$1,TRADESHEET!$H$2:$H$3475,'SCRIPT-WISE RETURNS'!$A360)</f>
        <v>#REF!</v>
      </c>
      <c r="AK360" s="8" t="e">
        <f>+SUMIFS(TRADESHEET!$G$2:$G$3475,TRADESHEET!#REF!,'SCRIPT-WISE RETURNS'!AK$1,TRADESHEET!$H$2:$H$3475,'SCRIPT-WISE RETURNS'!$A360)</f>
        <v>#REF!</v>
      </c>
      <c r="AL360" s="8" t="e">
        <f>+SUMIFS(TRADESHEET!$G$2:$G$3475,TRADESHEET!#REF!,'SCRIPT-WISE RETURNS'!AL$1,TRADESHEET!$H$2:$H$3475,'SCRIPT-WISE RETURNS'!$A360)</f>
        <v>#REF!</v>
      </c>
      <c r="AM360" s="8" t="e">
        <f>+SUMIFS(TRADESHEET!$G$2:$G$3475,TRADESHEET!#REF!,'SCRIPT-WISE RETURNS'!AM$1,TRADESHEET!$H$2:$H$3475,'SCRIPT-WISE RETURNS'!$A360)</f>
        <v>#REF!</v>
      </c>
      <c r="AN360" s="8" t="e">
        <f>+SUMIFS(TRADESHEET!$G$2:$G$3475,TRADESHEET!#REF!,'SCRIPT-WISE RETURNS'!AN$1,TRADESHEET!$H$2:$H$3475,'SCRIPT-WISE RETURNS'!$A360)</f>
        <v>#REF!</v>
      </c>
      <c r="AO360" s="8" t="e">
        <f>+SUMIFS(TRADESHEET!$G$2:$G$3475,TRADESHEET!#REF!,'SCRIPT-WISE RETURNS'!AO$1,TRADESHEET!$H$2:$H$3475,'SCRIPT-WISE RETURNS'!$A360)</f>
        <v>#REF!</v>
      </c>
      <c r="AP360" s="8" t="e">
        <f>+SUMIFS(TRADESHEET!$G$2:$G$3475,TRADESHEET!#REF!,'SCRIPT-WISE RETURNS'!AP$1,TRADESHEET!$H$2:$H$3475,'SCRIPT-WISE RETURNS'!$A360)</f>
        <v>#REF!</v>
      </c>
      <c r="AQ360" s="8" t="e">
        <f>+SUMIFS(TRADESHEET!$G$2:$G$3475,TRADESHEET!#REF!,'SCRIPT-WISE RETURNS'!AQ$1,TRADESHEET!$H$2:$H$3475,'SCRIPT-WISE RETURNS'!$A360)</f>
        <v>#REF!</v>
      </c>
      <c r="AR360" s="8" t="e">
        <f>+SUMIFS(TRADESHEET!$G$2:$G$3475,TRADESHEET!#REF!,'SCRIPT-WISE RETURNS'!AR$1,TRADESHEET!$H$2:$H$3475,'SCRIPT-WISE RETURNS'!$A360)</f>
        <v>#REF!</v>
      </c>
      <c r="AS360" s="8" t="e">
        <f>+SUMIFS(TRADESHEET!$G$2:$G$3475,TRADESHEET!#REF!,'SCRIPT-WISE RETURNS'!AS$1,TRADESHEET!$H$2:$H$3475,'SCRIPT-WISE RETURNS'!$A360)</f>
        <v>#REF!</v>
      </c>
      <c r="AT360" s="8" t="e">
        <f>+SUMIFS(TRADESHEET!$G$2:$G$3475,TRADESHEET!#REF!,'SCRIPT-WISE RETURNS'!AT$1,TRADESHEET!$H$2:$H$3475,'SCRIPT-WISE RETURNS'!$A360)</f>
        <v>#REF!</v>
      </c>
      <c r="AU360" s="8" t="e">
        <f>+SUMIFS(TRADESHEET!$G$2:$G$3475,TRADESHEET!#REF!,'SCRIPT-WISE RETURNS'!AU$1,TRADESHEET!$H$2:$H$3475,'SCRIPT-WISE RETURNS'!$A360)</f>
        <v>#REF!</v>
      </c>
      <c r="AV360" s="8" t="e">
        <f>+SUMIFS(TRADESHEET!$G$2:$G$3475,TRADESHEET!#REF!,'SCRIPT-WISE RETURNS'!AV$1,TRADESHEET!$H$2:$H$3475,'SCRIPT-WISE RETURNS'!$A360)</f>
        <v>#REF!</v>
      </c>
      <c r="AW360" s="8" t="e">
        <f>+SUMIFS(TRADESHEET!$G$2:$G$3475,TRADESHEET!#REF!,'SCRIPT-WISE RETURNS'!AW$1,TRADESHEET!$H$2:$H$3475,'SCRIPT-WISE RETURNS'!$A360)</f>
        <v>#REF!</v>
      </c>
    </row>
    <row r="361" spans="1:49" x14ac:dyDescent="0.25">
      <c r="A361" s="7">
        <v>42934</v>
      </c>
      <c r="B361" s="8" t="e">
        <f>+SUMIFS(TRADESHEET!$G$2:$G$3475,TRADESHEET!#REF!,'SCRIPT-WISE RETURNS'!B$1,TRADESHEET!$H$2:$H$3475,'SCRIPT-WISE RETURNS'!$A361)</f>
        <v>#REF!</v>
      </c>
      <c r="C361" s="8" t="e">
        <f>+SUMIFS(TRADESHEET!$G$2:$G$3475,TRADESHEET!#REF!,'SCRIPT-WISE RETURNS'!C$1,TRADESHEET!$H$2:$H$3475,'SCRIPT-WISE RETURNS'!$A361)</f>
        <v>#REF!</v>
      </c>
      <c r="D361" s="8" t="e">
        <f>+SUMIFS(TRADESHEET!$G$2:$G$3475,TRADESHEET!#REF!,'SCRIPT-WISE RETURNS'!D$1,TRADESHEET!$H$2:$H$3475,'SCRIPT-WISE RETURNS'!$A361)</f>
        <v>#REF!</v>
      </c>
      <c r="E361" s="8" t="e">
        <f>+SUMIFS(TRADESHEET!$G$2:$G$3475,TRADESHEET!#REF!,'SCRIPT-WISE RETURNS'!E$1,TRADESHEET!$H$2:$H$3475,'SCRIPT-WISE RETURNS'!$A361)</f>
        <v>#REF!</v>
      </c>
      <c r="F361" s="8" t="e">
        <f>+SUMIFS(TRADESHEET!$G$2:$G$3475,TRADESHEET!#REF!,'SCRIPT-WISE RETURNS'!F$1,TRADESHEET!$H$2:$H$3475,'SCRIPT-WISE RETURNS'!$A361)</f>
        <v>#REF!</v>
      </c>
      <c r="G361" s="8" t="e">
        <f>+SUMIFS(TRADESHEET!$G$2:$G$3475,TRADESHEET!#REF!,'SCRIPT-WISE RETURNS'!G$1,TRADESHEET!$H$2:$H$3475,'SCRIPT-WISE RETURNS'!$A361)</f>
        <v>#REF!</v>
      </c>
      <c r="H361" s="8" t="e">
        <f>+SUMIFS(TRADESHEET!$G$2:$G$3475,TRADESHEET!#REF!,'SCRIPT-WISE RETURNS'!H$1,TRADESHEET!$H$2:$H$3475,'SCRIPT-WISE RETURNS'!$A361)</f>
        <v>#REF!</v>
      </c>
      <c r="I361" s="8" t="e">
        <f>+SUMIFS(TRADESHEET!$G$2:$G$3475,TRADESHEET!#REF!,'SCRIPT-WISE RETURNS'!I$1,TRADESHEET!$H$2:$H$3475,'SCRIPT-WISE RETURNS'!$A361)</f>
        <v>#REF!</v>
      </c>
      <c r="J361" s="8" t="e">
        <f>+SUMIFS(TRADESHEET!$G$2:$G$3475,TRADESHEET!#REF!,'SCRIPT-WISE RETURNS'!J$1,TRADESHEET!$H$2:$H$3475,'SCRIPT-WISE RETURNS'!$A361)</f>
        <v>#REF!</v>
      </c>
      <c r="K361" s="8" t="e">
        <f>+SUMIFS(TRADESHEET!$G$2:$G$3475,TRADESHEET!#REF!,'SCRIPT-WISE RETURNS'!K$1,TRADESHEET!$H$2:$H$3475,'SCRIPT-WISE RETURNS'!$A361)</f>
        <v>#REF!</v>
      </c>
      <c r="L361" s="8" t="e">
        <f>+SUMIFS(TRADESHEET!$G$2:$G$3475,TRADESHEET!#REF!,'SCRIPT-WISE RETURNS'!L$1,TRADESHEET!$H$2:$H$3475,'SCRIPT-WISE RETURNS'!$A361)</f>
        <v>#REF!</v>
      </c>
      <c r="M361" s="8" t="e">
        <f>+SUMIFS(TRADESHEET!$G$2:$G$3475,TRADESHEET!#REF!,'SCRIPT-WISE RETURNS'!M$1,TRADESHEET!$H$2:$H$3475,'SCRIPT-WISE RETURNS'!$A361)</f>
        <v>#REF!</v>
      </c>
      <c r="N361" s="8" t="e">
        <f>+SUMIFS(TRADESHEET!$G$2:$G$3475,TRADESHEET!#REF!,'SCRIPT-WISE RETURNS'!N$1,TRADESHEET!$H$2:$H$3475,'SCRIPT-WISE RETURNS'!$A361)</f>
        <v>#REF!</v>
      </c>
      <c r="O361" s="8" t="e">
        <f>+SUMIFS(TRADESHEET!$G$2:$G$3475,TRADESHEET!#REF!,'SCRIPT-WISE RETURNS'!O$1,TRADESHEET!$H$2:$H$3475,'SCRIPT-WISE RETURNS'!$A361)</f>
        <v>#REF!</v>
      </c>
      <c r="P361" s="8" t="e">
        <f>+SUMIFS(TRADESHEET!$G$2:$G$3475,TRADESHEET!#REF!,'SCRIPT-WISE RETURNS'!P$1,TRADESHEET!$H$2:$H$3475,'SCRIPT-WISE RETURNS'!$A361)</f>
        <v>#REF!</v>
      </c>
      <c r="Q361" s="8" t="e">
        <f>+SUMIFS(TRADESHEET!$G$2:$G$3475,TRADESHEET!#REF!,'SCRIPT-WISE RETURNS'!Q$1,TRADESHEET!$H$2:$H$3475,'SCRIPT-WISE RETURNS'!$A361)</f>
        <v>#REF!</v>
      </c>
      <c r="R361" s="8" t="e">
        <f>+SUMIFS(TRADESHEET!$G$2:$G$3475,TRADESHEET!#REF!,'SCRIPT-WISE RETURNS'!R$1,TRADESHEET!$H$2:$H$3475,'SCRIPT-WISE RETURNS'!$A361)</f>
        <v>#REF!</v>
      </c>
      <c r="S361" s="8" t="e">
        <f>+SUMIFS(TRADESHEET!$G$2:$G$3475,TRADESHEET!#REF!,'SCRIPT-WISE RETURNS'!S$1,TRADESHEET!$H$2:$H$3475,'SCRIPT-WISE RETURNS'!$A361)</f>
        <v>#REF!</v>
      </c>
      <c r="T361" s="8" t="e">
        <f>+SUMIFS(TRADESHEET!$G$2:$G$3475,TRADESHEET!#REF!,'SCRIPT-WISE RETURNS'!T$1,TRADESHEET!$H$2:$H$3475,'SCRIPT-WISE RETURNS'!$A361)</f>
        <v>#REF!</v>
      </c>
      <c r="U361" s="8" t="e">
        <f>+SUMIFS(TRADESHEET!$G$2:$G$3475,TRADESHEET!#REF!,'SCRIPT-WISE RETURNS'!U$1,TRADESHEET!$H$2:$H$3475,'SCRIPT-WISE RETURNS'!$A361)</f>
        <v>#REF!</v>
      </c>
      <c r="V361" s="8" t="e">
        <f>+SUMIFS(TRADESHEET!$G$2:$G$3475,TRADESHEET!#REF!,'SCRIPT-WISE RETURNS'!V$1,TRADESHEET!$H$2:$H$3475,'SCRIPT-WISE RETURNS'!$A361)</f>
        <v>#REF!</v>
      </c>
      <c r="W361" s="8" t="e">
        <f>+SUMIFS(TRADESHEET!$G$2:$G$3475,TRADESHEET!#REF!,'SCRIPT-WISE RETURNS'!W$1,TRADESHEET!$H$2:$H$3475,'SCRIPT-WISE RETURNS'!$A361)</f>
        <v>#REF!</v>
      </c>
      <c r="X361" s="8" t="e">
        <f>+SUMIFS(TRADESHEET!$G$2:$G$3475,TRADESHEET!#REF!,'SCRIPT-WISE RETURNS'!X$1,TRADESHEET!$H$2:$H$3475,'SCRIPT-WISE RETURNS'!$A361)</f>
        <v>#REF!</v>
      </c>
      <c r="Y361" s="8" t="e">
        <f>+SUMIFS(TRADESHEET!$G$2:$G$3475,TRADESHEET!#REF!,'SCRIPT-WISE RETURNS'!Y$1,TRADESHEET!$H$2:$H$3475,'SCRIPT-WISE RETURNS'!$A361)</f>
        <v>#REF!</v>
      </c>
      <c r="Z361" s="8" t="e">
        <f>+SUMIFS(TRADESHEET!$G$2:$G$3475,TRADESHEET!#REF!,'SCRIPT-WISE RETURNS'!Z$1,TRADESHEET!$H$2:$H$3475,'SCRIPT-WISE RETURNS'!$A361)</f>
        <v>#REF!</v>
      </c>
      <c r="AA361" s="8" t="e">
        <f>+SUMIFS(TRADESHEET!$G$2:$G$3475,TRADESHEET!#REF!,'SCRIPT-WISE RETURNS'!AA$1,TRADESHEET!$H$2:$H$3475,'SCRIPT-WISE RETURNS'!$A361)</f>
        <v>#REF!</v>
      </c>
      <c r="AB361" s="8" t="e">
        <f>+SUMIFS(TRADESHEET!$G$2:$G$3475,TRADESHEET!#REF!,'SCRIPT-WISE RETURNS'!AB$1,TRADESHEET!$H$2:$H$3475,'SCRIPT-WISE RETURNS'!$A361)</f>
        <v>#REF!</v>
      </c>
      <c r="AC361" s="8" t="e">
        <f>+SUMIFS(TRADESHEET!$G$2:$G$3475,TRADESHEET!#REF!,'SCRIPT-WISE RETURNS'!AC$1,TRADESHEET!$H$2:$H$3475,'SCRIPT-WISE RETURNS'!$A361)</f>
        <v>#REF!</v>
      </c>
      <c r="AD361" s="8" t="e">
        <f>+SUMIFS(TRADESHEET!$G$2:$G$3475,TRADESHEET!#REF!,'SCRIPT-WISE RETURNS'!AD$1,TRADESHEET!$H$2:$H$3475,'SCRIPT-WISE RETURNS'!$A361)</f>
        <v>#REF!</v>
      </c>
      <c r="AE361" s="8" t="e">
        <f>+SUMIFS(TRADESHEET!$G$2:$G$3475,TRADESHEET!#REF!,'SCRIPT-WISE RETURNS'!AE$1,TRADESHEET!$H$2:$H$3475,'SCRIPT-WISE RETURNS'!$A361)</f>
        <v>#REF!</v>
      </c>
      <c r="AF361" s="8" t="e">
        <f>+SUMIFS(TRADESHEET!$G$2:$G$3475,TRADESHEET!#REF!,'SCRIPT-WISE RETURNS'!AF$1,TRADESHEET!$H$2:$H$3475,'SCRIPT-WISE RETURNS'!$A361)</f>
        <v>#REF!</v>
      </c>
      <c r="AG361" s="8" t="e">
        <f>+SUMIFS(TRADESHEET!$G$2:$G$3475,TRADESHEET!#REF!,'SCRIPT-WISE RETURNS'!AG$1,TRADESHEET!$H$2:$H$3475,'SCRIPT-WISE RETURNS'!$A361)</f>
        <v>#REF!</v>
      </c>
      <c r="AH361" s="8" t="e">
        <f>+SUMIFS(TRADESHEET!$G$2:$G$3475,TRADESHEET!#REF!,'SCRIPT-WISE RETURNS'!AH$1,TRADESHEET!$H$2:$H$3475,'SCRIPT-WISE RETURNS'!$A361)</f>
        <v>#REF!</v>
      </c>
      <c r="AI361" s="8" t="e">
        <f>+SUMIFS(TRADESHEET!$G$2:$G$3475,TRADESHEET!#REF!,'SCRIPT-WISE RETURNS'!AI$1,TRADESHEET!$H$2:$H$3475,'SCRIPT-WISE RETURNS'!$A361)</f>
        <v>#REF!</v>
      </c>
      <c r="AJ361" s="8" t="e">
        <f>+SUMIFS(TRADESHEET!$G$2:$G$3475,TRADESHEET!#REF!,'SCRIPT-WISE RETURNS'!AJ$1,TRADESHEET!$H$2:$H$3475,'SCRIPT-WISE RETURNS'!$A361)</f>
        <v>#REF!</v>
      </c>
      <c r="AK361" s="8" t="e">
        <f>+SUMIFS(TRADESHEET!$G$2:$G$3475,TRADESHEET!#REF!,'SCRIPT-WISE RETURNS'!AK$1,TRADESHEET!$H$2:$H$3475,'SCRIPT-WISE RETURNS'!$A361)</f>
        <v>#REF!</v>
      </c>
      <c r="AL361" s="8" t="e">
        <f>+SUMIFS(TRADESHEET!$G$2:$G$3475,TRADESHEET!#REF!,'SCRIPT-WISE RETURNS'!AL$1,TRADESHEET!$H$2:$H$3475,'SCRIPT-WISE RETURNS'!$A361)</f>
        <v>#REF!</v>
      </c>
      <c r="AM361" s="8" t="e">
        <f>+SUMIFS(TRADESHEET!$G$2:$G$3475,TRADESHEET!#REF!,'SCRIPT-WISE RETURNS'!AM$1,TRADESHEET!$H$2:$H$3475,'SCRIPT-WISE RETURNS'!$A361)</f>
        <v>#REF!</v>
      </c>
      <c r="AN361" s="8" t="e">
        <f>+SUMIFS(TRADESHEET!$G$2:$G$3475,TRADESHEET!#REF!,'SCRIPT-WISE RETURNS'!AN$1,TRADESHEET!$H$2:$H$3475,'SCRIPT-WISE RETURNS'!$A361)</f>
        <v>#REF!</v>
      </c>
      <c r="AO361" s="8" t="e">
        <f>+SUMIFS(TRADESHEET!$G$2:$G$3475,TRADESHEET!#REF!,'SCRIPT-WISE RETURNS'!AO$1,TRADESHEET!$H$2:$H$3475,'SCRIPT-WISE RETURNS'!$A361)</f>
        <v>#REF!</v>
      </c>
      <c r="AP361" s="8" t="e">
        <f>+SUMIFS(TRADESHEET!$G$2:$G$3475,TRADESHEET!#REF!,'SCRIPT-WISE RETURNS'!AP$1,TRADESHEET!$H$2:$H$3475,'SCRIPT-WISE RETURNS'!$A361)</f>
        <v>#REF!</v>
      </c>
      <c r="AQ361" s="8" t="e">
        <f>+SUMIFS(TRADESHEET!$G$2:$G$3475,TRADESHEET!#REF!,'SCRIPT-WISE RETURNS'!AQ$1,TRADESHEET!$H$2:$H$3475,'SCRIPT-WISE RETURNS'!$A361)</f>
        <v>#REF!</v>
      </c>
      <c r="AR361" s="8" t="e">
        <f>+SUMIFS(TRADESHEET!$G$2:$G$3475,TRADESHEET!#REF!,'SCRIPT-WISE RETURNS'!AR$1,TRADESHEET!$H$2:$H$3475,'SCRIPT-WISE RETURNS'!$A361)</f>
        <v>#REF!</v>
      </c>
      <c r="AS361" s="8" t="e">
        <f>+SUMIFS(TRADESHEET!$G$2:$G$3475,TRADESHEET!#REF!,'SCRIPT-WISE RETURNS'!AS$1,TRADESHEET!$H$2:$H$3475,'SCRIPT-WISE RETURNS'!$A361)</f>
        <v>#REF!</v>
      </c>
      <c r="AT361" s="8" t="e">
        <f>+SUMIFS(TRADESHEET!$G$2:$G$3475,TRADESHEET!#REF!,'SCRIPT-WISE RETURNS'!AT$1,TRADESHEET!$H$2:$H$3475,'SCRIPT-WISE RETURNS'!$A361)</f>
        <v>#REF!</v>
      </c>
      <c r="AU361" s="8" t="e">
        <f>+SUMIFS(TRADESHEET!$G$2:$G$3475,TRADESHEET!#REF!,'SCRIPT-WISE RETURNS'!AU$1,TRADESHEET!$H$2:$H$3475,'SCRIPT-WISE RETURNS'!$A361)</f>
        <v>#REF!</v>
      </c>
      <c r="AV361" s="8" t="e">
        <f>+SUMIFS(TRADESHEET!$G$2:$G$3475,TRADESHEET!#REF!,'SCRIPT-WISE RETURNS'!AV$1,TRADESHEET!$H$2:$H$3475,'SCRIPT-WISE RETURNS'!$A361)</f>
        <v>#REF!</v>
      </c>
      <c r="AW361" s="8" t="e">
        <f>+SUMIFS(TRADESHEET!$G$2:$G$3475,TRADESHEET!#REF!,'SCRIPT-WISE RETURNS'!AW$1,TRADESHEET!$H$2:$H$3475,'SCRIPT-WISE RETURNS'!$A361)</f>
        <v>#REF!</v>
      </c>
    </row>
    <row r="362" spans="1:49" x14ac:dyDescent="0.25">
      <c r="A362" s="7">
        <v>42935</v>
      </c>
      <c r="B362" s="8" t="e">
        <f>+SUMIFS(TRADESHEET!$G$2:$G$3475,TRADESHEET!#REF!,'SCRIPT-WISE RETURNS'!B$1,TRADESHEET!$H$2:$H$3475,'SCRIPT-WISE RETURNS'!$A362)</f>
        <v>#REF!</v>
      </c>
      <c r="C362" s="8" t="e">
        <f>+SUMIFS(TRADESHEET!$G$2:$G$3475,TRADESHEET!#REF!,'SCRIPT-WISE RETURNS'!C$1,TRADESHEET!$H$2:$H$3475,'SCRIPT-WISE RETURNS'!$A362)</f>
        <v>#REF!</v>
      </c>
      <c r="D362" s="8" t="e">
        <f>+SUMIFS(TRADESHEET!$G$2:$G$3475,TRADESHEET!#REF!,'SCRIPT-WISE RETURNS'!D$1,TRADESHEET!$H$2:$H$3475,'SCRIPT-WISE RETURNS'!$A362)</f>
        <v>#REF!</v>
      </c>
      <c r="E362" s="8" t="e">
        <f>+SUMIFS(TRADESHEET!$G$2:$G$3475,TRADESHEET!#REF!,'SCRIPT-WISE RETURNS'!E$1,TRADESHEET!$H$2:$H$3475,'SCRIPT-WISE RETURNS'!$A362)</f>
        <v>#REF!</v>
      </c>
      <c r="F362" s="8" t="e">
        <f>+SUMIFS(TRADESHEET!$G$2:$G$3475,TRADESHEET!#REF!,'SCRIPT-WISE RETURNS'!F$1,TRADESHEET!$H$2:$H$3475,'SCRIPT-WISE RETURNS'!$A362)</f>
        <v>#REF!</v>
      </c>
      <c r="G362" s="8" t="e">
        <f>+SUMIFS(TRADESHEET!$G$2:$G$3475,TRADESHEET!#REF!,'SCRIPT-WISE RETURNS'!G$1,TRADESHEET!$H$2:$H$3475,'SCRIPT-WISE RETURNS'!$A362)</f>
        <v>#REF!</v>
      </c>
      <c r="H362" s="8" t="e">
        <f>+SUMIFS(TRADESHEET!$G$2:$G$3475,TRADESHEET!#REF!,'SCRIPT-WISE RETURNS'!H$1,TRADESHEET!$H$2:$H$3475,'SCRIPT-WISE RETURNS'!$A362)</f>
        <v>#REF!</v>
      </c>
      <c r="I362" s="8" t="e">
        <f>+SUMIFS(TRADESHEET!$G$2:$G$3475,TRADESHEET!#REF!,'SCRIPT-WISE RETURNS'!I$1,TRADESHEET!$H$2:$H$3475,'SCRIPT-WISE RETURNS'!$A362)</f>
        <v>#REF!</v>
      </c>
      <c r="J362" s="8" t="e">
        <f>+SUMIFS(TRADESHEET!$G$2:$G$3475,TRADESHEET!#REF!,'SCRIPT-WISE RETURNS'!J$1,TRADESHEET!$H$2:$H$3475,'SCRIPT-WISE RETURNS'!$A362)</f>
        <v>#REF!</v>
      </c>
      <c r="K362" s="8" t="e">
        <f>+SUMIFS(TRADESHEET!$G$2:$G$3475,TRADESHEET!#REF!,'SCRIPT-WISE RETURNS'!K$1,TRADESHEET!$H$2:$H$3475,'SCRIPT-WISE RETURNS'!$A362)</f>
        <v>#REF!</v>
      </c>
      <c r="L362" s="8" t="e">
        <f>+SUMIFS(TRADESHEET!$G$2:$G$3475,TRADESHEET!#REF!,'SCRIPT-WISE RETURNS'!L$1,TRADESHEET!$H$2:$H$3475,'SCRIPT-WISE RETURNS'!$A362)</f>
        <v>#REF!</v>
      </c>
      <c r="M362" s="8" t="e">
        <f>+SUMIFS(TRADESHEET!$G$2:$G$3475,TRADESHEET!#REF!,'SCRIPT-WISE RETURNS'!M$1,TRADESHEET!$H$2:$H$3475,'SCRIPT-WISE RETURNS'!$A362)</f>
        <v>#REF!</v>
      </c>
      <c r="N362" s="8" t="e">
        <f>+SUMIFS(TRADESHEET!$G$2:$G$3475,TRADESHEET!#REF!,'SCRIPT-WISE RETURNS'!N$1,TRADESHEET!$H$2:$H$3475,'SCRIPT-WISE RETURNS'!$A362)</f>
        <v>#REF!</v>
      </c>
      <c r="O362" s="8" t="e">
        <f>+SUMIFS(TRADESHEET!$G$2:$G$3475,TRADESHEET!#REF!,'SCRIPT-WISE RETURNS'!O$1,TRADESHEET!$H$2:$H$3475,'SCRIPT-WISE RETURNS'!$A362)</f>
        <v>#REF!</v>
      </c>
      <c r="P362" s="8" t="e">
        <f>+SUMIFS(TRADESHEET!$G$2:$G$3475,TRADESHEET!#REF!,'SCRIPT-WISE RETURNS'!P$1,TRADESHEET!$H$2:$H$3475,'SCRIPT-WISE RETURNS'!$A362)</f>
        <v>#REF!</v>
      </c>
      <c r="Q362" s="8" t="e">
        <f>+SUMIFS(TRADESHEET!$G$2:$G$3475,TRADESHEET!#REF!,'SCRIPT-WISE RETURNS'!Q$1,TRADESHEET!$H$2:$H$3475,'SCRIPT-WISE RETURNS'!$A362)</f>
        <v>#REF!</v>
      </c>
      <c r="R362" s="8" t="e">
        <f>+SUMIFS(TRADESHEET!$G$2:$G$3475,TRADESHEET!#REF!,'SCRIPT-WISE RETURNS'!R$1,TRADESHEET!$H$2:$H$3475,'SCRIPT-WISE RETURNS'!$A362)</f>
        <v>#REF!</v>
      </c>
      <c r="S362" s="8" t="e">
        <f>+SUMIFS(TRADESHEET!$G$2:$G$3475,TRADESHEET!#REF!,'SCRIPT-WISE RETURNS'!S$1,TRADESHEET!$H$2:$H$3475,'SCRIPT-WISE RETURNS'!$A362)</f>
        <v>#REF!</v>
      </c>
      <c r="T362" s="8" t="e">
        <f>+SUMIFS(TRADESHEET!$G$2:$G$3475,TRADESHEET!#REF!,'SCRIPT-WISE RETURNS'!T$1,TRADESHEET!$H$2:$H$3475,'SCRIPT-WISE RETURNS'!$A362)</f>
        <v>#REF!</v>
      </c>
      <c r="U362" s="8" t="e">
        <f>+SUMIFS(TRADESHEET!$G$2:$G$3475,TRADESHEET!#REF!,'SCRIPT-WISE RETURNS'!U$1,TRADESHEET!$H$2:$H$3475,'SCRIPT-WISE RETURNS'!$A362)</f>
        <v>#REF!</v>
      </c>
      <c r="V362" s="8" t="e">
        <f>+SUMIFS(TRADESHEET!$G$2:$G$3475,TRADESHEET!#REF!,'SCRIPT-WISE RETURNS'!V$1,TRADESHEET!$H$2:$H$3475,'SCRIPT-WISE RETURNS'!$A362)</f>
        <v>#REF!</v>
      </c>
      <c r="W362" s="8" t="e">
        <f>+SUMIFS(TRADESHEET!$G$2:$G$3475,TRADESHEET!#REF!,'SCRIPT-WISE RETURNS'!W$1,TRADESHEET!$H$2:$H$3475,'SCRIPT-WISE RETURNS'!$A362)</f>
        <v>#REF!</v>
      </c>
      <c r="X362" s="8" t="e">
        <f>+SUMIFS(TRADESHEET!$G$2:$G$3475,TRADESHEET!#REF!,'SCRIPT-WISE RETURNS'!X$1,TRADESHEET!$H$2:$H$3475,'SCRIPT-WISE RETURNS'!$A362)</f>
        <v>#REF!</v>
      </c>
      <c r="Y362" s="8" t="e">
        <f>+SUMIFS(TRADESHEET!$G$2:$G$3475,TRADESHEET!#REF!,'SCRIPT-WISE RETURNS'!Y$1,TRADESHEET!$H$2:$H$3475,'SCRIPT-WISE RETURNS'!$A362)</f>
        <v>#REF!</v>
      </c>
      <c r="Z362" s="8" t="e">
        <f>+SUMIFS(TRADESHEET!$G$2:$G$3475,TRADESHEET!#REF!,'SCRIPT-WISE RETURNS'!Z$1,TRADESHEET!$H$2:$H$3475,'SCRIPT-WISE RETURNS'!$A362)</f>
        <v>#REF!</v>
      </c>
      <c r="AA362" s="8" t="e">
        <f>+SUMIFS(TRADESHEET!$G$2:$G$3475,TRADESHEET!#REF!,'SCRIPT-WISE RETURNS'!AA$1,TRADESHEET!$H$2:$H$3475,'SCRIPT-WISE RETURNS'!$A362)</f>
        <v>#REF!</v>
      </c>
      <c r="AB362" s="8" t="e">
        <f>+SUMIFS(TRADESHEET!$G$2:$G$3475,TRADESHEET!#REF!,'SCRIPT-WISE RETURNS'!AB$1,TRADESHEET!$H$2:$H$3475,'SCRIPT-WISE RETURNS'!$A362)</f>
        <v>#REF!</v>
      </c>
      <c r="AC362" s="8" t="e">
        <f>+SUMIFS(TRADESHEET!$G$2:$G$3475,TRADESHEET!#REF!,'SCRIPT-WISE RETURNS'!AC$1,TRADESHEET!$H$2:$H$3475,'SCRIPT-WISE RETURNS'!$A362)</f>
        <v>#REF!</v>
      </c>
      <c r="AD362" s="8" t="e">
        <f>+SUMIFS(TRADESHEET!$G$2:$G$3475,TRADESHEET!#REF!,'SCRIPT-WISE RETURNS'!AD$1,TRADESHEET!$H$2:$H$3475,'SCRIPT-WISE RETURNS'!$A362)</f>
        <v>#REF!</v>
      </c>
      <c r="AE362" s="8" t="e">
        <f>+SUMIFS(TRADESHEET!$G$2:$G$3475,TRADESHEET!#REF!,'SCRIPT-WISE RETURNS'!AE$1,TRADESHEET!$H$2:$H$3475,'SCRIPT-WISE RETURNS'!$A362)</f>
        <v>#REF!</v>
      </c>
      <c r="AF362" s="8" t="e">
        <f>+SUMIFS(TRADESHEET!$G$2:$G$3475,TRADESHEET!#REF!,'SCRIPT-WISE RETURNS'!AF$1,TRADESHEET!$H$2:$H$3475,'SCRIPT-WISE RETURNS'!$A362)</f>
        <v>#REF!</v>
      </c>
      <c r="AG362" s="8" t="e">
        <f>+SUMIFS(TRADESHEET!$G$2:$G$3475,TRADESHEET!#REF!,'SCRIPT-WISE RETURNS'!AG$1,TRADESHEET!$H$2:$H$3475,'SCRIPT-WISE RETURNS'!$A362)</f>
        <v>#REF!</v>
      </c>
      <c r="AH362" s="8" t="e">
        <f>+SUMIFS(TRADESHEET!$G$2:$G$3475,TRADESHEET!#REF!,'SCRIPT-WISE RETURNS'!AH$1,TRADESHEET!$H$2:$H$3475,'SCRIPT-WISE RETURNS'!$A362)</f>
        <v>#REF!</v>
      </c>
      <c r="AI362" s="8" t="e">
        <f>+SUMIFS(TRADESHEET!$G$2:$G$3475,TRADESHEET!#REF!,'SCRIPT-WISE RETURNS'!AI$1,TRADESHEET!$H$2:$H$3475,'SCRIPT-WISE RETURNS'!$A362)</f>
        <v>#REF!</v>
      </c>
      <c r="AJ362" s="8" t="e">
        <f>+SUMIFS(TRADESHEET!$G$2:$G$3475,TRADESHEET!#REF!,'SCRIPT-WISE RETURNS'!AJ$1,TRADESHEET!$H$2:$H$3475,'SCRIPT-WISE RETURNS'!$A362)</f>
        <v>#REF!</v>
      </c>
      <c r="AK362" s="8" t="e">
        <f>+SUMIFS(TRADESHEET!$G$2:$G$3475,TRADESHEET!#REF!,'SCRIPT-WISE RETURNS'!AK$1,TRADESHEET!$H$2:$H$3475,'SCRIPT-WISE RETURNS'!$A362)</f>
        <v>#REF!</v>
      </c>
      <c r="AL362" s="8" t="e">
        <f>+SUMIFS(TRADESHEET!$G$2:$G$3475,TRADESHEET!#REF!,'SCRIPT-WISE RETURNS'!AL$1,TRADESHEET!$H$2:$H$3475,'SCRIPT-WISE RETURNS'!$A362)</f>
        <v>#REF!</v>
      </c>
      <c r="AM362" s="8" t="e">
        <f>+SUMIFS(TRADESHEET!$G$2:$G$3475,TRADESHEET!#REF!,'SCRIPT-WISE RETURNS'!AM$1,TRADESHEET!$H$2:$H$3475,'SCRIPT-WISE RETURNS'!$A362)</f>
        <v>#REF!</v>
      </c>
      <c r="AN362" s="8" t="e">
        <f>+SUMIFS(TRADESHEET!$G$2:$G$3475,TRADESHEET!#REF!,'SCRIPT-WISE RETURNS'!AN$1,TRADESHEET!$H$2:$H$3475,'SCRIPT-WISE RETURNS'!$A362)</f>
        <v>#REF!</v>
      </c>
      <c r="AO362" s="8" t="e">
        <f>+SUMIFS(TRADESHEET!$G$2:$G$3475,TRADESHEET!#REF!,'SCRIPT-WISE RETURNS'!AO$1,TRADESHEET!$H$2:$H$3475,'SCRIPT-WISE RETURNS'!$A362)</f>
        <v>#REF!</v>
      </c>
      <c r="AP362" s="8" t="e">
        <f>+SUMIFS(TRADESHEET!$G$2:$G$3475,TRADESHEET!#REF!,'SCRIPT-WISE RETURNS'!AP$1,TRADESHEET!$H$2:$H$3475,'SCRIPT-WISE RETURNS'!$A362)</f>
        <v>#REF!</v>
      </c>
      <c r="AQ362" s="8" t="e">
        <f>+SUMIFS(TRADESHEET!$G$2:$G$3475,TRADESHEET!#REF!,'SCRIPT-WISE RETURNS'!AQ$1,TRADESHEET!$H$2:$H$3475,'SCRIPT-WISE RETURNS'!$A362)</f>
        <v>#REF!</v>
      </c>
      <c r="AR362" s="8" t="e">
        <f>+SUMIFS(TRADESHEET!$G$2:$G$3475,TRADESHEET!#REF!,'SCRIPT-WISE RETURNS'!AR$1,TRADESHEET!$H$2:$H$3475,'SCRIPT-WISE RETURNS'!$A362)</f>
        <v>#REF!</v>
      </c>
      <c r="AS362" s="8" t="e">
        <f>+SUMIFS(TRADESHEET!$G$2:$G$3475,TRADESHEET!#REF!,'SCRIPT-WISE RETURNS'!AS$1,TRADESHEET!$H$2:$H$3475,'SCRIPT-WISE RETURNS'!$A362)</f>
        <v>#REF!</v>
      </c>
      <c r="AT362" s="8" t="e">
        <f>+SUMIFS(TRADESHEET!$G$2:$G$3475,TRADESHEET!#REF!,'SCRIPT-WISE RETURNS'!AT$1,TRADESHEET!$H$2:$H$3475,'SCRIPT-WISE RETURNS'!$A362)</f>
        <v>#REF!</v>
      </c>
      <c r="AU362" s="8" t="e">
        <f>+SUMIFS(TRADESHEET!$G$2:$G$3475,TRADESHEET!#REF!,'SCRIPT-WISE RETURNS'!AU$1,TRADESHEET!$H$2:$H$3475,'SCRIPT-WISE RETURNS'!$A362)</f>
        <v>#REF!</v>
      </c>
      <c r="AV362" s="8" t="e">
        <f>+SUMIFS(TRADESHEET!$G$2:$G$3475,TRADESHEET!#REF!,'SCRIPT-WISE RETURNS'!AV$1,TRADESHEET!$H$2:$H$3475,'SCRIPT-WISE RETURNS'!$A362)</f>
        <v>#REF!</v>
      </c>
      <c r="AW362" s="8" t="e">
        <f>+SUMIFS(TRADESHEET!$G$2:$G$3475,TRADESHEET!#REF!,'SCRIPT-WISE RETURNS'!AW$1,TRADESHEET!$H$2:$H$3475,'SCRIPT-WISE RETURNS'!$A362)</f>
        <v>#REF!</v>
      </c>
    </row>
    <row r="363" spans="1:49" x14ac:dyDescent="0.25">
      <c r="A363" s="7">
        <v>42936</v>
      </c>
      <c r="B363" s="8" t="e">
        <f>+SUMIFS(TRADESHEET!$G$2:$G$3475,TRADESHEET!#REF!,'SCRIPT-WISE RETURNS'!B$1,TRADESHEET!$H$2:$H$3475,'SCRIPT-WISE RETURNS'!$A363)</f>
        <v>#REF!</v>
      </c>
      <c r="C363" s="8" t="e">
        <f>+SUMIFS(TRADESHEET!$G$2:$G$3475,TRADESHEET!#REF!,'SCRIPT-WISE RETURNS'!C$1,TRADESHEET!$H$2:$H$3475,'SCRIPT-WISE RETURNS'!$A363)</f>
        <v>#REF!</v>
      </c>
      <c r="D363" s="8" t="e">
        <f>+SUMIFS(TRADESHEET!$G$2:$G$3475,TRADESHEET!#REF!,'SCRIPT-WISE RETURNS'!D$1,TRADESHEET!$H$2:$H$3475,'SCRIPT-WISE RETURNS'!$A363)</f>
        <v>#REF!</v>
      </c>
      <c r="E363" s="8" t="e">
        <f>+SUMIFS(TRADESHEET!$G$2:$G$3475,TRADESHEET!#REF!,'SCRIPT-WISE RETURNS'!E$1,TRADESHEET!$H$2:$H$3475,'SCRIPT-WISE RETURNS'!$A363)</f>
        <v>#REF!</v>
      </c>
      <c r="F363" s="8" t="e">
        <f>+SUMIFS(TRADESHEET!$G$2:$G$3475,TRADESHEET!#REF!,'SCRIPT-WISE RETURNS'!F$1,TRADESHEET!$H$2:$H$3475,'SCRIPT-WISE RETURNS'!$A363)</f>
        <v>#REF!</v>
      </c>
      <c r="G363" s="8" t="e">
        <f>+SUMIFS(TRADESHEET!$G$2:$G$3475,TRADESHEET!#REF!,'SCRIPT-WISE RETURNS'!G$1,TRADESHEET!$H$2:$H$3475,'SCRIPT-WISE RETURNS'!$A363)</f>
        <v>#REF!</v>
      </c>
      <c r="H363" s="8" t="e">
        <f>+SUMIFS(TRADESHEET!$G$2:$G$3475,TRADESHEET!#REF!,'SCRIPT-WISE RETURNS'!H$1,TRADESHEET!$H$2:$H$3475,'SCRIPT-WISE RETURNS'!$A363)</f>
        <v>#REF!</v>
      </c>
      <c r="I363" s="8" t="e">
        <f>+SUMIFS(TRADESHEET!$G$2:$G$3475,TRADESHEET!#REF!,'SCRIPT-WISE RETURNS'!I$1,TRADESHEET!$H$2:$H$3475,'SCRIPT-WISE RETURNS'!$A363)</f>
        <v>#REF!</v>
      </c>
      <c r="J363" s="8" t="e">
        <f>+SUMIFS(TRADESHEET!$G$2:$G$3475,TRADESHEET!#REF!,'SCRIPT-WISE RETURNS'!J$1,TRADESHEET!$H$2:$H$3475,'SCRIPT-WISE RETURNS'!$A363)</f>
        <v>#REF!</v>
      </c>
      <c r="K363" s="8" t="e">
        <f>+SUMIFS(TRADESHEET!$G$2:$G$3475,TRADESHEET!#REF!,'SCRIPT-WISE RETURNS'!K$1,TRADESHEET!$H$2:$H$3475,'SCRIPT-WISE RETURNS'!$A363)</f>
        <v>#REF!</v>
      </c>
      <c r="L363" s="8" t="e">
        <f>+SUMIFS(TRADESHEET!$G$2:$G$3475,TRADESHEET!#REF!,'SCRIPT-WISE RETURNS'!L$1,TRADESHEET!$H$2:$H$3475,'SCRIPT-WISE RETURNS'!$A363)</f>
        <v>#REF!</v>
      </c>
      <c r="M363" s="8" t="e">
        <f>+SUMIFS(TRADESHEET!$G$2:$G$3475,TRADESHEET!#REF!,'SCRIPT-WISE RETURNS'!M$1,TRADESHEET!$H$2:$H$3475,'SCRIPT-WISE RETURNS'!$A363)</f>
        <v>#REF!</v>
      </c>
      <c r="N363" s="8" t="e">
        <f>+SUMIFS(TRADESHEET!$G$2:$G$3475,TRADESHEET!#REF!,'SCRIPT-WISE RETURNS'!N$1,TRADESHEET!$H$2:$H$3475,'SCRIPT-WISE RETURNS'!$A363)</f>
        <v>#REF!</v>
      </c>
      <c r="O363" s="8" t="e">
        <f>+SUMIFS(TRADESHEET!$G$2:$G$3475,TRADESHEET!#REF!,'SCRIPT-WISE RETURNS'!O$1,TRADESHEET!$H$2:$H$3475,'SCRIPT-WISE RETURNS'!$A363)</f>
        <v>#REF!</v>
      </c>
      <c r="P363" s="8" t="e">
        <f>+SUMIFS(TRADESHEET!$G$2:$G$3475,TRADESHEET!#REF!,'SCRIPT-WISE RETURNS'!P$1,TRADESHEET!$H$2:$H$3475,'SCRIPT-WISE RETURNS'!$A363)</f>
        <v>#REF!</v>
      </c>
      <c r="Q363" s="8" t="e">
        <f>+SUMIFS(TRADESHEET!$G$2:$G$3475,TRADESHEET!#REF!,'SCRIPT-WISE RETURNS'!Q$1,TRADESHEET!$H$2:$H$3475,'SCRIPT-WISE RETURNS'!$A363)</f>
        <v>#REF!</v>
      </c>
      <c r="R363" s="8" t="e">
        <f>+SUMIFS(TRADESHEET!$G$2:$G$3475,TRADESHEET!#REF!,'SCRIPT-WISE RETURNS'!R$1,TRADESHEET!$H$2:$H$3475,'SCRIPT-WISE RETURNS'!$A363)</f>
        <v>#REF!</v>
      </c>
      <c r="S363" s="8" t="e">
        <f>+SUMIFS(TRADESHEET!$G$2:$G$3475,TRADESHEET!#REF!,'SCRIPT-WISE RETURNS'!S$1,TRADESHEET!$H$2:$H$3475,'SCRIPT-WISE RETURNS'!$A363)</f>
        <v>#REF!</v>
      </c>
      <c r="T363" s="8" t="e">
        <f>+SUMIFS(TRADESHEET!$G$2:$G$3475,TRADESHEET!#REF!,'SCRIPT-WISE RETURNS'!T$1,TRADESHEET!$H$2:$H$3475,'SCRIPT-WISE RETURNS'!$A363)</f>
        <v>#REF!</v>
      </c>
      <c r="U363" s="8" t="e">
        <f>+SUMIFS(TRADESHEET!$G$2:$G$3475,TRADESHEET!#REF!,'SCRIPT-WISE RETURNS'!U$1,TRADESHEET!$H$2:$H$3475,'SCRIPT-WISE RETURNS'!$A363)</f>
        <v>#REF!</v>
      </c>
      <c r="V363" s="8" t="e">
        <f>+SUMIFS(TRADESHEET!$G$2:$G$3475,TRADESHEET!#REF!,'SCRIPT-WISE RETURNS'!V$1,TRADESHEET!$H$2:$H$3475,'SCRIPT-WISE RETURNS'!$A363)</f>
        <v>#REF!</v>
      </c>
      <c r="W363" s="8" t="e">
        <f>+SUMIFS(TRADESHEET!$G$2:$G$3475,TRADESHEET!#REF!,'SCRIPT-WISE RETURNS'!W$1,TRADESHEET!$H$2:$H$3475,'SCRIPT-WISE RETURNS'!$A363)</f>
        <v>#REF!</v>
      </c>
      <c r="X363" s="8" t="e">
        <f>+SUMIFS(TRADESHEET!$G$2:$G$3475,TRADESHEET!#REF!,'SCRIPT-WISE RETURNS'!X$1,TRADESHEET!$H$2:$H$3475,'SCRIPT-WISE RETURNS'!$A363)</f>
        <v>#REF!</v>
      </c>
      <c r="Y363" s="8" t="e">
        <f>+SUMIFS(TRADESHEET!$G$2:$G$3475,TRADESHEET!#REF!,'SCRIPT-WISE RETURNS'!Y$1,TRADESHEET!$H$2:$H$3475,'SCRIPT-WISE RETURNS'!$A363)</f>
        <v>#REF!</v>
      </c>
      <c r="Z363" s="8" t="e">
        <f>+SUMIFS(TRADESHEET!$G$2:$G$3475,TRADESHEET!#REF!,'SCRIPT-WISE RETURNS'!Z$1,TRADESHEET!$H$2:$H$3475,'SCRIPT-WISE RETURNS'!$A363)</f>
        <v>#REF!</v>
      </c>
      <c r="AA363" s="8" t="e">
        <f>+SUMIFS(TRADESHEET!$G$2:$G$3475,TRADESHEET!#REF!,'SCRIPT-WISE RETURNS'!AA$1,TRADESHEET!$H$2:$H$3475,'SCRIPT-WISE RETURNS'!$A363)</f>
        <v>#REF!</v>
      </c>
      <c r="AB363" s="8" t="e">
        <f>+SUMIFS(TRADESHEET!$G$2:$G$3475,TRADESHEET!#REF!,'SCRIPT-WISE RETURNS'!AB$1,TRADESHEET!$H$2:$H$3475,'SCRIPT-WISE RETURNS'!$A363)</f>
        <v>#REF!</v>
      </c>
      <c r="AC363" s="8" t="e">
        <f>+SUMIFS(TRADESHEET!$G$2:$G$3475,TRADESHEET!#REF!,'SCRIPT-WISE RETURNS'!AC$1,TRADESHEET!$H$2:$H$3475,'SCRIPT-WISE RETURNS'!$A363)</f>
        <v>#REF!</v>
      </c>
      <c r="AD363" s="8" t="e">
        <f>+SUMIFS(TRADESHEET!$G$2:$G$3475,TRADESHEET!#REF!,'SCRIPT-WISE RETURNS'!AD$1,TRADESHEET!$H$2:$H$3475,'SCRIPT-WISE RETURNS'!$A363)</f>
        <v>#REF!</v>
      </c>
      <c r="AE363" s="8" t="e">
        <f>+SUMIFS(TRADESHEET!$G$2:$G$3475,TRADESHEET!#REF!,'SCRIPT-WISE RETURNS'!AE$1,TRADESHEET!$H$2:$H$3475,'SCRIPT-WISE RETURNS'!$A363)</f>
        <v>#REF!</v>
      </c>
      <c r="AF363" s="8" t="e">
        <f>+SUMIFS(TRADESHEET!$G$2:$G$3475,TRADESHEET!#REF!,'SCRIPT-WISE RETURNS'!AF$1,TRADESHEET!$H$2:$H$3475,'SCRIPT-WISE RETURNS'!$A363)</f>
        <v>#REF!</v>
      </c>
      <c r="AG363" s="8" t="e">
        <f>+SUMIFS(TRADESHEET!$G$2:$G$3475,TRADESHEET!#REF!,'SCRIPT-WISE RETURNS'!AG$1,TRADESHEET!$H$2:$H$3475,'SCRIPT-WISE RETURNS'!$A363)</f>
        <v>#REF!</v>
      </c>
      <c r="AH363" s="8" t="e">
        <f>+SUMIFS(TRADESHEET!$G$2:$G$3475,TRADESHEET!#REF!,'SCRIPT-WISE RETURNS'!AH$1,TRADESHEET!$H$2:$H$3475,'SCRIPT-WISE RETURNS'!$A363)</f>
        <v>#REF!</v>
      </c>
      <c r="AI363" s="8" t="e">
        <f>+SUMIFS(TRADESHEET!$G$2:$G$3475,TRADESHEET!#REF!,'SCRIPT-WISE RETURNS'!AI$1,TRADESHEET!$H$2:$H$3475,'SCRIPT-WISE RETURNS'!$A363)</f>
        <v>#REF!</v>
      </c>
      <c r="AJ363" s="8" t="e">
        <f>+SUMIFS(TRADESHEET!$G$2:$G$3475,TRADESHEET!#REF!,'SCRIPT-WISE RETURNS'!AJ$1,TRADESHEET!$H$2:$H$3475,'SCRIPT-WISE RETURNS'!$A363)</f>
        <v>#REF!</v>
      </c>
      <c r="AK363" s="8" t="e">
        <f>+SUMIFS(TRADESHEET!$G$2:$G$3475,TRADESHEET!#REF!,'SCRIPT-WISE RETURNS'!AK$1,TRADESHEET!$H$2:$H$3475,'SCRIPT-WISE RETURNS'!$A363)</f>
        <v>#REF!</v>
      </c>
      <c r="AL363" s="8" t="e">
        <f>+SUMIFS(TRADESHEET!$G$2:$G$3475,TRADESHEET!#REF!,'SCRIPT-WISE RETURNS'!AL$1,TRADESHEET!$H$2:$H$3475,'SCRIPT-WISE RETURNS'!$A363)</f>
        <v>#REF!</v>
      </c>
      <c r="AM363" s="8" t="e">
        <f>+SUMIFS(TRADESHEET!$G$2:$G$3475,TRADESHEET!#REF!,'SCRIPT-WISE RETURNS'!AM$1,TRADESHEET!$H$2:$H$3475,'SCRIPT-WISE RETURNS'!$A363)</f>
        <v>#REF!</v>
      </c>
      <c r="AN363" s="8" t="e">
        <f>+SUMIFS(TRADESHEET!$G$2:$G$3475,TRADESHEET!#REF!,'SCRIPT-WISE RETURNS'!AN$1,TRADESHEET!$H$2:$H$3475,'SCRIPT-WISE RETURNS'!$A363)</f>
        <v>#REF!</v>
      </c>
      <c r="AO363" s="8" t="e">
        <f>+SUMIFS(TRADESHEET!$G$2:$G$3475,TRADESHEET!#REF!,'SCRIPT-WISE RETURNS'!AO$1,TRADESHEET!$H$2:$H$3475,'SCRIPT-WISE RETURNS'!$A363)</f>
        <v>#REF!</v>
      </c>
      <c r="AP363" s="8" t="e">
        <f>+SUMIFS(TRADESHEET!$G$2:$G$3475,TRADESHEET!#REF!,'SCRIPT-WISE RETURNS'!AP$1,TRADESHEET!$H$2:$H$3475,'SCRIPT-WISE RETURNS'!$A363)</f>
        <v>#REF!</v>
      </c>
      <c r="AQ363" s="8" t="e">
        <f>+SUMIFS(TRADESHEET!$G$2:$G$3475,TRADESHEET!#REF!,'SCRIPT-WISE RETURNS'!AQ$1,TRADESHEET!$H$2:$H$3475,'SCRIPT-WISE RETURNS'!$A363)</f>
        <v>#REF!</v>
      </c>
      <c r="AR363" s="8" t="e">
        <f>+SUMIFS(TRADESHEET!$G$2:$G$3475,TRADESHEET!#REF!,'SCRIPT-WISE RETURNS'!AR$1,TRADESHEET!$H$2:$H$3475,'SCRIPT-WISE RETURNS'!$A363)</f>
        <v>#REF!</v>
      </c>
      <c r="AS363" s="8" t="e">
        <f>+SUMIFS(TRADESHEET!$G$2:$G$3475,TRADESHEET!#REF!,'SCRIPT-WISE RETURNS'!AS$1,TRADESHEET!$H$2:$H$3475,'SCRIPT-WISE RETURNS'!$A363)</f>
        <v>#REF!</v>
      </c>
      <c r="AT363" s="8" t="e">
        <f>+SUMIFS(TRADESHEET!$G$2:$G$3475,TRADESHEET!#REF!,'SCRIPT-WISE RETURNS'!AT$1,TRADESHEET!$H$2:$H$3475,'SCRIPT-WISE RETURNS'!$A363)</f>
        <v>#REF!</v>
      </c>
      <c r="AU363" s="8" t="e">
        <f>+SUMIFS(TRADESHEET!$G$2:$G$3475,TRADESHEET!#REF!,'SCRIPT-WISE RETURNS'!AU$1,TRADESHEET!$H$2:$H$3475,'SCRIPT-WISE RETURNS'!$A363)</f>
        <v>#REF!</v>
      </c>
      <c r="AV363" s="8" t="e">
        <f>+SUMIFS(TRADESHEET!$G$2:$G$3475,TRADESHEET!#REF!,'SCRIPT-WISE RETURNS'!AV$1,TRADESHEET!$H$2:$H$3475,'SCRIPT-WISE RETURNS'!$A363)</f>
        <v>#REF!</v>
      </c>
      <c r="AW363" s="8" t="e">
        <f>+SUMIFS(TRADESHEET!$G$2:$G$3475,TRADESHEET!#REF!,'SCRIPT-WISE RETURNS'!AW$1,TRADESHEET!$H$2:$H$3475,'SCRIPT-WISE RETURNS'!$A363)</f>
        <v>#REF!</v>
      </c>
    </row>
    <row r="364" spans="1:49" x14ac:dyDescent="0.25">
      <c r="A364" s="7">
        <v>42937</v>
      </c>
      <c r="B364" s="8" t="e">
        <f>+SUMIFS(TRADESHEET!$G$2:$G$3475,TRADESHEET!#REF!,'SCRIPT-WISE RETURNS'!B$1,TRADESHEET!$H$2:$H$3475,'SCRIPT-WISE RETURNS'!$A364)</f>
        <v>#REF!</v>
      </c>
      <c r="C364" s="8" t="e">
        <f>+SUMIFS(TRADESHEET!$G$2:$G$3475,TRADESHEET!#REF!,'SCRIPT-WISE RETURNS'!C$1,TRADESHEET!$H$2:$H$3475,'SCRIPT-WISE RETURNS'!$A364)</f>
        <v>#REF!</v>
      </c>
      <c r="D364" s="8" t="e">
        <f>+SUMIFS(TRADESHEET!$G$2:$G$3475,TRADESHEET!#REF!,'SCRIPT-WISE RETURNS'!D$1,TRADESHEET!$H$2:$H$3475,'SCRIPT-WISE RETURNS'!$A364)</f>
        <v>#REF!</v>
      </c>
      <c r="E364" s="8" t="e">
        <f>+SUMIFS(TRADESHEET!$G$2:$G$3475,TRADESHEET!#REF!,'SCRIPT-WISE RETURNS'!E$1,TRADESHEET!$H$2:$H$3475,'SCRIPT-WISE RETURNS'!$A364)</f>
        <v>#REF!</v>
      </c>
      <c r="F364" s="8" t="e">
        <f>+SUMIFS(TRADESHEET!$G$2:$G$3475,TRADESHEET!#REF!,'SCRIPT-WISE RETURNS'!F$1,TRADESHEET!$H$2:$H$3475,'SCRIPT-WISE RETURNS'!$A364)</f>
        <v>#REF!</v>
      </c>
      <c r="G364" s="8" t="e">
        <f>+SUMIFS(TRADESHEET!$G$2:$G$3475,TRADESHEET!#REF!,'SCRIPT-WISE RETURNS'!G$1,TRADESHEET!$H$2:$H$3475,'SCRIPT-WISE RETURNS'!$A364)</f>
        <v>#REF!</v>
      </c>
      <c r="H364" s="8" t="e">
        <f>+SUMIFS(TRADESHEET!$G$2:$G$3475,TRADESHEET!#REF!,'SCRIPT-WISE RETURNS'!H$1,TRADESHEET!$H$2:$H$3475,'SCRIPT-WISE RETURNS'!$A364)</f>
        <v>#REF!</v>
      </c>
      <c r="I364" s="8" t="e">
        <f>+SUMIFS(TRADESHEET!$G$2:$G$3475,TRADESHEET!#REF!,'SCRIPT-WISE RETURNS'!I$1,TRADESHEET!$H$2:$H$3475,'SCRIPT-WISE RETURNS'!$A364)</f>
        <v>#REF!</v>
      </c>
      <c r="J364" s="8" t="e">
        <f>+SUMIFS(TRADESHEET!$G$2:$G$3475,TRADESHEET!#REF!,'SCRIPT-WISE RETURNS'!J$1,TRADESHEET!$H$2:$H$3475,'SCRIPT-WISE RETURNS'!$A364)</f>
        <v>#REF!</v>
      </c>
      <c r="K364" s="8" t="e">
        <f>+SUMIFS(TRADESHEET!$G$2:$G$3475,TRADESHEET!#REF!,'SCRIPT-WISE RETURNS'!K$1,TRADESHEET!$H$2:$H$3475,'SCRIPT-WISE RETURNS'!$A364)</f>
        <v>#REF!</v>
      </c>
      <c r="L364" s="8" t="e">
        <f>+SUMIFS(TRADESHEET!$G$2:$G$3475,TRADESHEET!#REF!,'SCRIPT-WISE RETURNS'!L$1,TRADESHEET!$H$2:$H$3475,'SCRIPT-WISE RETURNS'!$A364)</f>
        <v>#REF!</v>
      </c>
      <c r="M364" s="8" t="e">
        <f>+SUMIFS(TRADESHEET!$G$2:$G$3475,TRADESHEET!#REF!,'SCRIPT-WISE RETURNS'!M$1,TRADESHEET!$H$2:$H$3475,'SCRIPT-WISE RETURNS'!$A364)</f>
        <v>#REF!</v>
      </c>
      <c r="N364" s="8" t="e">
        <f>+SUMIFS(TRADESHEET!$G$2:$G$3475,TRADESHEET!#REF!,'SCRIPT-WISE RETURNS'!N$1,TRADESHEET!$H$2:$H$3475,'SCRIPT-WISE RETURNS'!$A364)</f>
        <v>#REF!</v>
      </c>
      <c r="O364" s="8" t="e">
        <f>+SUMIFS(TRADESHEET!$G$2:$G$3475,TRADESHEET!#REF!,'SCRIPT-WISE RETURNS'!O$1,TRADESHEET!$H$2:$H$3475,'SCRIPT-WISE RETURNS'!$A364)</f>
        <v>#REF!</v>
      </c>
      <c r="P364" s="8" t="e">
        <f>+SUMIFS(TRADESHEET!$G$2:$G$3475,TRADESHEET!#REF!,'SCRIPT-WISE RETURNS'!P$1,TRADESHEET!$H$2:$H$3475,'SCRIPT-WISE RETURNS'!$A364)</f>
        <v>#REF!</v>
      </c>
      <c r="Q364" s="8" t="e">
        <f>+SUMIFS(TRADESHEET!$G$2:$G$3475,TRADESHEET!#REF!,'SCRIPT-WISE RETURNS'!Q$1,TRADESHEET!$H$2:$H$3475,'SCRIPT-WISE RETURNS'!$A364)</f>
        <v>#REF!</v>
      </c>
      <c r="R364" s="8" t="e">
        <f>+SUMIFS(TRADESHEET!$G$2:$G$3475,TRADESHEET!#REF!,'SCRIPT-WISE RETURNS'!R$1,TRADESHEET!$H$2:$H$3475,'SCRIPT-WISE RETURNS'!$A364)</f>
        <v>#REF!</v>
      </c>
      <c r="S364" s="8" t="e">
        <f>+SUMIFS(TRADESHEET!$G$2:$G$3475,TRADESHEET!#REF!,'SCRIPT-WISE RETURNS'!S$1,TRADESHEET!$H$2:$H$3475,'SCRIPT-WISE RETURNS'!$A364)</f>
        <v>#REF!</v>
      </c>
      <c r="T364" s="8" t="e">
        <f>+SUMIFS(TRADESHEET!$G$2:$G$3475,TRADESHEET!#REF!,'SCRIPT-WISE RETURNS'!T$1,TRADESHEET!$H$2:$H$3475,'SCRIPT-WISE RETURNS'!$A364)</f>
        <v>#REF!</v>
      </c>
      <c r="U364" s="8" t="e">
        <f>+SUMIFS(TRADESHEET!$G$2:$G$3475,TRADESHEET!#REF!,'SCRIPT-WISE RETURNS'!U$1,TRADESHEET!$H$2:$H$3475,'SCRIPT-WISE RETURNS'!$A364)</f>
        <v>#REF!</v>
      </c>
      <c r="V364" s="8" t="e">
        <f>+SUMIFS(TRADESHEET!$G$2:$G$3475,TRADESHEET!#REF!,'SCRIPT-WISE RETURNS'!V$1,TRADESHEET!$H$2:$H$3475,'SCRIPT-WISE RETURNS'!$A364)</f>
        <v>#REF!</v>
      </c>
      <c r="W364" s="8" t="e">
        <f>+SUMIFS(TRADESHEET!$G$2:$G$3475,TRADESHEET!#REF!,'SCRIPT-WISE RETURNS'!W$1,TRADESHEET!$H$2:$H$3475,'SCRIPT-WISE RETURNS'!$A364)</f>
        <v>#REF!</v>
      </c>
      <c r="X364" s="8" t="e">
        <f>+SUMIFS(TRADESHEET!$G$2:$G$3475,TRADESHEET!#REF!,'SCRIPT-WISE RETURNS'!X$1,TRADESHEET!$H$2:$H$3475,'SCRIPT-WISE RETURNS'!$A364)</f>
        <v>#REF!</v>
      </c>
      <c r="Y364" s="8" t="e">
        <f>+SUMIFS(TRADESHEET!$G$2:$G$3475,TRADESHEET!#REF!,'SCRIPT-WISE RETURNS'!Y$1,TRADESHEET!$H$2:$H$3475,'SCRIPT-WISE RETURNS'!$A364)</f>
        <v>#REF!</v>
      </c>
      <c r="Z364" s="8" t="e">
        <f>+SUMIFS(TRADESHEET!$G$2:$G$3475,TRADESHEET!#REF!,'SCRIPT-WISE RETURNS'!Z$1,TRADESHEET!$H$2:$H$3475,'SCRIPT-WISE RETURNS'!$A364)</f>
        <v>#REF!</v>
      </c>
      <c r="AA364" s="8" t="e">
        <f>+SUMIFS(TRADESHEET!$G$2:$G$3475,TRADESHEET!#REF!,'SCRIPT-WISE RETURNS'!AA$1,TRADESHEET!$H$2:$H$3475,'SCRIPT-WISE RETURNS'!$A364)</f>
        <v>#REF!</v>
      </c>
      <c r="AB364" s="8" t="e">
        <f>+SUMIFS(TRADESHEET!$G$2:$G$3475,TRADESHEET!#REF!,'SCRIPT-WISE RETURNS'!AB$1,TRADESHEET!$H$2:$H$3475,'SCRIPT-WISE RETURNS'!$A364)</f>
        <v>#REF!</v>
      </c>
      <c r="AC364" s="8" t="e">
        <f>+SUMIFS(TRADESHEET!$G$2:$G$3475,TRADESHEET!#REF!,'SCRIPT-WISE RETURNS'!AC$1,TRADESHEET!$H$2:$H$3475,'SCRIPT-WISE RETURNS'!$A364)</f>
        <v>#REF!</v>
      </c>
      <c r="AD364" s="8" t="e">
        <f>+SUMIFS(TRADESHEET!$G$2:$G$3475,TRADESHEET!#REF!,'SCRIPT-WISE RETURNS'!AD$1,TRADESHEET!$H$2:$H$3475,'SCRIPT-WISE RETURNS'!$A364)</f>
        <v>#REF!</v>
      </c>
      <c r="AE364" s="8" t="e">
        <f>+SUMIFS(TRADESHEET!$G$2:$G$3475,TRADESHEET!#REF!,'SCRIPT-WISE RETURNS'!AE$1,TRADESHEET!$H$2:$H$3475,'SCRIPT-WISE RETURNS'!$A364)</f>
        <v>#REF!</v>
      </c>
      <c r="AF364" s="8" t="e">
        <f>+SUMIFS(TRADESHEET!$G$2:$G$3475,TRADESHEET!#REF!,'SCRIPT-WISE RETURNS'!AF$1,TRADESHEET!$H$2:$H$3475,'SCRIPT-WISE RETURNS'!$A364)</f>
        <v>#REF!</v>
      </c>
      <c r="AG364" s="8" t="e">
        <f>+SUMIFS(TRADESHEET!$G$2:$G$3475,TRADESHEET!#REF!,'SCRIPT-WISE RETURNS'!AG$1,TRADESHEET!$H$2:$H$3475,'SCRIPT-WISE RETURNS'!$A364)</f>
        <v>#REF!</v>
      </c>
      <c r="AH364" s="8" t="e">
        <f>+SUMIFS(TRADESHEET!$G$2:$G$3475,TRADESHEET!#REF!,'SCRIPT-WISE RETURNS'!AH$1,TRADESHEET!$H$2:$H$3475,'SCRIPT-WISE RETURNS'!$A364)</f>
        <v>#REF!</v>
      </c>
      <c r="AI364" s="8" t="e">
        <f>+SUMIFS(TRADESHEET!$G$2:$G$3475,TRADESHEET!#REF!,'SCRIPT-WISE RETURNS'!AI$1,TRADESHEET!$H$2:$H$3475,'SCRIPT-WISE RETURNS'!$A364)</f>
        <v>#REF!</v>
      </c>
      <c r="AJ364" s="8" t="e">
        <f>+SUMIFS(TRADESHEET!$G$2:$G$3475,TRADESHEET!#REF!,'SCRIPT-WISE RETURNS'!AJ$1,TRADESHEET!$H$2:$H$3475,'SCRIPT-WISE RETURNS'!$A364)</f>
        <v>#REF!</v>
      </c>
      <c r="AK364" s="8" t="e">
        <f>+SUMIFS(TRADESHEET!$G$2:$G$3475,TRADESHEET!#REF!,'SCRIPT-WISE RETURNS'!AK$1,TRADESHEET!$H$2:$H$3475,'SCRIPT-WISE RETURNS'!$A364)</f>
        <v>#REF!</v>
      </c>
      <c r="AL364" s="8" t="e">
        <f>+SUMIFS(TRADESHEET!$G$2:$G$3475,TRADESHEET!#REF!,'SCRIPT-WISE RETURNS'!AL$1,TRADESHEET!$H$2:$H$3475,'SCRIPT-WISE RETURNS'!$A364)</f>
        <v>#REF!</v>
      </c>
      <c r="AM364" s="8" t="e">
        <f>+SUMIFS(TRADESHEET!$G$2:$G$3475,TRADESHEET!#REF!,'SCRIPT-WISE RETURNS'!AM$1,TRADESHEET!$H$2:$H$3475,'SCRIPT-WISE RETURNS'!$A364)</f>
        <v>#REF!</v>
      </c>
      <c r="AN364" s="8" t="e">
        <f>+SUMIFS(TRADESHEET!$G$2:$G$3475,TRADESHEET!#REF!,'SCRIPT-WISE RETURNS'!AN$1,TRADESHEET!$H$2:$H$3475,'SCRIPT-WISE RETURNS'!$A364)</f>
        <v>#REF!</v>
      </c>
      <c r="AO364" s="8" t="e">
        <f>+SUMIFS(TRADESHEET!$G$2:$G$3475,TRADESHEET!#REF!,'SCRIPT-WISE RETURNS'!AO$1,TRADESHEET!$H$2:$H$3475,'SCRIPT-WISE RETURNS'!$A364)</f>
        <v>#REF!</v>
      </c>
      <c r="AP364" s="8" t="e">
        <f>+SUMIFS(TRADESHEET!$G$2:$G$3475,TRADESHEET!#REF!,'SCRIPT-WISE RETURNS'!AP$1,TRADESHEET!$H$2:$H$3475,'SCRIPT-WISE RETURNS'!$A364)</f>
        <v>#REF!</v>
      </c>
      <c r="AQ364" s="8" t="e">
        <f>+SUMIFS(TRADESHEET!$G$2:$G$3475,TRADESHEET!#REF!,'SCRIPT-WISE RETURNS'!AQ$1,TRADESHEET!$H$2:$H$3475,'SCRIPT-WISE RETURNS'!$A364)</f>
        <v>#REF!</v>
      </c>
      <c r="AR364" s="8" t="e">
        <f>+SUMIFS(TRADESHEET!$G$2:$G$3475,TRADESHEET!#REF!,'SCRIPT-WISE RETURNS'!AR$1,TRADESHEET!$H$2:$H$3475,'SCRIPT-WISE RETURNS'!$A364)</f>
        <v>#REF!</v>
      </c>
      <c r="AS364" s="8" t="e">
        <f>+SUMIFS(TRADESHEET!$G$2:$G$3475,TRADESHEET!#REF!,'SCRIPT-WISE RETURNS'!AS$1,TRADESHEET!$H$2:$H$3475,'SCRIPT-WISE RETURNS'!$A364)</f>
        <v>#REF!</v>
      </c>
      <c r="AT364" s="8" t="e">
        <f>+SUMIFS(TRADESHEET!$G$2:$G$3475,TRADESHEET!#REF!,'SCRIPT-WISE RETURNS'!AT$1,TRADESHEET!$H$2:$H$3475,'SCRIPT-WISE RETURNS'!$A364)</f>
        <v>#REF!</v>
      </c>
      <c r="AU364" s="8" t="e">
        <f>+SUMIFS(TRADESHEET!$G$2:$G$3475,TRADESHEET!#REF!,'SCRIPT-WISE RETURNS'!AU$1,TRADESHEET!$H$2:$H$3475,'SCRIPT-WISE RETURNS'!$A364)</f>
        <v>#REF!</v>
      </c>
      <c r="AV364" s="8" t="e">
        <f>+SUMIFS(TRADESHEET!$G$2:$G$3475,TRADESHEET!#REF!,'SCRIPT-WISE RETURNS'!AV$1,TRADESHEET!$H$2:$H$3475,'SCRIPT-WISE RETURNS'!$A364)</f>
        <v>#REF!</v>
      </c>
      <c r="AW364" s="8" t="e">
        <f>+SUMIFS(TRADESHEET!$G$2:$G$3475,TRADESHEET!#REF!,'SCRIPT-WISE RETURNS'!AW$1,TRADESHEET!$H$2:$H$3475,'SCRIPT-WISE RETURNS'!$A364)</f>
        <v>#REF!</v>
      </c>
    </row>
    <row r="365" spans="1:49" x14ac:dyDescent="0.25">
      <c r="A365" s="7">
        <v>42940</v>
      </c>
      <c r="B365" s="8" t="e">
        <f>+SUMIFS(TRADESHEET!$G$2:$G$3475,TRADESHEET!#REF!,'SCRIPT-WISE RETURNS'!B$1,TRADESHEET!$H$2:$H$3475,'SCRIPT-WISE RETURNS'!$A365)</f>
        <v>#REF!</v>
      </c>
      <c r="C365" s="8" t="e">
        <f>+SUMIFS(TRADESHEET!$G$2:$G$3475,TRADESHEET!#REF!,'SCRIPT-WISE RETURNS'!C$1,TRADESHEET!$H$2:$H$3475,'SCRIPT-WISE RETURNS'!$A365)</f>
        <v>#REF!</v>
      </c>
      <c r="D365" s="8" t="e">
        <f>+SUMIFS(TRADESHEET!$G$2:$G$3475,TRADESHEET!#REF!,'SCRIPT-WISE RETURNS'!D$1,TRADESHEET!$H$2:$H$3475,'SCRIPT-WISE RETURNS'!$A365)</f>
        <v>#REF!</v>
      </c>
      <c r="E365" s="8" t="e">
        <f>+SUMIFS(TRADESHEET!$G$2:$G$3475,TRADESHEET!#REF!,'SCRIPT-WISE RETURNS'!E$1,TRADESHEET!$H$2:$H$3475,'SCRIPT-WISE RETURNS'!$A365)</f>
        <v>#REF!</v>
      </c>
      <c r="F365" s="8" t="e">
        <f>+SUMIFS(TRADESHEET!$G$2:$G$3475,TRADESHEET!#REF!,'SCRIPT-WISE RETURNS'!F$1,TRADESHEET!$H$2:$H$3475,'SCRIPT-WISE RETURNS'!$A365)</f>
        <v>#REF!</v>
      </c>
      <c r="G365" s="8" t="e">
        <f>+SUMIFS(TRADESHEET!$G$2:$G$3475,TRADESHEET!#REF!,'SCRIPT-WISE RETURNS'!G$1,TRADESHEET!$H$2:$H$3475,'SCRIPT-WISE RETURNS'!$A365)</f>
        <v>#REF!</v>
      </c>
      <c r="H365" s="8" t="e">
        <f>+SUMIFS(TRADESHEET!$G$2:$G$3475,TRADESHEET!#REF!,'SCRIPT-WISE RETURNS'!H$1,TRADESHEET!$H$2:$H$3475,'SCRIPT-WISE RETURNS'!$A365)</f>
        <v>#REF!</v>
      </c>
      <c r="I365" s="8" t="e">
        <f>+SUMIFS(TRADESHEET!$G$2:$G$3475,TRADESHEET!#REF!,'SCRIPT-WISE RETURNS'!I$1,TRADESHEET!$H$2:$H$3475,'SCRIPT-WISE RETURNS'!$A365)</f>
        <v>#REF!</v>
      </c>
      <c r="J365" s="8" t="e">
        <f>+SUMIFS(TRADESHEET!$G$2:$G$3475,TRADESHEET!#REF!,'SCRIPT-WISE RETURNS'!J$1,TRADESHEET!$H$2:$H$3475,'SCRIPT-WISE RETURNS'!$A365)</f>
        <v>#REF!</v>
      </c>
      <c r="K365" s="8" t="e">
        <f>+SUMIFS(TRADESHEET!$G$2:$G$3475,TRADESHEET!#REF!,'SCRIPT-WISE RETURNS'!K$1,TRADESHEET!$H$2:$H$3475,'SCRIPT-WISE RETURNS'!$A365)</f>
        <v>#REF!</v>
      </c>
      <c r="L365" s="8" t="e">
        <f>+SUMIFS(TRADESHEET!$G$2:$G$3475,TRADESHEET!#REF!,'SCRIPT-WISE RETURNS'!L$1,TRADESHEET!$H$2:$H$3475,'SCRIPT-WISE RETURNS'!$A365)</f>
        <v>#REF!</v>
      </c>
      <c r="M365" s="8" t="e">
        <f>+SUMIFS(TRADESHEET!$G$2:$G$3475,TRADESHEET!#REF!,'SCRIPT-WISE RETURNS'!M$1,TRADESHEET!$H$2:$H$3475,'SCRIPT-WISE RETURNS'!$A365)</f>
        <v>#REF!</v>
      </c>
      <c r="N365" s="8" t="e">
        <f>+SUMIFS(TRADESHEET!$G$2:$G$3475,TRADESHEET!#REF!,'SCRIPT-WISE RETURNS'!N$1,TRADESHEET!$H$2:$H$3475,'SCRIPT-WISE RETURNS'!$A365)</f>
        <v>#REF!</v>
      </c>
      <c r="O365" s="8" t="e">
        <f>+SUMIFS(TRADESHEET!$G$2:$G$3475,TRADESHEET!#REF!,'SCRIPT-WISE RETURNS'!O$1,TRADESHEET!$H$2:$H$3475,'SCRIPT-WISE RETURNS'!$A365)</f>
        <v>#REF!</v>
      </c>
      <c r="P365" s="8" t="e">
        <f>+SUMIFS(TRADESHEET!$G$2:$G$3475,TRADESHEET!#REF!,'SCRIPT-WISE RETURNS'!P$1,TRADESHEET!$H$2:$H$3475,'SCRIPT-WISE RETURNS'!$A365)</f>
        <v>#REF!</v>
      </c>
      <c r="Q365" s="8" t="e">
        <f>+SUMIFS(TRADESHEET!$G$2:$G$3475,TRADESHEET!#REF!,'SCRIPT-WISE RETURNS'!Q$1,TRADESHEET!$H$2:$H$3475,'SCRIPT-WISE RETURNS'!$A365)</f>
        <v>#REF!</v>
      </c>
      <c r="R365" s="8" t="e">
        <f>+SUMIFS(TRADESHEET!$G$2:$G$3475,TRADESHEET!#REF!,'SCRIPT-WISE RETURNS'!R$1,TRADESHEET!$H$2:$H$3475,'SCRIPT-WISE RETURNS'!$A365)</f>
        <v>#REF!</v>
      </c>
      <c r="S365" s="8" t="e">
        <f>+SUMIFS(TRADESHEET!$G$2:$G$3475,TRADESHEET!#REF!,'SCRIPT-WISE RETURNS'!S$1,TRADESHEET!$H$2:$H$3475,'SCRIPT-WISE RETURNS'!$A365)</f>
        <v>#REF!</v>
      </c>
      <c r="T365" s="8" t="e">
        <f>+SUMIFS(TRADESHEET!$G$2:$G$3475,TRADESHEET!#REF!,'SCRIPT-WISE RETURNS'!T$1,TRADESHEET!$H$2:$H$3475,'SCRIPT-WISE RETURNS'!$A365)</f>
        <v>#REF!</v>
      </c>
      <c r="U365" s="8" t="e">
        <f>+SUMIFS(TRADESHEET!$G$2:$G$3475,TRADESHEET!#REF!,'SCRIPT-WISE RETURNS'!U$1,TRADESHEET!$H$2:$H$3475,'SCRIPT-WISE RETURNS'!$A365)</f>
        <v>#REF!</v>
      </c>
      <c r="V365" s="8" t="e">
        <f>+SUMIFS(TRADESHEET!$G$2:$G$3475,TRADESHEET!#REF!,'SCRIPT-WISE RETURNS'!V$1,TRADESHEET!$H$2:$H$3475,'SCRIPT-WISE RETURNS'!$A365)</f>
        <v>#REF!</v>
      </c>
      <c r="W365" s="8" t="e">
        <f>+SUMIFS(TRADESHEET!$G$2:$G$3475,TRADESHEET!#REF!,'SCRIPT-WISE RETURNS'!W$1,TRADESHEET!$H$2:$H$3475,'SCRIPT-WISE RETURNS'!$A365)</f>
        <v>#REF!</v>
      </c>
      <c r="X365" s="8" t="e">
        <f>+SUMIFS(TRADESHEET!$G$2:$G$3475,TRADESHEET!#REF!,'SCRIPT-WISE RETURNS'!X$1,TRADESHEET!$H$2:$H$3475,'SCRIPT-WISE RETURNS'!$A365)</f>
        <v>#REF!</v>
      </c>
      <c r="Y365" s="8" t="e">
        <f>+SUMIFS(TRADESHEET!$G$2:$G$3475,TRADESHEET!#REF!,'SCRIPT-WISE RETURNS'!Y$1,TRADESHEET!$H$2:$H$3475,'SCRIPT-WISE RETURNS'!$A365)</f>
        <v>#REF!</v>
      </c>
      <c r="Z365" s="8" t="e">
        <f>+SUMIFS(TRADESHEET!$G$2:$G$3475,TRADESHEET!#REF!,'SCRIPT-WISE RETURNS'!Z$1,TRADESHEET!$H$2:$H$3475,'SCRIPT-WISE RETURNS'!$A365)</f>
        <v>#REF!</v>
      </c>
      <c r="AA365" s="8" t="e">
        <f>+SUMIFS(TRADESHEET!$G$2:$G$3475,TRADESHEET!#REF!,'SCRIPT-WISE RETURNS'!AA$1,TRADESHEET!$H$2:$H$3475,'SCRIPT-WISE RETURNS'!$A365)</f>
        <v>#REF!</v>
      </c>
      <c r="AB365" s="8" t="e">
        <f>+SUMIFS(TRADESHEET!$G$2:$G$3475,TRADESHEET!#REF!,'SCRIPT-WISE RETURNS'!AB$1,TRADESHEET!$H$2:$H$3475,'SCRIPT-WISE RETURNS'!$A365)</f>
        <v>#REF!</v>
      </c>
      <c r="AC365" s="8" t="e">
        <f>+SUMIFS(TRADESHEET!$G$2:$G$3475,TRADESHEET!#REF!,'SCRIPT-WISE RETURNS'!AC$1,TRADESHEET!$H$2:$H$3475,'SCRIPT-WISE RETURNS'!$A365)</f>
        <v>#REF!</v>
      </c>
      <c r="AD365" s="8" t="e">
        <f>+SUMIFS(TRADESHEET!$G$2:$G$3475,TRADESHEET!#REF!,'SCRIPT-WISE RETURNS'!AD$1,TRADESHEET!$H$2:$H$3475,'SCRIPT-WISE RETURNS'!$A365)</f>
        <v>#REF!</v>
      </c>
      <c r="AE365" s="8" t="e">
        <f>+SUMIFS(TRADESHEET!$G$2:$G$3475,TRADESHEET!#REF!,'SCRIPT-WISE RETURNS'!AE$1,TRADESHEET!$H$2:$H$3475,'SCRIPT-WISE RETURNS'!$A365)</f>
        <v>#REF!</v>
      </c>
      <c r="AF365" s="8" t="e">
        <f>+SUMIFS(TRADESHEET!$G$2:$G$3475,TRADESHEET!#REF!,'SCRIPT-WISE RETURNS'!AF$1,TRADESHEET!$H$2:$H$3475,'SCRIPT-WISE RETURNS'!$A365)</f>
        <v>#REF!</v>
      </c>
      <c r="AG365" s="8" t="e">
        <f>+SUMIFS(TRADESHEET!$G$2:$G$3475,TRADESHEET!#REF!,'SCRIPT-WISE RETURNS'!AG$1,TRADESHEET!$H$2:$H$3475,'SCRIPT-WISE RETURNS'!$A365)</f>
        <v>#REF!</v>
      </c>
      <c r="AH365" s="8" t="e">
        <f>+SUMIFS(TRADESHEET!$G$2:$G$3475,TRADESHEET!#REF!,'SCRIPT-WISE RETURNS'!AH$1,TRADESHEET!$H$2:$H$3475,'SCRIPT-WISE RETURNS'!$A365)</f>
        <v>#REF!</v>
      </c>
      <c r="AI365" s="8" t="e">
        <f>+SUMIFS(TRADESHEET!$G$2:$G$3475,TRADESHEET!#REF!,'SCRIPT-WISE RETURNS'!AI$1,TRADESHEET!$H$2:$H$3475,'SCRIPT-WISE RETURNS'!$A365)</f>
        <v>#REF!</v>
      </c>
      <c r="AJ365" s="8" t="e">
        <f>+SUMIFS(TRADESHEET!$G$2:$G$3475,TRADESHEET!#REF!,'SCRIPT-WISE RETURNS'!AJ$1,TRADESHEET!$H$2:$H$3475,'SCRIPT-WISE RETURNS'!$A365)</f>
        <v>#REF!</v>
      </c>
      <c r="AK365" s="8" t="e">
        <f>+SUMIFS(TRADESHEET!$G$2:$G$3475,TRADESHEET!#REF!,'SCRIPT-WISE RETURNS'!AK$1,TRADESHEET!$H$2:$H$3475,'SCRIPT-WISE RETURNS'!$A365)</f>
        <v>#REF!</v>
      </c>
      <c r="AL365" s="8" t="e">
        <f>+SUMIFS(TRADESHEET!$G$2:$G$3475,TRADESHEET!#REF!,'SCRIPT-WISE RETURNS'!AL$1,TRADESHEET!$H$2:$H$3475,'SCRIPT-WISE RETURNS'!$A365)</f>
        <v>#REF!</v>
      </c>
      <c r="AM365" s="8" t="e">
        <f>+SUMIFS(TRADESHEET!$G$2:$G$3475,TRADESHEET!#REF!,'SCRIPT-WISE RETURNS'!AM$1,TRADESHEET!$H$2:$H$3475,'SCRIPT-WISE RETURNS'!$A365)</f>
        <v>#REF!</v>
      </c>
      <c r="AN365" s="8" t="e">
        <f>+SUMIFS(TRADESHEET!$G$2:$G$3475,TRADESHEET!#REF!,'SCRIPT-WISE RETURNS'!AN$1,TRADESHEET!$H$2:$H$3475,'SCRIPT-WISE RETURNS'!$A365)</f>
        <v>#REF!</v>
      </c>
      <c r="AO365" s="8" t="e">
        <f>+SUMIFS(TRADESHEET!$G$2:$G$3475,TRADESHEET!#REF!,'SCRIPT-WISE RETURNS'!AO$1,TRADESHEET!$H$2:$H$3475,'SCRIPT-WISE RETURNS'!$A365)</f>
        <v>#REF!</v>
      </c>
      <c r="AP365" s="8" t="e">
        <f>+SUMIFS(TRADESHEET!$G$2:$G$3475,TRADESHEET!#REF!,'SCRIPT-WISE RETURNS'!AP$1,TRADESHEET!$H$2:$H$3475,'SCRIPT-WISE RETURNS'!$A365)</f>
        <v>#REF!</v>
      </c>
      <c r="AQ365" s="8" t="e">
        <f>+SUMIFS(TRADESHEET!$G$2:$G$3475,TRADESHEET!#REF!,'SCRIPT-WISE RETURNS'!AQ$1,TRADESHEET!$H$2:$H$3475,'SCRIPT-WISE RETURNS'!$A365)</f>
        <v>#REF!</v>
      </c>
      <c r="AR365" s="8" t="e">
        <f>+SUMIFS(TRADESHEET!$G$2:$G$3475,TRADESHEET!#REF!,'SCRIPT-WISE RETURNS'!AR$1,TRADESHEET!$H$2:$H$3475,'SCRIPT-WISE RETURNS'!$A365)</f>
        <v>#REF!</v>
      </c>
      <c r="AS365" s="8" t="e">
        <f>+SUMIFS(TRADESHEET!$G$2:$G$3475,TRADESHEET!#REF!,'SCRIPT-WISE RETURNS'!AS$1,TRADESHEET!$H$2:$H$3475,'SCRIPT-WISE RETURNS'!$A365)</f>
        <v>#REF!</v>
      </c>
      <c r="AT365" s="8" t="e">
        <f>+SUMIFS(TRADESHEET!$G$2:$G$3475,TRADESHEET!#REF!,'SCRIPT-WISE RETURNS'!AT$1,TRADESHEET!$H$2:$H$3475,'SCRIPT-WISE RETURNS'!$A365)</f>
        <v>#REF!</v>
      </c>
      <c r="AU365" s="8" t="e">
        <f>+SUMIFS(TRADESHEET!$G$2:$G$3475,TRADESHEET!#REF!,'SCRIPT-WISE RETURNS'!AU$1,TRADESHEET!$H$2:$H$3475,'SCRIPT-WISE RETURNS'!$A365)</f>
        <v>#REF!</v>
      </c>
      <c r="AV365" s="8" t="e">
        <f>+SUMIFS(TRADESHEET!$G$2:$G$3475,TRADESHEET!#REF!,'SCRIPT-WISE RETURNS'!AV$1,TRADESHEET!$H$2:$H$3475,'SCRIPT-WISE RETURNS'!$A365)</f>
        <v>#REF!</v>
      </c>
      <c r="AW365" s="8" t="e">
        <f>+SUMIFS(TRADESHEET!$G$2:$G$3475,TRADESHEET!#REF!,'SCRIPT-WISE RETURNS'!AW$1,TRADESHEET!$H$2:$H$3475,'SCRIPT-WISE RETURNS'!$A365)</f>
        <v>#REF!</v>
      </c>
    </row>
    <row r="366" spans="1:49" x14ac:dyDescent="0.25">
      <c r="A366" s="7">
        <v>42941</v>
      </c>
      <c r="B366" s="8" t="e">
        <f>+SUMIFS(TRADESHEET!$G$2:$G$3475,TRADESHEET!#REF!,'SCRIPT-WISE RETURNS'!B$1,TRADESHEET!$H$2:$H$3475,'SCRIPT-WISE RETURNS'!$A366)</f>
        <v>#REF!</v>
      </c>
      <c r="C366" s="8" t="e">
        <f>+SUMIFS(TRADESHEET!$G$2:$G$3475,TRADESHEET!#REF!,'SCRIPT-WISE RETURNS'!C$1,TRADESHEET!$H$2:$H$3475,'SCRIPT-WISE RETURNS'!$A366)</f>
        <v>#REF!</v>
      </c>
      <c r="D366" s="8" t="e">
        <f>+SUMIFS(TRADESHEET!$G$2:$G$3475,TRADESHEET!#REF!,'SCRIPT-WISE RETURNS'!D$1,TRADESHEET!$H$2:$H$3475,'SCRIPT-WISE RETURNS'!$A366)</f>
        <v>#REF!</v>
      </c>
      <c r="E366" s="8" t="e">
        <f>+SUMIFS(TRADESHEET!$G$2:$G$3475,TRADESHEET!#REF!,'SCRIPT-WISE RETURNS'!E$1,TRADESHEET!$H$2:$H$3475,'SCRIPT-WISE RETURNS'!$A366)</f>
        <v>#REF!</v>
      </c>
      <c r="F366" s="8" t="e">
        <f>+SUMIFS(TRADESHEET!$G$2:$G$3475,TRADESHEET!#REF!,'SCRIPT-WISE RETURNS'!F$1,TRADESHEET!$H$2:$H$3475,'SCRIPT-WISE RETURNS'!$A366)</f>
        <v>#REF!</v>
      </c>
      <c r="G366" s="8" t="e">
        <f>+SUMIFS(TRADESHEET!$G$2:$G$3475,TRADESHEET!#REF!,'SCRIPT-WISE RETURNS'!G$1,TRADESHEET!$H$2:$H$3475,'SCRIPT-WISE RETURNS'!$A366)</f>
        <v>#REF!</v>
      </c>
      <c r="H366" s="8" t="e">
        <f>+SUMIFS(TRADESHEET!$G$2:$G$3475,TRADESHEET!#REF!,'SCRIPT-WISE RETURNS'!H$1,TRADESHEET!$H$2:$H$3475,'SCRIPT-WISE RETURNS'!$A366)</f>
        <v>#REF!</v>
      </c>
      <c r="I366" s="8" t="e">
        <f>+SUMIFS(TRADESHEET!$G$2:$G$3475,TRADESHEET!#REF!,'SCRIPT-WISE RETURNS'!I$1,TRADESHEET!$H$2:$H$3475,'SCRIPT-WISE RETURNS'!$A366)</f>
        <v>#REF!</v>
      </c>
      <c r="J366" s="8" t="e">
        <f>+SUMIFS(TRADESHEET!$G$2:$G$3475,TRADESHEET!#REF!,'SCRIPT-WISE RETURNS'!J$1,TRADESHEET!$H$2:$H$3475,'SCRIPT-WISE RETURNS'!$A366)</f>
        <v>#REF!</v>
      </c>
      <c r="K366" s="8" t="e">
        <f>+SUMIFS(TRADESHEET!$G$2:$G$3475,TRADESHEET!#REF!,'SCRIPT-WISE RETURNS'!K$1,TRADESHEET!$H$2:$H$3475,'SCRIPT-WISE RETURNS'!$A366)</f>
        <v>#REF!</v>
      </c>
      <c r="L366" s="8" t="e">
        <f>+SUMIFS(TRADESHEET!$G$2:$G$3475,TRADESHEET!#REF!,'SCRIPT-WISE RETURNS'!L$1,TRADESHEET!$H$2:$H$3475,'SCRIPT-WISE RETURNS'!$A366)</f>
        <v>#REF!</v>
      </c>
      <c r="M366" s="8" t="e">
        <f>+SUMIFS(TRADESHEET!$G$2:$G$3475,TRADESHEET!#REF!,'SCRIPT-WISE RETURNS'!M$1,TRADESHEET!$H$2:$H$3475,'SCRIPT-WISE RETURNS'!$A366)</f>
        <v>#REF!</v>
      </c>
      <c r="N366" s="8" t="e">
        <f>+SUMIFS(TRADESHEET!$G$2:$G$3475,TRADESHEET!#REF!,'SCRIPT-WISE RETURNS'!N$1,TRADESHEET!$H$2:$H$3475,'SCRIPT-WISE RETURNS'!$A366)</f>
        <v>#REF!</v>
      </c>
      <c r="O366" s="8" t="e">
        <f>+SUMIFS(TRADESHEET!$G$2:$G$3475,TRADESHEET!#REF!,'SCRIPT-WISE RETURNS'!O$1,TRADESHEET!$H$2:$H$3475,'SCRIPT-WISE RETURNS'!$A366)</f>
        <v>#REF!</v>
      </c>
      <c r="P366" s="8" t="e">
        <f>+SUMIFS(TRADESHEET!$G$2:$G$3475,TRADESHEET!#REF!,'SCRIPT-WISE RETURNS'!P$1,TRADESHEET!$H$2:$H$3475,'SCRIPT-WISE RETURNS'!$A366)</f>
        <v>#REF!</v>
      </c>
      <c r="Q366" s="8" t="e">
        <f>+SUMIFS(TRADESHEET!$G$2:$G$3475,TRADESHEET!#REF!,'SCRIPT-WISE RETURNS'!Q$1,TRADESHEET!$H$2:$H$3475,'SCRIPT-WISE RETURNS'!$A366)</f>
        <v>#REF!</v>
      </c>
      <c r="R366" s="8" t="e">
        <f>+SUMIFS(TRADESHEET!$G$2:$G$3475,TRADESHEET!#REF!,'SCRIPT-WISE RETURNS'!R$1,TRADESHEET!$H$2:$H$3475,'SCRIPT-WISE RETURNS'!$A366)</f>
        <v>#REF!</v>
      </c>
      <c r="S366" s="8" t="e">
        <f>+SUMIFS(TRADESHEET!$G$2:$G$3475,TRADESHEET!#REF!,'SCRIPT-WISE RETURNS'!S$1,TRADESHEET!$H$2:$H$3475,'SCRIPT-WISE RETURNS'!$A366)</f>
        <v>#REF!</v>
      </c>
      <c r="T366" s="8" t="e">
        <f>+SUMIFS(TRADESHEET!$G$2:$G$3475,TRADESHEET!#REF!,'SCRIPT-WISE RETURNS'!T$1,TRADESHEET!$H$2:$H$3475,'SCRIPT-WISE RETURNS'!$A366)</f>
        <v>#REF!</v>
      </c>
      <c r="U366" s="8" t="e">
        <f>+SUMIFS(TRADESHEET!$G$2:$G$3475,TRADESHEET!#REF!,'SCRIPT-WISE RETURNS'!U$1,TRADESHEET!$H$2:$H$3475,'SCRIPT-WISE RETURNS'!$A366)</f>
        <v>#REF!</v>
      </c>
      <c r="V366" s="8" t="e">
        <f>+SUMIFS(TRADESHEET!$G$2:$G$3475,TRADESHEET!#REF!,'SCRIPT-WISE RETURNS'!V$1,TRADESHEET!$H$2:$H$3475,'SCRIPT-WISE RETURNS'!$A366)</f>
        <v>#REF!</v>
      </c>
      <c r="W366" s="8" t="e">
        <f>+SUMIFS(TRADESHEET!$G$2:$G$3475,TRADESHEET!#REF!,'SCRIPT-WISE RETURNS'!W$1,TRADESHEET!$H$2:$H$3475,'SCRIPT-WISE RETURNS'!$A366)</f>
        <v>#REF!</v>
      </c>
      <c r="X366" s="8" t="e">
        <f>+SUMIFS(TRADESHEET!$G$2:$G$3475,TRADESHEET!#REF!,'SCRIPT-WISE RETURNS'!X$1,TRADESHEET!$H$2:$H$3475,'SCRIPT-WISE RETURNS'!$A366)</f>
        <v>#REF!</v>
      </c>
      <c r="Y366" s="8" t="e">
        <f>+SUMIFS(TRADESHEET!$G$2:$G$3475,TRADESHEET!#REF!,'SCRIPT-WISE RETURNS'!Y$1,TRADESHEET!$H$2:$H$3475,'SCRIPT-WISE RETURNS'!$A366)</f>
        <v>#REF!</v>
      </c>
      <c r="Z366" s="8" t="e">
        <f>+SUMIFS(TRADESHEET!$G$2:$G$3475,TRADESHEET!#REF!,'SCRIPT-WISE RETURNS'!Z$1,TRADESHEET!$H$2:$H$3475,'SCRIPT-WISE RETURNS'!$A366)</f>
        <v>#REF!</v>
      </c>
      <c r="AA366" s="8" t="e">
        <f>+SUMIFS(TRADESHEET!$G$2:$G$3475,TRADESHEET!#REF!,'SCRIPT-WISE RETURNS'!AA$1,TRADESHEET!$H$2:$H$3475,'SCRIPT-WISE RETURNS'!$A366)</f>
        <v>#REF!</v>
      </c>
      <c r="AB366" s="8" t="e">
        <f>+SUMIFS(TRADESHEET!$G$2:$G$3475,TRADESHEET!#REF!,'SCRIPT-WISE RETURNS'!AB$1,TRADESHEET!$H$2:$H$3475,'SCRIPT-WISE RETURNS'!$A366)</f>
        <v>#REF!</v>
      </c>
      <c r="AC366" s="8" t="e">
        <f>+SUMIFS(TRADESHEET!$G$2:$G$3475,TRADESHEET!#REF!,'SCRIPT-WISE RETURNS'!AC$1,TRADESHEET!$H$2:$H$3475,'SCRIPT-WISE RETURNS'!$A366)</f>
        <v>#REF!</v>
      </c>
      <c r="AD366" s="8" t="e">
        <f>+SUMIFS(TRADESHEET!$G$2:$G$3475,TRADESHEET!#REF!,'SCRIPT-WISE RETURNS'!AD$1,TRADESHEET!$H$2:$H$3475,'SCRIPT-WISE RETURNS'!$A366)</f>
        <v>#REF!</v>
      </c>
      <c r="AE366" s="8" t="e">
        <f>+SUMIFS(TRADESHEET!$G$2:$G$3475,TRADESHEET!#REF!,'SCRIPT-WISE RETURNS'!AE$1,TRADESHEET!$H$2:$H$3475,'SCRIPT-WISE RETURNS'!$A366)</f>
        <v>#REF!</v>
      </c>
      <c r="AF366" s="8" t="e">
        <f>+SUMIFS(TRADESHEET!$G$2:$G$3475,TRADESHEET!#REF!,'SCRIPT-WISE RETURNS'!AF$1,TRADESHEET!$H$2:$H$3475,'SCRIPT-WISE RETURNS'!$A366)</f>
        <v>#REF!</v>
      </c>
      <c r="AG366" s="8" t="e">
        <f>+SUMIFS(TRADESHEET!$G$2:$G$3475,TRADESHEET!#REF!,'SCRIPT-WISE RETURNS'!AG$1,TRADESHEET!$H$2:$H$3475,'SCRIPT-WISE RETURNS'!$A366)</f>
        <v>#REF!</v>
      </c>
      <c r="AH366" s="8" t="e">
        <f>+SUMIFS(TRADESHEET!$G$2:$G$3475,TRADESHEET!#REF!,'SCRIPT-WISE RETURNS'!AH$1,TRADESHEET!$H$2:$H$3475,'SCRIPT-WISE RETURNS'!$A366)</f>
        <v>#REF!</v>
      </c>
      <c r="AI366" s="8" t="e">
        <f>+SUMIFS(TRADESHEET!$G$2:$G$3475,TRADESHEET!#REF!,'SCRIPT-WISE RETURNS'!AI$1,TRADESHEET!$H$2:$H$3475,'SCRIPT-WISE RETURNS'!$A366)</f>
        <v>#REF!</v>
      </c>
      <c r="AJ366" s="8" t="e">
        <f>+SUMIFS(TRADESHEET!$G$2:$G$3475,TRADESHEET!#REF!,'SCRIPT-WISE RETURNS'!AJ$1,TRADESHEET!$H$2:$H$3475,'SCRIPT-WISE RETURNS'!$A366)</f>
        <v>#REF!</v>
      </c>
      <c r="AK366" s="8" t="e">
        <f>+SUMIFS(TRADESHEET!$G$2:$G$3475,TRADESHEET!#REF!,'SCRIPT-WISE RETURNS'!AK$1,TRADESHEET!$H$2:$H$3475,'SCRIPT-WISE RETURNS'!$A366)</f>
        <v>#REF!</v>
      </c>
      <c r="AL366" s="8" t="e">
        <f>+SUMIFS(TRADESHEET!$G$2:$G$3475,TRADESHEET!#REF!,'SCRIPT-WISE RETURNS'!AL$1,TRADESHEET!$H$2:$H$3475,'SCRIPT-WISE RETURNS'!$A366)</f>
        <v>#REF!</v>
      </c>
      <c r="AM366" s="8" t="e">
        <f>+SUMIFS(TRADESHEET!$G$2:$G$3475,TRADESHEET!#REF!,'SCRIPT-WISE RETURNS'!AM$1,TRADESHEET!$H$2:$H$3475,'SCRIPT-WISE RETURNS'!$A366)</f>
        <v>#REF!</v>
      </c>
      <c r="AN366" s="8" t="e">
        <f>+SUMIFS(TRADESHEET!$G$2:$G$3475,TRADESHEET!#REF!,'SCRIPT-WISE RETURNS'!AN$1,TRADESHEET!$H$2:$H$3475,'SCRIPT-WISE RETURNS'!$A366)</f>
        <v>#REF!</v>
      </c>
      <c r="AO366" s="8" t="e">
        <f>+SUMIFS(TRADESHEET!$G$2:$G$3475,TRADESHEET!#REF!,'SCRIPT-WISE RETURNS'!AO$1,TRADESHEET!$H$2:$H$3475,'SCRIPT-WISE RETURNS'!$A366)</f>
        <v>#REF!</v>
      </c>
      <c r="AP366" s="8" t="e">
        <f>+SUMIFS(TRADESHEET!$G$2:$G$3475,TRADESHEET!#REF!,'SCRIPT-WISE RETURNS'!AP$1,TRADESHEET!$H$2:$H$3475,'SCRIPT-WISE RETURNS'!$A366)</f>
        <v>#REF!</v>
      </c>
      <c r="AQ366" s="8" t="e">
        <f>+SUMIFS(TRADESHEET!$G$2:$G$3475,TRADESHEET!#REF!,'SCRIPT-WISE RETURNS'!AQ$1,TRADESHEET!$H$2:$H$3475,'SCRIPT-WISE RETURNS'!$A366)</f>
        <v>#REF!</v>
      </c>
      <c r="AR366" s="8" t="e">
        <f>+SUMIFS(TRADESHEET!$G$2:$G$3475,TRADESHEET!#REF!,'SCRIPT-WISE RETURNS'!AR$1,TRADESHEET!$H$2:$H$3475,'SCRIPT-WISE RETURNS'!$A366)</f>
        <v>#REF!</v>
      </c>
      <c r="AS366" s="8" t="e">
        <f>+SUMIFS(TRADESHEET!$G$2:$G$3475,TRADESHEET!#REF!,'SCRIPT-WISE RETURNS'!AS$1,TRADESHEET!$H$2:$H$3475,'SCRIPT-WISE RETURNS'!$A366)</f>
        <v>#REF!</v>
      </c>
      <c r="AT366" s="8" t="e">
        <f>+SUMIFS(TRADESHEET!$G$2:$G$3475,TRADESHEET!#REF!,'SCRIPT-WISE RETURNS'!AT$1,TRADESHEET!$H$2:$H$3475,'SCRIPT-WISE RETURNS'!$A366)</f>
        <v>#REF!</v>
      </c>
      <c r="AU366" s="8" t="e">
        <f>+SUMIFS(TRADESHEET!$G$2:$G$3475,TRADESHEET!#REF!,'SCRIPT-WISE RETURNS'!AU$1,TRADESHEET!$H$2:$H$3475,'SCRIPT-WISE RETURNS'!$A366)</f>
        <v>#REF!</v>
      </c>
      <c r="AV366" s="8" t="e">
        <f>+SUMIFS(TRADESHEET!$G$2:$G$3475,TRADESHEET!#REF!,'SCRIPT-WISE RETURNS'!AV$1,TRADESHEET!$H$2:$H$3475,'SCRIPT-WISE RETURNS'!$A366)</f>
        <v>#REF!</v>
      </c>
      <c r="AW366" s="8" t="e">
        <f>+SUMIFS(TRADESHEET!$G$2:$G$3475,TRADESHEET!#REF!,'SCRIPT-WISE RETURNS'!AW$1,TRADESHEET!$H$2:$H$3475,'SCRIPT-WISE RETURNS'!$A366)</f>
        <v>#REF!</v>
      </c>
    </row>
    <row r="367" spans="1:49" x14ac:dyDescent="0.25">
      <c r="A367" s="7">
        <v>42942</v>
      </c>
      <c r="B367" s="8" t="e">
        <f>+SUMIFS(TRADESHEET!$G$2:$G$3475,TRADESHEET!#REF!,'SCRIPT-WISE RETURNS'!B$1,TRADESHEET!$H$2:$H$3475,'SCRIPT-WISE RETURNS'!$A367)</f>
        <v>#REF!</v>
      </c>
      <c r="C367" s="8" t="e">
        <f>+SUMIFS(TRADESHEET!$G$2:$G$3475,TRADESHEET!#REF!,'SCRIPT-WISE RETURNS'!C$1,TRADESHEET!$H$2:$H$3475,'SCRIPT-WISE RETURNS'!$A367)</f>
        <v>#REF!</v>
      </c>
      <c r="D367" s="8" t="e">
        <f>+SUMIFS(TRADESHEET!$G$2:$G$3475,TRADESHEET!#REF!,'SCRIPT-WISE RETURNS'!D$1,TRADESHEET!$H$2:$H$3475,'SCRIPT-WISE RETURNS'!$A367)</f>
        <v>#REF!</v>
      </c>
      <c r="E367" s="8" t="e">
        <f>+SUMIFS(TRADESHEET!$G$2:$G$3475,TRADESHEET!#REF!,'SCRIPT-WISE RETURNS'!E$1,TRADESHEET!$H$2:$H$3475,'SCRIPT-WISE RETURNS'!$A367)</f>
        <v>#REF!</v>
      </c>
      <c r="F367" s="8" t="e">
        <f>+SUMIFS(TRADESHEET!$G$2:$G$3475,TRADESHEET!#REF!,'SCRIPT-WISE RETURNS'!F$1,TRADESHEET!$H$2:$H$3475,'SCRIPT-WISE RETURNS'!$A367)</f>
        <v>#REF!</v>
      </c>
      <c r="G367" s="8" t="e">
        <f>+SUMIFS(TRADESHEET!$G$2:$G$3475,TRADESHEET!#REF!,'SCRIPT-WISE RETURNS'!G$1,TRADESHEET!$H$2:$H$3475,'SCRIPT-WISE RETURNS'!$A367)</f>
        <v>#REF!</v>
      </c>
      <c r="H367" s="8" t="e">
        <f>+SUMIFS(TRADESHEET!$G$2:$G$3475,TRADESHEET!#REF!,'SCRIPT-WISE RETURNS'!H$1,TRADESHEET!$H$2:$H$3475,'SCRIPT-WISE RETURNS'!$A367)</f>
        <v>#REF!</v>
      </c>
      <c r="I367" s="8" t="e">
        <f>+SUMIFS(TRADESHEET!$G$2:$G$3475,TRADESHEET!#REF!,'SCRIPT-WISE RETURNS'!I$1,TRADESHEET!$H$2:$H$3475,'SCRIPT-WISE RETURNS'!$A367)</f>
        <v>#REF!</v>
      </c>
      <c r="J367" s="8" t="e">
        <f>+SUMIFS(TRADESHEET!$G$2:$G$3475,TRADESHEET!#REF!,'SCRIPT-WISE RETURNS'!J$1,TRADESHEET!$H$2:$H$3475,'SCRIPT-WISE RETURNS'!$A367)</f>
        <v>#REF!</v>
      </c>
      <c r="K367" s="8" t="e">
        <f>+SUMIFS(TRADESHEET!$G$2:$G$3475,TRADESHEET!#REF!,'SCRIPT-WISE RETURNS'!K$1,TRADESHEET!$H$2:$H$3475,'SCRIPT-WISE RETURNS'!$A367)</f>
        <v>#REF!</v>
      </c>
      <c r="L367" s="8" t="e">
        <f>+SUMIFS(TRADESHEET!$G$2:$G$3475,TRADESHEET!#REF!,'SCRIPT-WISE RETURNS'!L$1,TRADESHEET!$H$2:$H$3475,'SCRIPT-WISE RETURNS'!$A367)</f>
        <v>#REF!</v>
      </c>
      <c r="M367" s="8" t="e">
        <f>+SUMIFS(TRADESHEET!$G$2:$G$3475,TRADESHEET!#REF!,'SCRIPT-WISE RETURNS'!M$1,TRADESHEET!$H$2:$H$3475,'SCRIPT-WISE RETURNS'!$A367)</f>
        <v>#REF!</v>
      </c>
      <c r="N367" s="8" t="e">
        <f>+SUMIFS(TRADESHEET!$G$2:$G$3475,TRADESHEET!#REF!,'SCRIPT-WISE RETURNS'!N$1,TRADESHEET!$H$2:$H$3475,'SCRIPT-WISE RETURNS'!$A367)</f>
        <v>#REF!</v>
      </c>
      <c r="O367" s="8" t="e">
        <f>+SUMIFS(TRADESHEET!$G$2:$G$3475,TRADESHEET!#REF!,'SCRIPT-WISE RETURNS'!O$1,TRADESHEET!$H$2:$H$3475,'SCRIPT-WISE RETURNS'!$A367)</f>
        <v>#REF!</v>
      </c>
      <c r="P367" s="8" t="e">
        <f>+SUMIFS(TRADESHEET!$G$2:$G$3475,TRADESHEET!#REF!,'SCRIPT-WISE RETURNS'!P$1,TRADESHEET!$H$2:$H$3475,'SCRIPT-WISE RETURNS'!$A367)</f>
        <v>#REF!</v>
      </c>
      <c r="Q367" s="8" t="e">
        <f>+SUMIFS(TRADESHEET!$G$2:$G$3475,TRADESHEET!#REF!,'SCRIPT-WISE RETURNS'!Q$1,TRADESHEET!$H$2:$H$3475,'SCRIPT-WISE RETURNS'!$A367)</f>
        <v>#REF!</v>
      </c>
      <c r="R367" s="8" t="e">
        <f>+SUMIFS(TRADESHEET!$G$2:$G$3475,TRADESHEET!#REF!,'SCRIPT-WISE RETURNS'!R$1,TRADESHEET!$H$2:$H$3475,'SCRIPT-WISE RETURNS'!$A367)</f>
        <v>#REF!</v>
      </c>
      <c r="S367" s="8" t="e">
        <f>+SUMIFS(TRADESHEET!$G$2:$G$3475,TRADESHEET!#REF!,'SCRIPT-WISE RETURNS'!S$1,TRADESHEET!$H$2:$H$3475,'SCRIPT-WISE RETURNS'!$A367)</f>
        <v>#REF!</v>
      </c>
      <c r="T367" s="8" t="e">
        <f>+SUMIFS(TRADESHEET!$G$2:$G$3475,TRADESHEET!#REF!,'SCRIPT-WISE RETURNS'!T$1,TRADESHEET!$H$2:$H$3475,'SCRIPT-WISE RETURNS'!$A367)</f>
        <v>#REF!</v>
      </c>
      <c r="U367" s="8" t="e">
        <f>+SUMIFS(TRADESHEET!$G$2:$G$3475,TRADESHEET!#REF!,'SCRIPT-WISE RETURNS'!U$1,TRADESHEET!$H$2:$H$3475,'SCRIPT-WISE RETURNS'!$A367)</f>
        <v>#REF!</v>
      </c>
      <c r="V367" s="8" t="e">
        <f>+SUMIFS(TRADESHEET!$G$2:$G$3475,TRADESHEET!#REF!,'SCRIPT-WISE RETURNS'!V$1,TRADESHEET!$H$2:$H$3475,'SCRIPT-WISE RETURNS'!$A367)</f>
        <v>#REF!</v>
      </c>
      <c r="W367" s="8" t="e">
        <f>+SUMIFS(TRADESHEET!$G$2:$G$3475,TRADESHEET!#REF!,'SCRIPT-WISE RETURNS'!W$1,TRADESHEET!$H$2:$H$3475,'SCRIPT-WISE RETURNS'!$A367)</f>
        <v>#REF!</v>
      </c>
      <c r="X367" s="8" t="e">
        <f>+SUMIFS(TRADESHEET!$G$2:$G$3475,TRADESHEET!#REF!,'SCRIPT-WISE RETURNS'!X$1,TRADESHEET!$H$2:$H$3475,'SCRIPT-WISE RETURNS'!$A367)</f>
        <v>#REF!</v>
      </c>
      <c r="Y367" s="8" t="e">
        <f>+SUMIFS(TRADESHEET!$G$2:$G$3475,TRADESHEET!#REF!,'SCRIPT-WISE RETURNS'!Y$1,TRADESHEET!$H$2:$H$3475,'SCRIPT-WISE RETURNS'!$A367)</f>
        <v>#REF!</v>
      </c>
      <c r="Z367" s="8" t="e">
        <f>+SUMIFS(TRADESHEET!$G$2:$G$3475,TRADESHEET!#REF!,'SCRIPT-WISE RETURNS'!Z$1,TRADESHEET!$H$2:$H$3475,'SCRIPT-WISE RETURNS'!$A367)</f>
        <v>#REF!</v>
      </c>
      <c r="AA367" s="8" t="e">
        <f>+SUMIFS(TRADESHEET!$G$2:$G$3475,TRADESHEET!#REF!,'SCRIPT-WISE RETURNS'!AA$1,TRADESHEET!$H$2:$H$3475,'SCRIPT-WISE RETURNS'!$A367)</f>
        <v>#REF!</v>
      </c>
      <c r="AB367" s="8" t="e">
        <f>+SUMIFS(TRADESHEET!$G$2:$G$3475,TRADESHEET!#REF!,'SCRIPT-WISE RETURNS'!AB$1,TRADESHEET!$H$2:$H$3475,'SCRIPT-WISE RETURNS'!$A367)</f>
        <v>#REF!</v>
      </c>
      <c r="AC367" s="8" t="e">
        <f>+SUMIFS(TRADESHEET!$G$2:$G$3475,TRADESHEET!#REF!,'SCRIPT-WISE RETURNS'!AC$1,TRADESHEET!$H$2:$H$3475,'SCRIPT-WISE RETURNS'!$A367)</f>
        <v>#REF!</v>
      </c>
      <c r="AD367" s="8" t="e">
        <f>+SUMIFS(TRADESHEET!$G$2:$G$3475,TRADESHEET!#REF!,'SCRIPT-WISE RETURNS'!AD$1,TRADESHEET!$H$2:$H$3475,'SCRIPT-WISE RETURNS'!$A367)</f>
        <v>#REF!</v>
      </c>
      <c r="AE367" s="8" t="e">
        <f>+SUMIFS(TRADESHEET!$G$2:$G$3475,TRADESHEET!#REF!,'SCRIPT-WISE RETURNS'!AE$1,TRADESHEET!$H$2:$H$3475,'SCRIPT-WISE RETURNS'!$A367)</f>
        <v>#REF!</v>
      </c>
      <c r="AF367" s="8" t="e">
        <f>+SUMIFS(TRADESHEET!$G$2:$G$3475,TRADESHEET!#REF!,'SCRIPT-WISE RETURNS'!AF$1,TRADESHEET!$H$2:$H$3475,'SCRIPT-WISE RETURNS'!$A367)</f>
        <v>#REF!</v>
      </c>
      <c r="AG367" s="8" t="e">
        <f>+SUMIFS(TRADESHEET!$G$2:$G$3475,TRADESHEET!#REF!,'SCRIPT-WISE RETURNS'!AG$1,TRADESHEET!$H$2:$H$3475,'SCRIPT-WISE RETURNS'!$A367)</f>
        <v>#REF!</v>
      </c>
      <c r="AH367" s="8" t="e">
        <f>+SUMIFS(TRADESHEET!$G$2:$G$3475,TRADESHEET!#REF!,'SCRIPT-WISE RETURNS'!AH$1,TRADESHEET!$H$2:$H$3475,'SCRIPT-WISE RETURNS'!$A367)</f>
        <v>#REF!</v>
      </c>
      <c r="AI367" s="8" t="e">
        <f>+SUMIFS(TRADESHEET!$G$2:$G$3475,TRADESHEET!#REF!,'SCRIPT-WISE RETURNS'!AI$1,TRADESHEET!$H$2:$H$3475,'SCRIPT-WISE RETURNS'!$A367)</f>
        <v>#REF!</v>
      </c>
      <c r="AJ367" s="8" t="e">
        <f>+SUMIFS(TRADESHEET!$G$2:$G$3475,TRADESHEET!#REF!,'SCRIPT-WISE RETURNS'!AJ$1,TRADESHEET!$H$2:$H$3475,'SCRIPT-WISE RETURNS'!$A367)</f>
        <v>#REF!</v>
      </c>
      <c r="AK367" s="8" t="e">
        <f>+SUMIFS(TRADESHEET!$G$2:$G$3475,TRADESHEET!#REF!,'SCRIPT-WISE RETURNS'!AK$1,TRADESHEET!$H$2:$H$3475,'SCRIPT-WISE RETURNS'!$A367)</f>
        <v>#REF!</v>
      </c>
      <c r="AL367" s="8" t="e">
        <f>+SUMIFS(TRADESHEET!$G$2:$G$3475,TRADESHEET!#REF!,'SCRIPT-WISE RETURNS'!AL$1,TRADESHEET!$H$2:$H$3475,'SCRIPT-WISE RETURNS'!$A367)</f>
        <v>#REF!</v>
      </c>
      <c r="AM367" s="8" t="e">
        <f>+SUMIFS(TRADESHEET!$G$2:$G$3475,TRADESHEET!#REF!,'SCRIPT-WISE RETURNS'!AM$1,TRADESHEET!$H$2:$H$3475,'SCRIPT-WISE RETURNS'!$A367)</f>
        <v>#REF!</v>
      </c>
      <c r="AN367" s="8" t="e">
        <f>+SUMIFS(TRADESHEET!$G$2:$G$3475,TRADESHEET!#REF!,'SCRIPT-WISE RETURNS'!AN$1,TRADESHEET!$H$2:$H$3475,'SCRIPT-WISE RETURNS'!$A367)</f>
        <v>#REF!</v>
      </c>
      <c r="AO367" s="8" t="e">
        <f>+SUMIFS(TRADESHEET!$G$2:$G$3475,TRADESHEET!#REF!,'SCRIPT-WISE RETURNS'!AO$1,TRADESHEET!$H$2:$H$3475,'SCRIPT-WISE RETURNS'!$A367)</f>
        <v>#REF!</v>
      </c>
      <c r="AP367" s="8" t="e">
        <f>+SUMIFS(TRADESHEET!$G$2:$G$3475,TRADESHEET!#REF!,'SCRIPT-WISE RETURNS'!AP$1,TRADESHEET!$H$2:$H$3475,'SCRIPT-WISE RETURNS'!$A367)</f>
        <v>#REF!</v>
      </c>
      <c r="AQ367" s="8" t="e">
        <f>+SUMIFS(TRADESHEET!$G$2:$G$3475,TRADESHEET!#REF!,'SCRIPT-WISE RETURNS'!AQ$1,TRADESHEET!$H$2:$H$3475,'SCRIPT-WISE RETURNS'!$A367)</f>
        <v>#REF!</v>
      </c>
      <c r="AR367" s="8" t="e">
        <f>+SUMIFS(TRADESHEET!$G$2:$G$3475,TRADESHEET!#REF!,'SCRIPT-WISE RETURNS'!AR$1,TRADESHEET!$H$2:$H$3475,'SCRIPT-WISE RETURNS'!$A367)</f>
        <v>#REF!</v>
      </c>
      <c r="AS367" s="8" t="e">
        <f>+SUMIFS(TRADESHEET!$G$2:$G$3475,TRADESHEET!#REF!,'SCRIPT-WISE RETURNS'!AS$1,TRADESHEET!$H$2:$H$3475,'SCRIPT-WISE RETURNS'!$A367)</f>
        <v>#REF!</v>
      </c>
      <c r="AT367" s="8" t="e">
        <f>+SUMIFS(TRADESHEET!$G$2:$G$3475,TRADESHEET!#REF!,'SCRIPT-WISE RETURNS'!AT$1,TRADESHEET!$H$2:$H$3475,'SCRIPT-WISE RETURNS'!$A367)</f>
        <v>#REF!</v>
      </c>
      <c r="AU367" s="8" t="e">
        <f>+SUMIFS(TRADESHEET!$G$2:$G$3475,TRADESHEET!#REF!,'SCRIPT-WISE RETURNS'!AU$1,TRADESHEET!$H$2:$H$3475,'SCRIPT-WISE RETURNS'!$A367)</f>
        <v>#REF!</v>
      </c>
      <c r="AV367" s="8" t="e">
        <f>+SUMIFS(TRADESHEET!$G$2:$G$3475,TRADESHEET!#REF!,'SCRIPT-WISE RETURNS'!AV$1,TRADESHEET!$H$2:$H$3475,'SCRIPT-WISE RETURNS'!$A367)</f>
        <v>#REF!</v>
      </c>
      <c r="AW367" s="8" t="e">
        <f>+SUMIFS(TRADESHEET!$G$2:$G$3475,TRADESHEET!#REF!,'SCRIPT-WISE RETURNS'!AW$1,TRADESHEET!$H$2:$H$3475,'SCRIPT-WISE RETURNS'!$A367)</f>
        <v>#REF!</v>
      </c>
    </row>
    <row r="368" spans="1:49" x14ac:dyDescent="0.25">
      <c r="A368" s="7">
        <v>42943</v>
      </c>
      <c r="B368" s="8" t="e">
        <f>+SUMIFS(TRADESHEET!$G$2:$G$3475,TRADESHEET!#REF!,'SCRIPT-WISE RETURNS'!B$1,TRADESHEET!$H$2:$H$3475,'SCRIPT-WISE RETURNS'!$A368)</f>
        <v>#REF!</v>
      </c>
      <c r="C368" s="8" t="e">
        <f>+SUMIFS(TRADESHEET!$G$2:$G$3475,TRADESHEET!#REF!,'SCRIPT-WISE RETURNS'!C$1,TRADESHEET!$H$2:$H$3475,'SCRIPT-WISE RETURNS'!$A368)</f>
        <v>#REF!</v>
      </c>
      <c r="D368" s="8" t="e">
        <f>+SUMIFS(TRADESHEET!$G$2:$G$3475,TRADESHEET!#REF!,'SCRIPT-WISE RETURNS'!D$1,TRADESHEET!$H$2:$H$3475,'SCRIPT-WISE RETURNS'!$A368)</f>
        <v>#REF!</v>
      </c>
      <c r="E368" s="8" t="e">
        <f>+SUMIFS(TRADESHEET!$G$2:$G$3475,TRADESHEET!#REF!,'SCRIPT-WISE RETURNS'!E$1,TRADESHEET!$H$2:$H$3475,'SCRIPT-WISE RETURNS'!$A368)</f>
        <v>#REF!</v>
      </c>
      <c r="F368" s="8" t="e">
        <f>+SUMIFS(TRADESHEET!$G$2:$G$3475,TRADESHEET!#REF!,'SCRIPT-WISE RETURNS'!F$1,TRADESHEET!$H$2:$H$3475,'SCRIPT-WISE RETURNS'!$A368)</f>
        <v>#REF!</v>
      </c>
      <c r="G368" s="8" t="e">
        <f>+SUMIFS(TRADESHEET!$G$2:$G$3475,TRADESHEET!#REF!,'SCRIPT-WISE RETURNS'!G$1,TRADESHEET!$H$2:$H$3475,'SCRIPT-WISE RETURNS'!$A368)</f>
        <v>#REF!</v>
      </c>
      <c r="H368" s="8" t="e">
        <f>+SUMIFS(TRADESHEET!$G$2:$G$3475,TRADESHEET!#REF!,'SCRIPT-WISE RETURNS'!H$1,TRADESHEET!$H$2:$H$3475,'SCRIPT-WISE RETURNS'!$A368)</f>
        <v>#REF!</v>
      </c>
      <c r="I368" s="8" t="e">
        <f>+SUMIFS(TRADESHEET!$G$2:$G$3475,TRADESHEET!#REF!,'SCRIPT-WISE RETURNS'!I$1,TRADESHEET!$H$2:$H$3475,'SCRIPT-WISE RETURNS'!$A368)</f>
        <v>#REF!</v>
      </c>
      <c r="J368" s="8" t="e">
        <f>+SUMIFS(TRADESHEET!$G$2:$G$3475,TRADESHEET!#REF!,'SCRIPT-WISE RETURNS'!J$1,TRADESHEET!$H$2:$H$3475,'SCRIPT-WISE RETURNS'!$A368)</f>
        <v>#REF!</v>
      </c>
      <c r="K368" s="8" t="e">
        <f>+SUMIFS(TRADESHEET!$G$2:$G$3475,TRADESHEET!#REF!,'SCRIPT-WISE RETURNS'!K$1,TRADESHEET!$H$2:$H$3475,'SCRIPT-WISE RETURNS'!$A368)</f>
        <v>#REF!</v>
      </c>
      <c r="L368" s="8" t="e">
        <f>+SUMIFS(TRADESHEET!$G$2:$G$3475,TRADESHEET!#REF!,'SCRIPT-WISE RETURNS'!L$1,TRADESHEET!$H$2:$H$3475,'SCRIPT-WISE RETURNS'!$A368)</f>
        <v>#REF!</v>
      </c>
      <c r="M368" s="8" t="e">
        <f>+SUMIFS(TRADESHEET!$G$2:$G$3475,TRADESHEET!#REF!,'SCRIPT-WISE RETURNS'!M$1,TRADESHEET!$H$2:$H$3475,'SCRIPT-WISE RETURNS'!$A368)</f>
        <v>#REF!</v>
      </c>
      <c r="N368" s="8" t="e">
        <f>+SUMIFS(TRADESHEET!$G$2:$G$3475,TRADESHEET!#REF!,'SCRIPT-WISE RETURNS'!N$1,TRADESHEET!$H$2:$H$3475,'SCRIPT-WISE RETURNS'!$A368)</f>
        <v>#REF!</v>
      </c>
      <c r="O368" s="8" t="e">
        <f>+SUMIFS(TRADESHEET!$G$2:$G$3475,TRADESHEET!#REF!,'SCRIPT-WISE RETURNS'!O$1,TRADESHEET!$H$2:$H$3475,'SCRIPT-WISE RETURNS'!$A368)</f>
        <v>#REF!</v>
      </c>
      <c r="P368" s="8" t="e">
        <f>+SUMIFS(TRADESHEET!$G$2:$G$3475,TRADESHEET!#REF!,'SCRIPT-WISE RETURNS'!P$1,TRADESHEET!$H$2:$H$3475,'SCRIPT-WISE RETURNS'!$A368)</f>
        <v>#REF!</v>
      </c>
      <c r="Q368" s="8" t="e">
        <f>+SUMIFS(TRADESHEET!$G$2:$G$3475,TRADESHEET!#REF!,'SCRIPT-WISE RETURNS'!Q$1,TRADESHEET!$H$2:$H$3475,'SCRIPT-WISE RETURNS'!$A368)</f>
        <v>#REF!</v>
      </c>
      <c r="R368" s="8" t="e">
        <f>+SUMIFS(TRADESHEET!$G$2:$G$3475,TRADESHEET!#REF!,'SCRIPT-WISE RETURNS'!R$1,TRADESHEET!$H$2:$H$3475,'SCRIPT-WISE RETURNS'!$A368)</f>
        <v>#REF!</v>
      </c>
      <c r="S368" s="8" t="e">
        <f>+SUMIFS(TRADESHEET!$G$2:$G$3475,TRADESHEET!#REF!,'SCRIPT-WISE RETURNS'!S$1,TRADESHEET!$H$2:$H$3475,'SCRIPT-WISE RETURNS'!$A368)</f>
        <v>#REF!</v>
      </c>
      <c r="T368" s="8" t="e">
        <f>+SUMIFS(TRADESHEET!$G$2:$G$3475,TRADESHEET!#REF!,'SCRIPT-WISE RETURNS'!T$1,TRADESHEET!$H$2:$H$3475,'SCRIPT-WISE RETURNS'!$A368)</f>
        <v>#REF!</v>
      </c>
      <c r="U368" s="8" t="e">
        <f>+SUMIFS(TRADESHEET!$G$2:$G$3475,TRADESHEET!#REF!,'SCRIPT-WISE RETURNS'!U$1,TRADESHEET!$H$2:$H$3475,'SCRIPT-WISE RETURNS'!$A368)</f>
        <v>#REF!</v>
      </c>
      <c r="V368" s="8" t="e">
        <f>+SUMIFS(TRADESHEET!$G$2:$G$3475,TRADESHEET!#REF!,'SCRIPT-WISE RETURNS'!V$1,TRADESHEET!$H$2:$H$3475,'SCRIPT-WISE RETURNS'!$A368)</f>
        <v>#REF!</v>
      </c>
      <c r="W368" s="8" t="e">
        <f>+SUMIFS(TRADESHEET!$G$2:$G$3475,TRADESHEET!#REF!,'SCRIPT-WISE RETURNS'!W$1,TRADESHEET!$H$2:$H$3475,'SCRIPT-WISE RETURNS'!$A368)</f>
        <v>#REF!</v>
      </c>
      <c r="X368" s="8" t="e">
        <f>+SUMIFS(TRADESHEET!$G$2:$G$3475,TRADESHEET!#REF!,'SCRIPT-WISE RETURNS'!X$1,TRADESHEET!$H$2:$H$3475,'SCRIPT-WISE RETURNS'!$A368)</f>
        <v>#REF!</v>
      </c>
      <c r="Y368" s="8" t="e">
        <f>+SUMIFS(TRADESHEET!$G$2:$G$3475,TRADESHEET!#REF!,'SCRIPT-WISE RETURNS'!Y$1,TRADESHEET!$H$2:$H$3475,'SCRIPT-WISE RETURNS'!$A368)</f>
        <v>#REF!</v>
      </c>
      <c r="Z368" s="8" t="e">
        <f>+SUMIFS(TRADESHEET!$G$2:$G$3475,TRADESHEET!#REF!,'SCRIPT-WISE RETURNS'!Z$1,TRADESHEET!$H$2:$H$3475,'SCRIPT-WISE RETURNS'!$A368)</f>
        <v>#REF!</v>
      </c>
      <c r="AA368" s="8" t="e">
        <f>+SUMIFS(TRADESHEET!$G$2:$G$3475,TRADESHEET!#REF!,'SCRIPT-WISE RETURNS'!AA$1,TRADESHEET!$H$2:$H$3475,'SCRIPT-WISE RETURNS'!$A368)</f>
        <v>#REF!</v>
      </c>
      <c r="AB368" s="8" t="e">
        <f>+SUMIFS(TRADESHEET!$G$2:$G$3475,TRADESHEET!#REF!,'SCRIPT-WISE RETURNS'!AB$1,TRADESHEET!$H$2:$H$3475,'SCRIPT-WISE RETURNS'!$A368)</f>
        <v>#REF!</v>
      </c>
      <c r="AC368" s="8" t="e">
        <f>+SUMIFS(TRADESHEET!$G$2:$G$3475,TRADESHEET!#REF!,'SCRIPT-WISE RETURNS'!AC$1,TRADESHEET!$H$2:$H$3475,'SCRIPT-WISE RETURNS'!$A368)</f>
        <v>#REF!</v>
      </c>
      <c r="AD368" s="8" t="e">
        <f>+SUMIFS(TRADESHEET!$G$2:$G$3475,TRADESHEET!#REF!,'SCRIPT-WISE RETURNS'!AD$1,TRADESHEET!$H$2:$H$3475,'SCRIPT-WISE RETURNS'!$A368)</f>
        <v>#REF!</v>
      </c>
      <c r="AE368" s="8" t="e">
        <f>+SUMIFS(TRADESHEET!$G$2:$G$3475,TRADESHEET!#REF!,'SCRIPT-WISE RETURNS'!AE$1,TRADESHEET!$H$2:$H$3475,'SCRIPT-WISE RETURNS'!$A368)</f>
        <v>#REF!</v>
      </c>
      <c r="AF368" s="8" t="e">
        <f>+SUMIFS(TRADESHEET!$G$2:$G$3475,TRADESHEET!#REF!,'SCRIPT-WISE RETURNS'!AF$1,TRADESHEET!$H$2:$H$3475,'SCRIPT-WISE RETURNS'!$A368)</f>
        <v>#REF!</v>
      </c>
      <c r="AG368" s="8" t="e">
        <f>+SUMIFS(TRADESHEET!$G$2:$G$3475,TRADESHEET!#REF!,'SCRIPT-WISE RETURNS'!AG$1,TRADESHEET!$H$2:$H$3475,'SCRIPT-WISE RETURNS'!$A368)</f>
        <v>#REF!</v>
      </c>
      <c r="AH368" s="8" t="e">
        <f>+SUMIFS(TRADESHEET!$G$2:$G$3475,TRADESHEET!#REF!,'SCRIPT-WISE RETURNS'!AH$1,TRADESHEET!$H$2:$H$3475,'SCRIPT-WISE RETURNS'!$A368)</f>
        <v>#REF!</v>
      </c>
      <c r="AI368" s="8" t="e">
        <f>+SUMIFS(TRADESHEET!$G$2:$G$3475,TRADESHEET!#REF!,'SCRIPT-WISE RETURNS'!AI$1,TRADESHEET!$H$2:$H$3475,'SCRIPT-WISE RETURNS'!$A368)</f>
        <v>#REF!</v>
      </c>
      <c r="AJ368" s="8" t="e">
        <f>+SUMIFS(TRADESHEET!$G$2:$G$3475,TRADESHEET!#REF!,'SCRIPT-WISE RETURNS'!AJ$1,TRADESHEET!$H$2:$H$3475,'SCRIPT-WISE RETURNS'!$A368)</f>
        <v>#REF!</v>
      </c>
      <c r="AK368" s="8" t="e">
        <f>+SUMIFS(TRADESHEET!$G$2:$G$3475,TRADESHEET!#REF!,'SCRIPT-WISE RETURNS'!AK$1,TRADESHEET!$H$2:$H$3475,'SCRIPT-WISE RETURNS'!$A368)</f>
        <v>#REF!</v>
      </c>
      <c r="AL368" s="8" t="e">
        <f>+SUMIFS(TRADESHEET!$G$2:$G$3475,TRADESHEET!#REF!,'SCRIPT-WISE RETURNS'!AL$1,TRADESHEET!$H$2:$H$3475,'SCRIPT-WISE RETURNS'!$A368)</f>
        <v>#REF!</v>
      </c>
      <c r="AM368" s="8" t="e">
        <f>+SUMIFS(TRADESHEET!$G$2:$G$3475,TRADESHEET!#REF!,'SCRIPT-WISE RETURNS'!AM$1,TRADESHEET!$H$2:$H$3475,'SCRIPT-WISE RETURNS'!$A368)</f>
        <v>#REF!</v>
      </c>
      <c r="AN368" s="8" t="e">
        <f>+SUMIFS(TRADESHEET!$G$2:$G$3475,TRADESHEET!#REF!,'SCRIPT-WISE RETURNS'!AN$1,TRADESHEET!$H$2:$H$3475,'SCRIPT-WISE RETURNS'!$A368)</f>
        <v>#REF!</v>
      </c>
      <c r="AO368" s="8" t="e">
        <f>+SUMIFS(TRADESHEET!$G$2:$G$3475,TRADESHEET!#REF!,'SCRIPT-WISE RETURNS'!AO$1,TRADESHEET!$H$2:$H$3475,'SCRIPT-WISE RETURNS'!$A368)</f>
        <v>#REF!</v>
      </c>
      <c r="AP368" s="8" t="e">
        <f>+SUMIFS(TRADESHEET!$G$2:$G$3475,TRADESHEET!#REF!,'SCRIPT-WISE RETURNS'!AP$1,TRADESHEET!$H$2:$H$3475,'SCRIPT-WISE RETURNS'!$A368)</f>
        <v>#REF!</v>
      </c>
      <c r="AQ368" s="8" t="e">
        <f>+SUMIFS(TRADESHEET!$G$2:$G$3475,TRADESHEET!#REF!,'SCRIPT-WISE RETURNS'!AQ$1,TRADESHEET!$H$2:$H$3475,'SCRIPT-WISE RETURNS'!$A368)</f>
        <v>#REF!</v>
      </c>
      <c r="AR368" s="8" t="e">
        <f>+SUMIFS(TRADESHEET!$G$2:$G$3475,TRADESHEET!#REF!,'SCRIPT-WISE RETURNS'!AR$1,TRADESHEET!$H$2:$H$3475,'SCRIPT-WISE RETURNS'!$A368)</f>
        <v>#REF!</v>
      </c>
      <c r="AS368" s="8" t="e">
        <f>+SUMIFS(TRADESHEET!$G$2:$G$3475,TRADESHEET!#REF!,'SCRIPT-WISE RETURNS'!AS$1,TRADESHEET!$H$2:$H$3475,'SCRIPT-WISE RETURNS'!$A368)</f>
        <v>#REF!</v>
      </c>
      <c r="AT368" s="8" t="e">
        <f>+SUMIFS(TRADESHEET!$G$2:$G$3475,TRADESHEET!#REF!,'SCRIPT-WISE RETURNS'!AT$1,TRADESHEET!$H$2:$H$3475,'SCRIPT-WISE RETURNS'!$A368)</f>
        <v>#REF!</v>
      </c>
      <c r="AU368" s="8" t="e">
        <f>+SUMIFS(TRADESHEET!$G$2:$G$3475,TRADESHEET!#REF!,'SCRIPT-WISE RETURNS'!AU$1,TRADESHEET!$H$2:$H$3475,'SCRIPT-WISE RETURNS'!$A368)</f>
        <v>#REF!</v>
      </c>
      <c r="AV368" s="8" t="e">
        <f>+SUMIFS(TRADESHEET!$G$2:$G$3475,TRADESHEET!#REF!,'SCRIPT-WISE RETURNS'!AV$1,TRADESHEET!$H$2:$H$3475,'SCRIPT-WISE RETURNS'!$A368)</f>
        <v>#REF!</v>
      </c>
      <c r="AW368" s="8" t="e">
        <f>+SUMIFS(TRADESHEET!$G$2:$G$3475,TRADESHEET!#REF!,'SCRIPT-WISE RETURNS'!AW$1,TRADESHEET!$H$2:$H$3475,'SCRIPT-WISE RETURNS'!$A368)</f>
        <v>#REF!</v>
      </c>
    </row>
    <row r="369" spans="1:49" x14ac:dyDescent="0.25">
      <c r="A369" s="7">
        <v>42944</v>
      </c>
      <c r="B369" s="8" t="e">
        <f>+SUMIFS(TRADESHEET!$G$2:$G$3475,TRADESHEET!#REF!,'SCRIPT-WISE RETURNS'!B$1,TRADESHEET!$H$2:$H$3475,'SCRIPT-WISE RETURNS'!$A369)</f>
        <v>#REF!</v>
      </c>
      <c r="C369" s="8" t="e">
        <f>+SUMIFS(TRADESHEET!$G$2:$G$3475,TRADESHEET!#REF!,'SCRIPT-WISE RETURNS'!C$1,TRADESHEET!$H$2:$H$3475,'SCRIPT-WISE RETURNS'!$A369)</f>
        <v>#REF!</v>
      </c>
      <c r="D369" s="8" t="e">
        <f>+SUMIFS(TRADESHEET!$G$2:$G$3475,TRADESHEET!#REF!,'SCRIPT-WISE RETURNS'!D$1,TRADESHEET!$H$2:$H$3475,'SCRIPT-WISE RETURNS'!$A369)</f>
        <v>#REF!</v>
      </c>
      <c r="E369" s="8" t="e">
        <f>+SUMIFS(TRADESHEET!$G$2:$G$3475,TRADESHEET!#REF!,'SCRIPT-WISE RETURNS'!E$1,TRADESHEET!$H$2:$H$3475,'SCRIPT-WISE RETURNS'!$A369)</f>
        <v>#REF!</v>
      </c>
      <c r="F369" s="8" t="e">
        <f>+SUMIFS(TRADESHEET!$G$2:$G$3475,TRADESHEET!#REF!,'SCRIPT-WISE RETURNS'!F$1,TRADESHEET!$H$2:$H$3475,'SCRIPT-WISE RETURNS'!$A369)</f>
        <v>#REF!</v>
      </c>
      <c r="G369" s="8" t="e">
        <f>+SUMIFS(TRADESHEET!$G$2:$G$3475,TRADESHEET!#REF!,'SCRIPT-WISE RETURNS'!G$1,TRADESHEET!$H$2:$H$3475,'SCRIPT-WISE RETURNS'!$A369)</f>
        <v>#REF!</v>
      </c>
      <c r="H369" s="8" t="e">
        <f>+SUMIFS(TRADESHEET!$G$2:$G$3475,TRADESHEET!#REF!,'SCRIPT-WISE RETURNS'!H$1,TRADESHEET!$H$2:$H$3475,'SCRIPT-WISE RETURNS'!$A369)</f>
        <v>#REF!</v>
      </c>
      <c r="I369" s="8" t="e">
        <f>+SUMIFS(TRADESHEET!$G$2:$G$3475,TRADESHEET!#REF!,'SCRIPT-WISE RETURNS'!I$1,TRADESHEET!$H$2:$H$3475,'SCRIPT-WISE RETURNS'!$A369)</f>
        <v>#REF!</v>
      </c>
      <c r="J369" s="8" t="e">
        <f>+SUMIFS(TRADESHEET!$G$2:$G$3475,TRADESHEET!#REF!,'SCRIPT-WISE RETURNS'!J$1,TRADESHEET!$H$2:$H$3475,'SCRIPT-WISE RETURNS'!$A369)</f>
        <v>#REF!</v>
      </c>
      <c r="K369" s="8" t="e">
        <f>+SUMIFS(TRADESHEET!$G$2:$G$3475,TRADESHEET!#REF!,'SCRIPT-WISE RETURNS'!K$1,TRADESHEET!$H$2:$H$3475,'SCRIPT-WISE RETURNS'!$A369)</f>
        <v>#REF!</v>
      </c>
      <c r="L369" s="8" t="e">
        <f>+SUMIFS(TRADESHEET!$G$2:$G$3475,TRADESHEET!#REF!,'SCRIPT-WISE RETURNS'!L$1,TRADESHEET!$H$2:$H$3475,'SCRIPT-WISE RETURNS'!$A369)</f>
        <v>#REF!</v>
      </c>
      <c r="M369" s="8" t="e">
        <f>+SUMIFS(TRADESHEET!$G$2:$G$3475,TRADESHEET!#REF!,'SCRIPT-WISE RETURNS'!M$1,TRADESHEET!$H$2:$H$3475,'SCRIPT-WISE RETURNS'!$A369)</f>
        <v>#REF!</v>
      </c>
      <c r="N369" s="8" t="e">
        <f>+SUMIFS(TRADESHEET!$G$2:$G$3475,TRADESHEET!#REF!,'SCRIPT-WISE RETURNS'!N$1,TRADESHEET!$H$2:$H$3475,'SCRIPT-WISE RETURNS'!$A369)</f>
        <v>#REF!</v>
      </c>
      <c r="O369" s="8" t="e">
        <f>+SUMIFS(TRADESHEET!$G$2:$G$3475,TRADESHEET!#REF!,'SCRIPT-WISE RETURNS'!O$1,TRADESHEET!$H$2:$H$3475,'SCRIPT-WISE RETURNS'!$A369)</f>
        <v>#REF!</v>
      </c>
      <c r="P369" s="8" t="e">
        <f>+SUMIFS(TRADESHEET!$G$2:$G$3475,TRADESHEET!#REF!,'SCRIPT-WISE RETURNS'!P$1,TRADESHEET!$H$2:$H$3475,'SCRIPT-WISE RETURNS'!$A369)</f>
        <v>#REF!</v>
      </c>
      <c r="Q369" s="8" t="e">
        <f>+SUMIFS(TRADESHEET!$G$2:$G$3475,TRADESHEET!#REF!,'SCRIPT-WISE RETURNS'!Q$1,TRADESHEET!$H$2:$H$3475,'SCRIPT-WISE RETURNS'!$A369)</f>
        <v>#REF!</v>
      </c>
      <c r="R369" s="8" t="e">
        <f>+SUMIFS(TRADESHEET!$G$2:$G$3475,TRADESHEET!#REF!,'SCRIPT-WISE RETURNS'!R$1,TRADESHEET!$H$2:$H$3475,'SCRIPT-WISE RETURNS'!$A369)</f>
        <v>#REF!</v>
      </c>
      <c r="S369" s="8" t="e">
        <f>+SUMIFS(TRADESHEET!$G$2:$G$3475,TRADESHEET!#REF!,'SCRIPT-WISE RETURNS'!S$1,TRADESHEET!$H$2:$H$3475,'SCRIPT-WISE RETURNS'!$A369)</f>
        <v>#REF!</v>
      </c>
      <c r="T369" s="8" t="e">
        <f>+SUMIFS(TRADESHEET!$G$2:$G$3475,TRADESHEET!#REF!,'SCRIPT-WISE RETURNS'!T$1,TRADESHEET!$H$2:$H$3475,'SCRIPT-WISE RETURNS'!$A369)</f>
        <v>#REF!</v>
      </c>
      <c r="U369" s="8" t="e">
        <f>+SUMIFS(TRADESHEET!$G$2:$G$3475,TRADESHEET!#REF!,'SCRIPT-WISE RETURNS'!U$1,TRADESHEET!$H$2:$H$3475,'SCRIPT-WISE RETURNS'!$A369)</f>
        <v>#REF!</v>
      </c>
      <c r="V369" s="8" t="e">
        <f>+SUMIFS(TRADESHEET!$G$2:$G$3475,TRADESHEET!#REF!,'SCRIPT-WISE RETURNS'!V$1,TRADESHEET!$H$2:$H$3475,'SCRIPT-WISE RETURNS'!$A369)</f>
        <v>#REF!</v>
      </c>
      <c r="W369" s="8" t="e">
        <f>+SUMIFS(TRADESHEET!$G$2:$G$3475,TRADESHEET!#REF!,'SCRIPT-WISE RETURNS'!W$1,TRADESHEET!$H$2:$H$3475,'SCRIPT-WISE RETURNS'!$A369)</f>
        <v>#REF!</v>
      </c>
      <c r="X369" s="8" t="e">
        <f>+SUMIFS(TRADESHEET!$G$2:$G$3475,TRADESHEET!#REF!,'SCRIPT-WISE RETURNS'!X$1,TRADESHEET!$H$2:$H$3475,'SCRIPT-WISE RETURNS'!$A369)</f>
        <v>#REF!</v>
      </c>
      <c r="Y369" s="8" t="e">
        <f>+SUMIFS(TRADESHEET!$G$2:$G$3475,TRADESHEET!#REF!,'SCRIPT-WISE RETURNS'!Y$1,TRADESHEET!$H$2:$H$3475,'SCRIPT-WISE RETURNS'!$A369)</f>
        <v>#REF!</v>
      </c>
      <c r="Z369" s="8" t="e">
        <f>+SUMIFS(TRADESHEET!$G$2:$G$3475,TRADESHEET!#REF!,'SCRIPT-WISE RETURNS'!Z$1,TRADESHEET!$H$2:$H$3475,'SCRIPT-WISE RETURNS'!$A369)</f>
        <v>#REF!</v>
      </c>
      <c r="AA369" s="8" t="e">
        <f>+SUMIFS(TRADESHEET!$G$2:$G$3475,TRADESHEET!#REF!,'SCRIPT-WISE RETURNS'!AA$1,TRADESHEET!$H$2:$H$3475,'SCRIPT-WISE RETURNS'!$A369)</f>
        <v>#REF!</v>
      </c>
      <c r="AB369" s="8" t="e">
        <f>+SUMIFS(TRADESHEET!$G$2:$G$3475,TRADESHEET!#REF!,'SCRIPT-WISE RETURNS'!AB$1,TRADESHEET!$H$2:$H$3475,'SCRIPT-WISE RETURNS'!$A369)</f>
        <v>#REF!</v>
      </c>
      <c r="AC369" s="8" t="e">
        <f>+SUMIFS(TRADESHEET!$G$2:$G$3475,TRADESHEET!#REF!,'SCRIPT-WISE RETURNS'!AC$1,TRADESHEET!$H$2:$H$3475,'SCRIPT-WISE RETURNS'!$A369)</f>
        <v>#REF!</v>
      </c>
      <c r="AD369" s="8" t="e">
        <f>+SUMIFS(TRADESHEET!$G$2:$G$3475,TRADESHEET!#REF!,'SCRIPT-WISE RETURNS'!AD$1,TRADESHEET!$H$2:$H$3475,'SCRIPT-WISE RETURNS'!$A369)</f>
        <v>#REF!</v>
      </c>
      <c r="AE369" s="8" t="e">
        <f>+SUMIFS(TRADESHEET!$G$2:$G$3475,TRADESHEET!#REF!,'SCRIPT-WISE RETURNS'!AE$1,TRADESHEET!$H$2:$H$3475,'SCRIPT-WISE RETURNS'!$A369)</f>
        <v>#REF!</v>
      </c>
      <c r="AF369" s="8" t="e">
        <f>+SUMIFS(TRADESHEET!$G$2:$G$3475,TRADESHEET!#REF!,'SCRIPT-WISE RETURNS'!AF$1,TRADESHEET!$H$2:$H$3475,'SCRIPT-WISE RETURNS'!$A369)</f>
        <v>#REF!</v>
      </c>
      <c r="AG369" s="8" t="e">
        <f>+SUMIFS(TRADESHEET!$G$2:$G$3475,TRADESHEET!#REF!,'SCRIPT-WISE RETURNS'!AG$1,TRADESHEET!$H$2:$H$3475,'SCRIPT-WISE RETURNS'!$A369)</f>
        <v>#REF!</v>
      </c>
      <c r="AH369" s="8" t="e">
        <f>+SUMIFS(TRADESHEET!$G$2:$G$3475,TRADESHEET!#REF!,'SCRIPT-WISE RETURNS'!AH$1,TRADESHEET!$H$2:$H$3475,'SCRIPT-WISE RETURNS'!$A369)</f>
        <v>#REF!</v>
      </c>
      <c r="AI369" s="8" t="e">
        <f>+SUMIFS(TRADESHEET!$G$2:$G$3475,TRADESHEET!#REF!,'SCRIPT-WISE RETURNS'!AI$1,TRADESHEET!$H$2:$H$3475,'SCRIPT-WISE RETURNS'!$A369)</f>
        <v>#REF!</v>
      </c>
      <c r="AJ369" s="8" t="e">
        <f>+SUMIFS(TRADESHEET!$G$2:$G$3475,TRADESHEET!#REF!,'SCRIPT-WISE RETURNS'!AJ$1,TRADESHEET!$H$2:$H$3475,'SCRIPT-WISE RETURNS'!$A369)</f>
        <v>#REF!</v>
      </c>
      <c r="AK369" s="8" t="e">
        <f>+SUMIFS(TRADESHEET!$G$2:$G$3475,TRADESHEET!#REF!,'SCRIPT-WISE RETURNS'!AK$1,TRADESHEET!$H$2:$H$3475,'SCRIPT-WISE RETURNS'!$A369)</f>
        <v>#REF!</v>
      </c>
      <c r="AL369" s="8" t="e">
        <f>+SUMIFS(TRADESHEET!$G$2:$G$3475,TRADESHEET!#REF!,'SCRIPT-WISE RETURNS'!AL$1,TRADESHEET!$H$2:$H$3475,'SCRIPT-WISE RETURNS'!$A369)</f>
        <v>#REF!</v>
      </c>
      <c r="AM369" s="8" t="e">
        <f>+SUMIFS(TRADESHEET!$G$2:$G$3475,TRADESHEET!#REF!,'SCRIPT-WISE RETURNS'!AM$1,TRADESHEET!$H$2:$H$3475,'SCRIPT-WISE RETURNS'!$A369)</f>
        <v>#REF!</v>
      </c>
      <c r="AN369" s="8" t="e">
        <f>+SUMIFS(TRADESHEET!$G$2:$G$3475,TRADESHEET!#REF!,'SCRIPT-WISE RETURNS'!AN$1,TRADESHEET!$H$2:$H$3475,'SCRIPT-WISE RETURNS'!$A369)</f>
        <v>#REF!</v>
      </c>
      <c r="AO369" s="8" t="e">
        <f>+SUMIFS(TRADESHEET!$G$2:$G$3475,TRADESHEET!#REF!,'SCRIPT-WISE RETURNS'!AO$1,TRADESHEET!$H$2:$H$3475,'SCRIPT-WISE RETURNS'!$A369)</f>
        <v>#REF!</v>
      </c>
      <c r="AP369" s="8" t="e">
        <f>+SUMIFS(TRADESHEET!$G$2:$G$3475,TRADESHEET!#REF!,'SCRIPT-WISE RETURNS'!AP$1,TRADESHEET!$H$2:$H$3475,'SCRIPT-WISE RETURNS'!$A369)</f>
        <v>#REF!</v>
      </c>
      <c r="AQ369" s="8" t="e">
        <f>+SUMIFS(TRADESHEET!$G$2:$G$3475,TRADESHEET!#REF!,'SCRIPT-WISE RETURNS'!AQ$1,TRADESHEET!$H$2:$H$3475,'SCRIPT-WISE RETURNS'!$A369)</f>
        <v>#REF!</v>
      </c>
      <c r="AR369" s="8" t="e">
        <f>+SUMIFS(TRADESHEET!$G$2:$G$3475,TRADESHEET!#REF!,'SCRIPT-WISE RETURNS'!AR$1,TRADESHEET!$H$2:$H$3475,'SCRIPT-WISE RETURNS'!$A369)</f>
        <v>#REF!</v>
      </c>
      <c r="AS369" s="8" t="e">
        <f>+SUMIFS(TRADESHEET!$G$2:$G$3475,TRADESHEET!#REF!,'SCRIPT-WISE RETURNS'!AS$1,TRADESHEET!$H$2:$H$3475,'SCRIPT-WISE RETURNS'!$A369)</f>
        <v>#REF!</v>
      </c>
      <c r="AT369" s="8" t="e">
        <f>+SUMIFS(TRADESHEET!$G$2:$G$3475,TRADESHEET!#REF!,'SCRIPT-WISE RETURNS'!AT$1,TRADESHEET!$H$2:$H$3475,'SCRIPT-WISE RETURNS'!$A369)</f>
        <v>#REF!</v>
      </c>
      <c r="AU369" s="8" t="e">
        <f>+SUMIFS(TRADESHEET!$G$2:$G$3475,TRADESHEET!#REF!,'SCRIPT-WISE RETURNS'!AU$1,TRADESHEET!$H$2:$H$3475,'SCRIPT-WISE RETURNS'!$A369)</f>
        <v>#REF!</v>
      </c>
      <c r="AV369" s="8" t="e">
        <f>+SUMIFS(TRADESHEET!$G$2:$G$3475,TRADESHEET!#REF!,'SCRIPT-WISE RETURNS'!AV$1,TRADESHEET!$H$2:$H$3475,'SCRIPT-WISE RETURNS'!$A369)</f>
        <v>#REF!</v>
      </c>
      <c r="AW369" s="8" t="e">
        <f>+SUMIFS(TRADESHEET!$G$2:$G$3475,TRADESHEET!#REF!,'SCRIPT-WISE RETURNS'!AW$1,TRADESHEET!$H$2:$H$3475,'SCRIPT-WISE RETURNS'!$A369)</f>
        <v>#REF!</v>
      </c>
    </row>
    <row r="370" spans="1:49" x14ac:dyDescent="0.25">
      <c r="A370" s="7">
        <v>42947</v>
      </c>
      <c r="B370" s="8" t="e">
        <f>+SUMIFS(TRADESHEET!$G$2:$G$3475,TRADESHEET!#REF!,'SCRIPT-WISE RETURNS'!B$1,TRADESHEET!$H$2:$H$3475,'SCRIPT-WISE RETURNS'!$A370)</f>
        <v>#REF!</v>
      </c>
      <c r="C370" s="8" t="e">
        <f>+SUMIFS(TRADESHEET!$G$2:$G$3475,TRADESHEET!#REF!,'SCRIPT-WISE RETURNS'!C$1,TRADESHEET!$H$2:$H$3475,'SCRIPT-WISE RETURNS'!$A370)</f>
        <v>#REF!</v>
      </c>
      <c r="D370" s="8" t="e">
        <f>+SUMIFS(TRADESHEET!$G$2:$G$3475,TRADESHEET!#REF!,'SCRIPT-WISE RETURNS'!D$1,TRADESHEET!$H$2:$H$3475,'SCRIPT-WISE RETURNS'!$A370)</f>
        <v>#REF!</v>
      </c>
      <c r="E370" s="8" t="e">
        <f>+SUMIFS(TRADESHEET!$G$2:$G$3475,TRADESHEET!#REF!,'SCRIPT-WISE RETURNS'!E$1,TRADESHEET!$H$2:$H$3475,'SCRIPT-WISE RETURNS'!$A370)</f>
        <v>#REF!</v>
      </c>
      <c r="F370" s="8" t="e">
        <f>+SUMIFS(TRADESHEET!$G$2:$G$3475,TRADESHEET!#REF!,'SCRIPT-WISE RETURNS'!F$1,TRADESHEET!$H$2:$H$3475,'SCRIPT-WISE RETURNS'!$A370)</f>
        <v>#REF!</v>
      </c>
      <c r="G370" s="8" t="e">
        <f>+SUMIFS(TRADESHEET!$G$2:$G$3475,TRADESHEET!#REF!,'SCRIPT-WISE RETURNS'!G$1,TRADESHEET!$H$2:$H$3475,'SCRIPT-WISE RETURNS'!$A370)</f>
        <v>#REF!</v>
      </c>
      <c r="H370" s="8" t="e">
        <f>+SUMIFS(TRADESHEET!$G$2:$G$3475,TRADESHEET!#REF!,'SCRIPT-WISE RETURNS'!H$1,TRADESHEET!$H$2:$H$3475,'SCRIPT-WISE RETURNS'!$A370)</f>
        <v>#REF!</v>
      </c>
      <c r="I370" s="8" t="e">
        <f>+SUMIFS(TRADESHEET!$G$2:$G$3475,TRADESHEET!#REF!,'SCRIPT-WISE RETURNS'!I$1,TRADESHEET!$H$2:$H$3475,'SCRIPT-WISE RETURNS'!$A370)</f>
        <v>#REF!</v>
      </c>
      <c r="J370" s="8" t="e">
        <f>+SUMIFS(TRADESHEET!$G$2:$G$3475,TRADESHEET!#REF!,'SCRIPT-WISE RETURNS'!J$1,TRADESHEET!$H$2:$H$3475,'SCRIPT-WISE RETURNS'!$A370)</f>
        <v>#REF!</v>
      </c>
      <c r="K370" s="8" t="e">
        <f>+SUMIFS(TRADESHEET!$G$2:$G$3475,TRADESHEET!#REF!,'SCRIPT-WISE RETURNS'!K$1,TRADESHEET!$H$2:$H$3475,'SCRIPT-WISE RETURNS'!$A370)</f>
        <v>#REF!</v>
      </c>
      <c r="L370" s="8" t="e">
        <f>+SUMIFS(TRADESHEET!$G$2:$G$3475,TRADESHEET!#REF!,'SCRIPT-WISE RETURNS'!L$1,TRADESHEET!$H$2:$H$3475,'SCRIPT-WISE RETURNS'!$A370)</f>
        <v>#REF!</v>
      </c>
      <c r="M370" s="8" t="e">
        <f>+SUMIFS(TRADESHEET!$G$2:$G$3475,TRADESHEET!#REF!,'SCRIPT-WISE RETURNS'!M$1,TRADESHEET!$H$2:$H$3475,'SCRIPT-WISE RETURNS'!$A370)</f>
        <v>#REF!</v>
      </c>
      <c r="N370" s="8" t="e">
        <f>+SUMIFS(TRADESHEET!$G$2:$G$3475,TRADESHEET!#REF!,'SCRIPT-WISE RETURNS'!N$1,TRADESHEET!$H$2:$H$3475,'SCRIPT-WISE RETURNS'!$A370)</f>
        <v>#REF!</v>
      </c>
      <c r="O370" s="8" t="e">
        <f>+SUMIFS(TRADESHEET!$G$2:$G$3475,TRADESHEET!#REF!,'SCRIPT-WISE RETURNS'!O$1,TRADESHEET!$H$2:$H$3475,'SCRIPT-WISE RETURNS'!$A370)</f>
        <v>#REF!</v>
      </c>
      <c r="P370" s="8" t="e">
        <f>+SUMIFS(TRADESHEET!$G$2:$G$3475,TRADESHEET!#REF!,'SCRIPT-WISE RETURNS'!P$1,TRADESHEET!$H$2:$H$3475,'SCRIPT-WISE RETURNS'!$A370)</f>
        <v>#REF!</v>
      </c>
      <c r="Q370" s="8" t="e">
        <f>+SUMIFS(TRADESHEET!$G$2:$G$3475,TRADESHEET!#REF!,'SCRIPT-WISE RETURNS'!Q$1,TRADESHEET!$H$2:$H$3475,'SCRIPT-WISE RETURNS'!$A370)</f>
        <v>#REF!</v>
      </c>
      <c r="R370" s="8" t="e">
        <f>+SUMIFS(TRADESHEET!$G$2:$G$3475,TRADESHEET!#REF!,'SCRIPT-WISE RETURNS'!R$1,TRADESHEET!$H$2:$H$3475,'SCRIPT-WISE RETURNS'!$A370)</f>
        <v>#REF!</v>
      </c>
      <c r="S370" s="8" t="e">
        <f>+SUMIFS(TRADESHEET!$G$2:$G$3475,TRADESHEET!#REF!,'SCRIPT-WISE RETURNS'!S$1,TRADESHEET!$H$2:$H$3475,'SCRIPT-WISE RETURNS'!$A370)</f>
        <v>#REF!</v>
      </c>
      <c r="T370" s="8" t="e">
        <f>+SUMIFS(TRADESHEET!$G$2:$G$3475,TRADESHEET!#REF!,'SCRIPT-WISE RETURNS'!T$1,TRADESHEET!$H$2:$H$3475,'SCRIPT-WISE RETURNS'!$A370)</f>
        <v>#REF!</v>
      </c>
      <c r="U370" s="8" t="e">
        <f>+SUMIFS(TRADESHEET!$G$2:$G$3475,TRADESHEET!#REF!,'SCRIPT-WISE RETURNS'!U$1,TRADESHEET!$H$2:$H$3475,'SCRIPT-WISE RETURNS'!$A370)</f>
        <v>#REF!</v>
      </c>
      <c r="V370" s="8" t="e">
        <f>+SUMIFS(TRADESHEET!$G$2:$G$3475,TRADESHEET!#REF!,'SCRIPT-WISE RETURNS'!V$1,TRADESHEET!$H$2:$H$3475,'SCRIPT-WISE RETURNS'!$A370)</f>
        <v>#REF!</v>
      </c>
      <c r="W370" s="8" t="e">
        <f>+SUMIFS(TRADESHEET!$G$2:$G$3475,TRADESHEET!#REF!,'SCRIPT-WISE RETURNS'!W$1,TRADESHEET!$H$2:$H$3475,'SCRIPT-WISE RETURNS'!$A370)</f>
        <v>#REF!</v>
      </c>
      <c r="X370" s="8" t="e">
        <f>+SUMIFS(TRADESHEET!$G$2:$G$3475,TRADESHEET!#REF!,'SCRIPT-WISE RETURNS'!X$1,TRADESHEET!$H$2:$H$3475,'SCRIPT-WISE RETURNS'!$A370)</f>
        <v>#REF!</v>
      </c>
      <c r="Y370" s="8" t="e">
        <f>+SUMIFS(TRADESHEET!$G$2:$G$3475,TRADESHEET!#REF!,'SCRIPT-WISE RETURNS'!Y$1,TRADESHEET!$H$2:$H$3475,'SCRIPT-WISE RETURNS'!$A370)</f>
        <v>#REF!</v>
      </c>
      <c r="Z370" s="8" t="e">
        <f>+SUMIFS(TRADESHEET!$G$2:$G$3475,TRADESHEET!#REF!,'SCRIPT-WISE RETURNS'!Z$1,TRADESHEET!$H$2:$H$3475,'SCRIPT-WISE RETURNS'!$A370)</f>
        <v>#REF!</v>
      </c>
      <c r="AA370" s="8" t="e">
        <f>+SUMIFS(TRADESHEET!$G$2:$G$3475,TRADESHEET!#REF!,'SCRIPT-WISE RETURNS'!AA$1,TRADESHEET!$H$2:$H$3475,'SCRIPT-WISE RETURNS'!$A370)</f>
        <v>#REF!</v>
      </c>
      <c r="AB370" s="8" t="e">
        <f>+SUMIFS(TRADESHEET!$G$2:$G$3475,TRADESHEET!#REF!,'SCRIPT-WISE RETURNS'!AB$1,TRADESHEET!$H$2:$H$3475,'SCRIPT-WISE RETURNS'!$A370)</f>
        <v>#REF!</v>
      </c>
      <c r="AC370" s="8" t="e">
        <f>+SUMIFS(TRADESHEET!$G$2:$G$3475,TRADESHEET!#REF!,'SCRIPT-WISE RETURNS'!AC$1,TRADESHEET!$H$2:$H$3475,'SCRIPT-WISE RETURNS'!$A370)</f>
        <v>#REF!</v>
      </c>
      <c r="AD370" s="8" t="e">
        <f>+SUMIFS(TRADESHEET!$G$2:$G$3475,TRADESHEET!#REF!,'SCRIPT-WISE RETURNS'!AD$1,TRADESHEET!$H$2:$H$3475,'SCRIPT-WISE RETURNS'!$A370)</f>
        <v>#REF!</v>
      </c>
      <c r="AE370" s="8" t="e">
        <f>+SUMIFS(TRADESHEET!$G$2:$G$3475,TRADESHEET!#REF!,'SCRIPT-WISE RETURNS'!AE$1,TRADESHEET!$H$2:$H$3475,'SCRIPT-WISE RETURNS'!$A370)</f>
        <v>#REF!</v>
      </c>
      <c r="AF370" s="8" t="e">
        <f>+SUMIFS(TRADESHEET!$G$2:$G$3475,TRADESHEET!#REF!,'SCRIPT-WISE RETURNS'!AF$1,TRADESHEET!$H$2:$H$3475,'SCRIPT-WISE RETURNS'!$A370)</f>
        <v>#REF!</v>
      </c>
      <c r="AG370" s="8" t="e">
        <f>+SUMIFS(TRADESHEET!$G$2:$G$3475,TRADESHEET!#REF!,'SCRIPT-WISE RETURNS'!AG$1,TRADESHEET!$H$2:$H$3475,'SCRIPT-WISE RETURNS'!$A370)</f>
        <v>#REF!</v>
      </c>
      <c r="AH370" s="8" t="e">
        <f>+SUMIFS(TRADESHEET!$G$2:$G$3475,TRADESHEET!#REF!,'SCRIPT-WISE RETURNS'!AH$1,TRADESHEET!$H$2:$H$3475,'SCRIPT-WISE RETURNS'!$A370)</f>
        <v>#REF!</v>
      </c>
      <c r="AI370" s="8" t="e">
        <f>+SUMIFS(TRADESHEET!$G$2:$G$3475,TRADESHEET!#REF!,'SCRIPT-WISE RETURNS'!AI$1,TRADESHEET!$H$2:$H$3475,'SCRIPT-WISE RETURNS'!$A370)</f>
        <v>#REF!</v>
      </c>
      <c r="AJ370" s="8" t="e">
        <f>+SUMIFS(TRADESHEET!$G$2:$G$3475,TRADESHEET!#REF!,'SCRIPT-WISE RETURNS'!AJ$1,TRADESHEET!$H$2:$H$3475,'SCRIPT-WISE RETURNS'!$A370)</f>
        <v>#REF!</v>
      </c>
      <c r="AK370" s="8" t="e">
        <f>+SUMIFS(TRADESHEET!$G$2:$G$3475,TRADESHEET!#REF!,'SCRIPT-WISE RETURNS'!AK$1,TRADESHEET!$H$2:$H$3475,'SCRIPT-WISE RETURNS'!$A370)</f>
        <v>#REF!</v>
      </c>
      <c r="AL370" s="8" t="e">
        <f>+SUMIFS(TRADESHEET!$G$2:$G$3475,TRADESHEET!#REF!,'SCRIPT-WISE RETURNS'!AL$1,TRADESHEET!$H$2:$H$3475,'SCRIPT-WISE RETURNS'!$A370)</f>
        <v>#REF!</v>
      </c>
      <c r="AM370" s="8" t="e">
        <f>+SUMIFS(TRADESHEET!$G$2:$G$3475,TRADESHEET!#REF!,'SCRIPT-WISE RETURNS'!AM$1,TRADESHEET!$H$2:$H$3475,'SCRIPT-WISE RETURNS'!$A370)</f>
        <v>#REF!</v>
      </c>
      <c r="AN370" s="8" t="e">
        <f>+SUMIFS(TRADESHEET!$G$2:$G$3475,TRADESHEET!#REF!,'SCRIPT-WISE RETURNS'!AN$1,TRADESHEET!$H$2:$H$3475,'SCRIPT-WISE RETURNS'!$A370)</f>
        <v>#REF!</v>
      </c>
      <c r="AO370" s="8" t="e">
        <f>+SUMIFS(TRADESHEET!$G$2:$G$3475,TRADESHEET!#REF!,'SCRIPT-WISE RETURNS'!AO$1,TRADESHEET!$H$2:$H$3475,'SCRIPT-WISE RETURNS'!$A370)</f>
        <v>#REF!</v>
      </c>
      <c r="AP370" s="8" t="e">
        <f>+SUMIFS(TRADESHEET!$G$2:$G$3475,TRADESHEET!#REF!,'SCRIPT-WISE RETURNS'!AP$1,TRADESHEET!$H$2:$H$3475,'SCRIPT-WISE RETURNS'!$A370)</f>
        <v>#REF!</v>
      </c>
      <c r="AQ370" s="8" t="e">
        <f>+SUMIFS(TRADESHEET!$G$2:$G$3475,TRADESHEET!#REF!,'SCRIPT-WISE RETURNS'!AQ$1,TRADESHEET!$H$2:$H$3475,'SCRIPT-WISE RETURNS'!$A370)</f>
        <v>#REF!</v>
      </c>
      <c r="AR370" s="8" t="e">
        <f>+SUMIFS(TRADESHEET!$G$2:$G$3475,TRADESHEET!#REF!,'SCRIPT-WISE RETURNS'!AR$1,TRADESHEET!$H$2:$H$3475,'SCRIPT-WISE RETURNS'!$A370)</f>
        <v>#REF!</v>
      </c>
      <c r="AS370" s="8" t="e">
        <f>+SUMIFS(TRADESHEET!$G$2:$G$3475,TRADESHEET!#REF!,'SCRIPT-WISE RETURNS'!AS$1,TRADESHEET!$H$2:$H$3475,'SCRIPT-WISE RETURNS'!$A370)</f>
        <v>#REF!</v>
      </c>
      <c r="AT370" s="8" t="e">
        <f>+SUMIFS(TRADESHEET!$G$2:$G$3475,TRADESHEET!#REF!,'SCRIPT-WISE RETURNS'!AT$1,TRADESHEET!$H$2:$H$3475,'SCRIPT-WISE RETURNS'!$A370)</f>
        <v>#REF!</v>
      </c>
      <c r="AU370" s="8" t="e">
        <f>+SUMIFS(TRADESHEET!$G$2:$G$3475,TRADESHEET!#REF!,'SCRIPT-WISE RETURNS'!AU$1,TRADESHEET!$H$2:$H$3475,'SCRIPT-WISE RETURNS'!$A370)</f>
        <v>#REF!</v>
      </c>
      <c r="AV370" s="8" t="e">
        <f>+SUMIFS(TRADESHEET!$G$2:$G$3475,TRADESHEET!#REF!,'SCRIPT-WISE RETURNS'!AV$1,TRADESHEET!$H$2:$H$3475,'SCRIPT-WISE RETURNS'!$A370)</f>
        <v>#REF!</v>
      </c>
      <c r="AW370" s="8" t="e">
        <f>+SUMIFS(TRADESHEET!$G$2:$G$3475,TRADESHEET!#REF!,'SCRIPT-WISE RETURNS'!AW$1,TRADESHEET!$H$2:$H$3475,'SCRIPT-WISE RETURNS'!$A370)</f>
        <v>#REF!</v>
      </c>
    </row>
    <row r="371" spans="1:49" x14ac:dyDescent="0.25">
      <c r="A371" s="7">
        <v>42948</v>
      </c>
      <c r="B371" s="8" t="e">
        <f>+SUMIFS(TRADESHEET!$G$2:$G$3475,TRADESHEET!#REF!,'SCRIPT-WISE RETURNS'!B$1,TRADESHEET!$H$2:$H$3475,'SCRIPT-WISE RETURNS'!$A371)</f>
        <v>#REF!</v>
      </c>
      <c r="C371" s="8" t="e">
        <f>+SUMIFS(TRADESHEET!$G$2:$G$3475,TRADESHEET!#REF!,'SCRIPT-WISE RETURNS'!C$1,TRADESHEET!$H$2:$H$3475,'SCRIPT-WISE RETURNS'!$A371)</f>
        <v>#REF!</v>
      </c>
      <c r="D371" s="8" t="e">
        <f>+SUMIFS(TRADESHEET!$G$2:$G$3475,TRADESHEET!#REF!,'SCRIPT-WISE RETURNS'!D$1,TRADESHEET!$H$2:$H$3475,'SCRIPT-WISE RETURNS'!$A371)</f>
        <v>#REF!</v>
      </c>
      <c r="E371" s="8" t="e">
        <f>+SUMIFS(TRADESHEET!$G$2:$G$3475,TRADESHEET!#REF!,'SCRIPT-WISE RETURNS'!E$1,TRADESHEET!$H$2:$H$3475,'SCRIPT-WISE RETURNS'!$A371)</f>
        <v>#REF!</v>
      </c>
      <c r="F371" s="8" t="e">
        <f>+SUMIFS(TRADESHEET!$G$2:$G$3475,TRADESHEET!#REF!,'SCRIPT-WISE RETURNS'!F$1,TRADESHEET!$H$2:$H$3475,'SCRIPT-WISE RETURNS'!$A371)</f>
        <v>#REF!</v>
      </c>
      <c r="G371" s="8" t="e">
        <f>+SUMIFS(TRADESHEET!$G$2:$G$3475,TRADESHEET!#REF!,'SCRIPT-WISE RETURNS'!G$1,TRADESHEET!$H$2:$H$3475,'SCRIPT-WISE RETURNS'!$A371)</f>
        <v>#REF!</v>
      </c>
      <c r="H371" s="8" t="e">
        <f>+SUMIFS(TRADESHEET!$G$2:$G$3475,TRADESHEET!#REF!,'SCRIPT-WISE RETURNS'!H$1,TRADESHEET!$H$2:$H$3475,'SCRIPT-WISE RETURNS'!$A371)</f>
        <v>#REF!</v>
      </c>
      <c r="I371" s="8" t="e">
        <f>+SUMIFS(TRADESHEET!$G$2:$G$3475,TRADESHEET!#REF!,'SCRIPT-WISE RETURNS'!I$1,TRADESHEET!$H$2:$H$3475,'SCRIPT-WISE RETURNS'!$A371)</f>
        <v>#REF!</v>
      </c>
      <c r="J371" s="8" t="e">
        <f>+SUMIFS(TRADESHEET!$G$2:$G$3475,TRADESHEET!#REF!,'SCRIPT-WISE RETURNS'!J$1,TRADESHEET!$H$2:$H$3475,'SCRIPT-WISE RETURNS'!$A371)</f>
        <v>#REF!</v>
      </c>
      <c r="K371" s="8" t="e">
        <f>+SUMIFS(TRADESHEET!$G$2:$G$3475,TRADESHEET!#REF!,'SCRIPT-WISE RETURNS'!K$1,TRADESHEET!$H$2:$H$3475,'SCRIPT-WISE RETURNS'!$A371)</f>
        <v>#REF!</v>
      </c>
      <c r="L371" s="8" t="e">
        <f>+SUMIFS(TRADESHEET!$G$2:$G$3475,TRADESHEET!#REF!,'SCRIPT-WISE RETURNS'!L$1,TRADESHEET!$H$2:$H$3475,'SCRIPT-WISE RETURNS'!$A371)</f>
        <v>#REF!</v>
      </c>
      <c r="M371" s="8" t="e">
        <f>+SUMIFS(TRADESHEET!$G$2:$G$3475,TRADESHEET!#REF!,'SCRIPT-WISE RETURNS'!M$1,TRADESHEET!$H$2:$H$3475,'SCRIPT-WISE RETURNS'!$A371)</f>
        <v>#REF!</v>
      </c>
      <c r="N371" s="8" t="e">
        <f>+SUMIFS(TRADESHEET!$G$2:$G$3475,TRADESHEET!#REF!,'SCRIPT-WISE RETURNS'!N$1,TRADESHEET!$H$2:$H$3475,'SCRIPT-WISE RETURNS'!$A371)</f>
        <v>#REF!</v>
      </c>
      <c r="O371" s="8" t="e">
        <f>+SUMIFS(TRADESHEET!$G$2:$G$3475,TRADESHEET!#REF!,'SCRIPT-WISE RETURNS'!O$1,TRADESHEET!$H$2:$H$3475,'SCRIPT-WISE RETURNS'!$A371)</f>
        <v>#REF!</v>
      </c>
      <c r="P371" s="8" t="e">
        <f>+SUMIFS(TRADESHEET!$G$2:$G$3475,TRADESHEET!#REF!,'SCRIPT-WISE RETURNS'!P$1,TRADESHEET!$H$2:$H$3475,'SCRIPT-WISE RETURNS'!$A371)</f>
        <v>#REF!</v>
      </c>
      <c r="Q371" s="8" t="e">
        <f>+SUMIFS(TRADESHEET!$G$2:$G$3475,TRADESHEET!#REF!,'SCRIPT-WISE RETURNS'!Q$1,TRADESHEET!$H$2:$H$3475,'SCRIPT-WISE RETURNS'!$A371)</f>
        <v>#REF!</v>
      </c>
      <c r="R371" s="8" t="e">
        <f>+SUMIFS(TRADESHEET!$G$2:$G$3475,TRADESHEET!#REF!,'SCRIPT-WISE RETURNS'!R$1,TRADESHEET!$H$2:$H$3475,'SCRIPT-WISE RETURNS'!$A371)</f>
        <v>#REF!</v>
      </c>
      <c r="S371" s="8" t="e">
        <f>+SUMIFS(TRADESHEET!$G$2:$G$3475,TRADESHEET!#REF!,'SCRIPT-WISE RETURNS'!S$1,TRADESHEET!$H$2:$H$3475,'SCRIPT-WISE RETURNS'!$A371)</f>
        <v>#REF!</v>
      </c>
      <c r="T371" s="8" t="e">
        <f>+SUMIFS(TRADESHEET!$G$2:$G$3475,TRADESHEET!#REF!,'SCRIPT-WISE RETURNS'!T$1,TRADESHEET!$H$2:$H$3475,'SCRIPT-WISE RETURNS'!$A371)</f>
        <v>#REF!</v>
      </c>
      <c r="U371" s="8" t="e">
        <f>+SUMIFS(TRADESHEET!$G$2:$G$3475,TRADESHEET!#REF!,'SCRIPT-WISE RETURNS'!U$1,TRADESHEET!$H$2:$H$3475,'SCRIPT-WISE RETURNS'!$A371)</f>
        <v>#REF!</v>
      </c>
      <c r="V371" s="8" t="e">
        <f>+SUMIFS(TRADESHEET!$G$2:$G$3475,TRADESHEET!#REF!,'SCRIPT-WISE RETURNS'!V$1,TRADESHEET!$H$2:$H$3475,'SCRIPT-WISE RETURNS'!$A371)</f>
        <v>#REF!</v>
      </c>
      <c r="W371" s="8" t="e">
        <f>+SUMIFS(TRADESHEET!$G$2:$G$3475,TRADESHEET!#REF!,'SCRIPT-WISE RETURNS'!W$1,TRADESHEET!$H$2:$H$3475,'SCRIPT-WISE RETURNS'!$A371)</f>
        <v>#REF!</v>
      </c>
      <c r="X371" s="8" t="e">
        <f>+SUMIFS(TRADESHEET!$G$2:$G$3475,TRADESHEET!#REF!,'SCRIPT-WISE RETURNS'!X$1,TRADESHEET!$H$2:$H$3475,'SCRIPT-WISE RETURNS'!$A371)</f>
        <v>#REF!</v>
      </c>
      <c r="Y371" s="8" t="e">
        <f>+SUMIFS(TRADESHEET!$G$2:$G$3475,TRADESHEET!#REF!,'SCRIPT-WISE RETURNS'!Y$1,TRADESHEET!$H$2:$H$3475,'SCRIPT-WISE RETURNS'!$A371)</f>
        <v>#REF!</v>
      </c>
      <c r="Z371" s="8" t="e">
        <f>+SUMIFS(TRADESHEET!$G$2:$G$3475,TRADESHEET!#REF!,'SCRIPT-WISE RETURNS'!Z$1,TRADESHEET!$H$2:$H$3475,'SCRIPT-WISE RETURNS'!$A371)</f>
        <v>#REF!</v>
      </c>
      <c r="AA371" s="8" t="e">
        <f>+SUMIFS(TRADESHEET!$G$2:$G$3475,TRADESHEET!#REF!,'SCRIPT-WISE RETURNS'!AA$1,TRADESHEET!$H$2:$H$3475,'SCRIPT-WISE RETURNS'!$A371)</f>
        <v>#REF!</v>
      </c>
      <c r="AB371" s="8" t="e">
        <f>+SUMIFS(TRADESHEET!$G$2:$G$3475,TRADESHEET!#REF!,'SCRIPT-WISE RETURNS'!AB$1,TRADESHEET!$H$2:$H$3475,'SCRIPT-WISE RETURNS'!$A371)</f>
        <v>#REF!</v>
      </c>
      <c r="AC371" s="8" t="e">
        <f>+SUMIFS(TRADESHEET!$G$2:$G$3475,TRADESHEET!#REF!,'SCRIPT-WISE RETURNS'!AC$1,TRADESHEET!$H$2:$H$3475,'SCRIPT-WISE RETURNS'!$A371)</f>
        <v>#REF!</v>
      </c>
      <c r="AD371" s="8" t="e">
        <f>+SUMIFS(TRADESHEET!$G$2:$G$3475,TRADESHEET!#REF!,'SCRIPT-WISE RETURNS'!AD$1,TRADESHEET!$H$2:$H$3475,'SCRIPT-WISE RETURNS'!$A371)</f>
        <v>#REF!</v>
      </c>
      <c r="AE371" s="8" t="e">
        <f>+SUMIFS(TRADESHEET!$G$2:$G$3475,TRADESHEET!#REF!,'SCRIPT-WISE RETURNS'!AE$1,TRADESHEET!$H$2:$H$3475,'SCRIPT-WISE RETURNS'!$A371)</f>
        <v>#REF!</v>
      </c>
      <c r="AF371" s="8" t="e">
        <f>+SUMIFS(TRADESHEET!$G$2:$G$3475,TRADESHEET!#REF!,'SCRIPT-WISE RETURNS'!AF$1,TRADESHEET!$H$2:$H$3475,'SCRIPT-WISE RETURNS'!$A371)</f>
        <v>#REF!</v>
      </c>
      <c r="AG371" s="8" t="e">
        <f>+SUMIFS(TRADESHEET!$G$2:$G$3475,TRADESHEET!#REF!,'SCRIPT-WISE RETURNS'!AG$1,TRADESHEET!$H$2:$H$3475,'SCRIPT-WISE RETURNS'!$A371)</f>
        <v>#REF!</v>
      </c>
      <c r="AH371" s="8" t="e">
        <f>+SUMIFS(TRADESHEET!$G$2:$G$3475,TRADESHEET!#REF!,'SCRIPT-WISE RETURNS'!AH$1,TRADESHEET!$H$2:$H$3475,'SCRIPT-WISE RETURNS'!$A371)</f>
        <v>#REF!</v>
      </c>
      <c r="AI371" s="8" t="e">
        <f>+SUMIFS(TRADESHEET!$G$2:$G$3475,TRADESHEET!#REF!,'SCRIPT-WISE RETURNS'!AI$1,TRADESHEET!$H$2:$H$3475,'SCRIPT-WISE RETURNS'!$A371)</f>
        <v>#REF!</v>
      </c>
      <c r="AJ371" s="8" t="e">
        <f>+SUMIFS(TRADESHEET!$G$2:$G$3475,TRADESHEET!#REF!,'SCRIPT-WISE RETURNS'!AJ$1,TRADESHEET!$H$2:$H$3475,'SCRIPT-WISE RETURNS'!$A371)</f>
        <v>#REF!</v>
      </c>
      <c r="AK371" s="8" t="e">
        <f>+SUMIFS(TRADESHEET!$G$2:$G$3475,TRADESHEET!#REF!,'SCRIPT-WISE RETURNS'!AK$1,TRADESHEET!$H$2:$H$3475,'SCRIPT-WISE RETURNS'!$A371)</f>
        <v>#REF!</v>
      </c>
      <c r="AL371" s="8" t="e">
        <f>+SUMIFS(TRADESHEET!$G$2:$G$3475,TRADESHEET!#REF!,'SCRIPT-WISE RETURNS'!AL$1,TRADESHEET!$H$2:$H$3475,'SCRIPT-WISE RETURNS'!$A371)</f>
        <v>#REF!</v>
      </c>
      <c r="AM371" s="8" t="e">
        <f>+SUMIFS(TRADESHEET!$G$2:$G$3475,TRADESHEET!#REF!,'SCRIPT-WISE RETURNS'!AM$1,TRADESHEET!$H$2:$H$3475,'SCRIPT-WISE RETURNS'!$A371)</f>
        <v>#REF!</v>
      </c>
      <c r="AN371" s="8" t="e">
        <f>+SUMIFS(TRADESHEET!$G$2:$G$3475,TRADESHEET!#REF!,'SCRIPT-WISE RETURNS'!AN$1,TRADESHEET!$H$2:$H$3475,'SCRIPT-WISE RETURNS'!$A371)</f>
        <v>#REF!</v>
      </c>
      <c r="AO371" s="8" t="e">
        <f>+SUMIFS(TRADESHEET!$G$2:$G$3475,TRADESHEET!#REF!,'SCRIPT-WISE RETURNS'!AO$1,TRADESHEET!$H$2:$H$3475,'SCRIPT-WISE RETURNS'!$A371)</f>
        <v>#REF!</v>
      </c>
      <c r="AP371" s="8" t="e">
        <f>+SUMIFS(TRADESHEET!$G$2:$G$3475,TRADESHEET!#REF!,'SCRIPT-WISE RETURNS'!AP$1,TRADESHEET!$H$2:$H$3475,'SCRIPT-WISE RETURNS'!$A371)</f>
        <v>#REF!</v>
      </c>
      <c r="AQ371" s="8" t="e">
        <f>+SUMIFS(TRADESHEET!$G$2:$G$3475,TRADESHEET!#REF!,'SCRIPT-WISE RETURNS'!AQ$1,TRADESHEET!$H$2:$H$3475,'SCRIPT-WISE RETURNS'!$A371)</f>
        <v>#REF!</v>
      </c>
      <c r="AR371" s="8" t="e">
        <f>+SUMIFS(TRADESHEET!$G$2:$G$3475,TRADESHEET!#REF!,'SCRIPT-WISE RETURNS'!AR$1,TRADESHEET!$H$2:$H$3475,'SCRIPT-WISE RETURNS'!$A371)</f>
        <v>#REF!</v>
      </c>
      <c r="AS371" s="8" t="e">
        <f>+SUMIFS(TRADESHEET!$G$2:$G$3475,TRADESHEET!#REF!,'SCRIPT-WISE RETURNS'!AS$1,TRADESHEET!$H$2:$H$3475,'SCRIPT-WISE RETURNS'!$A371)</f>
        <v>#REF!</v>
      </c>
      <c r="AT371" s="8" t="e">
        <f>+SUMIFS(TRADESHEET!$G$2:$G$3475,TRADESHEET!#REF!,'SCRIPT-WISE RETURNS'!AT$1,TRADESHEET!$H$2:$H$3475,'SCRIPT-WISE RETURNS'!$A371)</f>
        <v>#REF!</v>
      </c>
      <c r="AU371" s="8" t="e">
        <f>+SUMIFS(TRADESHEET!$G$2:$G$3475,TRADESHEET!#REF!,'SCRIPT-WISE RETURNS'!AU$1,TRADESHEET!$H$2:$H$3475,'SCRIPT-WISE RETURNS'!$A371)</f>
        <v>#REF!</v>
      </c>
      <c r="AV371" s="8" t="e">
        <f>+SUMIFS(TRADESHEET!$G$2:$G$3475,TRADESHEET!#REF!,'SCRIPT-WISE RETURNS'!AV$1,TRADESHEET!$H$2:$H$3475,'SCRIPT-WISE RETURNS'!$A371)</f>
        <v>#REF!</v>
      </c>
      <c r="AW371" s="8" t="e">
        <f>+SUMIFS(TRADESHEET!$G$2:$G$3475,TRADESHEET!#REF!,'SCRIPT-WISE RETURNS'!AW$1,TRADESHEET!$H$2:$H$3475,'SCRIPT-WISE RETURNS'!$A371)</f>
        <v>#REF!</v>
      </c>
    </row>
    <row r="372" spans="1:49" x14ac:dyDescent="0.25">
      <c r="A372" s="7">
        <v>42949</v>
      </c>
      <c r="B372" s="8" t="e">
        <f>+SUMIFS(TRADESHEET!$G$2:$G$3475,TRADESHEET!#REF!,'SCRIPT-WISE RETURNS'!B$1,TRADESHEET!$H$2:$H$3475,'SCRIPT-WISE RETURNS'!$A372)</f>
        <v>#REF!</v>
      </c>
      <c r="C372" s="8" t="e">
        <f>+SUMIFS(TRADESHEET!$G$2:$G$3475,TRADESHEET!#REF!,'SCRIPT-WISE RETURNS'!C$1,TRADESHEET!$H$2:$H$3475,'SCRIPT-WISE RETURNS'!$A372)</f>
        <v>#REF!</v>
      </c>
      <c r="D372" s="8" t="e">
        <f>+SUMIFS(TRADESHEET!$G$2:$G$3475,TRADESHEET!#REF!,'SCRIPT-WISE RETURNS'!D$1,TRADESHEET!$H$2:$H$3475,'SCRIPT-WISE RETURNS'!$A372)</f>
        <v>#REF!</v>
      </c>
      <c r="E372" s="8" t="e">
        <f>+SUMIFS(TRADESHEET!$G$2:$G$3475,TRADESHEET!#REF!,'SCRIPT-WISE RETURNS'!E$1,TRADESHEET!$H$2:$H$3475,'SCRIPT-WISE RETURNS'!$A372)</f>
        <v>#REF!</v>
      </c>
      <c r="F372" s="8" t="e">
        <f>+SUMIFS(TRADESHEET!$G$2:$G$3475,TRADESHEET!#REF!,'SCRIPT-WISE RETURNS'!F$1,TRADESHEET!$H$2:$H$3475,'SCRIPT-WISE RETURNS'!$A372)</f>
        <v>#REF!</v>
      </c>
      <c r="G372" s="8" t="e">
        <f>+SUMIFS(TRADESHEET!$G$2:$G$3475,TRADESHEET!#REF!,'SCRIPT-WISE RETURNS'!G$1,TRADESHEET!$H$2:$H$3475,'SCRIPT-WISE RETURNS'!$A372)</f>
        <v>#REF!</v>
      </c>
      <c r="H372" s="8" t="e">
        <f>+SUMIFS(TRADESHEET!$G$2:$G$3475,TRADESHEET!#REF!,'SCRIPT-WISE RETURNS'!H$1,TRADESHEET!$H$2:$H$3475,'SCRIPT-WISE RETURNS'!$A372)</f>
        <v>#REF!</v>
      </c>
      <c r="I372" s="8" t="e">
        <f>+SUMIFS(TRADESHEET!$G$2:$G$3475,TRADESHEET!#REF!,'SCRIPT-WISE RETURNS'!I$1,TRADESHEET!$H$2:$H$3475,'SCRIPT-WISE RETURNS'!$A372)</f>
        <v>#REF!</v>
      </c>
      <c r="J372" s="8" t="e">
        <f>+SUMIFS(TRADESHEET!$G$2:$G$3475,TRADESHEET!#REF!,'SCRIPT-WISE RETURNS'!J$1,TRADESHEET!$H$2:$H$3475,'SCRIPT-WISE RETURNS'!$A372)</f>
        <v>#REF!</v>
      </c>
      <c r="K372" s="8" t="e">
        <f>+SUMIFS(TRADESHEET!$G$2:$G$3475,TRADESHEET!#REF!,'SCRIPT-WISE RETURNS'!K$1,TRADESHEET!$H$2:$H$3475,'SCRIPT-WISE RETURNS'!$A372)</f>
        <v>#REF!</v>
      </c>
      <c r="L372" s="8" t="e">
        <f>+SUMIFS(TRADESHEET!$G$2:$G$3475,TRADESHEET!#REF!,'SCRIPT-WISE RETURNS'!L$1,TRADESHEET!$H$2:$H$3475,'SCRIPT-WISE RETURNS'!$A372)</f>
        <v>#REF!</v>
      </c>
      <c r="M372" s="8" t="e">
        <f>+SUMIFS(TRADESHEET!$G$2:$G$3475,TRADESHEET!#REF!,'SCRIPT-WISE RETURNS'!M$1,TRADESHEET!$H$2:$H$3475,'SCRIPT-WISE RETURNS'!$A372)</f>
        <v>#REF!</v>
      </c>
      <c r="N372" s="8" t="e">
        <f>+SUMIFS(TRADESHEET!$G$2:$G$3475,TRADESHEET!#REF!,'SCRIPT-WISE RETURNS'!N$1,TRADESHEET!$H$2:$H$3475,'SCRIPT-WISE RETURNS'!$A372)</f>
        <v>#REF!</v>
      </c>
      <c r="O372" s="8" t="e">
        <f>+SUMIFS(TRADESHEET!$G$2:$G$3475,TRADESHEET!#REF!,'SCRIPT-WISE RETURNS'!O$1,TRADESHEET!$H$2:$H$3475,'SCRIPT-WISE RETURNS'!$A372)</f>
        <v>#REF!</v>
      </c>
      <c r="P372" s="8" t="e">
        <f>+SUMIFS(TRADESHEET!$G$2:$G$3475,TRADESHEET!#REF!,'SCRIPT-WISE RETURNS'!P$1,TRADESHEET!$H$2:$H$3475,'SCRIPT-WISE RETURNS'!$A372)</f>
        <v>#REF!</v>
      </c>
      <c r="Q372" s="8" t="e">
        <f>+SUMIFS(TRADESHEET!$G$2:$G$3475,TRADESHEET!#REF!,'SCRIPT-WISE RETURNS'!Q$1,TRADESHEET!$H$2:$H$3475,'SCRIPT-WISE RETURNS'!$A372)</f>
        <v>#REF!</v>
      </c>
      <c r="R372" s="8" t="e">
        <f>+SUMIFS(TRADESHEET!$G$2:$G$3475,TRADESHEET!#REF!,'SCRIPT-WISE RETURNS'!R$1,TRADESHEET!$H$2:$H$3475,'SCRIPT-WISE RETURNS'!$A372)</f>
        <v>#REF!</v>
      </c>
      <c r="S372" s="8" t="e">
        <f>+SUMIFS(TRADESHEET!$G$2:$G$3475,TRADESHEET!#REF!,'SCRIPT-WISE RETURNS'!S$1,TRADESHEET!$H$2:$H$3475,'SCRIPT-WISE RETURNS'!$A372)</f>
        <v>#REF!</v>
      </c>
      <c r="T372" s="8" t="e">
        <f>+SUMIFS(TRADESHEET!$G$2:$G$3475,TRADESHEET!#REF!,'SCRIPT-WISE RETURNS'!T$1,TRADESHEET!$H$2:$H$3475,'SCRIPT-WISE RETURNS'!$A372)</f>
        <v>#REF!</v>
      </c>
      <c r="U372" s="8" t="e">
        <f>+SUMIFS(TRADESHEET!$G$2:$G$3475,TRADESHEET!#REF!,'SCRIPT-WISE RETURNS'!U$1,TRADESHEET!$H$2:$H$3475,'SCRIPT-WISE RETURNS'!$A372)</f>
        <v>#REF!</v>
      </c>
      <c r="V372" s="8" t="e">
        <f>+SUMIFS(TRADESHEET!$G$2:$G$3475,TRADESHEET!#REF!,'SCRIPT-WISE RETURNS'!V$1,TRADESHEET!$H$2:$H$3475,'SCRIPT-WISE RETURNS'!$A372)</f>
        <v>#REF!</v>
      </c>
      <c r="W372" s="8" t="e">
        <f>+SUMIFS(TRADESHEET!$G$2:$G$3475,TRADESHEET!#REF!,'SCRIPT-WISE RETURNS'!W$1,TRADESHEET!$H$2:$H$3475,'SCRIPT-WISE RETURNS'!$A372)</f>
        <v>#REF!</v>
      </c>
      <c r="X372" s="8" t="e">
        <f>+SUMIFS(TRADESHEET!$G$2:$G$3475,TRADESHEET!#REF!,'SCRIPT-WISE RETURNS'!X$1,TRADESHEET!$H$2:$H$3475,'SCRIPT-WISE RETURNS'!$A372)</f>
        <v>#REF!</v>
      </c>
      <c r="Y372" s="8" t="e">
        <f>+SUMIFS(TRADESHEET!$G$2:$G$3475,TRADESHEET!#REF!,'SCRIPT-WISE RETURNS'!Y$1,TRADESHEET!$H$2:$H$3475,'SCRIPT-WISE RETURNS'!$A372)</f>
        <v>#REF!</v>
      </c>
      <c r="Z372" s="8" t="e">
        <f>+SUMIFS(TRADESHEET!$G$2:$G$3475,TRADESHEET!#REF!,'SCRIPT-WISE RETURNS'!Z$1,TRADESHEET!$H$2:$H$3475,'SCRIPT-WISE RETURNS'!$A372)</f>
        <v>#REF!</v>
      </c>
      <c r="AA372" s="8" t="e">
        <f>+SUMIFS(TRADESHEET!$G$2:$G$3475,TRADESHEET!#REF!,'SCRIPT-WISE RETURNS'!AA$1,TRADESHEET!$H$2:$H$3475,'SCRIPT-WISE RETURNS'!$A372)</f>
        <v>#REF!</v>
      </c>
      <c r="AB372" s="8" t="e">
        <f>+SUMIFS(TRADESHEET!$G$2:$G$3475,TRADESHEET!#REF!,'SCRIPT-WISE RETURNS'!AB$1,TRADESHEET!$H$2:$H$3475,'SCRIPT-WISE RETURNS'!$A372)</f>
        <v>#REF!</v>
      </c>
      <c r="AC372" s="8" t="e">
        <f>+SUMIFS(TRADESHEET!$G$2:$G$3475,TRADESHEET!#REF!,'SCRIPT-WISE RETURNS'!AC$1,TRADESHEET!$H$2:$H$3475,'SCRIPT-WISE RETURNS'!$A372)</f>
        <v>#REF!</v>
      </c>
      <c r="AD372" s="8" t="e">
        <f>+SUMIFS(TRADESHEET!$G$2:$G$3475,TRADESHEET!#REF!,'SCRIPT-WISE RETURNS'!AD$1,TRADESHEET!$H$2:$H$3475,'SCRIPT-WISE RETURNS'!$A372)</f>
        <v>#REF!</v>
      </c>
      <c r="AE372" s="8" t="e">
        <f>+SUMIFS(TRADESHEET!$G$2:$G$3475,TRADESHEET!#REF!,'SCRIPT-WISE RETURNS'!AE$1,TRADESHEET!$H$2:$H$3475,'SCRIPT-WISE RETURNS'!$A372)</f>
        <v>#REF!</v>
      </c>
      <c r="AF372" s="8" t="e">
        <f>+SUMIFS(TRADESHEET!$G$2:$G$3475,TRADESHEET!#REF!,'SCRIPT-WISE RETURNS'!AF$1,TRADESHEET!$H$2:$H$3475,'SCRIPT-WISE RETURNS'!$A372)</f>
        <v>#REF!</v>
      </c>
      <c r="AG372" s="8" t="e">
        <f>+SUMIFS(TRADESHEET!$G$2:$G$3475,TRADESHEET!#REF!,'SCRIPT-WISE RETURNS'!AG$1,TRADESHEET!$H$2:$H$3475,'SCRIPT-WISE RETURNS'!$A372)</f>
        <v>#REF!</v>
      </c>
      <c r="AH372" s="8" t="e">
        <f>+SUMIFS(TRADESHEET!$G$2:$G$3475,TRADESHEET!#REF!,'SCRIPT-WISE RETURNS'!AH$1,TRADESHEET!$H$2:$H$3475,'SCRIPT-WISE RETURNS'!$A372)</f>
        <v>#REF!</v>
      </c>
      <c r="AI372" s="8" t="e">
        <f>+SUMIFS(TRADESHEET!$G$2:$G$3475,TRADESHEET!#REF!,'SCRIPT-WISE RETURNS'!AI$1,TRADESHEET!$H$2:$H$3475,'SCRIPT-WISE RETURNS'!$A372)</f>
        <v>#REF!</v>
      </c>
      <c r="AJ372" s="8" t="e">
        <f>+SUMIFS(TRADESHEET!$G$2:$G$3475,TRADESHEET!#REF!,'SCRIPT-WISE RETURNS'!AJ$1,TRADESHEET!$H$2:$H$3475,'SCRIPT-WISE RETURNS'!$A372)</f>
        <v>#REF!</v>
      </c>
      <c r="AK372" s="8" t="e">
        <f>+SUMIFS(TRADESHEET!$G$2:$G$3475,TRADESHEET!#REF!,'SCRIPT-WISE RETURNS'!AK$1,TRADESHEET!$H$2:$H$3475,'SCRIPT-WISE RETURNS'!$A372)</f>
        <v>#REF!</v>
      </c>
      <c r="AL372" s="8" t="e">
        <f>+SUMIFS(TRADESHEET!$G$2:$G$3475,TRADESHEET!#REF!,'SCRIPT-WISE RETURNS'!AL$1,TRADESHEET!$H$2:$H$3475,'SCRIPT-WISE RETURNS'!$A372)</f>
        <v>#REF!</v>
      </c>
      <c r="AM372" s="8" t="e">
        <f>+SUMIFS(TRADESHEET!$G$2:$G$3475,TRADESHEET!#REF!,'SCRIPT-WISE RETURNS'!AM$1,TRADESHEET!$H$2:$H$3475,'SCRIPT-WISE RETURNS'!$A372)</f>
        <v>#REF!</v>
      </c>
      <c r="AN372" s="8" t="e">
        <f>+SUMIFS(TRADESHEET!$G$2:$G$3475,TRADESHEET!#REF!,'SCRIPT-WISE RETURNS'!AN$1,TRADESHEET!$H$2:$H$3475,'SCRIPT-WISE RETURNS'!$A372)</f>
        <v>#REF!</v>
      </c>
      <c r="AO372" s="8" t="e">
        <f>+SUMIFS(TRADESHEET!$G$2:$G$3475,TRADESHEET!#REF!,'SCRIPT-WISE RETURNS'!AO$1,TRADESHEET!$H$2:$H$3475,'SCRIPT-WISE RETURNS'!$A372)</f>
        <v>#REF!</v>
      </c>
      <c r="AP372" s="8" t="e">
        <f>+SUMIFS(TRADESHEET!$G$2:$G$3475,TRADESHEET!#REF!,'SCRIPT-WISE RETURNS'!AP$1,TRADESHEET!$H$2:$H$3475,'SCRIPT-WISE RETURNS'!$A372)</f>
        <v>#REF!</v>
      </c>
      <c r="AQ372" s="8" t="e">
        <f>+SUMIFS(TRADESHEET!$G$2:$G$3475,TRADESHEET!#REF!,'SCRIPT-WISE RETURNS'!AQ$1,TRADESHEET!$H$2:$H$3475,'SCRIPT-WISE RETURNS'!$A372)</f>
        <v>#REF!</v>
      </c>
      <c r="AR372" s="8" t="e">
        <f>+SUMIFS(TRADESHEET!$G$2:$G$3475,TRADESHEET!#REF!,'SCRIPT-WISE RETURNS'!AR$1,TRADESHEET!$H$2:$H$3475,'SCRIPT-WISE RETURNS'!$A372)</f>
        <v>#REF!</v>
      </c>
      <c r="AS372" s="8" t="e">
        <f>+SUMIFS(TRADESHEET!$G$2:$G$3475,TRADESHEET!#REF!,'SCRIPT-WISE RETURNS'!AS$1,TRADESHEET!$H$2:$H$3475,'SCRIPT-WISE RETURNS'!$A372)</f>
        <v>#REF!</v>
      </c>
      <c r="AT372" s="8" t="e">
        <f>+SUMIFS(TRADESHEET!$G$2:$G$3475,TRADESHEET!#REF!,'SCRIPT-WISE RETURNS'!AT$1,TRADESHEET!$H$2:$H$3475,'SCRIPT-WISE RETURNS'!$A372)</f>
        <v>#REF!</v>
      </c>
      <c r="AU372" s="8" t="e">
        <f>+SUMIFS(TRADESHEET!$G$2:$G$3475,TRADESHEET!#REF!,'SCRIPT-WISE RETURNS'!AU$1,TRADESHEET!$H$2:$H$3475,'SCRIPT-WISE RETURNS'!$A372)</f>
        <v>#REF!</v>
      </c>
      <c r="AV372" s="8" t="e">
        <f>+SUMIFS(TRADESHEET!$G$2:$G$3475,TRADESHEET!#REF!,'SCRIPT-WISE RETURNS'!AV$1,TRADESHEET!$H$2:$H$3475,'SCRIPT-WISE RETURNS'!$A372)</f>
        <v>#REF!</v>
      </c>
      <c r="AW372" s="8" t="e">
        <f>+SUMIFS(TRADESHEET!$G$2:$G$3475,TRADESHEET!#REF!,'SCRIPT-WISE RETURNS'!AW$1,TRADESHEET!$H$2:$H$3475,'SCRIPT-WISE RETURNS'!$A372)</f>
        <v>#REF!</v>
      </c>
    </row>
    <row r="373" spans="1:49" x14ac:dyDescent="0.25">
      <c r="A373" s="7">
        <v>42950</v>
      </c>
      <c r="B373" s="8" t="e">
        <f>+SUMIFS(TRADESHEET!$G$2:$G$3475,TRADESHEET!#REF!,'SCRIPT-WISE RETURNS'!B$1,TRADESHEET!$H$2:$H$3475,'SCRIPT-WISE RETURNS'!$A373)</f>
        <v>#REF!</v>
      </c>
      <c r="C373" s="8" t="e">
        <f>+SUMIFS(TRADESHEET!$G$2:$G$3475,TRADESHEET!#REF!,'SCRIPT-WISE RETURNS'!C$1,TRADESHEET!$H$2:$H$3475,'SCRIPT-WISE RETURNS'!$A373)</f>
        <v>#REF!</v>
      </c>
      <c r="D373" s="8" t="e">
        <f>+SUMIFS(TRADESHEET!$G$2:$G$3475,TRADESHEET!#REF!,'SCRIPT-WISE RETURNS'!D$1,TRADESHEET!$H$2:$H$3475,'SCRIPT-WISE RETURNS'!$A373)</f>
        <v>#REF!</v>
      </c>
      <c r="E373" s="8" t="e">
        <f>+SUMIFS(TRADESHEET!$G$2:$G$3475,TRADESHEET!#REF!,'SCRIPT-WISE RETURNS'!E$1,TRADESHEET!$H$2:$H$3475,'SCRIPT-WISE RETURNS'!$A373)</f>
        <v>#REF!</v>
      </c>
      <c r="F373" s="8" t="e">
        <f>+SUMIFS(TRADESHEET!$G$2:$G$3475,TRADESHEET!#REF!,'SCRIPT-WISE RETURNS'!F$1,TRADESHEET!$H$2:$H$3475,'SCRIPT-WISE RETURNS'!$A373)</f>
        <v>#REF!</v>
      </c>
      <c r="G373" s="8" t="e">
        <f>+SUMIFS(TRADESHEET!$G$2:$G$3475,TRADESHEET!#REF!,'SCRIPT-WISE RETURNS'!G$1,TRADESHEET!$H$2:$H$3475,'SCRIPT-WISE RETURNS'!$A373)</f>
        <v>#REF!</v>
      </c>
      <c r="H373" s="8" t="e">
        <f>+SUMIFS(TRADESHEET!$G$2:$G$3475,TRADESHEET!#REF!,'SCRIPT-WISE RETURNS'!H$1,TRADESHEET!$H$2:$H$3475,'SCRIPT-WISE RETURNS'!$A373)</f>
        <v>#REF!</v>
      </c>
      <c r="I373" s="8" t="e">
        <f>+SUMIFS(TRADESHEET!$G$2:$G$3475,TRADESHEET!#REF!,'SCRIPT-WISE RETURNS'!I$1,TRADESHEET!$H$2:$H$3475,'SCRIPT-WISE RETURNS'!$A373)</f>
        <v>#REF!</v>
      </c>
      <c r="J373" s="8" t="e">
        <f>+SUMIFS(TRADESHEET!$G$2:$G$3475,TRADESHEET!#REF!,'SCRIPT-WISE RETURNS'!J$1,TRADESHEET!$H$2:$H$3475,'SCRIPT-WISE RETURNS'!$A373)</f>
        <v>#REF!</v>
      </c>
      <c r="K373" s="8" t="e">
        <f>+SUMIFS(TRADESHEET!$G$2:$G$3475,TRADESHEET!#REF!,'SCRIPT-WISE RETURNS'!K$1,TRADESHEET!$H$2:$H$3475,'SCRIPT-WISE RETURNS'!$A373)</f>
        <v>#REF!</v>
      </c>
      <c r="L373" s="8" t="e">
        <f>+SUMIFS(TRADESHEET!$G$2:$G$3475,TRADESHEET!#REF!,'SCRIPT-WISE RETURNS'!L$1,TRADESHEET!$H$2:$H$3475,'SCRIPT-WISE RETURNS'!$A373)</f>
        <v>#REF!</v>
      </c>
      <c r="M373" s="8" t="e">
        <f>+SUMIFS(TRADESHEET!$G$2:$G$3475,TRADESHEET!#REF!,'SCRIPT-WISE RETURNS'!M$1,TRADESHEET!$H$2:$H$3475,'SCRIPT-WISE RETURNS'!$A373)</f>
        <v>#REF!</v>
      </c>
      <c r="N373" s="8" t="e">
        <f>+SUMIFS(TRADESHEET!$G$2:$G$3475,TRADESHEET!#REF!,'SCRIPT-WISE RETURNS'!N$1,TRADESHEET!$H$2:$H$3475,'SCRIPT-WISE RETURNS'!$A373)</f>
        <v>#REF!</v>
      </c>
      <c r="O373" s="8" t="e">
        <f>+SUMIFS(TRADESHEET!$G$2:$G$3475,TRADESHEET!#REF!,'SCRIPT-WISE RETURNS'!O$1,TRADESHEET!$H$2:$H$3475,'SCRIPT-WISE RETURNS'!$A373)</f>
        <v>#REF!</v>
      </c>
      <c r="P373" s="8" t="e">
        <f>+SUMIFS(TRADESHEET!$G$2:$G$3475,TRADESHEET!#REF!,'SCRIPT-WISE RETURNS'!P$1,TRADESHEET!$H$2:$H$3475,'SCRIPT-WISE RETURNS'!$A373)</f>
        <v>#REF!</v>
      </c>
      <c r="Q373" s="8" t="e">
        <f>+SUMIFS(TRADESHEET!$G$2:$G$3475,TRADESHEET!#REF!,'SCRIPT-WISE RETURNS'!Q$1,TRADESHEET!$H$2:$H$3475,'SCRIPT-WISE RETURNS'!$A373)</f>
        <v>#REF!</v>
      </c>
      <c r="R373" s="8" t="e">
        <f>+SUMIFS(TRADESHEET!$G$2:$G$3475,TRADESHEET!#REF!,'SCRIPT-WISE RETURNS'!R$1,TRADESHEET!$H$2:$H$3475,'SCRIPT-WISE RETURNS'!$A373)</f>
        <v>#REF!</v>
      </c>
      <c r="S373" s="8" t="e">
        <f>+SUMIFS(TRADESHEET!$G$2:$G$3475,TRADESHEET!#REF!,'SCRIPT-WISE RETURNS'!S$1,TRADESHEET!$H$2:$H$3475,'SCRIPT-WISE RETURNS'!$A373)</f>
        <v>#REF!</v>
      </c>
      <c r="T373" s="8" t="e">
        <f>+SUMIFS(TRADESHEET!$G$2:$G$3475,TRADESHEET!#REF!,'SCRIPT-WISE RETURNS'!T$1,TRADESHEET!$H$2:$H$3475,'SCRIPT-WISE RETURNS'!$A373)</f>
        <v>#REF!</v>
      </c>
      <c r="U373" s="8" t="e">
        <f>+SUMIFS(TRADESHEET!$G$2:$G$3475,TRADESHEET!#REF!,'SCRIPT-WISE RETURNS'!U$1,TRADESHEET!$H$2:$H$3475,'SCRIPT-WISE RETURNS'!$A373)</f>
        <v>#REF!</v>
      </c>
      <c r="V373" s="8" t="e">
        <f>+SUMIFS(TRADESHEET!$G$2:$G$3475,TRADESHEET!#REF!,'SCRIPT-WISE RETURNS'!V$1,TRADESHEET!$H$2:$H$3475,'SCRIPT-WISE RETURNS'!$A373)</f>
        <v>#REF!</v>
      </c>
      <c r="W373" s="8" t="e">
        <f>+SUMIFS(TRADESHEET!$G$2:$G$3475,TRADESHEET!#REF!,'SCRIPT-WISE RETURNS'!W$1,TRADESHEET!$H$2:$H$3475,'SCRIPT-WISE RETURNS'!$A373)</f>
        <v>#REF!</v>
      </c>
      <c r="X373" s="8" t="e">
        <f>+SUMIFS(TRADESHEET!$G$2:$G$3475,TRADESHEET!#REF!,'SCRIPT-WISE RETURNS'!X$1,TRADESHEET!$H$2:$H$3475,'SCRIPT-WISE RETURNS'!$A373)</f>
        <v>#REF!</v>
      </c>
      <c r="Y373" s="8" t="e">
        <f>+SUMIFS(TRADESHEET!$G$2:$G$3475,TRADESHEET!#REF!,'SCRIPT-WISE RETURNS'!Y$1,TRADESHEET!$H$2:$H$3475,'SCRIPT-WISE RETURNS'!$A373)</f>
        <v>#REF!</v>
      </c>
      <c r="Z373" s="8" t="e">
        <f>+SUMIFS(TRADESHEET!$G$2:$G$3475,TRADESHEET!#REF!,'SCRIPT-WISE RETURNS'!Z$1,TRADESHEET!$H$2:$H$3475,'SCRIPT-WISE RETURNS'!$A373)</f>
        <v>#REF!</v>
      </c>
      <c r="AA373" s="8" t="e">
        <f>+SUMIFS(TRADESHEET!$G$2:$G$3475,TRADESHEET!#REF!,'SCRIPT-WISE RETURNS'!AA$1,TRADESHEET!$H$2:$H$3475,'SCRIPT-WISE RETURNS'!$A373)</f>
        <v>#REF!</v>
      </c>
      <c r="AB373" s="8" t="e">
        <f>+SUMIFS(TRADESHEET!$G$2:$G$3475,TRADESHEET!#REF!,'SCRIPT-WISE RETURNS'!AB$1,TRADESHEET!$H$2:$H$3475,'SCRIPT-WISE RETURNS'!$A373)</f>
        <v>#REF!</v>
      </c>
      <c r="AC373" s="8" t="e">
        <f>+SUMIFS(TRADESHEET!$G$2:$G$3475,TRADESHEET!#REF!,'SCRIPT-WISE RETURNS'!AC$1,TRADESHEET!$H$2:$H$3475,'SCRIPT-WISE RETURNS'!$A373)</f>
        <v>#REF!</v>
      </c>
      <c r="AD373" s="8" t="e">
        <f>+SUMIFS(TRADESHEET!$G$2:$G$3475,TRADESHEET!#REF!,'SCRIPT-WISE RETURNS'!AD$1,TRADESHEET!$H$2:$H$3475,'SCRIPT-WISE RETURNS'!$A373)</f>
        <v>#REF!</v>
      </c>
      <c r="AE373" s="8" t="e">
        <f>+SUMIFS(TRADESHEET!$G$2:$G$3475,TRADESHEET!#REF!,'SCRIPT-WISE RETURNS'!AE$1,TRADESHEET!$H$2:$H$3475,'SCRIPT-WISE RETURNS'!$A373)</f>
        <v>#REF!</v>
      </c>
      <c r="AF373" s="8" t="e">
        <f>+SUMIFS(TRADESHEET!$G$2:$G$3475,TRADESHEET!#REF!,'SCRIPT-WISE RETURNS'!AF$1,TRADESHEET!$H$2:$H$3475,'SCRIPT-WISE RETURNS'!$A373)</f>
        <v>#REF!</v>
      </c>
      <c r="AG373" s="8" t="e">
        <f>+SUMIFS(TRADESHEET!$G$2:$G$3475,TRADESHEET!#REF!,'SCRIPT-WISE RETURNS'!AG$1,TRADESHEET!$H$2:$H$3475,'SCRIPT-WISE RETURNS'!$A373)</f>
        <v>#REF!</v>
      </c>
      <c r="AH373" s="8" t="e">
        <f>+SUMIFS(TRADESHEET!$G$2:$G$3475,TRADESHEET!#REF!,'SCRIPT-WISE RETURNS'!AH$1,TRADESHEET!$H$2:$H$3475,'SCRIPT-WISE RETURNS'!$A373)</f>
        <v>#REF!</v>
      </c>
      <c r="AI373" s="8" t="e">
        <f>+SUMIFS(TRADESHEET!$G$2:$G$3475,TRADESHEET!#REF!,'SCRIPT-WISE RETURNS'!AI$1,TRADESHEET!$H$2:$H$3475,'SCRIPT-WISE RETURNS'!$A373)</f>
        <v>#REF!</v>
      </c>
      <c r="AJ373" s="8" t="e">
        <f>+SUMIFS(TRADESHEET!$G$2:$G$3475,TRADESHEET!#REF!,'SCRIPT-WISE RETURNS'!AJ$1,TRADESHEET!$H$2:$H$3475,'SCRIPT-WISE RETURNS'!$A373)</f>
        <v>#REF!</v>
      </c>
      <c r="AK373" s="8" t="e">
        <f>+SUMIFS(TRADESHEET!$G$2:$G$3475,TRADESHEET!#REF!,'SCRIPT-WISE RETURNS'!AK$1,TRADESHEET!$H$2:$H$3475,'SCRIPT-WISE RETURNS'!$A373)</f>
        <v>#REF!</v>
      </c>
      <c r="AL373" s="8" t="e">
        <f>+SUMIFS(TRADESHEET!$G$2:$G$3475,TRADESHEET!#REF!,'SCRIPT-WISE RETURNS'!AL$1,TRADESHEET!$H$2:$H$3475,'SCRIPT-WISE RETURNS'!$A373)</f>
        <v>#REF!</v>
      </c>
      <c r="AM373" s="8" t="e">
        <f>+SUMIFS(TRADESHEET!$G$2:$G$3475,TRADESHEET!#REF!,'SCRIPT-WISE RETURNS'!AM$1,TRADESHEET!$H$2:$H$3475,'SCRIPT-WISE RETURNS'!$A373)</f>
        <v>#REF!</v>
      </c>
      <c r="AN373" s="8" t="e">
        <f>+SUMIFS(TRADESHEET!$G$2:$G$3475,TRADESHEET!#REF!,'SCRIPT-WISE RETURNS'!AN$1,TRADESHEET!$H$2:$H$3475,'SCRIPT-WISE RETURNS'!$A373)</f>
        <v>#REF!</v>
      </c>
      <c r="AO373" s="8" t="e">
        <f>+SUMIFS(TRADESHEET!$G$2:$G$3475,TRADESHEET!#REF!,'SCRIPT-WISE RETURNS'!AO$1,TRADESHEET!$H$2:$H$3475,'SCRIPT-WISE RETURNS'!$A373)</f>
        <v>#REF!</v>
      </c>
      <c r="AP373" s="8" t="e">
        <f>+SUMIFS(TRADESHEET!$G$2:$G$3475,TRADESHEET!#REF!,'SCRIPT-WISE RETURNS'!AP$1,TRADESHEET!$H$2:$H$3475,'SCRIPT-WISE RETURNS'!$A373)</f>
        <v>#REF!</v>
      </c>
      <c r="AQ373" s="8" t="e">
        <f>+SUMIFS(TRADESHEET!$G$2:$G$3475,TRADESHEET!#REF!,'SCRIPT-WISE RETURNS'!AQ$1,TRADESHEET!$H$2:$H$3475,'SCRIPT-WISE RETURNS'!$A373)</f>
        <v>#REF!</v>
      </c>
      <c r="AR373" s="8" t="e">
        <f>+SUMIFS(TRADESHEET!$G$2:$G$3475,TRADESHEET!#REF!,'SCRIPT-WISE RETURNS'!AR$1,TRADESHEET!$H$2:$H$3475,'SCRIPT-WISE RETURNS'!$A373)</f>
        <v>#REF!</v>
      </c>
      <c r="AS373" s="8" t="e">
        <f>+SUMIFS(TRADESHEET!$G$2:$G$3475,TRADESHEET!#REF!,'SCRIPT-WISE RETURNS'!AS$1,TRADESHEET!$H$2:$H$3475,'SCRIPT-WISE RETURNS'!$A373)</f>
        <v>#REF!</v>
      </c>
      <c r="AT373" s="8" t="e">
        <f>+SUMIFS(TRADESHEET!$G$2:$G$3475,TRADESHEET!#REF!,'SCRIPT-WISE RETURNS'!AT$1,TRADESHEET!$H$2:$H$3475,'SCRIPT-WISE RETURNS'!$A373)</f>
        <v>#REF!</v>
      </c>
      <c r="AU373" s="8" t="e">
        <f>+SUMIFS(TRADESHEET!$G$2:$G$3475,TRADESHEET!#REF!,'SCRIPT-WISE RETURNS'!AU$1,TRADESHEET!$H$2:$H$3475,'SCRIPT-WISE RETURNS'!$A373)</f>
        <v>#REF!</v>
      </c>
      <c r="AV373" s="8" t="e">
        <f>+SUMIFS(TRADESHEET!$G$2:$G$3475,TRADESHEET!#REF!,'SCRIPT-WISE RETURNS'!AV$1,TRADESHEET!$H$2:$H$3475,'SCRIPT-WISE RETURNS'!$A373)</f>
        <v>#REF!</v>
      </c>
      <c r="AW373" s="8" t="e">
        <f>+SUMIFS(TRADESHEET!$G$2:$G$3475,TRADESHEET!#REF!,'SCRIPT-WISE RETURNS'!AW$1,TRADESHEET!$H$2:$H$3475,'SCRIPT-WISE RETURNS'!$A373)</f>
        <v>#REF!</v>
      </c>
    </row>
    <row r="374" spans="1:49" x14ac:dyDescent="0.25">
      <c r="A374" s="7">
        <v>42951</v>
      </c>
      <c r="B374" s="8" t="e">
        <f>+SUMIFS(TRADESHEET!$G$2:$G$3475,TRADESHEET!#REF!,'SCRIPT-WISE RETURNS'!B$1,TRADESHEET!$H$2:$H$3475,'SCRIPT-WISE RETURNS'!$A374)</f>
        <v>#REF!</v>
      </c>
      <c r="C374" s="8" t="e">
        <f>+SUMIFS(TRADESHEET!$G$2:$G$3475,TRADESHEET!#REF!,'SCRIPT-WISE RETURNS'!C$1,TRADESHEET!$H$2:$H$3475,'SCRIPT-WISE RETURNS'!$A374)</f>
        <v>#REF!</v>
      </c>
      <c r="D374" s="8" t="e">
        <f>+SUMIFS(TRADESHEET!$G$2:$G$3475,TRADESHEET!#REF!,'SCRIPT-WISE RETURNS'!D$1,TRADESHEET!$H$2:$H$3475,'SCRIPT-WISE RETURNS'!$A374)</f>
        <v>#REF!</v>
      </c>
      <c r="E374" s="8" t="e">
        <f>+SUMIFS(TRADESHEET!$G$2:$G$3475,TRADESHEET!#REF!,'SCRIPT-WISE RETURNS'!E$1,TRADESHEET!$H$2:$H$3475,'SCRIPT-WISE RETURNS'!$A374)</f>
        <v>#REF!</v>
      </c>
      <c r="F374" s="8" t="e">
        <f>+SUMIFS(TRADESHEET!$G$2:$G$3475,TRADESHEET!#REF!,'SCRIPT-WISE RETURNS'!F$1,TRADESHEET!$H$2:$H$3475,'SCRIPT-WISE RETURNS'!$A374)</f>
        <v>#REF!</v>
      </c>
      <c r="G374" s="8" t="e">
        <f>+SUMIFS(TRADESHEET!$G$2:$G$3475,TRADESHEET!#REF!,'SCRIPT-WISE RETURNS'!G$1,TRADESHEET!$H$2:$H$3475,'SCRIPT-WISE RETURNS'!$A374)</f>
        <v>#REF!</v>
      </c>
      <c r="H374" s="8" t="e">
        <f>+SUMIFS(TRADESHEET!$G$2:$G$3475,TRADESHEET!#REF!,'SCRIPT-WISE RETURNS'!H$1,TRADESHEET!$H$2:$H$3475,'SCRIPT-WISE RETURNS'!$A374)</f>
        <v>#REF!</v>
      </c>
      <c r="I374" s="8" t="e">
        <f>+SUMIFS(TRADESHEET!$G$2:$G$3475,TRADESHEET!#REF!,'SCRIPT-WISE RETURNS'!I$1,TRADESHEET!$H$2:$H$3475,'SCRIPT-WISE RETURNS'!$A374)</f>
        <v>#REF!</v>
      </c>
      <c r="J374" s="8" t="e">
        <f>+SUMIFS(TRADESHEET!$G$2:$G$3475,TRADESHEET!#REF!,'SCRIPT-WISE RETURNS'!J$1,TRADESHEET!$H$2:$H$3475,'SCRIPT-WISE RETURNS'!$A374)</f>
        <v>#REF!</v>
      </c>
      <c r="K374" s="8" t="e">
        <f>+SUMIFS(TRADESHEET!$G$2:$G$3475,TRADESHEET!#REF!,'SCRIPT-WISE RETURNS'!K$1,TRADESHEET!$H$2:$H$3475,'SCRIPT-WISE RETURNS'!$A374)</f>
        <v>#REF!</v>
      </c>
      <c r="L374" s="8" t="e">
        <f>+SUMIFS(TRADESHEET!$G$2:$G$3475,TRADESHEET!#REF!,'SCRIPT-WISE RETURNS'!L$1,TRADESHEET!$H$2:$H$3475,'SCRIPT-WISE RETURNS'!$A374)</f>
        <v>#REF!</v>
      </c>
      <c r="M374" s="8" t="e">
        <f>+SUMIFS(TRADESHEET!$G$2:$G$3475,TRADESHEET!#REF!,'SCRIPT-WISE RETURNS'!M$1,TRADESHEET!$H$2:$H$3475,'SCRIPT-WISE RETURNS'!$A374)</f>
        <v>#REF!</v>
      </c>
      <c r="N374" s="8" t="e">
        <f>+SUMIFS(TRADESHEET!$G$2:$G$3475,TRADESHEET!#REF!,'SCRIPT-WISE RETURNS'!N$1,TRADESHEET!$H$2:$H$3475,'SCRIPT-WISE RETURNS'!$A374)</f>
        <v>#REF!</v>
      </c>
      <c r="O374" s="8" t="e">
        <f>+SUMIFS(TRADESHEET!$G$2:$G$3475,TRADESHEET!#REF!,'SCRIPT-WISE RETURNS'!O$1,TRADESHEET!$H$2:$H$3475,'SCRIPT-WISE RETURNS'!$A374)</f>
        <v>#REF!</v>
      </c>
      <c r="P374" s="8" t="e">
        <f>+SUMIFS(TRADESHEET!$G$2:$G$3475,TRADESHEET!#REF!,'SCRIPT-WISE RETURNS'!P$1,TRADESHEET!$H$2:$H$3475,'SCRIPT-WISE RETURNS'!$A374)</f>
        <v>#REF!</v>
      </c>
      <c r="Q374" s="8" t="e">
        <f>+SUMIFS(TRADESHEET!$G$2:$G$3475,TRADESHEET!#REF!,'SCRIPT-WISE RETURNS'!Q$1,TRADESHEET!$H$2:$H$3475,'SCRIPT-WISE RETURNS'!$A374)</f>
        <v>#REF!</v>
      </c>
      <c r="R374" s="8" t="e">
        <f>+SUMIFS(TRADESHEET!$G$2:$G$3475,TRADESHEET!#REF!,'SCRIPT-WISE RETURNS'!R$1,TRADESHEET!$H$2:$H$3475,'SCRIPT-WISE RETURNS'!$A374)</f>
        <v>#REF!</v>
      </c>
      <c r="S374" s="8" t="e">
        <f>+SUMIFS(TRADESHEET!$G$2:$G$3475,TRADESHEET!#REF!,'SCRIPT-WISE RETURNS'!S$1,TRADESHEET!$H$2:$H$3475,'SCRIPT-WISE RETURNS'!$A374)</f>
        <v>#REF!</v>
      </c>
      <c r="T374" s="8" t="e">
        <f>+SUMIFS(TRADESHEET!$G$2:$G$3475,TRADESHEET!#REF!,'SCRIPT-WISE RETURNS'!T$1,TRADESHEET!$H$2:$H$3475,'SCRIPT-WISE RETURNS'!$A374)</f>
        <v>#REF!</v>
      </c>
      <c r="U374" s="8" t="e">
        <f>+SUMIFS(TRADESHEET!$G$2:$G$3475,TRADESHEET!#REF!,'SCRIPT-WISE RETURNS'!U$1,TRADESHEET!$H$2:$H$3475,'SCRIPT-WISE RETURNS'!$A374)</f>
        <v>#REF!</v>
      </c>
      <c r="V374" s="8" t="e">
        <f>+SUMIFS(TRADESHEET!$G$2:$G$3475,TRADESHEET!#REF!,'SCRIPT-WISE RETURNS'!V$1,TRADESHEET!$H$2:$H$3475,'SCRIPT-WISE RETURNS'!$A374)</f>
        <v>#REF!</v>
      </c>
      <c r="W374" s="8" t="e">
        <f>+SUMIFS(TRADESHEET!$G$2:$G$3475,TRADESHEET!#REF!,'SCRIPT-WISE RETURNS'!W$1,TRADESHEET!$H$2:$H$3475,'SCRIPT-WISE RETURNS'!$A374)</f>
        <v>#REF!</v>
      </c>
      <c r="X374" s="8" t="e">
        <f>+SUMIFS(TRADESHEET!$G$2:$G$3475,TRADESHEET!#REF!,'SCRIPT-WISE RETURNS'!X$1,TRADESHEET!$H$2:$H$3475,'SCRIPT-WISE RETURNS'!$A374)</f>
        <v>#REF!</v>
      </c>
      <c r="Y374" s="8" t="e">
        <f>+SUMIFS(TRADESHEET!$G$2:$G$3475,TRADESHEET!#REF!,'SCRIPT-WISE RETURNS'!Y$1,TRADESHEET!$H$2:$H$3475,'SCRIPT-WISE RETURNS'!$A374)</f>
        <v>#REF!</v>
      </c>
      <c r="Z374" s="8" t="e">
        <f>+SUMIFS(TRADESHEET!$G$2:$G$3475,TRADESHEET!#REF!,'SCRIPT-WISE RETURNS'!Z$1,TRADESHEET!$H$2:$H$3475,'SCRIPT-WISE RETURNS'!$A374)</f>
        <v>#REF!</v>
      </c>
      <c r="AA374" s="8" t="e">
        <f>+SUMIFS(TRADESHEET!$G$2:$G$3475,TRADESHEET!#REF!,'SCRIPT-WISE RETURNS'!AA$1,TRADESHEET!$H$2:$H$3475,'SCRIPT-WISE RETURNS'!$A374)</f>
        <v>#REF!</v>
      </c>
      <c r="AB374" s="8" t="e">
        <f>+SUMIFS(TRADESHEET!$G$2:$G$3475,TRADESHEET!#REF!,'SCRIPT-WISE RETURNS'!AB$1,TRADESHEET!$H$2:$H$3475,'SCRIPT-WISE RETURNS'!$A374)</f>
        <v>#REF!</v>
      </c>
      <c r="AC374" s="8" t="e">
        <f>+SUMIFS(TRADESHEET!$G$2:$G$3475,TRADESHEET!#REF!,'SCRIPT-WISE RETURNS'!AC$1,TRADESHEET!$H$2:$H$3475,'SCRIPT-WISE RETURNS'!$A374)</f>
        <v>#REF!</v>
      </c>
      <c r="AD374" s="8" t="e">
        <f>+SUMIFS(TRADESHEET!$G$2:$G$3475,TRADESHEET!#REF!,'SCRIPT-WISE RETURNS'!AD$1,TRADESHEET!$H$2:$H$3475,'SCRIPT-WISE RETURNS'!$A374)</f>
        <v>#REF!</v>
      </c>
      <c r="AE374" s="8" t="e">
        <f>+SUMIFS(TRADESHEET!$G$2:$G$3475,TRADESHEET!#REF!,'SCRIPT-WISE RETURNS'!AE$1,TRADESHEET!$H$2:$H$3475,'SCRIPT-WISE RETURNS'!$A374)</f>
        <v>#REF!</v>
      </c>
      <c r="AF374" s="8" t="e">
        <f>+SUMIFS(TRADESHEET!$G$2:$G$3475,TRADESHEET!#REF!,'SCRIPT-WISE RETURNS'!AF$1,TRADESHEET!$H$2:$H$3475,'SCRIPT-WISE RETURNS'!$A374)</f>
        <v>#REF!</v>
      </c>
      <c r="AG374" s="8" t="e">
        <f>+SUMIFS(TRADESHEET!$G$2:$G$3475,TRADESHEET!#REF!,'SCRIPT-WISE RETURNS'!AG$1,TRADESHEET!$H$2:$H$3475,'SCRIPT-WISE RETURNS'!$A374)</f>
        <v>#REF!</v>
      </c>
      <c r="AH374" s="8" t="e">
        <f>+SUMIFS(TRADESHEET!$G$2:$G$3475,TRADESHEET!#REF!,'SCRIPT-WISE RETURNS'!AH$1,TRADESHEET!$H$2:$H$3475,'SCRIPT-WISE RETURNS'!$A374)</f>
        <v>#REF!</v>
      </c>
      <c r="AI374" s="8" t="e">
        <f>+SUMIFS(TRADESHEET!$G$2:$G$3475,TRADESHEET!#REF!,'SCRIPT-WISE RETURNS'!AI$1,TRADESHEET!$H$2:$H$3475,'SCRIPT-WISE RETURNS'!$A374)</f>
        <v>#REF!</v>
      </c>
      <c r="AJ374" s="8" t="e">
        <f>+SUMIFS(TRADESHEET!$G$2:$G$3475,TRADESHEET!#REF!,'SCRIPT-WISE RETURNS'!AJ$1,TRADESHEET!$H$2:$H$3475,'SCRIPT-WISE RETURNS'!$A374)</f>
        <v>#REF!</v>
      </c>
      <c r="AK374" s="8" t="e">
        <f>+SUMIFS(TRADESHEET!$G$2:$G$3475,TRADESHEET!#REF!,'SCRIPT-WISE RETURNS'!AK$1,TRADESHEET!$H$2:$H$3475,'SCRIPT-WISE RETURNS'!$A374)</f>
        <v>#REF!</v>
      </c>
      <c r="AL374" s="8" t="e">
        <f>+SUMIFS(TRADESHEET!$G$2:$G$3475,TRADESHEET!#REF!,'SCRIPT-WISE RETURNS'!AL$1,TRADESHEET!$H$2:$H$3475,'SCRIPT-WISE RETURNS'!$A374)</f>
        <v>#REF!</v>
      </c>
      <c r="AM374" s="8" t="e">
        <f>+SUMIFS(TRADESHEET!$G$2:$G$3475,TRADESHEET!#REF!,'SCRIPT-WISE RETURNS'!AM$1,TRADESHEET!$H$2:$H$3475,'SCRIPT-WISE RETURNS'!$A374)</f>
        <v>#REF!</v>
      </c>
      <c r="AN374" s="8" t="e">
        <f>+SUMIFS(TRADESHEET!$G$2:$G$3475,TRADESHEET!#REF!,'SCRIPT-WISE RETURNS'!AN$1,TRADESHEET!$H$2:$H$3475,'SCRIPT-WISE RETURNS'!$A374)</f>
        <v>#REF!</v>
      </c>
      <c r="AO374" s="8" t="e">
        <f>+SUMIFS(TRADESHEET!$G$2:$G$3475,TRADESHEET!#REF!,'SCRIPT-WISE RETURNS'!AO$1,TRADESHEET!$H$2:$H$3475,'SCRIPT-WISE RETURNS'!$A374)</f>
        <v>#REF!</v>
      </c>
      <c r="AP374" s="8" t="e">
        <f>+SUMIFS(TRADESHEET!$G$2:$G$3475,TRADESHEET!#REF!,'SCRIPT-WISE RETURNS'!AP$1,TRADESHEET!$H$2:$H$3475,'SCRIPT-WISE RETURNS'!$A374)</f>
        <v>#REF!</v>
      </c>
      <c r="AQ374" s="8" t="e">
        <f>+SUMIFS(TRADESHEET!$G$2:$G$3475,TRADESHEET!#REF!,'SCRIPT-WISE RETURNS'!AQ$1,TRADESHEET!$H$2:$H$3475,'SCRIPT-WISE RETURNS'!$A374)</f>
        <v>#REF!</v>
      </c>
      <c r="AR374" s="8" t="e">
        <f>+SUMIFS(TRADESHEET!$G$2:$G$3475,TRADESHEET!#REF!,'SCRIPT-WISE RETURNS'!AR$1,TRADESHEET!$H$2:$H$3475,'SCRIPT-WISE RETURNS'!$A374)</f>
        <v>#REF!</v>
      </c>
      <c r="AS374" s="8" t="e">
        <f>+SUMIFS(TRADESHEET!$G$2:$G$3475,TRADESHEET!#REF!,'SCRIPT-WISE RETURNS'!AS$1,TRADESHEET!$H$2:$H$3475,'SCRIPT-WISE RETURNS'!$A374)</f>
        <v>#REF!</v>
      </c>
      <c r="AT374" s="8" t="e">
        <f>+SUMIFS(TRADESHEET!$G$2:$G$3475,TRADESHEET!#REF!,'SCRIPT-WISE RETURNS'!AT$1,TRADESHEET!$H$2:$H$3475,'SCRIPT-WISE RETURNS'!$A374)</f>
        <v>#REF!</v>
      </c>
      <c r="AU374" s="8" t="e">
        <f>+SUMIFS(TRADESHEET!$G$2:$G$3475,TRADESHEET!#REF!,'SCRIPT-WISE RETURNS'!AU$1,TRADESHEET!$H$2:$H$3475,'SCRIPT-WISE RETURNS'!$A374)</f>
        <v>#REF!</v>
      </c>
      <c r="AV374" s="8" t="e">
        <f>+SUMIFS(TRADESHEET!$G$2:$G$3475,TRADESHEET!#REF!,'SCRIPT-WISE RETURNS'!AV$1,TRADESHEET!$H$2:$H$3475,'SCRIPT-WISE RETURNS'!$A374)</f>
        <v>#REF!</v>
      </c>
      <c r="AW374" s="8" t="e">
        <f>+SUMIFS(TRADESHEET!$G$2:$G$3475,TRADESHEET!#REF!,'SCRIPT-WISE RETURNS'!AW$1,TRADESHEET!$H$2:$H$3475,'SCRIPT-WISE RETURNS'!$A374)</f>
        <v>#REF!</v>
      </c>
    </row>
    <row r="375" spans="1:49" x14ac:dyDescent="0.25">
      <c r="A375" s="7">
        <v>42954</v>
      </c>
      <c r="B375" s="8" t="e">
        <f>+SUMIFS(TRADESHEET!$G$2:$G$3475,TRADESHEET!#REF!,'SCRIPT-WISE RETURNS'!B$1,TRADESHEET!$H$2:$H$3475,'SCRIPT-WISE RETURNS'!$A375)</f>
        <v>#REF!</v>
      </c>
      <c r="C375" s="8" t="e">
        <f>+SUMIFS(TRADESHEET!$G$2:$G$3475,TRADESHEET!#REF!,'SCRIPT-WISE RETURNS'!C$1,TRADESHEET!$H$2:$H$3475,'SCRIPT-WISE RETURNS'!$A375)</f>
        <v>#REF!</v>
      </c>
      <c r="D375" s="8" t="e">
        <f>+SUMIFS(TRADESHEET!$G$2:$G$3475,TRADESHEET!#REF!,'SCRIPT-WISE RETURNS'!D$1,TRADESHEET!$H$2:$H$3475,'SCRIPT-WISE RETURNS'!$A375)</f>
        <v>#REF!</v>
      </c>
      <c r="E375" s="8" t="e">
        <f>+SUMIFS(TRADESHEET!$G$2:$G$3475,TRADESHEET!#REF!,'SCRIPT-WISE RETURNS'!E$1,TRADESHEET!$H$2:$H$3475,'SCRIPT-WISE RETURNS'!$A375)</f>
        <v>#REF!</v>
      </c>
      <c r="F375" s="8" t="e">
        <f>+SUMIFS(TRADESHEET!$G$2:$G$3475,TRADESHEET!#REF!,'SCRIPT-WISE RETURNS'!F$1,TRADESHEET!$H$2:$H$3475,'SCRIPT-WISE RETURNS'!$A375)</f>
        <v>#REF!</v>
      </c>
      <c r="G375" s="8" t="e">
        <f>+SUMIFS(TRADESHEET!$G$2:$G$3475,TRADESHEET!#REF!,'SCRIPT-WISE RETURNS'!G$1,TRADESHEET!$H$2:$H$3475,'SCRIPT-WISE RETURNS'!$A375)</f>
        <v>#REF!</v>
      </c>
      <c r="H375" s="8" t="e">
        <f>+SUMIFS(TRADESHEET!$G$2:$G$3475,TRADESHEET!#REF!,'SCRIPT-WISE RETURNS'!H$1,TRADESHEET!$H$2:$H$3475,'SCRIPT-WISE RETURNS'!$A375)</f>
        <v>#REF!</v>
      </c>
      <c r="I375" s="8" t="e">
        <f>+SUMIFS(TRADESHEET!$G$2:$G$3475,TRADESHEET!#REF!,'SCRIPT-WISE RETURNS'!I$1,TRADESHEET!$H$2:$H$3475,'SCRIPT-WISE RETURNS'!$A375)</f>
        <v>#REF!</v>
      </c>
      <c r="J375" s="8" t="e">
        <f>+SUMIFS(TRADESHEET!$G$2:$G$3475,TRADESHEET!#REF!,'SCRIPT-WISE RETURNS'!J$1,TRADESHEET!$H$2:$H$3475,'SCRIPT-WISE RETURNS'!$A375)</f>
        <v>#REF!</v>
      </c>
      <c r="K375" s="8" t="e">
        <f>+SUMIFS(TRADESHEET!$G$2:$G$3475,TRADESHEET!#REF!,'SCRIPT-WISE RETURNS'!K$1,TRADESHEET!$H$2:$H$3475,'SCRIPT-WISE RETURNS'!$A375)</f>
        <v>#REF!</v>
      </c>
      <c r="L375" s="8" t="e">
        <f>+SUMIFS(TRADESHEET!$G$2:$G$3475,TRADESHEET!#REF!,'SCRIPT-WISE RETURNS'!L$1,TRADESHEET!$H$2:$H$3475,'SCRIPT-WISE RETURNS'!$A375)</f>
        <v>#REF!</v>
      </c>
      <c r="M375" s="8" t="e">
        <f>+SUMIFS(TRADESHEET!$G$2:$G$3475,TRADESHEET!#REF!,'SCRIPT-WISE RETURNS'!M$1,TRADESHEET!$H$2:$H$3475,'SCRIPT-WISE RETURNS'!$A375)</f>
        <v>#REF!</v>
      </c>
      <c r="N375" s="8" t="e">
        <f>+SUMIFS(TRADESHEET!$G$2:$G$3475,TRADESHEET!#REF!,'SCRIPT-WISE RETURNS'!N$1,TRADESHEET!$H$2:$H$3475,'SCRIPT-WISE RETURNS'!$A375)</f>
        <v>#REF!</v>
      </c>
      <c r="O375" s="8" t="e">
        <f>+SUMIFS(TRADESHEET!$G$2:$G$3475,TRADESHEET!#REF!,'SCRIPT-WISE RETURNS'!O$1,TRADESHEET!$H$2:$H$3475,'SCRIPT-WISE RETURNS'!$A375)</f>
        <v>#REF!</v>
      </c>
      <c r="P375" s="8" t="e">
        <f>+SUMIFS(TRADESHEET!$G$2:$G$3475,TRADESHEET!#REF!,'SCRIPT-WISE RETURNS'!P$1,TRADESHEET!$H$2:$H$3475,'SCRIPT-WISE RETURNS'!$A375)</f>
        <v>#REF!</v>
      </c>
      <c r="Q375" s="8" t="e">
        <f>+SUMIFS(TRADESHEET!$G$2:$G$3475,TRADESHEET!#REF!,'SCRIPT-WISE RETURNS'!Q$1,TRADESHEET!$H$2:$H$3475,'SCRIPT-WISE RETURNS'!$A375)</f>
        <v>#REF!</v>
      </c>
      <c r="R375" s="8" t="e">
        <f>+SUMIFS(TRADESHEET!$G$2:$G$3475,TRADESHEET!#REF!,'SCRIPT-WISE RETURNS'!R$1,TRADESHEET!$H$2:$H$3475,'SCRIPT-WISE RETURNS'!$A375)</f>
        <v>#REF!</v>
      </c>
      <c r="S375" s="8" t="e">
        <f>+SUMIFS(TRADESHEET!$G$2:$G$3475,TRADESHEET!#REF!,'SCRIPT-WISE RETURNS'!S$1,TRADESHEET!$H$2:$H$3475,'SCRIPT-WISE RETURNS'!$A375)</f>
        <v>#REF!</v>
      </c>
      <c r="T375" s="8" t="e">
        <f>+SUMIFS(TRADESHEET!$G$2:$G$3475,TRADESHEET!#REF!,'SCRIPT-WISE RETURNS'!T$1,TRADESHEET!$H$2:$H$3475,'SCRIPT-WISE RETURNS'!$A375)</f>
        <v>#REF!</v>
      </c>
      <c r="U375" s="8" t="e">
        <f>+SUMIFS(TRADESHEET!$G$2:$G$3475,TRADESHEET!#REF!,'SCRIPT-WISE RETURNS'!U$1,TRADESHEET!$H$2:$H$3475,'SCRIPT-WISE RETURNS'!$A375)</f>
        <v>#REF!</v>
      </c>
      <c r="V375" s="8" t="e">
        <f>+SUMIFS(TRADESHEET!$G$2:$G$3475,TRADESHEET!#REF!,'SCRIPT-WISE RETURNS'!V$1,TRADESHEET!$H$2:$H$3475,'SCRIPT-WISE RETURNS'!$A375)</f>
        <v>#REF!</v>
      </c>
      <c r="W375" s="8" t="e">
        <f>+SUMIFS(TRADESHEET!$G$2:$G$3475,TRADESHEET!#REF!,'SCRIPT-WISE RETURNS'!W$1,TRADESHEET!$H$2:$H$3475,'SCRIPT-WISE RETURNS'!$A375)</f>
        <v>#REF!</v>
      </c>
      <c r="X375" s="8" t="e">
        <f>+SUMIFS(TRADESHEET!$G$2:$G$3475,TRADESHEET!#REF!,'SCRIPT-WISE RETURNS'!X$1,TRADESHEET!$H$2:$H$3475,'SCRIPT-WISE RETURNS'!$A375)</f>
        <v>#REF!</v>
      </c>
      <c r="Y375" s="8" t="e">
        <f>+SUMIFS(TRADESHEET!$G$2:$G$3475,TRADESHEET!#REF!,'SCRIPT-WISE RETURNS'!Y$1,TRADESHEET!$H$2:$H$3475,'SCRIPT-WISE RETURNS'!$A375)</f>
        <v>#REF!</v>
      </c>
      <c r="Z375" s="8" t="e">
        <f>+SUMIFS(TRADESHEET!$G$2:$G$3475,TRADESHEET!#REF!,'SCRIPT-WISE RETURNS'!Z$1,TRADESHEET!$H$2:$H$3475,'SCRIPT-WISE RETURNS'!$A375)</f>
        <v>#REF!</v>
      </c>
      <c r="AA375" s="8" t="e">
        <f>+SUMIFS(TRADESHEET!$G$2:$G$3475,TRADESHEET!#REF!,'SCRIPT-WISE RETURNS'!AA$1,TRADESHEET!$H$2:$H$3475,'SCRIPT-WISE RETURNS'!$A375)</f>
        <v>#REF!</v>
      </c>
      <c r="AB375" s="8" t="e">
        <f>+SUMIFS(TRADESHEET!$G$2:$G$3475,TRADESHEET!#REF!,'SCRIPT-WISE RETURNS'!AB$1,TRADESHEET!$H$2:$H$3475,'SCRIPT-WISE RETURNS'!$A375)</f>
        <v>#REF!</v>
      </c>
      <c r="AC375" s="8" t="e">
        <f>+SUMIFS(TRADESHEET!$G$2:$G$3475,TRADESHEET!#REF!,'SCRIPT-WISE RETURNS'!AC$1,TRADESHEET!$H$2:$H$3475,'SCRIPT-WISE RETURNS'!$A375)</f>
        <v>#REF!</v>
      </c>
      <c r="AD375" s="8" t="e">
        <f>+SUMIFS(TRADESHEET!$G$2:$G$3475,TRADESHEET!#REF!,'SCRIPT-WISE RETURNS'!AD$1,TRADESHEET!$H$2:$H$3475,'SCRIPT-WISE RETURNS'!$A375)</f>
        <v>#REF!</v>
      </c>
      <c r="AE375" s="8" t="e">
        <f>+SUMIFS(TRADESHEET!$G$2:$G$3475,TRADESHEET!#REF!,'SCRIPT-WISE RETURNS'!AE$1,TRADESHEET!$H$2:$H$3475,'SCRIPT-WISE RETURNS'!$A375)</f>
        <v>#REF!</v>
      </c>
      <c r="AF375" s="8" t="e">
        <f>+SUMIFS(TRADESHEET!$G$2:$G$3475,TRADESHEET!#REF!,'SCRIPT-WISE RETURNS'!AF$1,TRADESHEET!$H$2:$H$3475,'SCRIPT-WISE RETURNS'!$A375)</f>
        <v>#REF!</v>
      </c>
      <c r="AG375" s="8" t="e">
        <f>+SUMIFS(TRADESHEET!$G$2:$G$3475,TRADESHEET!#REF!,'SCRIPT-WISE RETURNS'!AG$1,TRADESHEET!$H$2:$H$3475,'SCRIPT-WISE RETURNS'!$A375)</f>
        <v>#REF!</v>
      </c>
      <c r="AH375" s="8" t="e">
        <f>+SUMIFS(TRADESHEET!$G$2:$G$3475,TRADESHEET!#REF!,'SCRIPT-WISE RETURNS'!AH$1,TRADESHEET!$H$2:$H$3475,'SCRIPT-WISE RETURNS'!$A375)</f>
        <v>#REF!</v>
      </c>
      <c r="AI375" s="8" t="e">
        <f>+SUMIFS(TRADESHEET!$G$2:$G$3475,TRADESHEET!#REF!,'SCRIPT-WISE RETURNS'!AI$1,TRADESHEET!$H$2:$H$3475,'SCRIPT-WISE RETURNS'!$A375)</f>
        <v>#REF!</v>
      </c>
      <c r="AJ375" s="8" t="e">
        <f>+SUMIFS(TRADESHEET!$G$2:$G$3475,TRADESHEET!#REF!,'SCRIPT-WISE RETURNS'!AJ$1,TRADESHEET!$H$2:$H$3475,'SCRIPT-WISE RETURNS'!$A375)</f>
        <v>#REF!</v>
      </c>
      <c r="AK375" s="8" t="e">
        <f>+SUMIFS(TRADESHEET!$G$2:$G$3475,TRADESHEET!#REF!,'SCRIPT-WISE RETURNS'!AK$1,TRADESHEET!$H$2:$H$3475,'SCRIPT-WISE RETURNS'!$A375)</f>
        <v>#REF!</v>
      </c>
      <c r="AL375" s="8" t="e">
        <f>+SUMIFS(TRADESHEET!$G$2:$G$3475,TRADESHEET!#REF!,'SCRIPT-WISE RETURNS'!AL$1,TRADESHEET!$H$2:$H$3475,'SCRIPT-WISE RETURNS'!$A375)</f>
        <v>#REF!</v>
      </c>
      <c r="AM375" s="8" t="e">
        <f>+SUMIFS(TRADESHEET!$G$2:$G$3475,TRADESHEET!#REF!,'SCRIPT-WISE RETURNS'!AM$1,TRADESHEET!$H$2:$H$3475,'SCRIPT-WISE RETURNS'!$A375)</f>
        <v>#REF!</v>
      </c>
      <c r="AN375" s="8" t="e">
        <f>+SUMIFS(TRADESHEET!$G$2:$G$3475,TRADESHEET!#REF!,'SCRIPT-WISE RETURNS'!AN$1,TRADESHEET!$H$2:$H$3475,'SCRIPT-WISE RETURNS'!$A375)</f>
        <v>#REF!</v>
      </c>
      <c r="AO375" s="8" t="e">
        <f>+SUMIFS(TRADESHEET!$G$2:$G$3475,TRADESHEET!#REF!,'SCRIPT-WISE RETURNS'!AO$1,TRADESHEET!$H$2:$H$3475,'SCRIPT-WISE RETURNS'!$A375)</f>
        <v>#REF!</v>
      </c>
      <c r="AP375" s="8" t="e">
        <f>+SUMIFS(TRADESHEET!$G$2:$G$3475,TRADESHEET!#REF!,'SCRIPT-WISE RETURNS'!AP$1,TRADESHEET!$H$2:$H$3475,'SCRIPT-WISE RETURNS'!$A375)</f>
        <v>#REF!</v>
      </c>
      <c r="AQ375" s="8" t="e">
        <f>+SUMIFS(TRADESHEET!$G$2:$G$3475,TRADESHEET!#REF!,'SCRIPT-WISE RETURNS'!AQ$1,TRADESHEET!$H$2:$H$3475,'SCRIPT-WISE RETURNS'!$A375)</f>
        <v>#REF!</v>
      </c>
      <c r="AR375" s="8" t="e">
        <f>+SUMIFS(TRADESHEET!$G$2:$G$3475,TRADESHEET!#REF!,'SCRIPT-WISE RETURNS'!AR$1,TRADESHEET!$H$2:$H$3475,'SCRIPT-WISE RETURNS'!$A375)</f>
        <v>#REF!</v>
      </c>
      <c r="AS375" s="8" t="e">
        <f>+SUMIFS(TRADESHEET!$G$2:$G$3475,TRADESHEET!#REF!,'SCRIPT-WISE RETURNS'!AS$1,TRADESHEET!$H$2:$H$3475,'SCRIPT-WISE RETURNS'!$A375)</f>
        <v>#REF!</v>
      </c>
      <c r="AT375" s="8" t="e">
        <f>+SUMIFS(TRADESHEET!$G$2:$G$3475,TRADESHEET!#REF!,'SCRIPT-WISE RETURNS'!AT$1,TRADESHEET!$H$2:$H$3475,'SCRIPT-WISE RETURNS'!$A375)</f>
        <v>#REF!</v>
      </c>
      <c r="AU375" s="8" t="e">
        <f>+SUMIFS(TRADESHEET!$G$2:$G$3475,TRADESHEET!#REF!,'SCRIPT-WISE RETURNS'!AU$1,TRADESHEET!$H$2:$H$3475,'SCRIPT-WISE RETURNS'!$A375)</f>
        <v>#REF!</v>
      </c>
      <c r="AV375" s="8" t="e">
        <f>+SUMIFS(TRADESHEET!$G$2:$G$3475,TRADESHEET!#REF!,'SCRIPT-WISE RETURNS'!AV$1,TRADESHEET!$H$2:$H$3475,'SCRIPT-WISE RETURNS'!$A375)</f>
        <v>#REF!</v>
      </c>
      <c r="AW375" s="8" t="e">
        <f>+SUMIFS(TRADESHEET!$G$2:$G$3475,TRADESHEET!#REF!,'SCRIPT-WISE RETURNS'!AW$1,TRADESHEET!$H$2:$H$3475,'SCRIPT-WISE RETURNS'!$A375)</f>
        <v>#REF!</v>
      </c>
    </row>
    <row r="376" spans="1:49" x14ac:dyDescent="0.25">
      <c r="A376" s="7">
        <v>42955</v>
      </c>
      <c r="B376" s="8" t="e">
        <f>+SUMIFS(TRADESHEET!$G$2:$G$3475,TRADESHEET!#REF!,'SCRIPT-WISE RETURNS'!B$1,TRADESHEET!$H$2:$H$3475,'SCRIPT-WISE RETURNS'!$A376)</f>
        <v>#REF!</v>
      </c>
      <c r="C376" s="8" t="e">
        <f>+SUMIFS(TRADESHEET!$G$2:$G$3475,TRADESHEET!#REF!,'SCRIPT-WISE RETURNS'!C$1,TRADESHEET!$H$2:$H$3475,'SCRIPT-WISE RETURNS'!$A376)</f>
        <v>#REF!</v>
      </c>
      <c r="D376" s="8" t="e">
        <f>+SUMIFS(TRADESHEET!$G$2:$G$3475,TRADESHEET!#REF!,'SCRIPT-WISE RETURNS'!D$1,TRADESHEET!$H$2:$H$3475,'SCRIPT-WISE RETURNS'!$A376)</f>
        <v>#REF!</v>
      </c>
      <c r="E376" s="8" t="e">
        <f>+SUMIFS(TRADESHEET!$G$2:$G$3475,TRADESHEET!#REF!,'SCRIPT-WISE RETURNS'!E$1,TRADESHEET!$H$2:$H$3475,'SCRIPT-WISE RETURNS'!$A376)</f>
        <v>#REF!</v>
      </c>
      <c r="F376" s="8" t="e">
        <f>+SUMIFS(TRADESHEET!$G$2:$G$3475,TRADESHEET!#REF!,'SCRIPT-WISE RETURNS'!F$1,TRADESHEET!$H$2:$H$3475,'SCRIPT-WISE RETURNS'!$A376)</f>
        <v>#REF!</v>
      </c>
      <c r="G376" s="8" t="e">
        <f>+SUMIFS(TRADESHEET!$G$2:$G$3475,TRADESHEET!#REF!,'SCRIPT-WISE RETURNS'!G$1,TRADESHEET!$H$2:$H$3475,'SCRIPT-WISE RETURNS'!$A376)</f>
        <v>#REF!</v>
      </c>
      <c r="H376" s="8" t="e">
        <f>+SUMIFS(TRADESHEET!$G$2:$G$3475,TRADESHEET!#REF!,'SCRIPT-WISE RETURNS'!H$1,TRADESHEET!$H$2:$H$3475,'SCRIPT-WISE RETURNS'!$A376)</f>
        <v>#REF!</v>
      </c>
      <c r="I376" s="8" t="e">
        <f>+SUMIFS(TRADESHEET!$G$2:$G$3475,TRADESHEET!#REF!,'SCRIPT-WISE RETURNS'!I$1,TRADESHEET!$H$2:$H$3475,'SCRIPT-WISE RETURNS'!$A376)</f>
        <v>#REF!</v>
      </c>
      <c r="J376" s="8" t="e">
        <f>+SUMIFS(TRADESHEET!$G$2:$G$3475,TRADESHEET!#REF!,'SCRIPT-WISE RETURNS'!J$1,TRADESHEET!$H$2:$H$3475,'SCRIPT-WISE RETURNS'!$A376)</f>
        <v>#REF!</v>
      </c>
      <c r="K376" s="8" t="e">
        <f>+SUMIFS(TRADESHEET!$G$2:$G$3475,TRADESHEET!#REF!,'SCRIPT-WISE RETURNS'!K$1,TRADESHEET!$H$2:$H$3475,'SCRIPT-WISE RETURNS'!$A376)</f>
        <v>#REF!</v>
      </c>
      <c r="L376" s="8" t="e">
        <f>+SUMIFS(TRADESHEET!$G$2:$G$3475,TRADESHEET!#REF!,'SCRIPT-WISE RETURNS'!L$1,TRADESHEET!$H$2:$H$3475,'SCRIPT-WISE RETURNS'!$A376)</f>
        <v>#REF!</v>
      </c>
      <c r="M376" s="8" t="e">
        <f>+SUMIFS(TRADESHEET!$G$2:$G$3475,TRADESHEET!#REF!,'SCRIPT-WISE RETURNS'!M$1,TRADESHEET!$H$2:$H$3475,'SCRIPT-WISE RETURNS'!$A376)</f>
        <v>#REF!</v>
      </c>
      <c r="N376" s="8" t="e">
        <f>+SUMIFS(TRADESHEET!$G$2:$G$3475,TRADESHEET!#REF!,'SCRIPT-WISE RETURNS'!N$1,TRADESHEET!$H$2:$H$3475,'SCRIPT-WISE RETURNS'!$A376)</f>
        <v>#REF!</v>
      </c>
      <c r="O376" s="8" t="e">
        <f>+SUMIFS(TRADESHEET!$G$2:$G$3475,TRADESHEET!#REF!,'SCRIPT-WISE RETURNS'!O$1,TRADESHEET!$H$2:$H$3475,'SCRIPT-WISE RETURNS'!$A376)</f>
        <v>#REF!</v>
      </c>
      <c r="P376" s="8" t="e">
        <f>+SUMIFS(TRADESHEET!$G$2:$G$3475,TRADESHEET!#REF!,'SCRIPT-WISE RETURNS'!P$1,TRADESHEET!$H$2:$H$3475,'SCRIPT-WISE RETURNS'!$A376)</f>
        <v>#REF!</v>
      </c>
      <c r="Q376" s="8" t="e">
        <f>+SUMIFS(TRADESHEET!$G$2:$G$3475,TRADESHEET!#REF!,'SCRIPT-WISE RETURNS'!Q$1,TRADESHEET!$H$2:$H$3475,'SCRIPT-WISE RETURNS'!$A376)</f>
        <v>#REF!</v>
      </c>
      <c r="R376" s="8" t="e">
        <f>+SUMIFS(TRADESHEET!$G$2:$G$3475,TRADESHEET!#REF!,'SCRIPT-WISE RETURNS'!R$1,TRADESHEET!$H$2:$H$3475,'SCRIPT-WISE RETURNS'!$A376)</f>
        <v>#REF!</v>
      </c>
      <c r="S376" s="8" t="e">
        <f>+SUMIFS(TRADESHEET!$G$2:$G$3475,TRADESHEET!#REF!,'SCRIPT-WISE RETURNS'!S$1,TRADESHEET!$H$2:$H$3475,'SCRIPT-WISE RETURNS'!$A376)</f>
        <v>#REF!</v>
      </c>
      <c r="T376" s="8" t="e">
        <f>+SUMIFS(TRADESHEET!$G$2:$G$3475,TRADESHEET!#REF!,'SCRIPT-WISE RETURNS'!T$1,TRADESHEET!$H$2:$H$3475,'SCRIPT-WISE RETURNS'!$A376)</f>
        <v>#REF!</v>
      </c>
      <c r="U376" s="8" t="e">
        <f>+SUMIFS(TRADESHEET!$G$2:$G$3475,TRADESHEET!#REF!,'SCRIPT-WISE RETURNS'!U$1,TRADESHEET!$H$2:$H$3475,'SCRIPT-WISE RETURNS'!$A376)</f>
        <v>#REF!</v>
      </c>
      <c r="V376" s="8" t="e">
        <f>+SUMIFS(TRADESHEET!$G$2:$G$3475,TRADESHEET!#REF!,'SCRIPT-WISE RETURNS'!V$1,TRADESHEET!$H$2:$H$3475,'SCRIPT-WISE RETURNS'!$A376)</f>
        <v>#REF!</v>
      </c>
      <c r="W376" s="8" t="e">
        <f>+SUMIFS(TRADESHEET!$G$2:$G$3475,TRADESHEET!#REF!,'SCRIPT-WISE RETURNS'!W$1,TRADESHEET!$H$2:$H$3475,'SCRIPT-WISE RETURNS'!$A376)</f>
        <v>#REF!</v>
      </c>
      <c r="X376" s="8" t="e">
        <f>+SUMIFS(TRADESHEET!$G$2:$G$3475,TRADESHEET!#REF!,'SCRIPT-WISE RETURNS'!X$1,TRADESHEET!$H$2:$H$3475,'SCRIPT-WISE RETURNS'!$A376)</f>
        <v>#REF!</v>
      </c>
      <c r="Y376" s="8" t="e">
        <f>+SUMIFS(TRADESHEET!$G$2:$G$3475,TRADESHEET!#REF!,'SCRIPT-WISE RETURNS'!Y$1,TRADESHEET!$H$2:$H$3475,'SCRIPT-WISE RETURNS'!$A376)</f>
        <v>#REF!</v>
      </c>
      <c r="Z376" s="8" t="e">
        <f>+SUMIFS(TRADESHEET!$G$2:$G$3475,TRADESHEET!#REF!,'SCRIPT-WISE RETURNS'!Z$1,TRADESHEET!$H$2:$H$3475,'SCRIPT-WISE RETURNS'!$A376)</f>
        <v>#REF!</v>
      </c>
      <c r="AA376" s="8" t="e">
        <f>+SUMIFS(TRADESHEET!$G$2:$G$3475,TRADESHEET!#REF!,'SCRIPT-WISE RETURNS'!AA$1,TRADESHEET!$H$2:$H$3475,'SCRIPT-WISE RETURNS'!$A376)</f>
        <v>#REF!</v>
      </c>
      <c r="AB376" s="8" t="e">
        <f>+SUMIFS(TRADESHEET!$G$2:$G$3475,TRADESHEET!#REF!,'SCRIPT-WISE RETURNS'!AB$1,TRADESHEET!$H$2:$H$3475,'SCRIPT-WISE RETURNS'!$A376)</f>
        <v>#REF!</v>
      </c>
      <c r="AC376" s="8" t="e">
        <f>+SUMIFS(TRADESHEET!$G$2:$G$3475,TRADESHEET!#REF!,'SCRIPT-WISE RETURNS'!AC$1,TRADESHEET!$H$2:$H$3475,'SCRIPT-WISE RETURNS'!$A376)</f>
        <v>#REF!</v>
      </c>
      <c r="AD376" s="8" t="e">
        <f>+SUMIFS(TRADESHEET!$G$2:$G$3475,TRADESHEET!#REF!,'SCRIPT-WISE RETURNS'!AD$1,TRADESHEET!$H$2:$H$3475,'SCRIPT-WISE RETURNS'!$A376)</f>
        <v>#REF!</v>
      </c>
      <c r="AE376" s="8" t="e">
        <f>+SUMIFS(TRADESHEET!$G$2:$G$3475,TRADESHEET!#REF!,'SCRIPT-WISE RETURNS'!AE$1,TRADESHEET!$H$2:$H$3475,'SCRIPT-WISE RETURNS'!$A376)</f>
        <v>#REF!</v>
      </c>
      <c r="AF376" s="8" t="e">
        <f>+SUMIFS(TRADESHEET!$G$2:$G$3475,TRADESHEET!#REF!,'SCRIPT-WISE RETURNS'!AF$1,TRADESHEET!$H$2:$H$3475,'SCRIPT-WISE RETURNS'!$A376)</f>
        <v>#REF!</v>
      </c>
      <c r="AG376" s="8" t="e">
        <f>+SUMIFS(TRADESHEET!$G$2:$G$3475,TRADESHEET!#REF!,'SCRIPT-WISE RETURNS'!AG$1,TRADESHEET!$H$2:$H$3475,'SCRIPT-WISE RETURNS'!$A376)</f>
        <v>#REF!</v>
      </c>
      <c r="AH376" s="8" t="e">
        <f>+SUMIFS(TRADESHEET!$G$2:$G$3475,TRADESHEET!#REF!,'SCRIPT-WISE RETURNS'!AH$1,TRADESHEET!$H$2:$H$3475,'SCRIPT-WISE RETURNS'!$A376)</f>
        <v>#REF!</v>
      </c>
      <c r="AI376" s="8" t="e">
        <f>+SUMIFS(TRADESHEET!$G$2:$G$3475,TRADESHEET!#REF!,'SCRIPT-WISE RETURNS'!AI$1,TRADESHEET!$H$2:$H$3475,'SCRIPT-WISE RETURNS'!$A376)</f>
        <v>#REF!</v>
      </c>
      <c r="AJ376" s="8" t="e">
        <f>+SUMIFS(TRADESHEET!$G$2:$G$3475,TRADESHEET!#REF!,'SCRIPT-WISE RETURNS'!AJ$1,TRADESHEET!$H$2:$H$3475,'SCRIPT-WISE RETURNS'!$A376)</f>
        <v>#REF!</v>
      </c>
      <c r="AK376" s="8" t="e">
        <f>+SUMIFS(TRADESHEET!$G$2:$G$3475,TRADESHEET!#REF!,'SCRIPT-WISE RETURNS'!AK$1,TRADESHEET!$H$2:$H$3475,'SCRIPT-WISE RETURNS'!$A376)</f>
        <v>#REF!</v>
      </c>
      <c r="AL376" s="8" t="e">
        <f>+SUMIFS(TRADESHEET!$G$2:$G$3475,TRADESHEET!#REF!,'SCRIPT-WISE RETURNS'!AL$1,TRADESHEET!$H$2:$H$3475,'SCRIPT-WISE RETURNS'!$A376)</f>
        <v>#REF!</v>
      </c>
      <c r="AM376" s="8" t="e">
        <f>+SUMIFS(TRADESHEET!$G$2:$G$3475,TRADESHEET!#REF!,'SCRIPT-WISE RETURNS'!AM$1,TRADESHEET!$H$2:$H$3475,'SCRIPT-WISE RETURNS'!$A376)</f>
        <v>#REF!</v>
      </c>
      <c r="AN376" s="8" t="e">
        <f>+SUMIFS(TRADESHEET!$G$2:$G$3475,TRADESHEET!#REF!,'SCRIPT-WISE RETURNS'!AN$1,TRADESHEET!$H$2:$H$3475,'SCRIPT-WISE RETURNS'!$A376)</f>
        <v>#REF!</v>
      </c>
      <c r="AO376" s="8" t="e">
        <f>+SUMIFS(TRADESHEET!$G$2:$G$3475,TRADESHEET!#REF!,'SCRIPT-WISE RETURNS'!AO$1,TRADESHEET!$H$2:$H$3475,'SCRIPT-WISE RETURNS'!$A376)</f>
        <v>#REF!</v>
      </c>
      <c r="AP376" s="8" t="e">
        <f>+SUMIFS(TRADESHEET!$G$2:$G$3475,TRADESHEET!#REF!,'SCRIPT-WISE RETURNS'!AP$1,TRADESHEET!$H$2:$H$3475,'SCRIPT-WISE RETURNS'!$A376)</f>
        <v>#REF!</v>
      </c>
      <c r="AQ376" s="8" t="e">
        <f>+SUMIFS(TRADESHEET!$G$2:$G$3475,TRADESHEET!#REF!,'SCRIPT-WISE RETURNS'!AQ$1,TRADESHEET!$H$2:$H$3475,'SCRIPT-WISE RETURNS'!$A376)</f>
        <v>#REF!</v>
      </c>
      <c r="AR376" s="8" t="e">
        <f>+SUMIFS(TRADESHEET!$G$2:$G$3475,TRADESHEET!#REF!,'SCRIPT-WISE RETURNS'!AR$1,TRADESHEET!$H$2:$H$3475,'SCRIPT-WISE RETURNS'!$A376)</f>
        <v>#REF!</v>
      </c>
      <c r="AS376" s="8" t="e">
        <f>+SUMIFS(TRADESHEET!$G$2:$G$3475,TRADESHEET!#REF!,'SCRIPT-WISE RETURNS'!AS$1,TRADESHEET!$H$2:$H$3475,'SCRIPT-WISE RETURNS'!$A376)</f>
        <v>#REF!</v>
      </c>
      <c r="AT376" s="8" t="e">
        <f>+SUMIFS(TRADESHEET!$G$2:$G$3475,TRADESHEET!#REF!,'SCRIPT-WISE RETURNS'!AT$1,TRADESHEET!$H$2:$H$3475,'SCRIPT-WISE RETURNS'!$A376)</f>
        <v>#REF!</v>
      </c>
      <c r="AU376" s="8" t="e">
        <f>+SUMIFS(TRADESHEET!$G$2:$G$3475,TRADESHEET!#REF!,'SCRIPT-WISE RETURNS'!AU$1,TRADESHEET!$H$2:$H$3475,'SCRIPT-WISE RETURNS'!$A376)</f>
        <v>#REF!</v>
      </c>
      <c r="AV376" s="8" t="e">
        <f>+SUMIFS(TRADESHEET!$G$2:$G$3475,TRADESHEET!#REF!,'SCRIPT-WISE RETURNS'!AV$1,TRADESHEET!$H$2:$H$3475,'SCRIPT-WISE RETURNS'!$A376)</f>
        <v>#REF!</v>
      </c>
      <c r="AW376" s="8" t="e">
        <f>+SUMIFS(TRADESHEET!$G$2:$G$3475,TRADESHEET!#REF!,'SCRIPT-WISE RETURNS'!AW$1,TRADESHEET!$H$2:$H$3475,'SCRIPT-WISE RETURNS'!$A376)</f>
        <v>#REF!</v>
      </c>
    </row>
    <row r="377" spans="1:49" x14ac:dyDescent="0.25">
      <c r="A377" s="7">
        <v>42956</v>
      </c>
      <c r="B377" s="8" t="e">
        <f>+SUMIFS(TRADESHEET!$G$2:$G$3475,TRADESHEET!#REF!,'SCRIPT-WISE RETURNS'!B$1,TRADESHEET!$H$2:$H$3475,'SCRIPT-WISE RETURNS'!$A377)</f>
        <v>#REF!</v>
      </c>
      <c r="C377" s="8" t="e">
        <f>+SUMIFS(TRADESHEET!$G$2:$G$3475,TRADESHEET!#REF!,'SCRIPT-WISE RETURNS'!C$1,TRADESHEET!$H$2:$H$3475,'SCRIPT-WISE RETURNS'!$A377)</f>
        <v>#REF!</v>
      </c>
      <c r="D377" s="8" t="e">
        <f>+SUMIFS(TRADESHEET!$G$2:$G$3475,TRADESHEET!#REF!,'SCRIPT-WISE RETURNS'!D$1,TRADESHEET!$H$2:$H$3475,'SCRIPT-WISE RETURNS'!$A377)</f>
        <v>#REF!</v>
      </c>
      <c r="E377" s="8" t="e">
        <f>+SUMIFS(TRADESHEET!$G$2:$G$3475,TRADESHEET!#REF!,'SCRIPT-WISE RETURNS'!E$1,TRADESHEET!$H$2:$H$3475,'SCRIPT-WISE RETURNS'!$A377)</f>
        <v>#REF!</v>
      </c>
      <c r="F377" s="8" t="e">
        <f>+SUMIFS(TRADESHEET!$G$2:$G$3475,TRADESHEET!#REF!,'SCRIPT-WISE RETURNS'!F$1,TRADESHEET!$H$2:$H$3475,'SCRIPT-WISE RETURNS'!$A377)</f>
        <v>#REF!</v>
      </c>
      <c r="G377" s="8" t="e">
        <f>+SUMIFS(TRADESHEET!$G$2:$G$3475,TRADESHEET!#REF!,'SCRIPT-WISE RETURNS'!G$1,TRADESHEET!$H$2:$H$3475,'SCRIPT-WISE RETURNS'!$A377)</f>
        <v>#REF!</v>
      </c>
      <c r="H377" s="8" t="e">
        <f>+SUMIFS(TRADESHEET!$G$2:$G$3475,TRADESHEET!#REF!,'SCRIPT-WISE RETURNS'!H$1,TRADESHEET!$H$2:$H$3475,'SCRIPT-WISE RETURNS'!$A377)</f>
        <v>#REF!</v>
      </c>
      <c r="I377" s="8" t="e">
        <f>+SUMIFS(TRADESHEET!$G$2:$G$3475,TRADESHEET!#REF!,'SCRIPT-WISE RETURNS'!I$1,TRADESHEET!$H$2:$H$3475,'SCRIPT-WISE RETURNS'!$A377)</f>
        <v>#REF!</v>
      </c>
      <c r="J377" s="8" t="e">
        <f>+SUMIFS(TRADESHEET!$G$2:$G$3475,TRADESHEET!#REF!,'SCRIPT-WISE RETURNS'!J$1,TRADESHEET!$H$2:$H$3475,'SCRIPT-WISE RETURNS'!$A377)</f>
        <v>#REF!</v>
      </c>
      <c r="K377" s="8" t="e">
        <f>+SUMIFS(TRADESHEET!$G$2:$G$3475,TRADESHEET!#REF!,'SCRIPT-WISE RETURNS'!K$1,TRADESHEET!$H$2:$H$3475,'SCRIPT-WISE RETURNS'!$A377)</f>
        <v>#REF!</v>
      </c>
      <c r="L377" s="8" t="e">
        <f>+SUMIFS(TRADESHEET!$G$2:$G$3475,TRADESHEET!#REF!,'SCRIPT-WISE RETURNS'!L$1,TRADESHEET!$H$2:$H$3475,'SCRIPT-WISE RETURNS'!$A377)</f>
        <v>#REF!</v>
      </c>
      <c r="M377" s="8" t="e">
        <f>+SUMIFS(TRADESHEET!$G$2:$G$3475,TRADESHEET!#REF!,'SCRIPT-WISE RETURNS'!M$1,TRADESHEET!$H$2:$H$3475,'SCRIPT-WISE RETURNS'!$A377)</f>
        <v>#REF!</v>
      </c>
      <c r="N377" s="8" t="e">
        <f>+SUMIFS(TRADESHEET!$G$2:$G$3475,TRADESHEET!#REF!,'SCRIPT-WISE RETURNS'!N$1,TRADESHEET!$H$2:$H$3475,'SCRIPT-WISE RETURNS'!$A377)</f>
        <v>#REF!</v>
      </c>
      <c r="O377" s="8" t="e">
        <f>+SUMIFS(TRADESHEET!$G$2:$G$3475,TRADESHEET!#REF!,'SCRIPT-WISE RETURNS'!O$1,TRADESHEET!$H$2:$H$3475,'SCRIPT-WISE RETURNS'!$A377)</f>
        <v>#REF!</v>
      </c>
      <c r="P377" s="8" t="e">
        <f>+SUMIFS(TRADESHEET!$G$2:$G$3475,TRADESHEET!#REF!,'SCRIPT-WISE RETURNS'!P$1,TRADESHEET!$H$2:$H$3475,'SCRIPT-WISE RETURNS'!$A377)</f>
        <v>#REF!</v>
      </c>
      <c r="Q377" s="8" t="e">
        <f>+SUMIFS(TRADESHEET!$G$2:$G$3475,TRADESHEET!#REF!,'SCRIPT-WISE RETURNS'!Q$1,TRADESHEET!$H$2:$H$3475,'SCRIPT-WISE RETURNS'!$A377)</f>
        <v>#REF!</v>
      </c>
      <c r="R377" s="8" t="e">
        <f>+SUMIFS(TRADESHEET!$G$2:$G$3475,TRADESHEET!#REF!,'SCRIPT-WISE RETURNS'!R$1,TRADESHEET!$H$2:$H$3475,'SCRIPT-WISE RETURNS'!$A377)</f>
        <v>#REF!</v>
      </c>
      <c r="S377" s="8" t="e">
        <f>+SUMIFS(TRADESHEET!$G$2:$G$3475,TRADESHEET!#REF!,'SCRIPT-WISE RETURNS'!S$1,TRADESHEET!$H$2:$H$3475,'SCRIPT-WISE RETURNS'!$A377)</f>
        <v>#REF!</v>
      </c>
      <c r="T377" s="8" t="e">
        <f>+SUMIFS(TRADESHEET!$G$2:$G$3475,TRADESHEET!#REF!,'SCRIPT-WISE RETURNS'!T$1,TRADESHEET!$H$2:$H$3475,'SCRIPT-WISE RETURNS'!$A377)</f>
        <v>#REF!</v>
      </c>
      <c r="U377" s="8" t="e">
        <f>+SUMIFS(TRADESHEET!$G$2:$G$3475,TRADESHEET!#REF!,'SCRIPT-WISE RETURNS'!U$1,TRADESHEET!$H$2:$H$3475,'SCRIPT-WISE RETURNS'!$A377)</f>
        <v>#REF!</v>
      </c>
      <c r="V377" s="8" t="e">
        <f>+SUMIFS(TRADESHEET!$G$2:$G$3475,TRADESHEET!#REF!,'SCRIPT-WISE RETURNS'!V$1,TRADESHEET!$H$2:$H$3475,'SCRIPT-WISE RETURNS'!$A377)</f>
        <v>#REF!</v>
      </c>
      <c r="W377" s="8" t="e">
        <f>+SUMIFS(TRADESHEET!$G$2:$G$3475,TRADESHEET!#REF!,'SCRIPT-WISE RETURNS'!W$1,TRADESHEET!$H$2:$H$3475,'SCRIPT-WISE RETURNS'!$A377)</f>
        <v>#REF!</v>
      </c>
      <c r="X377" s="8" t="e">
        <f>+SUMIFS(TRADESHEET!$G$2:$G$3475,TRADESHEET!#REF!,'SCRIPT-WISE RETURNS'!X$1,TRADESHEET!$H$2:$H$3475,'SCRIPT-WISE RETURNS'!$A377)</f>
        <v>#REF!</v>
      </c>
      <c r="Y377" s="8" t="e">
        <f>+SUMIFS(TRADESHEET!$G$2:$G$3475,TRADESHEET!#REF!,'SCRIPT-WISE RETURNS'!Y$1,TRADESHEET!$H$2:$H$3475,'SCRIPT-WISE RETURNS'!$A377)</f>
        <v>#REF!</v>
      </c>
      <c r="Z377" s="8" t="e">
        <f>+SUMIFS(TRADESHEET!$G$2:$G$3475,TRADESHEET!#REF!,'SCRIPT-WISE RETURNS'!Z$1,TRADESHEET!$H$2:$H$3475,'SCRIPT-WISE RETURNS'!$A377)</f>
        <v>#REF!</v>
      </c>
      <c r="AA377" s="8" t="e">
        <f>+SUMIFS(TRADESHEET!$G$2:$G$3475,TRADESHEET!#REF!,'SCRIPT-WISE RETURNS'!AA$1,TRADESHEET!$H$2:$H$3475,'SCRIPT-WISE RETURNS'!$A377)</f>
        <v>#REF!</v>
      </c>
      <c r="AB377" s="8" t="e">
        <f>+SUMIFS(TRADESHEET!$G$2:$G$3475,TRADESHEET!#REF!,'SCRIPT-WISE RETURNS'!AB$1,TRADESHEET!$H$2:$H$3475,'SCRIPT-WISE RETURNS'!$A377)</f>
        <v>#REF!</v>
      </c>
      <c r="AC377" s="8" t="e">
        <f>+SUMIFS(TRADESHEET!$G$2:$G$3475,TRADESHEET!#REF!,'SCRIPT-WISE RETURNS'!AC$1,TRADESHEET!$H$2:$H$3475,'SCRIPT-WISE RETURNS'!$A377)</f>
        <v>#REF!</v>
      </c>
      <c r="AD377" s="8" t="e">
        <f>+SUMIFS(TRADESHEET!$G$2:$G$3475,TRADESHEET!#REF!,'SCRIPT-WISE RETURNS'!AD$1,TRADESHEET!$H$2:$H$3475,'SCRIPT-WISE RETURNS'!$A377)</f>
        <v>#REF!</v>
      </c>
      <c r="AE377" s="8" t="e">
        <f>+SUMIFS(TRADESHEET!$G$2:$G$3475,TRADESHEET!#REF!,'SCRIPT-WISE RETURNS'!AE$1,TRADESHEET!$H$2:$H$3475,'SCRIPT-WISE RETURNS'!$A377)</f>
        <v>#REF!</v>
      </c>
      <c r="AF377" s="8" t="e">
        <f>+SUMIFS(TRADESHEET!$G$2:$G$3475,TRADESHEET!#REF!,'SCRIPT-WISE RETURNS'!AF$1,TRADESHEET!$H$2:$H$3475,'SCRIPT-WISE RETURNS'!$A377)</f>
        <v>#REF!</v>
      </c>
      <c r="AG377" s="8" t="e">
        <f>+SUMIFS(TRADESHEET!$G$2:$G$3475,TRADESHEET!#REF!,'SCRIPT-WISE RETURNS'!AG$1,TRADESHEET!$H$2:$H$3475,'SCRIPT-WISE RETURNS'!$A377)</f>
        <v>#REF!</v>
      </c>
      <c r="AH377" s="8" t="e">
        <f>+SUMIFS(TRADESHEET!$G$2:$G$3475,TRADESHEET!#REF!,'SCRIPT-WISE RETURNS'!AH$1,TRADESHEET!$H$2:$H$3475,'SCRIPT-WISE RETURNS'!$A377)</f>
        <v>#REF!</v>
      </c>
      <c r="AI377" s="8" t="e">
        <f>+SUMIFS(TRADESHEET!$G$2:$G$3475,TRADESHEET!#REF!,'SCRIPT-WISE RETURNS'!AI$1,TRADESHEET!$H$2:$H$3475,'SCRIPT-WISE RETURNS'!$A377)</f>
        <v>#REF!</v>
      </c>
      <c r="AJ377" s="8" t="e">
        <f>+SUMIFS(TRADESHEET!$G$2:$G$3475,TRADESHEET!#REF!,'SCRIPT-WISE RETURNS'!AJ$1,TRADESHEET!$H$2:$H$3475,'SCRIPT-WISE RETURNS'!$A377)</f>
        <v>#REF!</v>
      </c>
      <c r="AK377" s="8" t="e">
        <f>+SUMIFS(TRADESHEET!$G$2:$G$3475,TRADESHEET!#REF!,'SCRIPT-WISE RETURNS'!AK$1,TRADESHEET!$H$2:$H$3475,'SCRIPT-WISE RETURNS'!$A377)</f>
        <v>#REF!</v>
      </c>
      <c r="AL377" s="8" t="e">
        <f>+SUMIFS(TRADESHEET!$G$2:$G$3475,TRADESHEET!#REF!,'SCRIPT-WISE RETURNS'!AL$1,TRADESHEET!$H$2:$H$3475,'SCRIPT-WISE RETURNS'!$A377)</f>
        <v>#REF!</v>
      </c>
      <c r="AM377" s="8" t="e">
        <f>+SUMIFS(TRADESHEET!$G$2:$G$3475,TRADESHEET!#REF!,'SCRIPT-WISE RETURNS'!AM$1,TRADESHEET!$H$2:$H$3475,'SCRIPT-WISE RETURNS'!$A377)</f>
        <v>#REF!</v>
      </c>
      <c r="AN377" s="8" t="e">
        <f>+SUMIFS(TRADESHEET!$G$2:$G$3475,TRADESHEET!#REF!,'SCRIPT-WISE RETURNS'!AN$1,TRADESHEET!$H$2:$H$3475,'SCRIPT-WISE RETURNS'!$A377)</f>
        <v>#REF!</v>
      </c>
      <c r="AO377" s="8" t="e">
        <f>+SUMIFS(TRADESHEET!$G$2:$G$3475,TRADESHEET!#REF!,'SCRIPT-WISE RETURNS'!AO$1,TRADESHEET!$H$2:$H$3475,'SCRIPT-WISE RETURNS'!$A377)</f>
        <v>#REF!</v>
      </c>
      <c r="AP377" s="8" t="e">
        <f>+SUMIFS(TRADESHEET!$G$2:$G$3475,TRADESHEET!#REF!,'SCRIPT-WISE RETURNS'!AP$1,TRADESHEET!$H$2:$H$3475,'SCRIPT-WISE RETURNS'!$A377)</f>
        <v>#REF!</v>
      </c>
      <c r="AQ377" s="8" t="e">
        <f>+SUMIFS(TRADESHEET!$G$2:$G$3475,TRADESHEET!#REF!,'SCRIPT-WISE RETURNS'!AQ$1,TRADESHEET!$H$2:$H$3475,'SCRIPT-WISE RETURNS'!$A377)</f>
        <v>#REF!</v>
      </c>
      <c r="AR377" s="8" t="e">
        <f>+SUMIFS(TRADESHEET!$G$2:$G$3475,TRADESHEET!#REF!,'SCRIPT-WISE RETURNS'!AR$1,TRADESHEET!$H$2:$H$3475,'SCRIPT-WISE RETURNS'!$A377)</f>
        <v>#REF!</v>
      </c>
      <c r="AS377" s="8" t="e">
        <f>+SUMIFS(TRADESHEET!$G$2:$G$3475,TRADESHEET!#REF!,'SCRIPT-WISE RETURNS'!AS$1,TRADESHEET!$H$2:$H$3475,'SCRIPT-WISE RETURNS'!$A377)</f>
        <v>#REF!</v>
      </c>
      <c r="AT377" s="8" t="e">
        <f>+SUMIFS(TRADESHEET!$G$2:$G$3475,TRADESHEET!#REF!,'SCRIPT-WISE RETURNS'!AT$1,TRADESHEET!$H$2:$H$3475,'SCRIPT-WISE RETURNS'!$A377)</f>
        <v>#REF!</v>
      </c>
      <c r="AU377" s="8" t="e">
        <f>+SUMIFS(TRADESHEET!$G$2:$G$3475,TRADESHEET!#REF!,'SCRIPT-WISE RETURNS'!AU$1,TRADESHEET!$H$2:$H$3475,'SCRIPT-WISE RETURNS'!$A377)</f>
        <v>#REF!</v>
      </c>
      <c r="AV377" s="8" t="e">
        <f>+SUMIFS(TRADESHEET!$G$2:$G$3475,TRADESHEET!#REF!,'SCRIPT-WISE RETURNS'!AV$1,TRADESHEET!$H$2:$H$3475,'SCRIPT-WISE RETURNS'!$A377)</f>
        <v>#REF!</v>
      </c>
      <c r="AW377" s="8" t="e">
        <f>+SUMIFS(TRADESHEET!$G$2:$G$3475,TRADESHEET!#REF!,'SCRIPT-WISE RETURNS'!AW$1,TRADESHEET!$H$2:$H$3475,'SCRIPT-WISE RETURNS'!$A377)</f>
        <v>#REF!</v>
      </c>
    </row>
    <row r="378" spans="1:49" x14ac:dyDescent="0.25">
      <c r="A378" s="7">
        <v>42957</v>
      </c>
      <c r="B378" s="8" t="e">
        <f>+SUMIFS(TRADESHEET!$G$2:$G$3475,TRADESHEET!#REF!,'SCRIPT-WISE RETURNS'!B$1,TRADESHEET!$H$2:$H$3475,'SCRIPT-WISE RETURNS'!$A378)</f>
        <v>#REF!</v>
      </c>
      <c r="C378" s="8" t="e">
        <f>+SUMIFS(TRADESHEET!$G$2:$G$3475,TRADESHEET!#REF!,'SCRIPT-WISE RETURNS'!C$1,TRADESHEET!$H$2:$H$3475,'SCRIPT-WISE RETURNS'!$A378)</f>
        <v>#REF!</v>
      </c>
      <c r="D378" s="8" t="e">
        <f>+SUMIFS(TRADESHEET!$G$2:$G$3475,TRADESHEET!#REF!,'SCRIPT-WISE RETURNS'!D$1,TRADESHEET!$H$2:$H$3475,'SCRIPT-WISE RETURNS'!$A378)</f>
        <v>#REF!</v>
      </c>
      <c r="E378" s="8" t="e">
        <f>+SUMIFS(TRADESHEET!$G$2:$G$3475,TRADESHEET!#REF!,'SCRIPT-WISE RETURNS'!E$1,TRADESHEET!$H$2:$H$3475,'SCRIPT-WISE RETURNS'!$A378)</f>
        <v>#REF!</v>
      </c>
      <c r="F378" s="8" t="e">
        <f>+SUMIFS(TRADESHEET!$G$2:$G$3475,TRADESHEET!#REF!,'SCRIPT-WISE RETURNS'!F$1,TRADESHEET!$H$2:$H$3475,'SCRIPT-WISE RETURNS'!$A378)</f>
        <v>#REF!</v>
      </c>
      <c r="G378" s="8" t="e">
        <f>+SUMIFS(TRADESHEET!$G$2:$G$3475,TRADESHEET!#REF!,'SCRIPT-WISE RETURNS'!G$1,TRADESHEET!$H$2:$H$3475,'SCRIPT-WISE RETURNS'!$A378)</f>
        <v>#REF!</v>
      </c>
      <c r="H378" s="8" t="e">
        <f>+SUMIFS(TRADESHEET!$G$2:$G$3475,TRADESHEET!#REF!,'SCRIPT-WISE RETURNS'!H$1,TRADESHEET!$H$2:$H$3475,'SCRIPT-WISE RETURNS'!$A378)</f>
        <v>#REF!</v>
      </c>
      <c r="I378" s="8" t="e">
        <f>+SUMIFS(TRADESHEET!$G$2:$G$3475,TRADESHEET!#REF!,'SCRIPT-WISE RETURNS'!I$1,TRADESHEET!$H$2:$H$3475,'SCRIPT-WISE RETURNS'!$A378)</f>
        <v>#REF!</v>
      </c>
      <c r="J378" s="8" t="e">
        <f>+SUMIFS(TRADESHEET!$G$2:$G$3475,TRADESHEET!#REF!,'SCRIPT-WISE RETURNS'!J$1,TRADESHEET!$H$2:$H$3475,'SCRIPT-WISE RETURNS'!$A378)</f>
        <v>#REF!</v>
      </c>
      <c r="K378" s="8" t="e">
        <f>+SUMIFS(TRADESHEET!$G$2:$G$3475,TRADESHEET!#REF!,'SCRIPT-WISE RETURNS'!K$1,TRADESHEET!$H$2:$H$3475,'SCRIPT-WISE RETURNS'!$A378)</f>
        <v>#REF!</v>
      </c>
      <c r="L378" s="8" t="e">
        <f>+SUMIFS(TRADESHEET!$G$2:$G$3475,TRADESHEET!#REF!,'SCRIPT-WISE RETURNS'!L$1,TRADESHEET!$H$2:$H$3475,'SCRIPT-WISE RETURNS'!$A378)</f>
        <v>#REF!</v>
      </c>
      <c r="M378" s="8" t="e">
        <f>+SUMIFS(TRADESHEET!$G$2:$G$3475,TRADESHEET!#REF!,'SCRIPT-WISE RETURNS'!M$1,TRADESHEET!$H$2:$H$3475,'SCRIPT-WISE RETURNS'!$A378)</f>
        <v>#REF!</v>
      </c>
      <c r="N378" s="8" t="e">
        <f>+SUMIFS(TRADESHEET!$G$2:$G$3475,TRADESHEET!#REF!,'SCRIPT-WISE RETURNS'!N$1,TRADESHEET!$H$2:$H$3475,'SCRIPT-WISE RETURNS'!$A378)</f>
        <v>#REF!</v>
      </c>
      <c r="O378" s="8" t="e">
        <f>+SUMIFS(TRADESHEET!$G$2:$G$3475,TRADESHEET!#REF!,'SCRIPT-WISE RETURNS'!O$1,TRADESHEET!$H$2:$H$3475,'SCRIPT-WISE RETURNS'!$A378)</f>
        <v>#REF!</v>
      </c>
      <c r="P378" s="8" t="e">
        <f>+SUMIFS(TRADESHEET!$G$2:$G$3475,TRADESHEET!#REF!,'SCRIPT-WISE RETURNS'!P$1,TRADESHEET!$H$2:$H$3475,'SCRIPT-WISE RETURNS'!$A378)</f>
        <v>#REF!</v>
      </c>
      <c r="Q378" s="8" t="e">
        <f>+SUMIFS(TRADESHEET!$G$2:$G$3475,TRADESHEET!#REF!,'SCRIPT-WISE RETURNS'!Q$1,TRADESHEET!$H$2:$H$3475,'SCRIPT-WISE RETURNS'!$A378)</f>
        <v>#REF!</v>
      </c>
      <c r="R378" s="8" t="e">
        <f>+SUMIFS(TRADESHEET!$G$2:$G$3475,TRADESHEET!#REF!,'SCRIPT-WISE RETURNS'!R$1,TRADESHEET!$H$2:$H$3475,'SCRIPT-WISE RETURNS'!$A378)</f>
        <v>#REF!</v>
      </c>
      <c r="S378" s="8" t="e">
        <f>+SUMIFS(TRADESHEET!$G$2:$G$3475,TRADESHEET!#REF!,'SCRIPT-WISE RETURNS'!S$1,TRADESHEET!$H$2:$H$3475,'SCRIPT-WISE RETURNS'!$A378)</f>
        <v>#REF!</v>
      </c>
      <c r="T378" s="8" t="e">
        <f>+SUMIFS(TRADESHEET!$G$2:$G$3475,TRADESHEET!#REF!,'SCRIPT-WISE RETURNS'!T$1,TRADESHEET!$H$2:$H$3475,'SCRIPT-WISE RETURNS'!$A378)</f>
        <v>#REF!</v>
      </c>
      <c r="U378" s="8" t="e">
        <f>+SUMIFS(TRADESHEET!$G$2:$G$3475,TRADESHEET!#REF!,'SCRIPT-WISE RETURNS'!U$1,TRADESHEET!$H$2:$H$3475,'SCRIPT-WISE RETURNS'!$A378)</f>
        <v>#REF!</v>
      </c>
      <c r="V378" s="8" t="e">
        <f>+SUMIFS(TRADESHEET!$G$2:$G$3475,TRADESHEET!#REF!,'SCRIPT-WISE RETURNS'!V$1,TRADESHEET!$H$2:$H$3475,'SCRIPT-WISE RETURNS'!$A378)</f>
        <v>#REF!</v>
      </c>
      <c r="W378" s="8" t="e">
        <f>+SUMIFS(TRADESHEET!$G$2:$G$3475,TRADESHEET!#REF!,'SCRIPT-WISE RETURNS'!W$1,TRADESHEET!$H$2:$H$3475,'SCRIPT-WISE RETURNS'!$A378)</f>
        <v>#REF!</v>
      </c>
      <c r="X378" s="8" t="e">
        <f>+SUMIFS(TRADESHEET!$G$2:$G$3475,TRADESHEET!#REF!,'SCRIPT-WISE RETURNS'!X$1,TRADESHEET!$H$2:$H$3475,'SCRIPT-WISE RETURNS'!$A378)</f>
        <v>#REF!</v>
      </c>
      <c r="Y378" s="8" t="e">
        <f>+SUMIFS(TRADESHEET!$G$2:$G$3475,TRADESHEET!#REF!,'SCRIPT-WISE RETURNS'!Y$1,TRADESHEET!$H$2:$H$3475,'SCRIPT-WISE RETURNS'!$A378)</f>
        <v>#REF!</v>
      </c>
      <c r="Z378" s="8" t="e">
        <f>+SUMIFS(TRADESHEET!$G$2:$G$3475,TRADESHEET!#REF!,'SCRIPT-WISE RETURNS'!Z$1,TRADESHEET!$H$2:$H$3475,'SCRIPT-WISE RETURNS'!$A378)</f>
        <v>#REF!</v>
      </c>
      <c r="AA378" s="8" t="e">
        <f>+SUMIFS(TRADESHEET!$G$2:$G$3475,TRADESHEET!#REF!,'SCRIPT-WISE RETURNS'!AA$1,TRADESHEET!$H$2:$H$3475,'SCRIPT-WISE RETURNS'!$A378)</f>
        <v>#REF!</v>
      </c>
      <c r="AB378" s="8" t="e">
        <f>+SUMIFS(TRADESHEET!$G$2:$G$3475,TRADESHEET!#REF!,'SCRIPT-WISE RETURNS'!AB$1,TRADESHEET!$H$2:$H$3475,'SCRIPT-WISE RETURNS'!$A378)</f>
        <v>#REF!</v>
      </c>
      <c r="AC378" s="8" t="e">
        <f>+SUMIFS(TRADESHEET!$G$2:$G$3475,TRADESHEET!#REF!,'SCRIPT-WISE RETURNS'!AC$1,TRADESHEET!$H$2:$H$3475,'SCRIPT-WISE RETURNS'!$A378)</f>
        <v>#REF!</v>
      </c>
      <c r="AD378" s="8" t="e">
        <f>+SUMIFS(TRADESHEET!$G$2:$G$3475,TRADESHEET!#REF!,'SCRIPT-WISE RETURNS'!AD$1,TRADESHEET!$H$2:$H$3475,'SCRIPT-WISE RETURNS'!$A378)</f>
        <v>#REF!</v>
      </c>
      <c r="AE378" s="8" t="e">
        <f>+SUMIFS(TRADESHEET!$G$2:$G$3475,TRADESHEET!#REF!,'SCRIPT-WISE RETURNS'!AE$1,TRADESHEET!$H$2:$H$3475,'SCRIPT-WISE RETURNS'!$A378)</f>
        <v>#REF!</v>
      </c>
      <c r="AF378" s="8" t="e">
        <f>+SUMIFS(TRADESHEET!$G$2:$G$3475,TRADESHEET!#REF!,'SCRIPT-WISE RETURNS'!AF$1,TRADESHEET!$H$2:$H$3475,'SCRIPT-WISE RETURNS'!$A378)</f>
        <v>#REF!</v>
      </c>
      <c r="AG378" s="8" t="e">
        <f>+SUMIFS(TRADESHEET!$G$2:$G$3475,TRADESHEET!#REF!,'SCRIPT-WISE RETURNS'!AG$1,TRADESHEET!$H$2:$H$3475,'SCRIPT-WISE RETURNS'!$A378)</f>
        <v>#REF!</v>
      </c>
      <c r="AH378" s="8" t="e">
        <f>+SUMIFS(TRADESHEET!$G$2:$G$3475,TRADESHEET!#REF!,'SCRIPT-WISE RETURNS'!AH$1,TRADESHEET!$H$2:$H$3475,'SCRIPT-WISE RETURNS'!$A378)</f>
        <v>#REF!</v>
      </c>
      <c r="AI378" s="8" t="e">
        <f>+SUMIFS(TRADESHEET!$G$2:$G$3475,TRADESHEET!#REF!,'SCRIPT-WISE RETURNS'!AI$1,TRADESHEET!$H$2:$H$3475,'SCRIPT-WISE RETURNS'!$A378)</f>
        <v>#REF!</v>
      </c>
      <c r="AJ378" s="8" t="e">
        <f>+SUMIFS(TRADESHEET!$G$2:$G$3475,TRADESHEET!#REF!,'SCRIPT-WISE RETURNS'!AJ$1,TRADESHEET!$H$2:$H$3475,'SCRIPT-WISE RETURNS'!$A378)</f>
        <v>#REF!</v>
      </c>
      <c r="AK378" s="8" t="e">
        <f>+SUMIFS(TRADESHEET!$G$2:$G$3475,TRADESHEET!#REF!,'SCRIPT-WISE RETURNS'!AK$1,TRADESHEET!$H$2:$H$3475,'SCRIPT-WISE RETURNS'!$A378)</f>
        <v>#REF!</v>
      </c>
      <c r="AL378" s="8" t="e">
        <f>+SUMIFS(TRADESHEET!$G$2:$G$3475,TRADESHEET!#REF!,'SCRIPT-WISE RETURNS'!AL$1,TRADESHEET!$H$2:$H$3475,'SCRIPT-WISE RETURNS'!$A378)</f>
        <v>#REF!</v>
      </c>
      <c r="AM378" s="8" t="e">
        <f>+SUMIFS(TRADESHEET!$G$2:$G$3475,TRADESHEET!#REF!,'SCRIPT-WISE RETURNS'!AM$1,TRADESHEET!$H$2:$H$3475,'SCRIPT-WISE RETURNS'!$A378)</f>
        <v>#REF!</v>
      </c>
      <c r="AN378" s="8" t="e">
        <f>+SUMIFS(TRADESHEET!$G$2:$G$3475,TRADESHEET!#REF!,'SCRIPT-WISE RETURNS'!AN$1,TRADESHEET!$H$2:$H$3475,'SCRIPT-WISE RETURNS'!$A378)</f>
        <v>#REF!</v>
      </c>
      <c r="AO378" s="8" t="e">
        <f>+SUMIFS(TRADESHEET!$G$2:$G$3475,TRADESHEET!#REF!,'SCRIPT-WISE RETURNS'!AO$1,TRADESHEET!$H$2:$H$3475,'SCRIPT-WISE RETURNS'!$A378)</f>
        <v>#REF!</v>
      </c>
      <c r="AP378" s="8" t="e">
        <f>+SUMIFS(TRADESHEET!$G$2:$G$3475,TRADESHEET!#REF!,'SCRIPT-WISE RETURNS'!AP$1,TRADESHEET!$H$2:$H$3475,'SCRIPT-WISE RETURNS'!$A378)</f>
        <v>#REF!</v>
      </c>
      <c r="AQ378" s="8" t="e">
        <f>+SUMIFS(TRADESHEET!$G$2:$G$3475,TRADESHEET!#REF!,'SCRIPT-WISE RETURNS'!AQ$1,TRADESHEET!$H$2:$H$3475,'SCRIPT-WISE RETURNS'!$A378)</f>
        <v>#REF!</v>
      </c>
      <c r="AR378" s="8" t="e">
        <f>+SUMIFS(TRADESHEET!$G$2:$G$3475,TRADESHEET!#REF!,'SCRIPT-WISE RETURNS'!AR$1,TRADESHEET!$H$2:$H$3475,'SCRIPT-WISE RETURNS'!$A378)</f>
        <v>#REF!</v>
      </c>
      <c r="AS378" s="8" t="e">
        <f>+SUMIFS(TRADESHEET!$G$2:$G$3475,TRADESHEET!#REF!,'SCRIPT-WISE RETURNS'!AS$1,TRADESHEET!$H$2:$H$3475,'SCRIPT-WISE RETURNS'!$A378)</f>
        <v>#REF!</v>
      </c>
      <c r="AT378" s="8" t="e">
        <f>+SUMIFS(TRADESHEET!$G$2:$G$3475,TRADESHEET!#REF!,'SCRIPT-WISE RETURNS'!AT$1,TRADESHEET!$H$2:$H$3475,'SCRIPT-WISE RETURNS'!$A378)</f>
        <v>#REF!</v>
      </c>
      <c r="AU378" s="8" t="e">
        <f>+SUMIFS(TRADESHEET!$G$2:$G$3475,TRADESHEET!#REF!,'SCRIPT-WISE RETURNS'!AU$1,TRADESHEET!$H$2:$H$3475,'SCRIPT-WISE RETURNS'!$A378)</f>
        <v>#REF!</v>
      </c>
      <c r="AV378" s="8" t="e">
        <f>+SUMIFS(TRADESHEET!$G$2:$G$3475,TRADESHEET!#REF!,'SCRIPT-WISE RETURNS'!AV$1,TRADESHEET!$H$2:$H$3475,'SCRIPT-WISE RETURNS'!$A378)</f>
        <v>#REF!</v>
      </c>
      <c r="AW378" s="8" t="e">
        <f>+SUMIFS(TRADESHEET!$G$2:$G$3475,TRADESHEET!#REF!,'SCRIPT-WISE RETURNS'!AW$1,TRADESHEET!$H$2:$H$3475,'SCRIPT-WISE RETURNS'!$A378)</f>
        <v>#REF!</v>
      </c>
    </row>
    <row r="379" spans="1:49" x14ac:dyDescent="0.25">
      <c r="A379" s="7">
        <v>42958</v>
      </c>
      <c r="B379" s="8" t="e">
        <f>+SUMIFS(TRADESHEET!$G$2:$G$3475,TRADESHEET!#REF!,'SCRIPT-WISE RETURNS'!B$1,TRADESHEET!$H$2:$H$3475,'SCRIPT-WISE RETURNS'!$A379)</f>
        <v>#REF!</v>
      </c>
      <c r="C379" s="8" t="e">
        <f>+SUMIFS(TRADESHEET!$G$2:$G$3475,TRADESHEET!#REF!,'SCRIPT-WISE RETURNS'!C$1,TRADESHEET!$H$2:$H$3475,'SCRIPT-WISE RETURNS'!$A379)</f>
        <v>#REF!</v>
      </c>
      <c r="D379" s="8" t="e">
        <f>+SUMIFS(TRADESHEET!$G$2:$G$3475,TRADESHEET!#REF!,'SCRIPT-WISE RETURNS'!D$1,TRADESHEET!$H$2:$H$3475,'SCRIPT-WISE RETURNS'!$A379)</f>
        <v>#REF!</v>
      </c>
      <c r="E379" s="8" t="e">
        <f>+SUMIFS(TRADESHEET!$G$2:$G$3475,TRADESHEET!#REF!,'SCRIPT-WISE RETURNS'!E$1,TRADESHEET!$H$2:$H$3475,'SCRIPT-WISE RETURNS'!$A379)</f>
        <v>#REF!</v>
      </c>
      <c r="F379" s="8" t="e">
        <f>+SUMIFS(TRADESHEET!$G$2:$G$3475,TRADESHEET!#REF!,'SCRIPT-WISE RETURNS'!F$1,TRADESHEET!$H$2:$H$3475,'SCRIPT-WISE RETURNS'!$A379)</f>
        <v>#REF!</v>
      </c>
      <c r="G379" s="8" t="e">
        <f>+SUMIFS(TRADESHEET!$G$2:$G$3475,TRADESHEET!#REF!,'SCRIPT-WISE RETURNS'!G$1,TRADESHEET!$H$2:$H$3475,'SCRIPT-WISE RETURNS'!$A379)</f>
        <v>#REF!</v>
      </c>
      <c r="H379" s="8" t="e">
        <f>+SUMIFS(TRADESHEET!$G$2:$G$3475,TRADESHEET!#REF!,'SCRIPT-WISE RETURNS'!H$1,TRADESHEET!$H$2:$H$3475,'SCRIPT-WISE RETURNS'!$A379)</f>
        <v>#REF!</v>
      </c>
      <c r="I379" s="8" t="e">
        <f>+SUMIFS(TRADESHEET!$G$2:$G$3475,TRADESHEET!#REF!,'SCRIPT-WISE RETURNS'!I$1,TRADESHEET!$H$2:$H$3475,'SCRIPT-WISE RETURNS'!$A379)</f>
        <v>#REF!</v>
      </c>
      <c r="J379" s="8" t="e">
        <f>+SUMIFS(TRADESHEET!$G$2:$G$3475,TRADESHEET!#REF!,'SCRIPT-WISE RETURNS'!J$1,TRADESHEET!$H$2:$H$3475,'SCRIPT-WISE RETURNS'!$A379)</f>
        <v>#REF!</v>
      </c>
      <c r="K379" s="8" t="e">
        <f>+SUMIFS(TRADESHEET!$G$2:$G$3475,TRADESHEET!#REF!,'SCRIPT-WISE RETURNS'!K$1,TRADESHEET!$H$2:$H$3475,'SCRIPT-WISE RETURNS'!$A379)</f>
        <v>#REF!</v>
      </c>
      <c r="L379" s="8" t="e">
        <f>+SUMIFS(TRADESHEET!$G$2:$G$3475,TRADESHEET!#REF!,'SCRIPT-WISE RETURNS'!L$1,TRADESHEET!$H$2:$H$3475,'SCRIPT-WISE RETURNS'!$A379)</f>
        <v>#REF!</v>
      </c>
      <c r="M379" s="8" t="e">
        <f>+SUMIFS(TRADESHEET!$G$2:$G$3475,TRADESHEET!#REF!,'SCRIPT-WISE RETURNS'!M$1,TRADESHEET!$H$2:$H$3475,'SCRIPT-WISE RETURNS'!$A379)</f>
        <v>#REF!</v>
      </c>
      <c r="N379" s="8" t="e">
        <f>+SUMIFS(TRADESHEET!$G$2:$G$3475,TRADESHEET!#REF!,'SCRIPT-WISE RETURNS'!N$1,TRADESHEET!$H$2:$H$3475,'SCRIPT-WISE RETURNS'!$A379)</f>
        <v>#REF!</v>
      </c>
      <c r="O379" s="8" t="e">
        <f>+SUMIFS(TRADESHEET!$G$2:$G$3475,TRADESHEET!#REF!,'SCRIPT-WISE RETURNS'!O$1,TRADESHEET!$H$2:$H$3475,'SCRIPT-WISE RETURNS'!$A379)</f>
        <v>#REF!</v>
      </c>
      <c r="P379" s="8" t="e">
        <f>+SUMIFS(TRADESHEET!$G$2:$G$3475,TRADESHEET!#REF!,'SCRIPT-WISE RETURNS'!P$1,TRADESHEET!$H$2:$H$3475,'SCRIPT-WISE RETURNS'!$A379)</f>
        <v>#REF!</v>
      </c>
      <c r="Q379" s="8" t="e">
        <f>+SUMIFS(TRADESHEET!$G$2:$G$3475,TRADESHEET!#REF!,'SCRIPT-WISE RETURNS'!Q$1,TRADESHEET!$H$2:$H$3475,'SCRIPT-WISE RETURNS'!$A379)</f>
        <v>#REF!</v>
      </c>
      <c r="R379" s="8" t="e">
        <f>+SUMIFS(TRADESHEET!$G$2:$G$3475,TRADESHEET!#REF!,'SCRIPT-WISE RETURNS'!R$1,TRADESHEET!$H$2:$H$3475,'SCRIPT-WISE RETURNS'!$A379)</f>
        <v>#REF!</v>
      </c>
      <c r="S379" s="8" t="e">
        <f>+SUMIFS(TRADESHEET!$G$2:$G$3475,TRADESHEET!#REF!,'SCRIPT-WISE RETURNS'!S$1,TRADESHEET!$H$2:$H$3475,'SCRIPT-WISE RETURNS'!$A379)</f>
        <v>#REF!</v>
      </c>
      <c r="T379" s="8" t="e">
        <f>+SUMIFS(TRADESHEET!$G$2:$G$3475,TRADESHEET!#REF!,'SCRIPT-WISE RETURNS'!T$1,TRADESHEET!$H$2:$H$3475,'SCRIPT-WISE RETURNS'!$A379)</f>
        <v>#REF!</v>
      </c>
      <c r="U379" s="8" t="e">
        <f>+SUMIFS(TRADESHEET!$G$2:$G$3475,TRADESHEET!#REF!,'SCRIPT-WISE RETURNS'!U$1,TRADESHEET!$H$2:$H$3475,'SCRIPT-WISE RETURNS'!$A379)</f>
        <v>#REF!</v>
      </c>
      <c r="V379" s="8" t="e">
        <f>+SUMIFS(TRADESHEET!$G$2:$G$3475,TRADESHEET!#REF!,'SCRIPT-WISE RETURNS'!V$1,TRADESHEET!$H$2:$H$3475,'SCRIPT-WISE RETURNS'!$A379)</f>
        <v>#REF!</v>
      </c>
      <c r="W379" s="8" t="e">
        <f>+SUMIFS(TRADESHEET!$G$2:$G$3475,TRADESHEET!#REF!,'SCRIPT-WISE RETURNS'!W$1,TRADESHEET!$H$2:$H$3475,'SCRIPT-WISE RETURNS'!$A379)</f>
        <v>#REF!</v>
      </c>
      <c r="X379" s="8" t="e">
        <f>+SUMIFS(TRADESHEET!$G$2:$G$3475,TRADESHEET!#REF!,'SCRIPT-WISE RETURNS'!X$1,TRADESHEET!$H$2:$H$3475,'SCRIPT-WISE RETURNS'!$A379)</f>
        <v>#REF!</v>
      </c>
      <c r="Y379" s="8" t="e">
        <f>+SUMIFS(TRADESHEET!$G$2:$G$3475,TRADESHEET!#REF!,'SCRIPT-WISE RETURNS'!Y$1,TRADESHEET!$H$2:$H$3475,'SCRIPT-WISE RETURNS'!$A379)</f>
        <v>#REF!</v>
      </c>
      <c r="Z379" s="8" t="e">
        <f>+SUMIFS(TRADESHEET!$G$2:$G$3475,TRADESHEET!#REF!,'SCRIPT-WISE RETURNS'!Z$1,TRADESHEET!$H$2:$H$3475,'SCRIPT-WISE RETURNS'!$A379)</f>
        <v>#REF!</v>
      </c>
      <c r="AA379" s="8" t="e">
        <f>+SUMIFS(TRADESHEET!$G$2:$G$3475,TRADESHEET!#REF!,'SCRIPT-WISE RETURNS'!AA$1,TRADESHEET!$H$2:$H$3475,'SCRIPT-WISE RETURNS'!$A379)</f>
        <v>#REF!</v>
      </c>
      <c r="AB379" s="8" t="e">
        <f>+SUMIFS(TRADESHEET!$G$2:$G$3475,TRADESHEET!#REF!,'SCRIPT-WISE RETURNS'!AB$1,TRADESHEET!$H$2:$H$3475,'SCRIPT-WISE RETURNS'!$A379)</f>
        <v>#REF!</v>
      </c>
      <c r="AC379" s="8" t="e">
        <f>+SUMIFS(TRADESHEET!$G$2:$G$3475,TRADESHEET!#REF!,'SCRIPT-WISE RETURNS'!AC$1,TRADESHEET!$H$2:$H$3475,'SCRIPT-WISE RETURNS'!$A379)</f>
        <v>#REF!</v>
      </c>
      <c r="AD379" s="8" t="e">
        <f>+SUMIFS(TRADESHEET!$G$2:$G$3475,TRADESHEET!#REF!,'SCRIPT-WISE RETURNS'!AD$1,TRADESHEET!$H$2:$H$3475,'SCRIPT-WISE RETURNS'!$A379)</f>
        <v>#REF!</v>
      </c>
      <c r="AE379" s="8" t="e">
        <f>+SUMIFS(TRADESHEET!$G$2:$G$3475,TRADESHEET!#REF!,'SCRIPT-WISE RETURNS'!AE$1,TRADESHEET!$H$2:$H$3475,'SCRIPT-WISE RETURNS'!$A379)</f>
        <v>#REF!</v>
      </c>
      <c r="AF379" s="8" t="e">
        <f>+SUMIFS(TRADESHEET!$G$2:$G$3475,TRADESHEET!#REF!,'SCRIPT-WISE RETURNS'!AF$1,TRADESHEET!$H$2:$H$3475,'SCRIPT-WISE RETURNS'!$A379)</f>
        <v>#REF!</v>
      </c>
      <c r="AG379" s="8" t="e">
        <f>+SUMIFS(TRADESHEET!$G$2:$G$3475,TRADESHEET!#REF!,'SCRIPT-WISE RETURNS'!AG$1,TRADESHEET!$H$2:$H$3475,'SCRIPT-WISE RETURNS'!$A379)</f>
        <v>#REF!</v>
      </c>
      <c r="AH379" s="8" t="e">
        <f>+SUMIFS(TRADESHEET!$G$2:$G$3475,TRADESHEET!#REF!,'SCRIPT-WISE RETURNS'!AH$1,TRADESHEET!$H$2:$H$3475,'SCRIPT-WISE RETURNS'!$A379)</f>
        <v>#REF!</v>
      </c>
      <c r="AI379" s="8" t="e">
        <f>+SUMIFS(TRADESHEET!$G$2:$G$3475,TRADESHEET!#REF!,'SCRIPT-WISE RETURNS'!AI$1,TRADESHEET!$H$2:$H$3475,'SCRIPT-WISE RETURNS'!$A379)</f>
        <v>#REF!</v>
      </c>
      <c r="AJ379" s="8" t="e">
        <f>+SUMIFS(TRADESHEET!$G$2:$G$3475,TRADESHEET!#REF!,'SCRIPT-WISE RETURNS'!AJ$1,TRADESHEET!$H$2:$H$3475,'SCRIPT-WISE RETURNS'!$A379)</f>
        <v>#REF!</v>
      </c>
      <c r="AK379" s="8" t="e">
        <f>+SUMIFS(TRADESHEET!$G$2:$G$3475,TRADESHEET!#REF!,'SCRIPT-WISE RETURNS'!AK$1,TRADESHEET!$H$2:$H$3475,'SCRIPT-WISE RETURNS'!$A379)</f>
        <v>#REF!</v>
      </c>
      <c r="AL379" s="8" t="e">
        <f>+SUMIFS(TRADESHEET!$G$2:$G$3475,TRADESHEET!#REF!,'SCRIPT-WISE RETURNS'!AL$1,TRADESHEET!$H$2:$H$3475,'SCRIPT-WISE RETURNS'!$A379)</f>
        <v>#REF!</v>
      </c>
      <c r="AM379" s="8" t="e">
        <f>+SUMIFS(TRADESHEET!$G$2:$G$3475,TRADESHEET!#REF!,'SCRIPT-WISE RETURNS'!AM$1,TRADESHEET!$H$2:$H$3475,'SCRIPT-WISE RETURNS'!$A379)</f>
        <v>#REF!</v>
      </c>
      <c r="AN379" s="8" t="e">
        <f>+SUMIFS(TRADESHEET!$G$2:$G$3475,TRADESHEET!#REF!,'SCRIPT-WISE RETURNS'!AN$1,TRADESHEET!$H$2:$H$3475,'SCRIPT-WISE RETURNS'!$A379)</f>
        <v>#REF!</v>
      </c>
      <c r="AO379" s="8" t="e">
        <f>+SUMIFS(TRADESHEET!$G$2:$G$3475,TRADESHEET!#REF!,'SCRIPT-WISE RETURNS'!AO$1,TRADESHEET!$H$2:$H$3475,'SCRIPT-WISE RETURNS'!$A379)</f>
        <v>#REF!</v>
      </c>
      <c r="AP379" s="8" t="e">
        <f>+SUMIFS(TRADESHEET!$G$2:$G$3475,TRADESHEET!#REF!,'SCRIPT-WISE RETURNS'!AP$1,TRADESHEET!$H$2:$H$3475,'SCRIPT-WISE RETURNS'!$A379)</f>
        <v>#REF!</v>
      </c>
      <c r="AQ379" s="8" t="e">
        <f>+SUMIFS(TRADESHEET!$G$2:$G$3475,TRADESHEET!#REF!,'SCRIPT-WISE RETURNS'!AQ$1,TRADESHEET!$H$2:$H$3475,'SCRIPT-WISE RETURNS'!$A379)</f>
        <v>#REF!</v>
      </c>
      <c r="AR379" s="8" t="e">
        <f>+SUMIFS(TRADESHEET!$G$2:$G$3475,TRADESHEET!#REF!,'SCRIPT-WISE RETURNS'!AR$1,TRADESHEET!$H$2:$H$3475,'SCRIPT-WISE RETURNS'!$A379)</f>
        <v>#REF!</v>
      </c>
      <c r="AS379" s="8" t="e">
        <f>+SUMIFS(TRADESHEET!$G$2:$G$3475,TRADESHEET!#REF!,'SCRIPT-WISE RETURNS'!AS$1,TRADESHEET!$H$2:$H$3475,'SCRIPT-WISE RETURNS'!$A379)</f>
        <v>#REF!</v>
      </c>
      <c r="AT379" s="8" t="e">
        <f>+SUMIFS(TRADESHEET!$G$2:$G$3475,TRADESHEET!#REF!,'SCRIPT-WISE RETURNS'!AT$1,TRADESHEET!$H$2:$H$3475,'SCRIPT-WISE RETURNS'!$A379)</f>
        <v>#REF!</v>
      </c>
      <c r="AU379" s="8" t="e">
        <f>+SUMIFS(TRADESHEET!$G$2:$G$3475,TRADESHEET!#REF!,'SCRIPT-WISE RETURNS'!AU$1,TRADESHEET!$H$2:$H$3475,'SCRIPT-WISE RETURNS'!$A379)</f>
        <v>#REF!</v>
      </c>
      <c r="AV379" s="8" t="e">
        <f>+SUMIFS(TRADESHEET!$G$2:$G$3475,TRADESHEET!#REF!,'SCRIPT-WISE RETURNS'!AV$1,TRADESHEET!$H$2:$H$3475,'SCRIPT-WISE RETURNS'!$A379)</f>
        <v>#REF!</v>
      </c>
      <c r="AW379" s="8" t="e">
        <f>+SUMIFS(TRADESHEET!$G$2:$G$3475,TRADESHEET!#REF!,'SCRIPT-WISE RETURNS'!AW$1,TRADESHEET!$H$2:$H$3475,'SCRIPT-WISE RETURNS'!$A379)</f>
        <v>#REF!</v>
      </c>
    </row>
    <row r="380" spans="1:49" x14ac:dyDescent="0.25">
      <c r="A380" s="7">
        <v>42961</v>
      </c>
      <c r="B380" s="8" t="e">
        <f>+SUMIFS(TRADESHEET!$G$2:$G$3475,TRADESHEET!#REF!,'SCRIPT-WISE RETURNS'!B$1,TRADESHEET!$H$2:$H$3475,'SCRIPT-WISE RETURNS'!$A380)</f>
        <v>#REF!</v>
      </c>
      <c r="C380" s="8" t="e">
        <f>+SUMIFS(TRADESHEET!$G$2:$G$3475,TRADESHEET!#REF!,'SCRIPT-WISE RETURNS'!C$1,TRADESHEET!$H$2:$H$3475,'SCRIPT-WISE RETURNS'!$A380)</f>
        <v>#REF!</v>
      </c>
      <c r="D380" s="8" t="e">
        <f>+SUMIFS(TRADESHEET!$G$2:$G$3475,TRADESHEET!#REF!,'SCRIPT-WISE RETURNS'!D$1,TRADESHEET!$H$2:$H$3475,'SCRIPT-WISE RETURNS'!$A380)</f>
        <v>#REF!</v>
      </c>
      <c r="E380" s="8" t="e">
        <f>+SUMIFS(TRADESHEET!$G$2:$G$3475,TRADESHEET!#REF!,'SCRIPT-WISE RETURNS'!E$1,TRADESHEET!$H$2:$H$3475,'SCRIPT-WISE RETURNS'!$A380)</f>
        <v>#REF!</v>
      </c>
      <c r="F380" s="8" t="e">
        <f>+SUMIFS(TRADESHEET!$G$2:$G$3475,TRADESHEET!#REF!,'SCRIPT-WISE RETURNS'!F$1,TRADESHEET!$H$2:$H$3475,'SCRIPT-WISE RETURNS'!$A380)</f>
        <v>#REF!</v>
      </c>
      <c r="G380" s="8" t="e">
        <f>+SUMIFS(TRADESHEET!$G$2:$G$3475,TRADESHEET!#REF!,'SCRIPT-WISE RETURNS'!G$1,TRADESHEET!$H$2:$H$3475,'SCRIPT-WISE RETURNS'!$A380)</f>
        <v>#REF!</v>
      </c>
      <c r="H380" s="8" t="e">
        <f>+SUMIFS(TRADESHEET!$G$2:$G$3475,TRADESHEET!#REF!,'SCRIPT-WISE RETURNS'!H$1,TRADESHEET!$H$2:$H$3475,'SCRIPT-WISE RETURNS'!$A380)</f>
        <v>#REF!</v>
      </c>
      <c r="I380" s="8" t="e">
        <f>+SUMIFS(TRADESHEET!$G$2:$G$3475,TRADESHEET!#REF!,'SCRIPT-WISE RETURNS'!I$1,TRADESHEET!$H$2:$H$3475,'SCRIPT-WISE RETURNS'!$A380)</f>
        <v>#REF!</v>
      </c>
      <c r="J380" s="8" t="e">
        <f>+SUMIFS(TRADESHEET!$G$2:$G$3475,TRADESHEET!#REF!,'SCRIPT-WISE RETURNS'!J$1,TRADESHEET!$H$2:$H$3475,'SCRIPT-WISE RETURNS'!$A380)</f>
        <v>#REF!</v>
      </c>
      <c r="K380" s="8" t="e">
        <f>+SUMIFS(TRADESHEET!$G$2:$G$3475,TRADESHEET!#REF!,'SCRIPT-WISE RETURNS'!K$1,TRADESHEET!$H$2:$H$3475,'SCRIPT-WISE RETURNS'!$A380)</f>
        <v>#REF!</v>
      </c>
      <c r="L380" s="8" t="e">
        <f>+SUMIFS(TRADESHEET!$G$2:$G$3475,TRADESHEET!#REF!,'SCRIPT-WISE RETURNS'!L$1,TRADESHEET!$H$2:$H$3475,'SCRIPT-WISE RETURNS'!$A380)</f>
        <v>#REF!</v>
      </c>
      <c r="M380" s="8" t="e">
        <f>+SUMIFS(TRADESHEET!$G$2:$G$3475,TRADESHEET!#REF!,'SCRIPT-WISE RETURNS'!M$1,TRADESHEET!$H$2:$H$3475,'SCRIPT-WISE RETURNS'!$A380)</f>
        <v>#REF!</v>
      </c>
      <c r="N380" s="8" t="e">
        <f>+SUMIFS(TRADESHEET!$G$2:$G$3475,TRADESHEET!#REF!,'SCRIPT-WISE RETURNS'!N$1,TRADESHEET!$H$2:$H$3475,'SCRIPT-WISE RETURNS'!$A380)</f>
        <v>#REF!</v>
      </c>
      <c r="O380" s="8" t="e">
        <f>+SUMIFS(TRADESHEET!$G$2:$G$3475,TRADESHEET!#REF!,'SCRIPT-WISE RETURNS'!O$1,TRADESHEET!$H$2:$H$3475,'SCRIPT-WISE RETURNS'!$A380)</f>
        <v>#REF!</v>
      </c>
      <c r="P380" s="8" t="e">
        <f>+SUMIFS(TRADESHEET!$G$2:$G$3475,TRADESHEET!#REF!,'SCRIPT-WISE RETURNS'!P$1,TRADESHEET!$H$2:$H$3475,'SCRIPT-WISE RETURNS'!$A380)</f>
        <v>#REF!</v>
      </c>
      <c r="Q380" s="8" t="e">
        <f>+SUMIFS(TRADESHEET!$G$2:$G$3475,TRADESHEET!#REF!,'SCRIPT-WISE RETURNS'!Q$1,TRADESHEET!$H$2:$H$3475,'SCRIPT-WISE RETURNS'!$A380)</f>
        <v>#REF!</v>
      </c>
      <c r="R380" s="8" t="e">
        <f>+SUMIFS(TRADESHEET!$G$2:$G$3475,TRADESHEET!#REF!,'SCRIPT-WISE RETURNS'!R$1,TRADESHEET!$H$2:$H$3475,'SCRIPT-WISE RETURNS'!$A380)</f>
        <v>#REF!</v>
      </c>
      <c r="S380" s="8" t="e">
        <f>+SUMIFS(TRADESHEET!$G$2:$G$3475,TRADESHEET!#REF!,'SCRIPT-WISE RETURNS'!S$1,TRADESHEET!$H$2:$H$3475,'SCRIPT-WISE RETURNS'!$A380)</f>
        <v>#REF!</v>
      </c>
      <c r="T380" s="8" t="e">
        <f>+SUMIFS(TRADESHEET!$G$2:$G$3475,TRADESHEET!#REF!,'SCRIPT-WISE RETURNS'!T$1,TRADESHEET!$H$2:$H$3475,'SCRIPT-WISE RETURNS'!$A380)</f>
        <v>#REF!</v>
      </c>
      <c r="U380" s="8" t="e">
        <f>+SUMIFS(TRADESHEET!$G$2:$G$3475,TRADESHEET!#REF!,'SCRIPT-WISE RETURNS'!U$1,TRADESHEET!$H$2:$H$3475,'SCRIPT-WISE RETURNS'!$A380)</f>
        <v>#REF!</v>
      </c>
      <c r="V380" s="8" t="e">
        <f>+SUMIFS(TRADESHEET!$G$2:$G$3475,TRADESHEET!#REF!,'SCRIPT-WISE RETURNS'!V$1,TRADESHEET!$H$2:$H$3475,'SCRIPT-WISE RETURNS'!$A380)</f>
        <v>#REF!</v>
      </c>
      <c r="W380" s="8" t="e">
        <f>+SUMIFS(TRADESHEET!$G$2:$G$3475,TRADESHEET!#REF!,'SCRIPT-WISE RETURNS'!W$1,TRADESHEET!$H$2:$H$3475,'SCRIPT-WISE RETURNS'!$A380)</f>
        <v>#REF!</v>
      </c>
      <c r="X380" s="8" t="e">
        <f>+SUMIFS(TRADESHEET!$G$2:$G$3475,TRADESHEET!#REF!,'SCRIPT-WISE RETURNS'!X$1,TRADESHEET!$H$2:$H$3475,'SCRIPT-WISE RETURNS'!$A380)</f>
        <v>#REF!</v>
      </c>
      <c r="Y380" s="8" t="e">
        <f>+SUMIFS(TRADESHEET!$G$2:$G$3475,TRADESHEET!#REF!,'SCRIPT-WISE RETURNS'!Y$1,TRADESHEET!$H$2:$H$3475,'SCRIPT-WISE RETURNS'!$A380)</f>
        <v>#REF!</v>
      </c>
      <c r="Z380" s="8" t="e">
        <f>+SUMIFS(TRADESHEET!$G$2:$G$3475,TRADESHEET!#REF!,'SCRIPT-WISE RETURNS'!Z$1,TRADESHEET!$H$2:$H$3475,'SCRIPT-WISE RETURNS'!$A380)</f>
        <v>#REF!</v>
      </c>
      <c r="AA380" s="8" t="e">
        <f>+SUMIFS(TRADESHEET!$G$2:$G$3475,TRADESHEET!#REF!,'SCRIPT-WISE RETURNS'!AA$1,TRADESHEET!$H$2:$H$3475,'SCRIPT-WISE RETURNS'!$A380)</f>
        <v>#REF!</v>
      </c>
      <c r="AB380" s="8" t="e">
        <f>+SUMIFS(TRADESHEET!$G$2:$G$3475,TRADESHEET!#REF!,'SCRIPT-WISE RETURNS'!AB$1,TRADESHEET!$H$2:$H$3475,'SCRIPT-WISE RETURNS'!$A380)</f>
        <v>#REF!</v>
      </c>
      <c r="AC380" s="8" t="e">
        <f>+SUMIFS(TRADESHEET!$G$2:$G$3475,TRADESHEET!#REF!,'SCRIPT-WISE RETURNS'!AC$1,TRADESHEET!$H$2:$H$3475,'SCRIPT-WISE RETURNS'!$A380)</f>
        <v>#REF!</v>
      </c>
      <c r="AD380" s="8" t="e">
        <f>+SUMIFS(TRADESHEET!$G$2:$G$3475,TRADESHEET!#REF!,'SCRIPT-WISE RETURNS'!AD$1,TRADESHEET!$H$2:$H$3475,'SCRIPT-WISE RETURNS'!$A380)</f>
        <v>#REF!</v>
      </c>
      <c r="AE380" s="8" t="e">
        <f>+SUMIFS(TRADESHEET!$G$2:$G$3475,TRADESHEET!#REF!,'SCRIPT-WISE RETURNS'!AE$1,TRADESHEET!$H$2:$H$3475,'SCRIPT-WISE RETURNS'!$A380)</f>
        <v>#REF!</v>
      </c>
      <c r="AF380" s="8" t="e">
        <f>+SUMIFS(TRADESHEET!$G$2:$G$3475,TRADESHEET!#REF!,'SCRIPT-WISE RETURNS'!AF$1,TRADESHEET!$H$2:$H$3475,'SCRIPT-WISE RETURNS'!$A380)</f>
        <v>#REF!</v>
      </c>
      <c r="AG380" s="8" t="e">
        <f>+SUMIFS(TRADESHEET!$G$2:$G$3475,TRADESHEET!#REF!,'SCRIPT-WISE RETURNS'!AG$1,TRADESHEET!$H$2:$H$3475,'SCRIPT-WISE RETURNS'!$A380)</f>
        <v>#REF!</v>
      </c>
      <c r="AH380" s="8" t="e">
        <f>+SUMIFS(TRADESHEET!$G$2:$G$3475,TRADESHEET!#REF!,'SCRIPT-WISE RETURNS'!AH$1,TRADESHEET!$H$2:$H$3475,'SCRIPT-WISE RETURNS'!$A380)</f>
        <v>#REF!</v>
      </c>
      <c r="AI380" s="8" t="e">
        <f>+SUMIFS(TRADESHEET!$G$2:$G$3475,TRADESHEET!#REF!,'SCRIPT-WISE RETURNS'!AI$1,TRADESHEET!$H$2:$H$3475,'SCRIPT-WISE RETURNS'!$A380)</f>
        <v>#REF!</v>
      </c>
      <c r="AJ380" s="8" t="e">
        <f>+SUMIFS(TRADESHEET!$G$2:$G$3475,TRADESHEET!#REF!,'SCRIPT-WISE RETURNS'!AJ$1,TRADESHEET!$H$2:$H$3475,'SCRIPT-WISE RETURNS'!$A380)</f>
        <v>#REF!</v>
      </c>
      <c r="AK380" s="8" t="e">
        <f>+SUMIFS(TRADESHEET!$G$2:$G$3475,TRADESHEET!#REF!,'SCRIPT-WISE RETURNS'!AK$1,TRADESHEET!$H$2:$H$3475,'SCRIPT-WISE RETURNS'!$A380)</f>
        <v>#REF!</v>
      </c>
      <c r="AL380" s="8" t="e">
        <f>+SUMIFS(TRADESHEET!$G$2:$G$3475,TRADESHEET!#REF!,'SCRIPT-WISE RETURNS'!AL$1,TRADESHEET!$H$2:$H$3475,'SCRIPT-WISE RETURNS'!$A380)</f>
        <v>#REF!</v>
      </c>
      <c r="AM380" s="8" t="e">
        <f>+SUMIFS(TRADESHEET!$G$2:$G$3475,TRADESHEET!#REF!,'SCRIPT-WISE RETURNS'!AM$1,TRADESHEET!$H$2:$H$3475,'SCRIPT-WISE RETURNS'!$A380)</f>
        <v>#REF!</v>
      </c>
      <c r="AN380" s="8" t="e">
        <f>+SUMIFS(TRADESHEET!$G$2:$G$3475,TRADESHEET!#REF!,'SCRIPT-WISE RETURNS'!AN$1,TRADESHEET!$H$2:$H$3475,'SCRIPT-WISE RETURNS'!$A380)</f>
        <v>#REF!</v>
      </c>
      <c r="AO380" s="8" t="e">
        <f>+SUMIFS(TRADESHEET!$G$2:$G$3475,TRADESHEET!#REF!,'SCRIPT-WISE RETURNS'!AO$1,TRADESHEET!$H$2:$H$3475,'SCRIPT-WISE RETURNS'!$A380)</f>
        <v>#REF!</v>
      </c>
      <c r="AP380" s="8" t="e">
        <f>+SUMIFS(TRADESHEET!$G$2:$G$3475,TRADESHEET!#REF!,'SCRIPT-WISE RETURNS'!AP$1,TRADESHEET!$H$2:$H$3475,'SCRIPT-WISE RETURNS'!$A380)</f>
        <v>#REF!</v>
      </c>
      <c r="AQ380" s="8" t="e">
        <f>+SUMIFS(TRADESHEET!$G$2:$G$3475,TRADESHEET!#REF!,'SCRIPT-WISE RETURNS'!AQ$1,TRADESHEET!$H$2:$H$3475,'SCRIPT-WISE RETURNS'!$A380)</f>
        <v>#REF!</v>
      </c>
      <c r="AR380" s="8" t="e">
        <f>+SUMIFS(TRADESHEET!$G$2:$G$3475,TRADESHEET!#REF!,'SCRIPT-WISE RETURNS'!AR$1,TRADESHEET!$H$2:$H$3475,'SCRIPT-WISE RETURNS'!$A380)</f>
        <v>#REF!</v>
      </c>
      <c r="AS380" s="8" t="e">
        <f>+SUMIFS(TRADESHEET!$G$2:$G$3475,TRADESHEET!#REF!,'SCRIPT-WISE RETURNS'!AS$1,TRADESHEET!$H$2:$H$3475,'SCRIPT-WISE RETURNS'!$A380)</f>
        <v>#REF!</v>
      </c>
      <c r="AT380" s="8" t="e">
        <f>+SUMIFS(TRADESHEET!$G$2:$G$3475,TRADESHEET!#REF!,'SCRIPT-WISE RETURNS'!AT$1,TRADESHEET!$H$2:$H$3475,'SCRIPT-WISE RETURNS'!$A380)</f>
        <v>#REF!</v>
      </c>
      <c r="AU380" s="8" t="e">
        <f>+SUMIFS(TRADESHEET!$G$2:$G$3475,TRADESHEET!#REF!,'SCRIPT-WISE RETURNS'!AU$1,TRADESHEET!$H$2:$H$3475,'SCRIPT-WISE RETURNS'!$A380)</f>
        <v>#REF!</v>
      </c>
      <c r="AV380" s="8" t="e">
        <f>+SUMIFS(TRADESHEET!$G$2:$G$3475,TRADESHEET!#REF!,'SCRIPT-WISE RETURNS'!AV$1,TRADESHEET!$H$2:$H$3475,'SCRIPT-WISE RETURNS'!$A380)</f>
        <v>#REF!</v>
      </c>
      <c r="AW380" s="8" t="e">
        <f>+SUMIFS(TRADESHEET!$G$2:$G$3475,TRADESHEET!#REF!,'SCRIPT-WISE RETURNS'!AW$1,TRADESHEET!$H$2:$H$3475,'SCRIPT-WISE RETURNS'!$A380)</f>
        <v>#REF!</v>
      </c>
    </row>
    <row r="381" spans="1:49" x14ac:dyDescent="0.25">
      <c r="A381" s="7">
        <v>42963</v>
      </c>
      <c r="B381" s="8" t="e">
        <f>+SUMIFS(TRADESHEET!$G$2:$G$3475,TRADESHEET!#REF!,'SCRIPT-WISE RETURNS'!B$1,TRADESHEET!$H$2:$H$3475,'SCRIPT-WISE RETURNS'!$A381)</f>
        <v>#REF!</v>
      </c>
      <c r="C381" s="8" t="e">
        <f>+SUMIFS(TRADESHEET!$G$2:$G$3475,TRADESHEET!#REF!,'SCRIPT-WISE RETURNS'!C$1,TRADESHEET!$H$2:$H$3475,'SCRIPT-WISE RETURNS'!$A381)</f>
        <v>#REF!</v>
      </c>
      <c r="D381" s="8" t="e">
        <f>+SUMIFS(TRADESHEET!$G$2:$G$3475,TRADESHEET!#REF!,'SCRIPT-WISE RETURNS'!D$1,TRADESHEET!$H$2:$H$3475,'SCRIPT-WISE RETURNS'!$A381)</f>
        <v>#REF!</v>
      </c>
      <c r="E381" s="8" t="e">
        <f>+SUMIFS(TRADESHEET!$G$2:$G$3475,TRADESHEET!#REF!,'SCRIPT-WISE RETURNS'!E$1,TRADESHEET!$H$2:$H$3475,'SCRIPT-WISE RETURNS'!$A381)</f>
        <v>#REF!</v>
      </c>
      <c r="F381" s="8" t="e">
        <f>+SUMIFS(TRADESHEET!$G$2:$G$3475,TRADESHEET!#REF!,'SCRIPT-WISE RETURNS'!F$1,TRADESHEET!$H$2:$H$3475,'SCRIPT-WISE RETURNS'!$A381)</f>
        <v>#REF!</v>
      </c>
      <c r="G381" s="8" t="e">
        <f>+SUMIFS(TRADESHEET!$G$2:$G$3475,TRADESHEET!#REF!,'SCRIPT-WISE RETURNS'!G$1,TRADESHEET!$H$2:$H$3475,'SCRIPT-WISE RETURNS'!$A381)</f>
        <v>#REF!</v>
      </c>
      <c r="H381" s="8" t="e">
        <f>+SUMIFS(TRADESHEET!$G$2:$G$3475,TRADESHEET!#REF!,'SCRIPT-WISE RETURNS'!H$1,TRADESHEET!$H$2:$H$3475,'SCRIPT-WISE RETURNS'!$A381)</f>
        <v>#REF!</v>
      </c>
      <c r="I381" s="8" t="e">
        <f>+SUMIFS(TRADESHEET!$G$2:$G$3475,TRADESHEET!#REF!,'SCRIPT-WISE RETURNS'!I$1,TRADESHEET!$H$2:$H$3475,'SCRIPT-WISE RETURNS'!$A381)</f>
        <v>#REF!</v>
      </c>
      <c r="J381" s="8" t="e">
        <f>+SUMIFS(TRADESHEET!$G$2:$G$3475,TRADESHEET!#REF!,'SCRIPT-WISE RETURNS'!J$1,TRADESHEET!$H$2:$H$3475,'SCRIPT-WISE RETURNS'!$A381)</f>
        <v>#REF!</v>
      </c>
      <c r="K381" s="8" t="e">
        <f>+SUMIFS(TRADESHEET!$G$2:$G$3475,TRADESHEET!#REF!,'SCRIPT-WISE RETURNS'!K$1,TRADESHEET!$H$2:$H$3475,'SCRIPT-WISE RETURNS'!$A381)</f>
        <v>#REF!</v>
      </c>
      <c r="L381" s="8" t="e">
        <f>+SUMIFS(TRADESHEET!$G$2:$G$3475,TRADESHEET!#REF!,'SCRIPT-WISE RETURNS'!L$1,TRADESHEET!$H$2:$H$3475,'SCRIPT-WISE RETURNS'!$A381)</f>
        <v>#REF!</v>
      </c>
      <c r="M381" s="8" t="e">
        <f>+SUMIFS(TRADESHEET!$G$2:$G$3475,TRADESHEET!#REF!,'SCRIPT-WISE RETURNS'!M$1,TRADESHEET!$H$2:$H$3475,'SCRIPT-WISE RETURNS'!$A381)</f>
        <v>#REF!</v>
      </c>
      <c r="N381" s="8" t="e">
        <f>+SUMIFS(TRADESHEET!$G$2:$G$3475,TRADESHEET!#REF!,'SCRIPT-WISE RETURNS'!N$1,TRADESHEET!$H$2:$H$3475,'SCRIPT-WISE RETURNS'!$A381)</f>
        <v>#REF!</v>
      </c>
      <c r="O381" s="8" t="e">
        <f>+SUMIFS(TRADESHEET!$G$2:$G$3475,TRADESHEET!#REF!,'SCRIPT-WISE RETURNS'!O$1,TRADESHEET!$H$2:$H$3475,'SCRIPT-WISE RETURNS'!$A381)</f>
        <v>#REF!</v>
      </c>
      <c r="P381" s="8" t="e">
        <f>+SUMIFS(TRADESHEET!$G$2:$G$3475,TRADESHEET!#REF!,'SCRIPT-WISE RETURNS'!P$1,TRADESHEET!$H$2:$H$3475,'SCRIPT-WISE RETURNS'!$A381)</f>
        <v>#REF!</v>
      </c>
      <c r="Q381" s="8" t="e">
        <f>+SUMIFS(TRADESHEET!$G$2:$G$3475,TRADESHEET!#REF!,'SCRIPT-WISE RETURNS'!Q$1,TRADESHEET!$H$2:$H$3475,'SCRIPT-WISE RETURNS'!$A381)</f>
        <v>#REF!</v>
      </c>
      <c r="R381" s="8" t="e">
        <f>+SUMIFS(TRADESHEET!$G$2:$G$3475,TRADESHEET!#REF!,'SCRIPT-WISE RETURNS'!R$1,TRADESHEET!$H$2:$H$3475,'SCRIPT-WISE RETURNS'!$A381)</f>
        <v>#REF!</v>
      </c>
      <c r="S381" s="8" t="e">
        <f>+SUMIFS(TRADESHEET!$G$2:$G$3475,TRADESHEET!#REF!,'SCRIPT-WISE RETURNS'!S$1,TRADESHEET!$H$2:$H$3475,'SCRIPT-WISE RETURNS'!$A381)</f>
        <v>#REF!</v>
      </c>
      <c r="T381" s="8" t="e">
        <f>+SUMIFS(TRADESHEET!$G$2:$G$3475,TRADESHEET!#REF!,'SCRIPT-WISE RETURNS'!T$1,TRADESHEET!$H$2:$H$3475,'SCRIPT-WISE RETURNS'!$A381)</f>
        <v>#REF!</v>
      </c>
      <c r="U381" s="8" t="e">
        <f>+SUMIFS(TRADESHEET!$G$2:$G$3475,TRADESHEET!#REF!,'SCRIPT-WISE RETURNS'!U$1,TRADESHEET!$H$2:$H$3475,'SCRIPT-WISE RETURNS'!$A381)</f>
        <v>#REF!</v>
      </c>
      <c r="V381" s="8" t="e">
        <f>+SUMIFS(TRADESHEET!$G$2:$G$3475,TRADESHEET!#REF!,'SCRIPT-WISE RETURNS'!V$1,TRADESHEET!$H$2:$H$3475,'SCRIPT-WISE RETURNS'!$A381)</f>
        <v>#REF!</v>
      </c>
      <c r="W381" s="8" t="e">
        <f>+SUMIFS(TRADESHEET!$G$2:$G$3475,TRADESHEET!#REF!,'SCRIPT-WISE RETURNS'!W$1,TRADESHEET!$H$2:$H$3475,'SCRIPT-WISE RETURNS'!$A381)</f>
        <v>#REF!</v>
      </c>
      <c r="X381" s="8" t="e">
        <f>+SUMIFS(TRADESHEET!$G$2:$G$3475,TRADESHEET!#REF!,'SCRIPT-WISE RETURNS'!X$1,TRADESHEET!$H$2:$H$3475,'SCRIPT-WISE RETURNS'!$A381)</f>
        <v>#REF!</v>
      </c>
      <c r="Y381" s="8" t="e">
        <f>+SUMIFS(TRADESHEET!$G$2:$G$3475,TRADESHEET!#REF!,'SCRIPT-WISE RETURNS'!Y$1,TRADESHEET!$H$2:$H$3475,'SCRIPT-WISE RETURNS'!$A381)</f>
        <v>#REF!</v>
      </c>
      <c r="Z381" s="8" t="e">
        <f>+SUMIFS(TRADESHEET!$G$2:$G$3475,TRADESHEET!#REF!,'SCRIPT-WISE RETURNS'!Z$1,TRADESHEET!$H$2:$H$3475,'SCRIPT-WISE RETURNS'!$A381)</f>
        <v>#REF!</v>
      </c>
      <c r="AA381" s="8" t="e">
        <f>+SUMIFS(TRADESHEET!$G$2:$G$3475,TRADESHEET!#REF!,'SCRIPT-WISE RETURNS'!AA$1,TRADESHEET!$H$2:$H$3475,'SCRIPT-WISE RETURNS'!$A381)</f>
        <v>#REF!</v>
      </c>
      <c r="AB381" s="8" t="e">
        <f>+SUMIFS(TRADESHEET!$G$2:$G$3475,TRADESHEET!#REF!,'SCRIPT-WISE RETURNS'!AB$1,TRADESHEET!$H$2:$H$3475,'SCRIPT-WISE RETURNS'!$A381)</f>
        <v>#REF!</v>
      </c>
      <c r="AC381" s="8" t="e">
        <f>+SUMIFS(TRADESHEET!$G$2:$G$3475,TRADESHEET!#REF!,'SCRIPT-WISE RETURNS'!AC$1,TRADESHEET!$H$2:$H$3475,'SCRIPT-WISE RETURNS'!$A381)</f>
        <v>#REF!</v>
      </c>
      <c r="AD381" s="8" t="e">
        <f>+SUMIFS(TRADESHEET!$G$2:$G$3475,TRADESHEET!#REF!,'SCRIPT-WISE RETURNS'!AD$1,TRADESHEET!$H$2:$H$3475,'SCRIPT-WISE RETURNS'!$A381)</f>
        <v>#REF!</v>
      </c>
      <c r="AE381" s="8" t="e">
        <f>+SUMIFS(TRADESHEET!$G$2:$G$3475,TRADESHEET!#REF!,'SCRIPT-WISE RETURNS'!AE$1,TRADESHEET!$H$2:$H$3475,'SCRIPT-WISE RETURNS'!$A381)</f>
        <v>#REF!</v>
      </c>
      <c r="AF381" s="8" t="e">
        <f>+SUMIFS(TRADESHEET!$G$2:$G$3475,TRADESHEET!#REF!,'SCRIPT-WISE RETURNS'!AF$1,TRADESHEET!$H$2:$H$3475,'SCRIPT-WISE RETURNS'!$A381)</f>
        <v>#REF!</v>
      </c>
      <c r="AG381" s="8" t="e">
        <f>+SUMIFS(TRADESHEET!$G$2:$G$3475,TRADESHEET!#REF!,'SCRIPT-WISE RETURNS'!AG$1,TRADESHEET!$H$2:$H$3475,'SCRIPT-WISE RETURNS'!$A381)</f>
        <v>#REF!</v>
      </c>
      <c r="AH381" s="8" t="e">
        <f>+SUMIFS(TRADESHEET!$G$2:$G$3475,TRADESHEET!#REF!,'SCRIPT-WISE RETURNS'!AH$1,TRADESHEET!$H$2:$H$3475,'SCRIPT-WISE RETURNS'!$A381)</f>
        <v>#REF!</v>
      </c>
      <c r="AI381" s="8" t="e">
        <f>+SUMIFS(TRADESHEET!$G$2:$G$3475,TRADESHEET!#REF!,'SCRIPT-WISE RETURNS'!AI$1,TRADESHEET!$H$2:$H$3475,'SCRIPT-WISE RETURNS'!$A381)</f>
        <v>#REF!</v>
      </c>
      <c r="AJ381" s="8" t="e">
        <f>+SUMIFS(TRADESHEET!$G$2:$G$3475,TRADESHEET!#REF!,'SCRIPT-WISE RETURNS'!AJ$1,TRADESHEET!$H$2:$H$3475,'SCRIPT-WISE RETURNS'!$A381)</f>
        <v>#REF!</v>
      </c>
      <c r="AK381" s="8" t="e">
        <f>+SUMIFS(TRADESHEET!$G$2:$G$3475,TRADESHEET!#REF!,'SCRIPT-WISE RETURNS'!AK$1,TRADESHEET!$H$2:$H$3475,'SCRIPT-WISE RETURNS'!$A381)</f>
        <v>#REF!</v>
      </c>
      <c r="AL381" s="8" t="e">
        <f>+SUMIFS(TRADESHEET!$G$2:$G$3475,TRADESHEET!#REF!,'SCRIPT-WISE RETURNS'!AL$1,TRADESHEET!$H$2:$H$3475,'SCRIPT-WISE RETURNS'!$A381)</f>
        <v>#REF!</v>
      </c>
      <c r="AM381" s="8" t="e">
        <f>+SUMIFS(TRADESHEET!$G$2:$G$3475,TRADESHEET!#REF!,'SCRIPT-WISE RETURNS'!AM$1,TRADESHEET!$H$2:$H$3475,'SCRIPT-WISE RETURNS'!$A381)</f>
        <v>#REF!</v>
      </c>
      <c r="AN381" s="8" t="e">
        <f>+SUMIFS(TRADESHEET!$G$2:$G$3475,TRADESHEET!#REF!,'SCRIPT-WISE RETURNS'!AN$1,TRADESHEET!$H$2:$H$3475,'SCRIPT-WISE RETURNS'!$A381)</f>
        <v>#REF!</v>
      </c>
      <c r="AO381" s="8" t="e">
        <f>+SUMIFS(TRADESHEET!$G$2:$G$3475,TRADESHEET!#REF!,'SCRIPT-WISE RETURNS'!AO$1,TRADESHEET!$H$2:$H$3475,'SCRIPT-WISE RETURNS'!$A381)</f>
        <v>#REF!</v>
      </c>
      <c r="AP381" s="8" t="e">
        <f>+SUMIFS(TRADESHEET!$G$2:$G$3475,TRADESHEET!#REF!,'SCRIPT-WISE RETURNS'!AP$1,TRADESHEET!$H$2:$H$3475,'SCRIPT-WISE RETURNS'!$A381)</f>
        <v>#REF!</v>
      </c>
      <c r="AQ381" s="8" t="e">
        <f>+SUMIFS(TRADESHEET!$G$2:$G$3475,TRADESHEET!#REF!,'SCRIPT-WISE RETURNS'!AQ$1,TRADESHEET!$H$2:$H$3475,'SCRIPT-WISE RETURNS'!$A381)</f>
        <v>#REF!</v>
      </c>
      <c r="AR381" s="8" t="e">
        <f>+SUMIFS(TRADESHEET!$G$2:$G$3475,TRADESHEET!#REF!,'SCRIPT-WISE RETURNS'!AR$1,TRADESHEET!$H$2:$H$3475,'SCRIPT-WISE RETURNS'!$A381)</f>
        <v>#REF!</v>
      </c>
      <c r="AS381" s="8" t="e">
        <f>+SUMIFS(TRADESHEET!$G$2:$G$3475,TRADESHEET!#REF!,'SCRIPT-WISE RETURNS'!AS$1,TRADESHEET!$H$2:$H$3475,'SCRIPT-WISE RETURNS'!$A381)</f>
        <v>#REF!</v>
      </c>
      <c r="AT381" s="8" t="e">
        <f>+SUMIFS(TRADESHEET!$G$2:$G$3475,TRADESHEET!#REF!,'SCRIPT-WISE RETURNS'!AT$1,TRADESHEET!$H$2:$H$3475,'SCRIPT-WISE RETURNS'!$A381)</f>
        <v>#REF!</v>
      </c>
      <c r="AU381" s="8" t="e">
        <f>+SUMIFS(TRADESHEET!$G$2:$G$3475,TRADESHEET!#REF!,'SCRIPT-WISE RETURNS'!AU$1,TRADESHEET!$H$2:$H$3475,'SCRIPT-WISE RETURNS'!$A381)</f>
        <v>#REF!</v>
      </c>
      <c r="AV381" s="8" t="e">
        <f>+SUMIFS(TRADESHEET!$G$2:$G$3475,TRADESHEET!#REF!,'SCRIPT-WISE RETURNS'!AV$1,TRADESHEET!$H$2:$H$3475,'SCRIPT-WISE RETURNS'!$A381)</f>
        <v>#REF!</v>
      </c>
      <c r="AW381" s="8" t="e">
        <f>+SUMIFS(TRADESHEET!$G$2:$G$3475,TRADESHEET!#REF!,'SCRIPT-WISE RETURNS'!AW$1,TRADESHEET!$H$2:$H$3475,'SCRIPT-WISE RETURNS'!$A381)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t="s">
        <v>65</v>
      </c>
      <c r="B1" t="s">
        <v>66</v>
      </c>
      <c r="C1" t="s">
        <v>67</v>
      </c>
    </row>
    <row r="2" spans="1:5" x14ac:dyDescent="0.25">
      <c r="A2" s="7">
        <v>42401</v>
      </c>
      <c r="B2" s="8">
        <f>+SUMIF(TRADESHEET!$H$2:$H$3475,Sheet4!$A2,TRADESHEET!$G$2:$G$3475)/48</f>
        <v>0</v>
      </c>
      <c r="C2">
        <f>+YEAR(A2)</f>
        <v>2016</v>
      </c>
      <c r="D2" s="8">
        <f>+B2+D1</f>
        <v>0</v>
      </c>
    </row>
    <row r="3" spans="1:5" x14ac:dyDescent="0.25">
      <c r="A3" s="7">
        <v>42402</v>
      </c>
      <c r="B3" s="8">
        <f>+SUMIF(TRADESHEET!$H$2:$H$3475,Sheet4!$A3,TRADESHEET!$G$2:$G$3475)/48</f>
        <v>0</v>
      </c>
      <c r="C3">
        <f t="shared" ref="C3:C66" si="0">+YEAR(A3)</f>
        <v>2016</v>
      </c>
      <c r="D3" s="8">
        <f t="shared" ref="D3:D66" si="1">+B3+D2</f>
        <v>0</v>
      </c>
      <c r="E3" s="9"/>
    </row>
    <row r="4" spans="1:5" x14ac:dyDescent="0.25">
      <c r="A4" s="7">
        <v>42403</v>
      </c>
      <c r="B4" s="8">
        <f>+SUMIF(TRADESHEET!$H$2:$H$3475,Sheet4!$A4,TRADESHEET!$G$2:$G$3475)/48</f>
        <v>0</v>
      </c>
      <c r="C4">
        <f t="shared" si="0"/>
        <v>2016</v>
      </c>
      <c r="D4" s="8">
        <f t="shared" si="1"/>
        <v>0</v>
      </c>
      <c r="E4" s="9"/>
    </row>
    <row r="5" spans="1:5" x14ac:dyDescent="0.25">
      <c r="A5" s="7">
        <v>42404</v>
      </c>
      <c r="B5" s="8">
        <f>+SUMIF(TRADESHEET!$H$2:$H$3475,Sheet4!$A5,TRADESHEET!$G$2:$G$3475)/48</f>
        <v>0</v>
      </c>
      <c r="C5">
        <f t="shared" si="0"/>
        <v>2016</v>
      </c>
      <c r="D5" s="8">
        <f t="shared" si="1"/>
        <v>0</v>
      </c>
      <c r="E5" s="9"/>
    </row>
    <row r="6" spans="1:5" x14ac:dyDescent="0.25">
      <c r="A6" s="7">
        <v>42405</v>
      </c>
      <c r="B6" s="8">
        <f>+SUMIF(TRADESHEET!$H$2:$H$3475,Sheet4!$A6,TRADESHEET!$G$2:$G$3475)/48</f>
        <v>0</v>
      </c>
      <c r="C6">
        <f t="shared" si="0"/>
        <v>2016</v>
      </c>
      <c r="D6" s="8">
        <f t="shared" si="1"/>
        <v>0</v>
      </c>
      <c r="E6" s="9"/>
    </row>
    <row r="7" spans="1:5" x14ac:dyDescent="0.25">
      <c r="A7" s="7">
        <v>42408</v>
      </c>
      <c r="B7" s="8">
        <f>+SUMIF(TRADESHEET!$H$2:$H$3475,Sheet4!$A7,TRADESHEET!$G$2:$G$3475)/48</f>
        <v>0</v>
      </c>
      <c r="C7">
        <f t="shared" si="0"/>
        <v>2016</v>
      </c>
      <c r="D7" s="8">
        <f t="shared" si="1"/>
        <v>0</v>
      </c>
      <c r="E7" s="9"/>
    </row>
    <row r="8" spans="1:5" x14ac:dyDescent="0.25">
      <c r="A8" s="7">
        <v>42409</v>
      </c>
      <c r="B8" s="8">
        <f>+SUMIF(TRADESHEET!$H$2:$H$3475,Sheet4!$A8,TRADESHEET!$G$2:$G$3475)/48</f>
        <v>0</v>
      </c>
      <c r="C8">
        <f t="shared" si="0"/>
        <v>2016</v>
      </c>
      <c r="D8" s="8">
        <f t="shared" si="1"/>
        <v>0</v>
      </c>
      <c r="E8" s="9"/>
    </row>
    <row r="9" spans="1:5" x14ac:dyDescent="0.25">
      <c r="A9" s="7">
        <v>42410</v>
      </c>
      <c r="B9" s="8">
        <f>+SUMIF(TRADESHEET!$H$2:$H$3475,Sheet4!$A9,TRADESHEET!$G$2:$G$3475)/48</f>
        <v>0</v>
      </c>
      <c r="C9">
        <f t="shared" si="0"/>
        <v>2016</v>
      </c>
      <c r="D9" s="8">
        <f t="shared" si="1"/>
        <v>0</v>
      </c>
      <c r="E9" s="9"/>
    </row>
    <row r="10" spans="1:5" x14ac:dyDescent="0.25">
      <c r="A10" s="7">
        <v>42411</v>
      </c>
      <c r="B10" s="8">
        <f>+SUMIF(TRADESHEET!$H$2:$H$3475,Sheet4!$A10,TRADESHEET!$G$2:$G$3475)/48</f>
        <v>0</v>
      </c>
      <c r="C10">
        <f t="shared" si="0"/>
        <v>2016</v>
      </c>
      <c r="D10" s="8">
        <f t="shared" si="1"/>
        <v>0</v>
      </c>
      <c r="E10" s="9"/>
    </row>
    <row r="11" spans="1:5" x14ac:dyDescent="0.25">
      <c r="A11" s="7">
        <v>42412</v>
      </c>
      <c r="B11" s="8">
        <f>+SUMIF(TRADESHEET!$H$2:$H$3475,Sheet4!$A11,TRADESHEET!$G$2:$G$3475)/48</f>
        <v>0</v>
      </c>
      <c r="C11">
        <f t="shared" si="0"/>
        <v>2016</v>
      </c>
      <c r="D11" s="8">
        <f t="shared" si="1"/>
        <v>0</v>
      </c>
      <c r="E11" s="9"/>
    </row>
    <row r="12" spans="1:5" x14ac:dyDescent="0.25">
      <c r="A12" s="7">
        <v>42415</v>
      </c>
      <c r="B12" s="8">
        <f>+SUMIF(TRADESHEET!$H$2:$H$3475,Sheet4!$A12,TRADESHEET!$G$2:$G$3475)/48</f>
        <v>0</v>
      </c>
      <c r="C12">
        <f t="shared" si="0"/>
        <v>2016</v>
      </c>
      <c r="D12" s="8">
        <f t="shared" si="1"/>
        <v>0</v>
      </c>
      <c r="E12" s="9"/>
    </row>
    <row r="13" spans="1:5" x14ac:dyDescent="0.25">
      <c r="A13" s="7">
        <v>42416</v>
      </c>
      <c r="B13" s="8">
        <f>+SUMIF(TRADESHEET!$H$2:$H$3475,Sheet4!$A13,TRADESHEET!$G$2:$G$3475)/48</f>
        <v>0</v>
      </c>
      <c r="C13">
        <f t="shared" si="0"/>
        <v>2016</v>
      </c>
      <c r="D13" s="8">
        <f t="shared" si="1"/>
        <v>0</v>
      </c>
      <c r="E13" s="9"/>
    </row>
    <row r="14" spans="1:5" x14ac:dyDescent="0.25">
      <c r="A14" s="7">
        <v>42417</v>
      </c>
      <c r="B14" s="8">
        <f>+SUMIF(TRADESHEET!$H$2:$H$3475,Sheet4!$A14,TRADESHEET!$G$2:$G$3475)/48</f>
        <v>0</v>
      </c>
      <c r="C14">
        <f t="shared" si="0"/>
        <v>2016</v>
      </c>
      <c r="D14" s="8">
        <f t="shared" si="1"/>
        <v>0</v>
      </c>
      <c r="E14" s="9"/>
    </row>
    <row r="15" spans="1:5" x14ac:dyDescent="0.25">
      <c r="A15" s="7">
        <v>42418</v>
      </c>
      <c r="B15" s="8">
        <f>+SUMIF(TRADESHEET!$H$2:$H$3475,Sheet4!$A15,TRADESHEET!$G$2:$G$3475)/48</f>
        <v>0</v>
      </c>
      <c r="C15">
        <f t="shared" si="0"/>
        <v>2016</v>
      </c>
      <c r="D15" s="8">
        <f t="shared" si="1"/>
        <v>0</v>
      </c>
      <c r="E15" s="9"/>
    </row>
    <row r="16" spans="1:5" x14ac:dyDescent="0.25">
      <c r="A16" s="7">
        <v>42419</v>
      </c>
      <c r="B16" s="8">
        <f>+SUMIF(TRADESHEET!$H$2:$H$3475,Sheet4!$A16,TRADESHEET!$G$2:$G$3475)/48</f>
        <v>0</v>
      </c>
      <c r="C16">
        <f t="shared" si="0"/>
        <v>2016</v>
      </c>
      <c r="D16" s="8">
        <f t="shared" si="1"/>
        <v>0</v>
      </c>
      <c r="E16" s="9"/>
    </row>
    <row r="17" spans="1:5" x14ac:dyDescent="0.25">
      <c r="A17" s="7">
        <v>42422</v>
      </c>
      <c r="B17" s="8">
        <f>+SUMIF(TRADESHEET!$H$2:$H$3475,Sheet4!$A17,TRADESHEET!$G$2:$G$3475)/48</f>
        <v>0</v>
      </c>
      <c r="C17">
        <f t="shared" si="0"/>
        <v>2016</v>
      </c>
      <c r="D17" s="8">
        <f t="shared" si="1"/>
        <v>0</v>
      </c>
      <c r="E17" s="9"/>
    </row>
    <row r="18" spans="1:5" x14ac:dyDescent="0.25">
      <c r="A18" s="7">
        <v>42423</v>
      </c>
      <c r="B18" s="8">
        <f>+SUMIF(TRADESHEET!$H$2:$H$3475,Sheet4!$A18,TRADESHEET!$G$2:$G$3475)/48</f>
        <v>0</v>
      </c>
      <c r="C18">
        <f t="shared" si="0"/>
        <v>2016</v>
      </c>
      <c r="D18" s="8">
        <f t="shared" si="1"/>
        <v>0</v>
      </c>
      <c r="E18" s="9"/>
    </row>
    <row r="19" spans="1:5" x14ac:dyDescent="0.25">
      <c r="A19" s="7">
        <v>42424</v>
      </c>
      <c r="B19" s="8">
        <f>+SUMIF(TRADESHEET!$H$2:$H$3475,Sheet4!$A19,TRADESHEET!$G$2:$G$3475)/48</f>
        <v>0</v>
      </c>
      <c r="C19">
        <f t="shared" si="0"/>
        <v>2016</v>
      </c>
      <c r="D19" s="8">
        <f t="shared" si="1"/>
        <v>0</v>
      </c>
      <c r="E19" s="9"/>
    </row>
    <row r="20" spans="1:5" x14ac:dyDescent="0.25">
      <c r="A20" s="7">
        <v>42425</v>
      </c>
      <c r="B20" s="8">
        <f>+SUMIF(TRADESHEET!$H$2:$H$3475,Sheet4!$A20,TRADESHEET!$G$2:$G$3475)/48</f>
        <v>0</v>
      </c>
      <c r="C20">
        <f t="shared" si="0"/>
        <v>2016</v>
      </c>
      <c r="D20" s="8">
        <f t="shared" si="1"/>
        <v>0</v>
      </c>
      <c r="E20" s="9"/>
    </row>
    <row r="21" spans="1:5" x14ac:dyDescent="0.25">
      <c r="A21" s="7">
        <v>42426</v>
      </c>
      <c r="B21" s="8">
        <f>+SUMIF(TRADESHEET!$H$2:$H$3475,Sheet4!$A21,TRADESHEET!$G$2:$G$3475)/48</f>
        <v>0</v>
      </c>
      <c r="C21">
        <f t="shared" si="0"/>
        <v>2016</v>
      </c>
      <c r="D21" s="8">
        <f t="shared" si="1"/>
        <v>0</v>
      </c>
      <c r="E21" s="9"/>
    </row>
    <row r="22" spans="1:5" x14ac:dyDescent="0.25">
      <c r="A22" s="7">
        <v>42429</v>
      </c>
      <c r="B22" s="8">
        <f>+SUMIF(TRADESHEET!$H$2:$H$3475,Sheet4!$A22,TRADESHEET!$G$2:$G$3475)/48</f>
        <v>0</v>
      </c>
      <c r="C22">
        <f t="shared" si="0"/>
        <v>2016</v>
      </c>
      <c r="D22" s="8">
        <f t="shared" si="1"/>
        <v>0</v>
      </c>
      <c r="E22" s="9"/>
    </row>
    <row r="23" spans="1:5" x14ac:dyDescent="0.25">
      <c r="A23" s="7">
        <v>42430</v>
      </c>
      <c r="B23" s="8">
        <f>+SUMIF(TRADESHEET!$H$2:$H$3475,Sheet4!$A23,TRADESHEET!$G$2:$G$3475)/48</f>
        <v>0</v>
      </c>
      <c r="C23">
        <f t="shared" si="0"/>
        <v>2016</v>
      </c>
      <c r="D23" s="8">
        <f t="shared" si="1"/>
        <v>0</v>
      </c>
      <c r="E23" s="9"/>
    </row>
    <row r="24" spans="1:5" x14ac:dyDescent="0.25">
      <c r="A24" s="7">
        <v>42431</v>
      </c>
      <c r="B24" s="8">
        <f>+SUMIF(TRADESHEET!$H$2:$H$3475,Sheet4!$A24,TRADESHEET!$G$2:$G$3475)/48</f>
        <v>0</v>
      </c>
      <c r="C24">
        <f t="shared" si="0"/>
        <v>2016</v>
      </c>
      <c r="D24" s="8">
        <f t="shared" si="1"/>
        <v>0</v>
      </c>
      <c r="E24" s="9"/>
    </row>
    <row r="25" spans="1:5" x14ac:dyDescent="0.25">
      <c r="A25" s="7">
        <v>42432</v>
      </c>
      <c r="B25" s="8">
        <f>+SUMIF(TRADESHEET!$H$2:$H$3475,Sheet4!$A25,TRADESHEET!$G$2:$G$3475)/48</f>
        <v>0</v>
      </c>
      <c r="C25">
        <f t="shared" si="0"/>
        <v>2016</v>
      </c>
      <c r="D25" s="8">
        <f t="shared" si="1"/>
        <v>0</v>
      </c>
      <c r="E25" s="9"/>
    </row>
    <row r="26" spans="1:5" x14ac:dyDescent="0.25">
      <c r="A26" s="7">
        <v>42433</v>
      </c>
      <c r="B26" s="8">
        <f>+SUMIF(TRADESHEET!$H$2:$H$3475,Sheet4!$A26,TRADESHEET!$G$2:$G$3475)/48</f>
        <v>0</v>
      </c>
      <c r="C26">
        <f t="shared" si="0"/>
        <v>2016</v>
      </c>
      <c r="D26" s="8">
        <f t="shared" si="1"/>
        <v>0</v>
      </c>
      <c r="E26" s="9"/>
    </row>
    <row r="27" spans="1:5" x14ac:dyDescent="0.25">
      <c r="A27" s="7">
        <v>42437</v>
      </c>
      <c r="B27" s="8">
        <f>+SUMIF(TRADESHEET!$H$2:$H$3475,Sheet4!$A27,TRADESHEET!$G$2:$G$3475)/48</f>
        <v>0</v>
      </c>
      <c r="C27">
        <f t="shared" si="0"/>
        <v>2016</v>
      </c>
      <c r="D27" s="8">
        <f t="shared" si="1"/>
        <v>0</v>
      </c>
      <c r="E27" s="9"/>
    </row>
    <row r="28" spans="1:5" x14ac:dyDescent="0.25">
      <c r="A28" s="7">
        <v>42438</v>
      </c>
      <c r="B28" s="8">
        <f>+SUMIF(TRADESHEET!$H$2:$H$3475,Sheet4!$A28,TRADESHEET!$G$2:$G$3475)/48</f>
        <v>0</v>
      </c>
      <c r="C28">
        <f t="shared" si="0"/>
        <v>2016</v>
      </c>
      <c r="D28" s="8">
        <f t="shared" si="1"/>
        <v>0</v>
      </c>
      <c r="E28" s="9"/>
    </row>
    <row r="29" spans="1:5" x14ac:dyDescent="0.25">
      <c r="A29" s="7">
        <v>42439</v>
      </c>
      <c r="B29" s="8">
        <f>+SUMIF(TRADESHEET!$H$2:$H$3475,Sheet4!$A29,TRADESHEET!$G$2:$G$3475)/48</f>
        <v>0</v>
      </c>
      <c r="C29">
        <f t="shared" si="0"/>
        <v>2016</v>
      </c>
      <c r="D29" s="8">
        <f t="shared" si="1"/>
        <v>0</v>
      </c>
      <c r="E29" s="9"/>
    </row>
    <row r="30" spans="1:5" x14ac:dyDescent="0.25">
      <c r="A30" s="7">
        <v>42440</v>
      </c>
      <c r="B30" s="8">
        <f>+SUMIF(TRADESHEET!$H$2:$H$3475,Sheet4!$A30,TRADESHEET!$G$2:$G$3475)/48</f>
        <v>0</v>
      </c>
      <c r="C30">
        <f t="shared" si="0"/>
        <v>2016</v>
      </c>
      <c r="D30" s="8">
        <f t="shared" si="1"/>
        <v>0</v>
      </c>
      <c r="E30" s="9"/>
    </row>
    <row r="31" spans="1:5" x14ac:dyDescent="0.25">
      <c r="A31" s="7">
        <v>42443</v>
      </c>
      <c r="B31" s="8">
        <f>+SUMIF(TRADESHEET!$H$2:$H$3475,Sheet4!$A31,TRADESHEET!$G$2:$G$3475)/48</f>
        <v>0</v>
      </c>
      <c r="C31">
        <f t="shared" si="0"/>
        <v>2016</v>
      </c>
      <c r="D31" s="8">
        <f t="shared" si="1"/>
        <v>0</v>
      </c>
      <c r="E31" s="9"/>
    </row>
    <row r="32" spans="1:5" x14ac:dyDescent="0.25">
      <c r="A32" s="7">
        <v>42444</v>
      </c>
      <c r="B32" s="8">
        <f>+SUMIF(TRADESHEET!$H$2:$H$3475,Sheet4!$A32,TRADESHEET!$G$2:$G$3475)/48</f>
        <v>0</v>
      </c>
      <c r="C32">
        <f t="shared" si="0"/>
        <v>2016</v>
      </c>
      <c r="D32" s="8">
        <f t="shared" si="1"/>
        <v>0</v>
      </c>
      <c r="E32" s="9"/>
    </row>
    <row r="33" spans="1:5" x14ac:dyDescent="0.25">
      <c r="A33" s="7">
        <v>42445</v>
      </c>
      <c r="B33" s="8">
        <f>+SUMIF(TRADESHEET!$H$2:$H$3475,Sheet4!$A33,TRADESHEET!$G$2:$G$3475)/48</f>
        <v>0</v>
      </c>
      <c r="C33">
        <f t="shared" si="0"/>
        <v>2016</v>
      </c>
      <c r="D33" s="8">
        <f t="shared" si="1"/>
        <v>0</v>
      </c>
      <c r="E33" s="9"/>
    </row>
    <row r="34" spans="1:5" x14ac:dyDescent="0.25">
      <c r="A34" s="7">
        <v>42446</v>
      </c>
      <c r="B34" s="8">
        <f>+SUMIF(TRADESHEET!$H$2:$H$3475,Sheet4!$A34,TRADESHEET!$G$2:$G$3475)/48</f>
        <v>0</v>
      </c>
      <c r="C34">
        <f t="shared" si="0"/>
        <v>2016</v>
      </c>
      <c r="D34" s="8">
        <f t="shared" si="1"/>
        <v>0</v>
      </c>
      <c r="E34" s="9"/>
    </row>
    <row r="35" spans="1:5" x14ac:dyDescent="0.25">
      <c r="A35" s="7">
        <v>42447</v>
      </c>
      <c r="B35" s="8">
        <f>+SUMIF(TRADESHEET!$H$2:$H$3475,Sheet4!$A35,TRADESHEET!$G$2:$G$3475)/48</f>
        <v>0</v>
      </c>
      <c r="C35">
        <f t="shared" si="0"/>
        <v>2016</v>
      </c>
      <c r="D35" s="8">
        <f t="shared" si="1"/>
        <v>0</v>
      </c>
      <c r="E35" s="9"/>
    </row>
    <row r="36" spans="1:5" x14ac:dyDescent="0.25">
      <c r="A36" s="7">
        <v>42450</v>
      </c>
      <c r="B36" s="8">
        <f>+SUMIF(TRADESHEET!$H$2:$H$3475,Sheet4!$A36,TRADESHEET!$G$2:$G$3475)/48</f>
        <v>0</v>
      </c>
      <c r="C36">
        <f t="shared" si="0"/>
        <v>2016</v>
      </c>
      <c r="D36" s="8">
        <f t="shared" si="1"/>
        <v>0</v>
      </c>
      <c r="E36" s="9"/>
    </row>
    <row r="37" spans="1:5" x14ac:dyDescent="0.25">
      <c r="A37" s="7">
        <v>42451</v>
      </c>
      <c r="B37" s="8">
        <f>+SUMIF(TRADESHEET!$H$2:$H$3475,Sheet4!$A37,TRADESHEET!$G$2:$G$3475)/48</f>
        <v>0</v>
      </c>
      <c r="C37">
        <f t="shared" si="0"/>
        <v>2016</v>
      </c>
      <c r="D37" s="8">
        <f t="shared" si="1"/>
        <v>0</v>
      </c>
      <c r="E37" s="9"/>
    </row>
    <row r="38" spans="1:5" x14ac:dyDescent="0.25">
      <c r="A38" s="7">
        <v>42452</v>
      </c>
      <c r="B38" s="8">
        <f>+SUMIF(TRADESHEET!$H$2:$H$3475,Sheet4!$A38,TRADESHEET!$G$2:$G$3475)/48</f>
        <v>0</v>
      </c>
      <c r="C38">
        <f t="shared" si="0"/>
        <v>2016</v>
      </c>
      <c r="D38" s="8">
        <f t="shared" si="1"/>
        <v>0</v>
      </c>
      <c r="E38" s="9"/>
    </row>
    <row r="39" spans="1:5" x14ac:dyDescent="0.25">
      <c r="A39" s="7">
        <v>42457</v>
      </c>
      <c r="B39" s="8">
        <f>+SUMIF(TRADESHEET!$H$2:$H$3475,Sheet4!$A39,TRADESHEET!$G$2:$G$3475)/48</f>
        <v>0</v>
      </c>
      <c r="C39">
        <f t="shared" si="0"/>
        <v>2016</v>
      </c>
      <c r="D39" s="8">
        <f t="shared" si="1"/>
        <v>0</v>
      </c>
      <c r="E39" s="9"/>
    </row>
    <row r="40" spans="1:5" x14ac:dyDescent="0.25">
      <c r="A40" s="7">
        <v>42458</v>
      </c>
      <c r="B40" s="8">
        <f>+SUMIF(TRADESHEET!$H$2:$H$3475,Sheet4!$A40,TRADESHEET!$G$2:$G$3475)/48</f>
        <v>0</v>
      </c>
      <c r="C40">
        <f t="shared" si="0"/>
        <v>2016</v>
      </c>
      <c r="D40" s="8">
        <f t="shared" si="1"/>
        <v>0</v>
      </c>
      <c r="E40" s="9"/>
    </row>
    <row r="41" spans="1:5" x14ac:dyDescent="0.25">
      <c r="A41" s="7">
        <v>42459</v>
      </c>
      <c r="B41" s="8">
        <f>+SUMIF(TRADESHEET!$H$2:$H$3475,Sheet4!$A41,TRADESHEET!$G$2:$G$3475)/48</f>
        <v>0</v>
      </c>
      <c r="C41">
        <f t="shared" si="0"/>
        <v>2016</v>
      </c>
      <c r="D41" s="8">
        <f t="shared" si="1"/>
        <v>0</v>
      </c>
      <c r="E41" s="9"/>
    </row>
    <row r="42" spans="1:5" x14ac:dyDescent="0.25">
      <c r="A42" s="7">
        <v>42460</v>
      </c>
      <c r="B42" s="8">
        <f>+SUMIF(TRADESHEET!$H$2:$H$3475,Sheet4!$A42,TRADESHEET!$G$2:$G$3475)/48</f>
        <v>0</v>
      </c>
      <c r="C42">
        <f t="shared" si="0"/>
        <v>2016</v>
      </c>
      <c r="D42" s="8">
        <f t="shared" si="1"/>
        <v>0</v>
      </c>
      <c r="E42" s="9"/>
    </row>
    <row r="43" spans="1:5" x14ac:dyDescent="0.25">
      <c r="A43" s="7">
        <v>42461</v>
      </c>
      <c r="B43" s="8">
        <f>+SUMIF(TRADESHEET!$H$2:$H$3475,Sheet4!$A43,TRADESHEET!$G$2:$G$3475)/48</f>
        <v>0</v>
      </c>
      <c r="C43">
        <f t="shared" si="0"/>
        <v>2016</v>
      </c>
      <c r="D43" s="8">
        <f t="shared" si="1"/>
        <v>0</v>
      </c>
      <c r="E43" s="9"/>
    </row>
    <row r="44" spans="1:5" x14ac:dyDescent="0.25">
      <c r="A44" s="7">
        <v>42464</v>
      </c>
      <c r="B44" s="8">
        <f>+SUMIF(TRADESHEET!$H$2:$H$3475,Sheet4!$A44,TRADESHEET!$G$2:$G$3475)/48</f>
        <v>0</v>
      </c>
      <c r="C44">
        <f t="shared" si="0"/>
        <v>2016</v>
      </c>
      <c r="D44" s="8">
        <f t="shared" si="1"/>
        <v>0</v>
      </c>
      <c r="E44" s="9"/>
    </row>
    <row r="45" spans="1:5" x14ac:dyDescent="0.25">
      <c r="A45" s="7">
        <v>42465</v>
      </c>
      <c r="B45" s="8">
        <f>+SUMIF(TRADESHEET!$H$2:$H$3475,Sheet4!$A45,TRADESHEET!$G$2:$G$3475)/48</f>
        <v>0</v>
      </c>
      <c r="C45">
        <f t="shared" si="0"/>
        <v>2016</v>
      </c>
      <c r="D45" s="8">
        <f t="shared" si="1"/>
        <v>0</v>
      </c>
      <c r="E45" s="9"/>
    </row>
    <row r="46" spans="1:5" x14ac:dyDescent="0.25">
      <c r="A46" s="7">
        <v>42466</v>
      </c>
      <c r="B46" s="8">
        <f>+SUMIF(TRADESHEET!$H$2:$H$3475,Sheet4!$A46,TRADESHEET!$G$2:$G$3475)/48</f>
        <v>0</v>
      </c>
      <c r="C46">
        <f t="shared" si="0"/>
        <v>2016</v>
      </c>
      <c r="D46" s="8">
        <f t="shared" si="1"/>
        <v>0</v>
      </c>
      <c r="E46" s="9"/>
    </row>
    <row r="47" spans="1:5" x14ac:dyDescent="0.25">
      <c r="A47" s="7">
        <v>42467</v>
      </c>
      <c r="B47" s="8">
        <f>+SUMIF(TRADESHEET!$H$2:$H$3475,Sheet4!$A47,TRADESHEET!$G$2:$G$3475)/48</f>
        <v>0</v>
      </c>
      <c r="C47">
        <f t="shared" si="0"/>
        <v>2016</v>
      </c>
      <c r="D47" s="8">
        <f t="shared" si="1"/>
        <v>0</v>
      </c>
      <c r="E47" s="9"/>
    </row>
    <row r="48" spans="1:5" x14ac:dyDescent="0.25">
      <c r="A48" s="7">
        <v>42468</v>
      </c>
      <c r="B48" s="8">
        <f>+SUMIF(TRADESHEET!$H$2:$H$3475,Sheet4!$A48,TRADESHEET!$G$2:$G$3475)/48</f>
        <v>0</v>
      </c>
      <c r="C48">
        <f t="shared" si="0"/>
        <v>2016</v>
      </c>
      <c r="D48" s="8">
        <f t="shared" si="1"/>
        <v>0</v>
      </c>
      <c r="E48" s="9"/>
    </row>
    <row r="49" spans="1:5" x14ac:dyDescent="0.25">
      <c r="A49" s="7">
        <v>42471</v>
      </c>
      <c r="B49" s="8">
        <f>+SUMIF(TRADESHEET!$H$2:$H$3475,Sheet4!$A49,TRADESHEET!$G$2:$G$3475)/48</f>
        <v>0</v>
      </c>
      <c r="C49">
        <f t="shared" si="0"/>
        <v>2016</v>
      </c>
      <c r="D49" s="8">
        <f t="shared" si="1"/>
        <v>0</v>
      </c>
      <c r="E49" s="9"/>
    </row>
    <row r="50" spans="1:5" x14ac:dyDescent="0.25">
      <c r="A50" s="7">
        <v>42472</v>
      </c>
      <c r="B50" s="8">
        <f>+SUMIF(TRADESHEET!$H$2:$H$3475,Sheet4!$A50,TRADESHEET!$G$2:$G$3475)/48</f>
        <v>0</v>
      </c>
      <c r="C50">
        <f t="shared" si="0"/>
        <v>2016</v>
      </c>
      <c r="D50" s="8">
        <f t="shared" si="1"/>
        <v>0</v>
      </c>
      <c r="E50" s="9"/>
    </row>
    <row r="51" spans="1:5" x14ac:dyDescent="0.25">
      <c r="A51" s="7">
        <v>42473</v>
      </c>
      <c r="B51" s="8">
        <f>+SUMIF(TRADESHEET!$H$2:$H$3475,Sheet4!$A51,TRADESHEET!$G$2:$G$3475)/48</f>
        <v>0</v>
      </c>
      <c r="C51">
        <f t="shared" si="0"/>
        <v>2016</v>
      </c>
      <c r="D51" s="8">
        <f t="shared" si="1"/>
        <v>0</v>
      </c>
      <c r="E51" s="9"/>
    </row>
    <row r="52" spans="1:5" x14ac:dyDescent="0.25">
      <c r="A52" s="7">
        <v>42478</v>
      </c>
      <c r="B52" s="8">
        <f>+SUMIF(TRADESHEET!$H$2:$H$3475,Sheet4!$A52,TRADESHEET!$G$2:$G$3475)/48</f>
        <v>0</v>
      </c>
      <c r="C52">
        <f t="shared" si="0"/>
        <v>2016</v>
      </c>
      <c r="D52" s="8">
        <f t="shared" si="1"/>
        <v>0</v>
      </c>
      <c r="E52" s="9"/>
    </row>
    <row r="53" spans="1:5" x14ac:dyDescent="0.25">
      <c r="A53" s="7">
        <v>42480</v>
      </c>
      <c r="B53" s="8">
        <f>+SUMIF(TRADESHEET!$H$2:$H$3475,Sheet4!$A53,TRADESHEET!$G$2:$G$3475)/48</f>
        <v>0</v>
      </c>
      <c r="C53">
        <f t="shared" si="0"/>
        <v>2016</v>
      </c>
      <c r="D53" s="8">
        <f t="shared" si="1"/>
        <v>0</v>
      </c>
      <c r="E53" s="9"/>
    </row>
    <row r="54" spans="1:5" x14ac:dyDescent="0.25">
      <c r="A54" s="7">
        <v>42481</v>
      </c>
      <c r="B54" s="8">
        <f>+SUMIF(TRADESHEET!$H$2:$H$3475,Sheet4!$A54,TRADESHEET!$G$2:$G$3475)/48</f>
        <v>0</v>
      </c>
      <c r="C54">
        <f t="shared" si="0"/>
        <v>2016</v>
      </c>
      <c r="D54" s="8">
        <f t="shared" si="1"/>
        <v>0</v>
      </c>
      <c r="E54" s="9"/>
    </row>
    <row r="55" spans="1:5" x14ac:dyDescent="0.25">
      <c r="A55" s="7">
        <v>42482</v>
      </c>
      <c r="B55" s="8">
        <f>+SUMIF(TRADESHEET!$H$2:$H$3475,Sheet4!$A55,TRADESHEET!$G$2:$G$3475)/48</f>
        <v>0</v>
      </c>
      <c r="C55">
        <f t="shared" si="0"/>
        <v>2016</v>
      </c>
      <c r="D55" s="8">
        <f t="shared" si="1"/>
        <v>0</v>
      </c>
      <c r="E55" s="9"/>
    </row>
    <row r="56" spans="1:5" x14ac:dyDescent="0.25">
      <c r="A56" s="7">
        <v>42485</v>
      </c>
      <c r="B56" s="8">
        <f>+SUMIF(TRADESHEET!$H$2:$H$3475,Sheet4!$A56,TRADESHEET!$G$2:$G$3475)/48</f>
        <v>0</v>
      </c>
      <c r="C56">
        <f t="shared" si="0"/>
        <v>2016</v>
      </c>
      <c r="D56" s="8">
        <f t="shared" si="1"/>
        <v>0</v>
      </c>
      <c r="E56" s="9"/>
    </row>
    <row r="57" spans="1:5" x14ac:dyDescent="0.25">
      <c r="A57" s="7">
        <v>42486</v>
      </c>
      <c r="B57" s="8">
        <f>+SUMIF(TRADESHEET!$H$2:$H$3475,Sheet4!$A57,TRADESHEET!$G$2:$G$3475)/48</f>
        <v>0</v>
      </c>
      <c r="C57">
        <f t="shared" si="0"/>
        <v>2016</v>
      </c>
      <c r="D57" s="8">
        <f t="shared" si="1"/>
        <v>0</v>
      </c>
      <c r="E57" s="9"/>
    </row>
    <row r="58" spans="1:5" x14ac:dyDescent="0.25">
      <c r="A58" s="7">
        <v>42487</v>
      </c>
      <c r="B58" s="8">
        <f>+SUMIF(TRADESHEET!$H$2:$H$3475,Sheet4!$A58,TRADESHEET!$G$2:$G$3475)/48</f>
        <v>0</v>
      </c>
      <c r="C58">
        <f t="shared" si="0"/>
        <v>2016</v>
      </c>
      <c r="D58" s="8">
        <f t="shared" si="1"/>
        <v>0</v>
      </c>
      <c r="E58" s="9"/>
    </row>
    <row r="59" spans="1:5" x14ac:dyDescent="0.25">
      <c r="A59" s="7">
        <v>42488</v>
      </c>
      <c r="B59" s="8">
        <f>+SUMIF(TRADESHEET!$H$2:$H$3475,Sheet4!$A59,TRADESHEET!$G$2:$G$3475)/48</f>
        <v>0</v>
      </c>
      <c r="C59">
        <f t="shared" si="0"/>
        <v>2016</v>
      </c>
      <c r="D59" s="8">
        <f t="shared" si="1"/>
        <v>0</v>
      </c>
      <c r="E59" s="9"/>
    </row>
    <row r="60" spans="1:5" x14ac:dyDescent="0.25">
      <c r="A60" s="7">
        <v>42489</v>
      </c>
      <c r="B60" s="8">
        <f>+SUMIF(TRADESHEET!$H$2:$H$3475,Sheet4!$A60,TRADESHEET!$G$2:$G$3475)/48</f>
        <v>0</v>
      </c>
      <c r="C60">
        <f t="shared" si="0"/>
        <v>2016</v>
      </c>
      <c r="D60" s="8">
        <f t="shared" si="1"/>
        <v>0</v>
      </c>
      <c r="E60" s="9"/>
    </row>
    <row r="61" spans="1:5" x14ac:dyDescent="0.25">
      <c r="A61" s="7">
        <v>42492</v>
      </c>
      <c r="B61" s="8">
        <f>+SUMIF(TRADESHEET!$H$2:$H$3475,Sheet4!$A61,TRADESHEET!$G$2:$G$3475)/48</f>
        <v>0</v>
      </c>
      <c r="C61">
        <f t="shared" si="0"/>
        <v>2016</v>
      </c>
      <c r="D61" s="8">
        <f t="shared" si="1"/>
        <v>0</v>
      </c>
      <c r="E61" s="9"/>
    </row>
    <row r="62" spans="1:5" x14ac:dyDescent="0.25">
      <c r="A62" s="7">
        <v>42493</v>
      </c>
      <c r="B62" s="8">
        <f>+SUMIF(TRADESHEET!$H$2:$H$3475,Sheet4!$A62,TRADESHEET!$G$2:$G$3475)/48</f>
        <v>0</v>
      </c>
      <c r="C62">
        <f t="shared" si="0"/>
        <v>2016</v>
      </c>
      <c r="D62" s="8">
        <f t="shared" si="1"/>
        <v>0</v>
      </c>
      <c r="E62" s="9"/>
    </row>
    <row r="63" spans="1:5" x14ac:dyDescent="0.25">
      <c r="A63" s="7">
        <v>42494</v>
      </c>
      <c r="B63" s="8">
        <f>+SUMIF(TRADESHEET!$H$2:$H$3475,Sheet4!$A63,TRADESHEET!$G$2:$G$3475)/48</f>
        <v>0</v>
      </c>
      <c r="C63">
        <f t="shared" si="0"/>
        <v>2016</v>
      </c>
      <c r="D63" s="8">
        <f t="shared" si="1"/>
        <v>0</v>
      </c>
      <c r="E63" s="9"/>
    </row>
    <row r="64" spans="1:5" x14ac:dyDescent="0.25">
      <c r="A64" s="7">
        <v>42495</v>
      </c>
      <c r="B64" s="8">
        <f>+SUMIF(TRADESHEET!$H$2:$H$3475,Sheet4!$A64,TRADESHEET!$G$2:$G$3475)/48</f>
        <v>0</v>
      </c>
      <c r="C64">
        <f t="shared" si="0"/>
        <v>2016</v>
      </c>
      <c r="D64" s="8">
        <f t="shared" si="1"/>
        <v>0</v>
      </c>
      <c r="E64" s="9"/>
    </row>
    <row r="65" spans="1:5" x14ac:dyDescent="0.25">
      <c r="A65" s="7">
        <v>42496</v>
      </c>
      <c r="B65" s="8">
        <f>+SUMIF(TRADESHEET!$H$2:$H$3475,Sheet4!$A65,TRADESHEET!$G$2:$G$3475)/48</f>
        <v>0</v>
      </c>
      <c r="C65">
        <f t="shared" si="0"/>
        <v>2016</v>
      </c>
      <c r="D65" s="8">
        <f t="shared" si="1"/>
        <v>0</v>
      </c>
      <c r="E65" s="9"/>
    </row>
    <row r="66" spans="1:5" x14ac:dyDescent="0.25">
      <c r="A66" s="7">
        <v>42499</v>
      </c>
      <c r="B66" s="8">
        <f>+SUMIF(TRADESHEET!$H$2:$H$3475,Sheet4!$A66,TRADESHEET!$G$2:$G$3475)/48</f>
        <v>0</v>
      </c>
      <c r="C66">
        <f t="shared" si="0"/>
        <v>2016</v>
      </c>
      <c r="D66" s="8">
        <f t="shared" si="1"/>
        <v>0</v>
      </c>
      <c r="E66" s="9"/>
    </row>
    <row r="67" spans="1:5" x14ac:dyDescent="0.25">
      <c r="A67" s="7">
        <v>42500</v>
      </c>
      <c r="B67" s="8">
        <f>+SUMIF(TRADESHEET!$H$2:$H$3475,Sheet4!$A67,TRADESHEET!$G$2:$G$3475)/48</f>
        <v>0</v>
      </c>
      <c r="C67">
        <f t="shared" ref="C67:C130" si="2">+YEAR(A67)</f>
        <v>2016</v>
      </c>
      <c r="D67" s="8">
        <f t="shared" ref="D67:D130" si="3">+B67+D66</f>
        <v>0</v>
      </c>
      <c r="E67" s="9"/>
    </row>
    <row r="68" spans="1:5" x14ac:dyDescent="0.25">
      <c r="A68" s="7">
        <v>42501</v>
      </c>
      <c r="B68" s="8">
        <f>+SUMIF(TRADESHEET!$H$2:$H$3475,Sheet4!$A68,TRADESHEET!$G$2:$G$3475)/48</f>
        <v>0</v>
      </c>
      <c r="C68">
        <f t="shared" si="2"/>
        <v>2016</v>
      </c>
      <c r="D68" s="8">
        <f t="shared" si="3"/>
        <v>0</v>
      </c>
      <c r="E68" s="9"/>
    </row>
    <row r="69" spans="1:5" x14ac:dyDescent="0.25">
      <c r="A69" s="7">
        <v>42502</v>
      </c>
      <c r="B69" s="8">
        <f>+SUMIF(TRADESHEET!$H$2:$H$3475,Sheet4!$A69,TRADESHEET!$G$2:$G$3475)/48</f>
        <v>0</v>
      </c>
      <c r="C69">
        <f t="shared" si="2"/>
        <v>2016</v>
      </c>
      <c r="D69" s="8">
        <f t="shared" si="3"/>
        <v>0</v>
      </c>
      <c r="E69" s="9"/>
    </row>
    <row r="70" spans="1:5" x14ac:dyDescent="0.25">
      <c r="A70" s="7">
        <v>42503</v>
      </c>
      <c r="B70" s="8">
        <f>+SUMIF(TRADESHEET!$H$2:$H$3475,Sheet4!$A70,TRADESHEET!$G$2:$G$3475)/48</f>
        <v>0</v>
      </c>
      <c r="C70">
        <f t="shared" si="2"/>
        <v>2016</v>
      </c>
      <c r="D70" s="8">
        <f t="shared" si="3"/>
        <v>0</v>
      </c>
      <c r="E70" s="9"/>
    </row>
    <row r="71" spans="1:5" x14ac:dyDescent="0.25">
      <c r="A71" s="7">
        <v>42506</v>
      </c>
      <c r="B71" s="8">
        <f>+SUMIF(TRADESHEET!$H$2:$H$3475,Sheet4!$A71,TRADESHEET!$G$2:$G$3475)/48</f>
        <v>0</v>
      </c>
      <c r="C71">
        <f t="shared" si="2"/>
        <v>2016</v>
      </c>
      <c r="D71" s="8">
        <f t="shared" si="3"/>
        <v>0</v>
      </c>
      <c r="E71" s="9"/>
    </row>
    <row r="72" spans="1:5" x14ac:dyDescent="0.25">
      <c r="A72" s="7">
        <v>42507</v>
      </c>
      <c r="B72" s="8">
        <f>+SUMIF(TRADESHEET!$H$2:$H$3475,Sheet4!$A72,TRADESHEET!$G$2:$G$3475)/48</f>
        <v>0</v>
      </c>
      <c r="C72">
        <f t="shared" si="2"/>
        <v>2016</v>
      </c>
      <c r="D72" s="8">
        <f t="shared" si="3"/>
        <v>0</v>
      </c>
      <c r="E72" s="9"/>
    </row>
    <row r="73" spans="1:5" x14ac:dyDescent="0.25">
      <c r="A73" s="7">
        <v>42508</v>
      </c>
      <c r="B73" s="8">
        <f>+SUMIF(TRADESHEET!$H$2:$H$3475,Sheet4!$A73,TRADESHEET!$G$2:$G$3475)/48</f>
        <v>0</v>
      </c>
      <c r="C73">
        <f t="shared" si="2"/>
        <v>2016</v>
      </c>
      <c r="D73" s="8">
        <f t="shared" si="3"/>
        <v>0</v>
      </c>
      <c r="E73" s="9"/>
    </row>
    <row r="74" spans="1:5" x14ac:dyDescent="0.25">
      <c r="A74" s="7">
        <v>42509</v>
      </c>
      <c r="B74" s="8">
        <f>+SUMIF(TRADESHEET!$H$2:$H$3475,Sheet4!$A74,TRADESHEET!$G$2:$G$3475)/48</f>
        <v>0</v>
      </c>
      <c r="C74">
        <f t="shared" si="2"/>
        <v>2016</v>
      </c>
      <c r="D74" s="8">
        <f t="shared" si="3"/>
        <v>0</v>
      </c>
      <c r="E74" s="9"/>
    </row>
    <row r="75" spans="1:5" x14ac:dyDescent="0.25">
      <c r="A75" s="7">
        <v>42510</v>
      </c>
      <c r="B75" s="8">
        <f>+SUMIF(TRADESHEET!$H$2:$H$3475,Sheet4!$A75,TRADESHEET!$G$2:$G$3475)/48</f>
        <v>0</v>
      </c>
      <c r="C75">
        <f t="shared" si="2"/>
        <v>2016</v>
      </c>
      <c r="D75" s="8">
        <f t="shared" si="3"/>
        <v>0</v>
      </c>
      <c r="E75" s="9"/>
    </row>
    <row r="76" spans="1:5" x14ac:dyDescent="0.25">
      <c r="A76" s="7">
        <v>42513</v>
      </c>
      <c r="B76" s="8">
        <f>+SUMIF(TRADESHEET!$H$2:$H$3475,Sheet4!$A76,TRADESHEET!$G$2:$G$3475)/48</f>
        <v>0</v>
      </c>
      <c r="C76">
        <f t="shared" si="2"/>
        <v>2016</v>
      </c>
      <c r="D76" s="8">
        <f t="shared" si="3"/>
        <v>0</v>
      </c>
      <c r="E76" s="9"/>
    </row>
    <row r="77" spans="1:5" x14ac:dyDescent="0.25">
      <c r="A77" s="7">
        <v>42514</v>
      </c>
      <c r="B77" s="8">
        <f>+SUMIF(TRADESHEET!$H$2:$H$3475,Sheet4!$A77,TRADESHEET!$G$2:$G$3475)/48</f>
        <v>0</v>
      </c>
      <c r="C77">
        <f t="shared" si="2"/>
        <v>2016</v>
      </c>
      <c r="D77" s="8">
        <f t="shared" si="3"/>
        <v>0</v>
      </c>
      <c r="E77" s="9"/>
    </row>
    <row r="78" spans="1:5" x14ac:dyDescent="0.25">
      <c r="A78" s="7">
        <v>42515</v>
      </c>
      <c r="B78" s="8">
        <f>+SUMIF(TRADESHEET!$H$2:$H$3475,Sheet4!$A78,TRADESHEET!$G$2:$G$3475)/48</f>
        <v>0</v>
      </c>
      <c r="C78">
        <f t="shared" si="2"/>
        <v>2016</v>
      </c>
      <c r="D78" s="8">
        <f t="shared" si="3"/>
        <v>0</v>
      </c>
      <c r="E78" s="9"/>
    </row>
    <row r="79" spans="1:5" x14ac:dyDescent="0.25">
      <c r="A79" s="7">
        <v>42516</v>
      </c>
      <c r="B79" s="8">
        <f>+SUMIF(TRADESHEET!$H$2:$H$3475,Sheet4!$A79,TRADESHEET!$G$2:$G$3475)/48</f>
        <v>0</v>
      </c>
      <c r="C79">
        <f t="shared" si="2"/>
        <v>2016</v>
      </c>
      <c r="D79" s="8">
        <f t="shared" si="3"/>
        <v>0</v>
      </c>
      <c r="E79" s="9"/>
    </row>
    <row r="80" spans="1:5" x14ac:dyDescent="0.25">
      <c r="A80" s="7">
        <v>42517</v>
      </c>
      <c r="B80" s="8">
        <f>+SUMIF(TRADESHEET!$H$2:$H$3475,Sheet4!$A80,TRADESHEET!$G$2:$G$3475)/48</f>
        <v>0</v>
      </c>
      <c r="C80">
        <f t="shared" si="2"/>
        <v>2016</v>
      </c>
      <c r="D80" s="8">
        <f t="shared" si="3"/>
        <v>0</v>
      </c>
      <c r="E80" s="9"/>
    </row>
    <row r="81" spans="1:5" x14ac:dyDescent="0.25">
      <c r="A81" s="7">
        <v>42520</v>
      </c>
      <c r="B81" s="8">
        <f>+SUMIF(TRADESHEET!$H$2:$H$3475,Sheet4!$A81,TRADESHEET!$G$2:$G$3475)/48</f>
        <v>0</v>
      </c>
      <c r="C81">
        <f t="shared" si="2"/>
        <v>2016</v>
      </c>
      <c r="D81" s="8">
        <f t="shared" si="3"/>
        <v>0</v>
      </c>
      <c r="E81" s="9"/>
    </row>
    <row r="82" spans="1:5" x14ac:dyDescent="0.25">
      <c r="A82" s="7">
        <v>42521</v>
      </c>
      <c r="B82" s="8">
        <f>+SUMIF(TRADESHEET!$H$2:$H$3475,Sheet4!$A82,TRADESHEET!$G$2:$G$3475)/48</f>
        <v>0</v>
      </c>
      <c r="C82">
        <f t="shared" si="2"/>
        <v>2016</v>
      </c>
      <c r="D82" s="8">
        <f t="shared" si="3"/>
        <v>0</v>
      </c>
      <c r="E82" s="9"/>
    </row>
    <row r="83" spans="1:5" x14ac:dyDescent="0.25">
      <c r="A83" s="7">
        <v>42522</v>
      </c>
      <c r="B83" s="8">
        <f>+SUMIF(TRADESHEET!$H$2:$H$3475,Sheet4!$A83,TRADESHEET!$G$2:$G$3475)/48</f>
        <v>0</v>
      </c>
      <c r="C83">
        <f t="shared" si="2"/>
        <v>2016</v>
      </c>
      <c r="D83" s="8">
        <f t="shared" si="3"/>
        <v>0</v>
      </c>
      <c r="E83" s="9"/>
    </row>
    <row r="84" spans="1:5" x14ac:dyDescent="0.25">
      <c r="A84" s="7">
        <v>42523</v>
      </c>
      <c r="B84" s="8">
        <f>+SUMIF(TRADESHEET!$H$2:$H$3475,Sheet4!$A84,TRADESHEET!$G$2:$G$3475)/48</f>
        <v>0</v>
      </c>
      <c r="C84">
        <f t="shared" si="2"/>
        <v>2016</v>
      </c>
      <c r="D84" s="8">
        <f t="shared" si="3"/>
        <v>0</v>
      </c>
      <c r="E84" s="9"/>
    </row>
    <row r="85" spans="1:5" x14ac:dyDescent="0.25">
      <c r="A85" s="7">
        <v>42524</v>
      </c>
      <c r="B85" s="8">
        <f>+SUMIF(TRADESHEET!$H$2:$H$3475,Sheet4!$A85,TRADESHEET!$G$2:$G$3475)/48</f>
        <v>0</v>
      </c>
      <c r="C85">
        <f t="shared" si="2"/>
        <v>2016</v>
      </c>
      <c r="D85" s="8">
        <f t="shared" si="3"/>
        <v>0</v>
      </c>
      <c r="E85" s="9"/>
    </row>
    <row r="86" spans="1:5" x14ac:dyDescent="0.25">
      <c r="A86" s="7">
        <v>42527</v>
      </c>
      <c r="B86" s="8">
        <f>+SUMIF(TRADESHEET!$H$2:$H$3475,Sheet4!$A86,TRADESHEET!$G$2:$G$3475)/48</f>
        <v>0</v>
      </c>
      <c r="C86">
        <f t="shared" si="2"/>
        <v>2016</v>
      </c>
      <c r="D86" s="8">
        <f t="shared" si="3"/>
        <v>0</v>
      </c>
      <c r="E86" s="9"/>
    </row>
    <row r="87" spans="1:5" x14ac:dyDescent="0.25">
      <c r="A87" s="7">
        <v>42528</v>
      </c>
      <c r="B87" s="8">
        <f>+SUMIF(TRADESHEET!$H$2:$H$3475,Sheet4!$A87,TRADESHEET!$G$2:$G$3475)/48</f>
        <v>0</v>
      </c>
      <c r="C87">
        <f t="shared" si="2"/>
        <v>2016</v>
      </c>
      <c r="D87" s="8">
        <f t="shared" si="3"/>
        <v>0</v>
      </c>
      <c r="E87" s="9"/>
    </row>
    <row r="88" spans="1:5" x14ac:dyDescent="0.25">
      <c r="A88" s="7">
        <v>42529</v>
      </c>
      <c r="B88" s="8">
        <f>+SUMIF(TRADESHEET!$H$2:$H$3475,Sheet4!$A88,TRADESHEET!$G$2:$G$3475)/48</f>
        <v>0</v>
      </c>
      <c r="C88">
        <f t="shared" si="2"/>
        <v>2016</v>
      </c>
      <c r="D88" s="8">
        <f t="shared" si="3"/>
        <v>0</v>
      </c>
      <c r="E88" s="9"/>
    </row>
    <row r="89" spans="1:5" x14ac:dyDescent="0.25">
      <c r="A89" s="7">
        <v>42530</v>
      </c>
      <c r="B89" s="8">
        <f>+SUMIF(TRADESHEET!$H$2:$H$3475,Sheet4!$A89,TRADESHEET!$G$2:$G$3475)/48</f>
        <v>0</v>
      </c>
      <c r="C89">
        <f t="shared" si="2"/>
        <v>2016</v>
      </c>
      <c r="D89" s="8">
        <f t="shared" si="3"/>
        <v>0</v>
      </c>
      <c r="E89" s="9"/>
    </row>
    <row r="90" spans="1:5" x14ac:dyDescent="0.25">
      <c r="A90" s="7">
        <v>42531</v>
      </c>
      <c r="B90" s="8">
        <f>+SUMIF(TRADESHEET!$H$2:$H$3475,Sheet4!$A90,TRADESHEET!$G$2:$G$3475)/48</f>
        <v>0</v>
      </c>
      <c r="C90">
        <f t="shared" si="2"/>
        <v>2016</v>
      </c>
      <c r="D90" s="8">
        <f t="shared" si="3"/>
        <v>0</v>
      </c>
      <c r="E90" s="9"/>
    </row>
    <row r="91" spans="1:5" x14ac:dyDescent="0.25">
      <c r="A91" s="7">
        <v>42534</v>
      </c>
      <c r="B91" s="8">
        <f>+SUMIF(TRADESHEET!$H$2:$H$3475,Sheet4!$A91,TRADESHEET!$G$2:$G$3475)/48</f>
        <v>0</v>
      </c>
      <c r="C91">
        <f t="shared" si="2"/>
        <v>2016</v>
      </c>
      <c r="D91" s="8">
        <f t="shared" si="3"/>
        <v>0</v>
      </c>
      <c r="E91" s="9"/>
    </row>
    <row r="92" spans="1:5" x14ac:dyDescent="0.25">
      <c r="A92" s="7">
        <v>42535</v>
      </c>
      <c r="B92" s="8">
        <f>+SUMIF(TRADESHEET!$H$2:$H$3475,Sheet4!$A92,TRADESHEET!$G$2:$G$3475)/48</f>
        <v>0</v>
      </c>
      <c r="C92">
        <f t="shared" si="2"/>
        <v>2016</v>
      </c>
      <c r="D92" s="8">
        <f t="shared" si="3"/>
        <v>0</v>
      </c>
      <c r="E92" s="9"/>
    </row>
    <row r="93" spans="1:5" x14ac:dyDescent="0.25">
      <c r="A93" s="7">
        <v>42536</v>
      </c>
      <c r="B93" s="8">
        <f>+SUMIF(TRADESHEET!$H$2:$H$3475,Sheet4!$A93,TRADESHEET!$G$2:$G$3475)/48</f>
        <v>0</v>
      </c>
      <c r="C93">
        <f t="shared" si="2"/>
        <v>2016</v>
      </c>
      <c r="D93" s="8">
        <f t="shared" si="3"/>
        <v>0</v>
      </c>
      <c r="E93" s="9"/>
    </row>
    <row r="94" spans="1:5" x14ac:dyDescent="0.25">
      <c r="A94" s="7">
        <v>42537</v>
      </c>
      <c r="B94" s="8">
        <f>+SUMIF(TRADESHEET!$H$2:$H$3475,Sheet4!$A94,TRADESHEET!$G$2:$G$3475)/48</f>
        <v>0</v>
      </c>
      <c r="C94">
        <f t="shared" si="2"/>
        <v>2016</v>
      </c>
      <c r="D94" s="8">
        <f t="shared" si="3"/>
        <v>0</v>
      </c>
      <c r="E94" s="9"/>
    </row>
    <row r="95" spans="1:5" x14ac:dyDescent="0.25">
      <c r="A95" s="7">
        <v>42538</v>
      </c>
      <c r="B95" s="8">
        <f>+SUMIF(TRADESHEET!$H$2:$H$3475,Sheet4!$A95,TRADESHEET!$G$2:$G$3475)/48</f>
        <v>0</v>
      </c>
      <c r="C95">
        <f t="shared" si="2"/>
        <v>2016</v>
      </c>
      <c r="D95" s="8">
        <f t="shared" si="3"/>
        <v>0</v>
      </c>
      <c r="E95" s="9"/>
    </row>
    <row r="96" spans="1:5" x14ac:dyDescent="0.25">
      <c r="A96" s="7">
        <v>42541</v>
      </c>
      <c r="B96" s="8">
        <f>+SUMIF(TRADESHEET!$H$2:$H$3475,Sheet4!$A96,TRADESHEET!$G$2:$G$3475)/48</f>
        <v>0</v>
      </c>
      <c r="C96">
        <f t="shared" si="2"/>
        <v>2016</v>
      </c>
      <c r="D96" s="8">
        <f t="shared" si="3"/>
        <v>0</v>
      </c>
      <c r="E96" s="9"/>
    </row>
    <row r="97" spans="1:5" x14ac:dyDescent="0.25">
      <c r="A97" s="7">
        <v>42542</v>
      </c>
      <c r="B97" s="8">
        <f>+SUMIF(TRADESHEET!$H$2:$H$3475,Sheet4!$A97,TRADESHEET!$G$2:$G$3475)/48</f>
        <v>0</v>
      </c>
      <c r="C97">
        <f t="shared" si="2"/>
        <v>2016</v>
      </c>
      <c r="D97" s="8">
        <f t="shared" si="3"/>
        <v>0</v>
      </c>
      <c r="E97" s="9"/>
    </row>
    <row r="98" spans="1:5" x14ac:dyDescent="0.25">
      <c r="A98" s="7">
        <v>42543</v>
      </c>
      <c r="B98" s="8">
        <f>+SUMIF(TRADESHEET!$H$2:$H$3475,Sheet4!$A98,TRADESHEET!$G$2:$G$3475)/48</f>
        <v>0</v>
      </c>
      <c r="C98">
        <f t="shared" si="2"/>
        <v>2016</v>
      </c>
      <c r="D98" s="8">
        <f t="shared" si="3"/>
        <v>0</v>
      </c>
      <c r="E98" s="9"/>
    </row>
    <row r="99" spans="1:5" x14ac:dyDescent="0.25">
      <c r="A99" s="7">
        <v>42544</v>
      </c>
      <c r="B99" s="8">
        <f>+SUMIF(TRADESHEET!$H$2:$H$3475,Sheet4!$A99,TRADESHEET!$G$2:$G$3475)/48</f>
        <v>0</v>
      </c>
      <c r="C99">
        <f t="shared" si="2"/>
        <v>2016</v>
      </c>
      <c r="D99" s="8">
        <f t="shared" si="3"/>
        <v>0</v>
      </c>
      <c r="E99" s="9"/>
    </row>
    <row r="100" spans="1:5" x14ac:dyDescent="0.25">
      <c r="A100" s="7">
        <v>42545</v>
      </c>
      <c r="B100" s="8">
        <f>+SUMIF(TRADESHEET!$H$2:$H$3475,Sheet4!$A100,TRADESHEET!$G$2:$G$3475)/48</f>
        <v>0</v>
      </c>
      <c r="C100">
        <f t="shared" si="2"/>
        <v>2016</v>
      </c>
      <c r="D100" s="8">
        <f t="shared" si="3"/>
        <v>0</v>
      </c>
      <c r="E100" s="9"/>
    </row>
    <row r="101" spans="1:5" x14ac:dyDescent="0.25">
      <c r="A101" s="7">
        <v>42548</v>
      </c>
      <c r="B101" s="8">
        <f>+SUMIF(TRADESHEET!$H$2:$H$3475,Sheet4!$A101,TRADESHEET!$G$2:$G$3475)/48</f>
        <v>0</v>
      </c>
      <c r="C101">
        <f t="shared" si="2"/>
        <v>2016</v>
      </c>
      <c r="D101" s="8">
        <f t="shared" si="3"/>
        <v>0</v>
      </c>
      <c r="E101" s="9"/>
    </row>
    <row r="102" spans="1:5" x14ac:dyDescent="0.25">
      <c r="A102" s="7">
        <v>42549</v>
      </c>
      <c r="B102" s="8">
        <f>+SUMIF(TRADESHEET!$H$2:$H$3475,Sheet4!$A102,TRADESHEET!$G$2:$G$3475)/48</f>
        <v>0</v>
      </c>
      <c r="C102">
        <f t="shared" si="2"/>
        <v>2016</v>
      </c>
      <c r="D102" s="8">
        <f t="shared" si="3"/>
        <v>0</v>
      </c>
      <c r="E102" s="9"/>
    </row>
    <row r="103" spans="1:5" x14ac:dyDescent="0.25">
      <c r="A103" s="7">
        <v>42550</v>
      </c>
      <c r="B103" s="8">
        <f>+SUMIF(TRADESHEET!$H$2:$H$3475,Sheet4!$A103,TRADESHEET!$G$2:$G$3475)/48</f>
        <v>0</v>
      </c>
      <c r="C103">
        <f t="shared" si="2"/>
        <v>2016</v>
      </c>
      <c r="D103" s="8">
        <f t="shared" si="3"/>
        <v>0</v>
      </c>
      <c r="E103" s="9"/>
    </row>
    <row r="104" spans="1:5" x14ac:dyDescent="0.25">
      <c r="A104" s="7">
        <v>42551</v>
      </c>
      <c r="B104" s="8">
        <f>+SUMIF(TRADESHEET!$H$2:$H$3475,Sheet4!$A104,TRADESHEET!$G$2:$G$3475)/48</f>
        <v>0</v>
      </c>
      <c r="C104">
        <f t="shared" si="2"/>
        <v>2016</v>
      </c>
      <c r="D104" s="8">
        <f t="shared" si="3"/>
        <v>0</v>
      </c>
      <c r="E104" s="9"/>
    </row>
    <row r="105" spans="1:5" x14ac:dyDescent="0.25">
      <c r="A105" s="7">
        <v>42552</v>
      </c>
      <c r="B105" s="8">
        <f>+SUMIF(TRADESHEET!$H$2:$H$3475,Sheet4!$A105,TRADESHEET!$G$2:$G$3475)/48</f>
        <v>0</v>
      </c>
      <c r="C105">
        <f t="shared" si="2"/>
        <v>2016</v>
      </c>
      <c r="D105" s="8">
        <f t="shared" si="3"/>
        <v>0</v>
      </c>
      <c r="E105" s="9"/>
    </row>
    <row r="106" spans="1:5" x14ac:dyDescent="0.25">
      <c r="A106" s="7">
        <v>42555</v>
      </c>
      <c r="B106" s="8">
        <f>+SUMIF(TRADESHEET!$H$2:$H$3475,Sheet4!$A106,TRADESHEET!$G$2:$G$3475)/48</f>
        <v>0</v>
      </c>
      <c r="C106">
        <f t="shared" si="2"/>
        <v>2016</v>
      </c>
      <c r="D106" s="8">
        <f t="shared" si="3"/>
        <v>0</v>
      </c>
      <c r="E106" s="9"/>
    </row>
    <row r="107" spans="1:5" x14ac:dyDescent="0.25">
      <c r="A107" s="7">
        <v>42556</v>
      </c>
      <c r="B107" s="8">
        <f>+SUMIF(TRADESHEET!$H$2:$H$3475,Sheet4!$A107,TRADESHEET!$G$2:$G$3475)/48</f>
        <v>0</v>
      </c>
      <c r="C107">
        <f t="shared" si="2"/>
        <v>2016</v>
      </c>
      <c r="D107" s="8">
        <f t="shared" si="3"/>
        <v>0</v>
      </c>
      <c r="E107" s="9"/>
    </row>
    <row r="108" spans="1:5" x14ac:dyDescent="0.25">
      <c r="A108" s="7">
        <v>42558</v>
      </c>
      <c r="B108" s="8">
        <f>+SUMIF(TRADESHEET!$H$2:$H$3475,Sheet4!$A108,TRADESHEET!$G$2:$G$3475)/48</f>
        <v>0</v>
      </c>
      <c r="C108">
        <f t="shared" si="2"/>
        <v>2016</v>
      </c>
      <c r="D108" s="8">
        <f t="shared" si="3"/>
        <v>0</v>
      </c>
      <c r="E108" s="9"/>
    </row>
    <row r="109" spans="1:5" x14ac:dyDescent="0.25">
      <c r="A109" s="7">
        <v>42559</v>
      </c>
      <c r="B109" s="8">
        <f>+SUMIF(TRADESHEET!$H$2:$H$3475,Sheet4!$A109,TRADESHEET!$G$2:$G$3475)/48</f>
        <v>0</v>
      </c>
      <c r="C109">
        <f t="shared" si="2"/>
        <v>2016</v>
      </c>
      <c r="D109" s="8">
        <f t="shared" si="3"/>
        <v>0</v>
      </c>
      <c r="E109" s="9"/>
    </row>
    <row r="110" spans="1:5" x14ac:dyDescent="0.25">
      <c r="A110" s="7">
        <v>42562</v>
      </c>
      <c r="B110" s="8">
        <f>+SUMIF(TRADESHEET!$H$2:$H$3475,Sheet4!$A110,TRADESHEET!$G$2:$G$3475)/48</f>
        <v>0</v>
      </c>
      <c r="C110">
        <f t="shared" si="2"/>
        <v>2016</v>
      </c>
      <c r="D110" s="8">
        <f t="shared" si="3"/>
        <v>0</v>
      </c>
      <c r="E110" s="9"/>
    </row>
    <row r="111" spans="1:5" x14ac:dyDescent="0.25">
      <c r="A111" s="7">
        <v>42563</v>
      </c>
      <c r="B111" s="8">
        <f>+SUMIF(TRADESHEET!$H$2:$H$3475,Sheet4!$A111,TRADESHEET!$G$2:$G$3475)/48</f>
        <v>0</v>
      </c>
      <c r="C111">
        <f t="shared" si="2"/>
        <v>2016</v>
      </c>
      <c r="D111" s="8">
        <f t="shared" si="3"/>
        <v>0</v>
      </c>
      <c r="E111" s="9"/>
    </row>
    <row r="112" spans="1:5" x14ac:dyDescent="0.25">
      <c r="A112" s="7">
        <v>42564</v>
      </c>
      <c r="B112" s="8">
        <f>+SUMIF(TRADESHEET!$H$2:$H$3475,Sheet4!$A112,TRADESHEET!$G$2:$G$3475)/48</f>
        <v>0</v>
      </c>
      <c r="C112">
        <f t="shared" si="2"/>
        <v>2016</v>
      </c>
      <c r="D112" s="8">
        <f t="shared" si="3"/>
        <v>0</v>
      </c>
      <c r="E112" s="9"/>
    </row>
    <row r="113" spans="1:5" x14ac:dyDescent="0.25">
      <c r="A113" s="7">
        <v>42565</v>
      </c>
      <c r="B113" s="8">
        <f>+SUMIF(TRADESHEET!$H$2:$H$3475,Sheet4!$A113,TRADESHEET!$G$2:$G$3475)/48</f>
        <v>0</v>
      </c>
      <c r="C113">
        <f t="shared" si="2"/>
        <v>2016</v>
      </c>
      <c r="D113" s="8">
        <f t="shared" si="3"/>
        <v>0</v>
      </c>
      <c r="E113" s="9"/>
    </row>
    <row r="114" spans="1:5" x14ac:dyDescent="0.25">
      <c r="A114" s="7">
        <v>42566</v>
      </c>
      <c r="B114" s="8">
        <f>+SUMIF(TRADESHEET!$H$2:$H$3475,Sheet4!$A114,TRADESHEET!$G$2:$G$3475)/48</f>
        <v>0</v>
      </c>
      <c r="C114">
        <f t="shared" si="2"/>
        <v>2016</v>
      </c>
      <c r="D114" s="8">
        <f t="shared" si="3"/>
        <v>0</v>
      </c>
      <c r="E114" s="9"/>
    </row>
    <row r="115" spans="1:5" x14ac:dyDescent="0.25">
      <c r="A115" s="7">
        <v>42569</v>
      </c>
      <c r="B115" s="8">
        <f>+SUMIF(TRADESHEET!$H$2:$H$3475,Sheet4!$A115,TRADESHEET!$G$2:$G$3475)/48</f>
        <v>0</v>
      </c>
      <c r="C115">
        <f t="shared" si="2"/>
        <v>2016</v>
      </c>
      <c r="D115" s="8">
        <f t="shared" si="3"/>
        <v>0</v>
      </c>
      <c r="E115" s="9"/>
    </row>
    <row r="116" spans="1:5" x14ac:dyDescent="0.25">
      <c r="A116" s="7">
        <v>42570</v>
      </c>
      <c r="B116" s="8">
        <f>+SUMIF(TRADESHEET!$H$2:$H$3475,Sheet4!$A116,TRADESHEET!$G$2:$G$3475)/48</f>
        <v>0</v>
      </c>
      <c r="C116">
        <f t="shared" si="2"/>
        <v>2016</v>
      </c>
      <c r="D116" s="8">
        <f t="shared" si="3"/>
        <v>0</v>
      </c>
      <c r="E116" s="9"/>
    </row>
    <row r="117" spans="1:5" x14ac:dyDescent="0.25">
      <c r="A117" s="7">
        <v>42571</v>
      </c>
      <c r="B117" s="8">
        <f>+SUMIF(TRADESHEET!$H$2:$H$3475,Sheet4!$A117,TRADESHEET!$G$2:$G$3475)/48</f>
        <v>0</v>
      </c>
      <c r="C117">
        <f t="shared" si="2"/>
        <v>2016</v>
      </c>
      <c r="D117" s="8">
        <f t="shared" si="3"/>
        <v>0</v>
      </c>
      <c r="E117" s="9"/>
    </row>
    <row r="118" spans="1:5" x14ac:dyDescent="0.25">
      <c r="A118" s="7">
        <v>42572</v>
      </c>
      <c r="B118" s="8">
        <f>+SUMIF(TRADESHEET!$H$2:$H$3475,Sheet4!$A118,TRADESHEET!$G$2:$G$3475)/48</f>
        <v>0</v>
      </c>
      <c r="C118">
        <f t="shared" si="2"/>
        <v>2016</v>
      </c>
      <c r="D118" s="8">
        <f t="shared" si="3"/>
        <v>0</v>
      </c>
      <c r="E118" s="9"/>
    </row>
    <row r="119" spans="1:5" x14ac:dyDescent="0.25">
      <c r="A119" s="7">
        <v>42573</v>
      </c>
      <c r="B119" s="8">
        <f>+SUMIF(TRADESHEET!$H$2:$H$3475,Sheet4!$A119,TRADESHEET!$G$2:$G$3475)/48</f>
        <v>0</v>
      </c>
      <c r="C119">
        <f t="shared" si="2"/>
        <v>2016</v>
      </c>
      <c r="D119" s="8">
        <f t="shared" si="3"/>
        <v>0</v>
      </c>
      <c r="E119" s="9"/>
    </row>
    <row r="120" spans="1:5" x14ac:dyDescent="0.25">
      <c r="A120" s="7">
        <v>42576</v>
      </c>
      <c r="B120" s="8">
        <f>+SUMIF(TRADESHEET!$H$2:$H$3475,Sheet4!$A120,TRADESHEET!$G$2:$G$3475)/48</f>
        <v>0</v>
      </c>
      <c r="C120">
        <f t="shared" si="2"/>
        <v>2016</v>
      </c>
      <c r="D120" s="8">
        <f t="shared" si="3"/>
        <v>0</v>
      </c>
      <c r="E120" s="9"/>
    </row>
    <row r="121" spans="1:5" x14ac:dyDescent="0.25">
      <c r="A121" s="7">
        <v>42577</v>
      </c>
      <c r="B121" s="8">
        <f>+SUMIF(TRADESHEET!$H$2:$H$3475,Sheet4!$A121,TRADESHEET!$G$2:$G$3475)/48</f>
        <v>0</v>
      </c>
      <c r="C121">
        <f t="shared" si="2"/>
        <v>2016</v>
      </c>
      <c r="D121" s="8">
        <f t="shared" si="3"/>
        <v>0</v>
      </c>
      <c r="E121" s="9"/>
    </row>
    <row r="122" spans="1:5" x14ac:dyDescent="0.25">
      <c r="A122" s="7">
        <v>42578</v>
      </c>
      <c r="B122" s="8">
        <f>+SUMIF(TRADESHEET!$H$2:$H$3475,Sheet4!$A122,TRADESHEET!$G$2:$G$3475)/48</f>
        <v>0</v>
      </c>
      <c r="C122">
        <f t="shared" si="2"/>
        <v>2016</v>
      </c>
      <c r="D122" s="8">
        <f t="shared" si="3"/>
        <v>0</v>
      </c>
      <c r="E122" s="9"/>
    </row>
    <row r="123" spans="1:5" x14ac:dyDescent="0.25">
      <c r="A123" s="7">
        <v>42579</v>
      </c>
      <c r="B123" s="8">
        <f>+SUMIF(TRADESHEET!$H$2:$H$3475,Sheet4!$A123,TRADESHEET!$G$2:$G$3475)/48</f>
        <v>0</v>
      </c>
      <c r="C123">
        <f t="shared" si="2"/>
        <v>2016</v>
      </c>
      <c r="D123" s="8">
        <f t="shared" si="3"/>
        <v>0</v>
      </c>
      <c r="E123" s="9"/>
    </row>
    <row r="124" spans="1:5" x14ac:dyDescent="0.25">
      <c r="A124" s="7">
        <v>42580</v>
      </c>
      <c r="B124" s="8">
        <f>+SUMIF(TRADESHEET!$H$2:$H$3475,Sheet4!$A124,TRADESHEET!$G$2:$G$3475)/48</f>
        <v>0</v>
      </c>
      <c r="C124">
        <f t="shared" si="2"/>
        <v>2016</v>
      </c>
      <c r="D124" s="8">
        <f t="shared" si="3"/>
        <v>0</v>
      </c>
      <c r="E124" s="9"/>
    </row>
    <row r="125" spans="1:5" x14ac:dyDescent="0.25">
      <c r="A125" s="7">
        <v>42583</v>
      </c>
      <c r="B125" s="8">
        <f>+SUMIF(TRADESHEET!$H$2:$H$3475,Sheet4!$A125,TRADESHEET!$G$2:$G$3475)/48</f>
        <v>0</v>
      </c>
      <c r="C125">
        <f t="shared" si="2"/>
        <v>2016</v>
      </c>
      <c r="D125" s="8">
        <f t="shared" si="3"/>
        <v>0</v>
      </c>
      <c r="E125" s="9"/>
    </row>
    <row r="126" spans="1:5" x14ac:dyDescent="0.25">
      <c r="A126" s="7">
        <v>42584</v>
      </c>
      <c r="B126" s="8">
        <f>+SUMIF(TRADESHEET!$H$2:$H$3475,Sheet4!$A126,TRADESHEET!$G$2:$G$3475)/48</f>
        <v>0</v>
      </c>
      <c r="C126">
        <f t="shared" si="2"/>
        <v>2016</v>
      </c>
      <c r="D126" s="8">
        <f t="shared" si="3"/>
        <v>0</v>
      </c>
      <c r="E126" s="9"/>
    </row>
    <row r="127" spans="1:5" x14ac:dyDescent="0.25">
      <c r="A127" s="7">
        <v>42585</v>
      </c>
      <c r="B127" s="8">
        <f>+SUMIF(TRADESHEET!$H$2:$H$3475,Sheet4!$A127,TRADESHEET!$G$2:$G$3475)/48</f>
        <v>0</v>
      </c>
      <c r="C127">
        <f t="shared" si="2"/>
        <v>2016</v>
      </c>
      <c r="D127" s="8">
        <f t="shared" si="3"/>
        <v>0</v>
      </c>
      <c r="E127" s="9"/>
    </row>
    <row r="128" spans="1:5" x14ac:dyDescent="0.25">
      <c r="A128" s="7">
        <v>42586</v>
      </c>
      <c r="B128" s="8">
        <f>+SUMIF(TRADESHEET!$H$2:$H$3475,Sheet4!$A128,TRADESHEET!$G$2:$G$3475)/48</f>
        <v>0</v>
      </c>
      <c r="C128">
        <f t="shared" si="2"/>
        <v>2016</v>
      </c>
      <c r="D128" s="8">
        <f t="shared" si="3"/>
        <v>0</v>
      </c>
      <c r="E128" s="9"/>
    </row>
    <row r="129" spans="1:5" x14ac:dyDescent="0.25">
      <c r="A129" s="7">
        <v>42587</v>
      </c>
      <c r="B129" s="8">
        <f>+SUMIF(TRADESHEET!$H$2:$H$3475,Sheet4!$A129,TRADESHEET!$G$2:$G$3475)/48</f>
        <v>0</v>
      </c>
      <c r="C129">
        <f t="shared" si="2"/>
        <v>2016</v>
      </c>
      <c r="D129" s="8">
        <f t="shared" si="3"/>
        <v>0</v>
      </c>
      <c r="E129" s="9"/>
    </row>
    <row r="130" spans="1:5" x14ac:dyDescent="0.25">
      <c r="A130" s="7">
        <v>42590</v>
      </c>
      <c r="B130" s="8">
        <f>+SUMIF(TRADESHEET!$H$2:$H$3475,Sheet4!$A130,TRADESHEET!$G$2:$G$3475)/48</f>
        <v>0</v>
      </c>
      <c r="C130">
        <f t="shared" si="2"/>
        <v>2016</v>
      </c>
      <c r="D130" s="8">
        <f t="shared" si="3"/>
        <v>0</v>
      </c>
      <c r="E130" s="9"/>
    </row>
    <row r="131" spans="1:5" x14ac:dyDescent="0.25">
      <c r="A131" s="7">
        <v>42591</v>
      </c>
      <c r="B131" s="8">
        <f>+SUMIF(TRADESHEET!$H$2:$H$3475,Sheet4!$A131,TRADESHEET!$G$2:$G$3475)/48</f>
        <v>0</v>
      </c>
      <c r="C131">
        <f t="shared" ref="C131:C194" si="4">+YEAR(A131)</f>
        <v>2016</v>
      </c>
      <c r="D131" s="8">
        <f t="shared" ref="D131:D194" si="5">+B131+D130</f>
        <v>0</v>
      </c>
      <c r="E131" s="9"/>
    </row>
    <row r="132" spans="1:5" x14ac:dyDescent="0.25">
      <c r="A132" s="7">
        <v>42592</v>
      </c>
      <c r="B132" s="8">
        <f>+SUMIF(TRADESHEET!$H$2:$H$3475,Sheet4!$A132,TRADESHEET!$G$2:$G$3475)/48</f>
        <v>0</v>
      </c>
      <c r="C132">
        <f t="shared" si="4"/>
        <v>2016</v>
      </c>
      <c r="D132" s="8">
        <f t="shared" si="5"/>
        <v>0</v>
      </c>
      <c r="E132" s="9"/>
    </row>
    <row r="133" spans="1:5" x14ac:dyDescent="0.25">
      <c r="A133" s="7">
        <v>42593</v>
      </c>
      <c r="B133" s="8">
        <f>+SUMIF(TRADESHEET!$H$2:$H$3475,Sheet4!$A133,TRADESHEET!$G$2:$G$3475)/48</f>
        <v>0</v>
      </c>
      <c r="C133">
        <f t="shared" si="4"/>
        <v>2016</v>
      </c>
      <c r="D133" s="8">
        <f t="shared" si="5"/>
        <v>0</v>
      </c>
      <c r="E133" s="9"/>
    </row>
    <row r="134" spans="1:5" x14ac:dyDescent="0.25">
      <c r="A134" s="7">
        <v>42594</v>
      </c>
      <c r="B134" s="8">
        <f>+SUMIF(TRADESHEET!$H$2:$H$3475,Sheet4!$A134,TRADESHEET!$G$2:$G$3475)/48</f>
        <v>0</v>
      </c>
      <c r="C134">
        <f t="shared" si="4"/>
        <v>2016</v>
      </c>
      <c r="D134" s="8">
        <f t="shared" si="5"/>
        <v>0</v>
      </c>
      <c r="E134" s="9"/>
    </row>
    <row r="135" spans="1:5" x14ac:dyDescent="0.25">
      <c r="A135" s="7">
        <v>42598</v>
      </c>
      <c r="B135" s="8">
        <f>+SUMIF(TRADESHEET!$H$2:$H$3475,Sheet4!$A135,TRADESHEET!$G$2:$G$3475)/48</f>
        <v>0</v>
      </c>
      <c r="C135">
        <f t="shared" si="4"/>
        <v>2016</v>
      </c>
      <c r="D135" s="8">
        <f t="shared" si="5"/>
        <v>0</v>
      </c>
      <c r="E135" s="9"/>
    </row>
    <row r="136" spans="1:5" x14ac:dyDescent="0.25">
      <c r="A136" s="7">
        <v>42599</v>
      </c>
      <c r="B136" s="8">
        <f>+SUMIF(TRADESHEET!$H$2:$H$3475,Sheet4!$A136,TRADESHEET!$G$2:$G$3475)/48</f>
        <v>0</v>
      </c>
      <c r="C136">
        <f t="shared" si="4"/>
        <v>2016</v>
      </c>
      <c r="D136" s="8">
        <f t="shared" si="5"/>
        <v>0</v>
      </c>
      <c r="E136" s="9"/>
    </row>
    <row r="137" spans="1:5" x14ac:dyDescent="0.25">
      <c r="A137" s="7">
        <v>42600</v>
      </c>
      <c r="B137" s="8">
        <f>+SUMIF(TRADESHEET!$H$2:$H$3475,Sheet4!$A137,TRADESHEET!$G$2:$G$3475)/48</f>
        <v>0</v>
      </c>
      <c r="C137">
        <f t="shared" si="4"/>
        <v>2016</v>
      </c>
      <c r="D137" s="8">
        <f t="shared" si="5"/>
        <v>0</v>
      </c>
      <c r="E137" s="9"/>
    </row>
    <row r="138" spans="1:5" x14ac:dyDescent="0.25">
      <c r="A138" s="7">
        <v>42601</v>
      </c>
      <c r="B138" s="8">
        <f>+SUMIF(TRADESHEET!$H$2:$H$3475,Sheet4!$A138,TRADESHEET!$G$2:$G$3475)/48</f>
        <v>0</v>
      </c>
      <c r="C138">
        <f t="shared" si="4"/>
        <v>2016</v>
      </c>
      <c r="D138" s="8">
        <f t="shared" si="5"/>
        <v>0</v>
      </c>
      <c r="E138" s="9"/>
    </row>
    <row r="139" spans="1:5" x14ac:dyDescent="0.25">
      <c r="A139" s="7">
        <v>42604</v>
      </c>
      <c r="B139" s="8">
        <f>+SUMIF(TRADESHEET!$H$2:$H$3475,Sheet4!$A139,TRADESHEET!$G$2:$G$3475)/48</f>
        <v>0</v>
      </c>
      <c r="C139">
        <f t="shared" si="4"/>
        <v>2016</v>
      </c>
      <c r="D139" s="8">
        <f t="shared" si="5"/>
        <v>0</v>
      </c>
      <c r="E139" s="9"/>
    </row>
    <row r="140" spans="1:5" x14ac:dyDescent="0.25">
      <c r="A140" s="7">
        <v>42605</v>
      </c>
      <c r="B140" s="8">
        <f>+SUMIF(TRADESHEET!$H$2:$H$3475,Sheet4!$A140,TRADESHEET!$G$2:$G$3475)/48</f>
        <v>0</v>
      </c>
      <c r="C140">
        <f t="shared" si="4"/>
        <v>2016</v>
      </c>
      <c r="D140" s="8">
        <f t="shared" si="5"/>
        <v>0</v>
      </c>
      <c r="E140" s="9"/>
    </row>
    <row r="141" spans="1:5" x14ac:dyDescent="0.25">
      <c r="A141" s="7">
        <v>42606</v>
      </c>
      <c r="B141" s="8">
        <f>+SUMIF(TRADESHEET!$H$2:$H$3475,Sheet4!$A141,TRADESHEET!$G$2:$G$3475)/48</f>
        <v>0</v>
      </c>
      <c r="C141">
        <f t="shared" si="4"/>
        <v>2016</v>
      </c>
      <c r="D141" s="8">
        <f t="shared" si="5"/>
        <v>0</v>
      </c>
      <c r="E141" s="9"/>
    </row>
    <row r="142" spans="1:5" x14ac:dyDescent="0.25">
      <c r="A142" s="7">
        <v>42607</v>
      </c>
      <c r="B142" s="8">
        <f>+SUMIF(TRADESHEET!$H$2:$H$3475,Sheet4!$A142,TRADESHEET!$G$2:$G$3475)/48</f>
        <v>0</v>
      </c>
      <c r="C142">
        <f t="shared" si="4"/>
        <v>2016</v>
      </c>
      <c r="D142" s="8">
        <f t="shared" si="5"/>
        <v>0</v>
      </c>
      <c r="E142" s="9"/>
    </row>
    <row r="143" spans="1:5" x14ac:dyDescent="0.25">
      <c r="A143" s="7">
        <v>42608</v>
      </c>
      <c r="B143" s="8">
        <f>+SUMIF(TRADESHEET!$H$2:$H$3475,Sheet4!$A143,TRADESHEET!$G$2:$G$3475)/48</f>
        <v>0</v>
      </c>
      <c r="C143">
        <f t="shared" si="4"/>
        <v>2016</v>
      </c>
      <c r="D143" s="8">
        <f t="shared" si="5"/>
        <v>0</v>
      </c>
      <c r="E143" s="9"/>
    </row>
    <row r="144" spans="1:5" x14ac:dyDescent="0.25">
      <c r="A144" s="7">
        <v>42611</v>
      </c>
      <c r="B144" s="8">
        <f>+SUMIF(TRADESHEET!$H$2:$H$3475,Sheet4!$A144,TRADESHEET!$G$2:$G$3475)/48</f>
        <v>0</v>
      </c>
      <c r="C144">
        <f t="shared" si="4"/>
        <v>2016</v>
      </c>
      <c r="D144" s="8">
        <f t="shared" si="5"/>
        <v>0</v>
      </c>
      <c r="E144" s="9"/>
    </row>
    <row r="145" spans="1:5" x14ac:dyDescent="0.25">
      <c r="A145" s="7">
        <v>42612</v>
      </c>
      <c r="B145" s="8">
        <f>+SUMIF(TRADESHEET!$H$2:$H$3475,Sheet4!$A145,TRADESHEET!$G$2:$G$3475)/48</f>
        <v>0</v>
      </c>
      <c r="C145">
        <f t="shared" si="4"/>
        <v>2016</v>
      </c>
      <c r="D145" s="8">
        <f t="shared" si="5"/>
        <v>0</v>
      </c>
      <c r="E145" s="9"/>
    </row>
    <row r="146" spans="1:5" x14ac:dyDescent="0.25">
      <c r="A146" s="7">
        <v>42613</v>
      </c>
      <c r="B146" s="8">
        <f>+SUMIF(TRADESHEET!$H$2:$H$3475,Sheet4!$A146,TRADESHEET!$G$2:$G$3475)/48</f>
        <v>0</v>
      </c>
      <c r="C146">
        <f t="shared" si="4"/>
        <v>2016</v>
      </c>
      <c r="D146" s="8">
        <f t="shared" si="5"/>
        <v>0</v>
      </c>
      <c r="E146" s="9"/>
    </row>
    <row r="147" spans="1:5" x14ac:dyDescent="0.25">
      <c r="A147" s="7">
        <v>42614</v>
      </c>
      <c r="B147" s="8">
        <f>+SUMIF(TRADESHEET!$H$2:$H$3475,Sheet4!$A147,TRADESHEET!$G$2:$G$3475)/48</f>
        <v>0</v>
      </c>
      <c r="C147">
        <f t="shared" si="4"/>
        <v>2016</v>
      </c>
      <c r="D147" s="8">
        <f t="shared" si="5"/>
        <v>0</v>
      </c>
      <c r="E147" s="9"/>
    </row>
    <row r="148" spans="1:5" x14ac:dyDescent="0.25">
      <c r="A148" s="7">
        <v>42615</v>
      </c>
      <c r="B148" s="8">
        <f>+SUMIF(TRADESHEET!$H$2:$H$3475,Sheet4!$A148,TRADESHEET!$G$2:$G$3475)/48</f>
        <v>0</v>
      </c>
      <c r="C148">
        <f t="shared" si="4"/>
        <v>2016</v>
      </c>
      <c r="D148" s="8">
        <f t="shared" si="5"/>
        <v>0</v>
      </c>
      <c r="E148" s="9"/>
    </row>
    <row r="149" spans="1:5" x14ac:dyDescent="0.25">
      <c r="A149" s="7">
        <v>42619</v>
      </c>
      <c r="B149" s="8">
        <f>+SUMIF(TRADESHEET!$H$2:$H$3475,Sheet4!$A149,TRADESHEET!$G$2:$G$3475)/48</f>
        <v>0</v>
      </c>
      <c r="C149">
        <f t="shared" si="4"/>
        <v>2016</v>
      </c>
      <c r="D149" s="8">
        <f t="shared" si="5"/>
        <v>0</v>
      </c>
      <c r="E149" s="9"/>
    </row>
    <row r="150" spans="1:5" x14ac:dyDescent="0.25">
      <c r="A150" s="7">
        <v>42620</v>
      </c>
      <c r="B150" s="8">
        <f>+SUMIF(TRADESHEET!$H$2:$H$3475,Sheet4!$A150,TRADESHEET!$G$2:$G$3475)/48</f>
        <v>0</v>
      </c>
      <c r="C150">
        <f t="shared" si="4"/>
        <v>2016</v>
      </c>
      <c r="D150" s="8">
        <f t="shared" si="5"/>
        <v>0</v>
      </c>
      <c r="E150" s="9"/>
    </row>
    <row r="151" spans="1:5" x14ac:dyDescent="0.25">
      <c r="A151" s="7">
        <v>42621</v>
      </c>
      <c r="B151" s="8">
        <f>+SUMIF(TRADESHEET!$H$2:$H$3475,Sheet4!$A151,TRADESHEET!$G$2:$G$3475)/48</f>
        <v>0</v>
      </c>
      <c r="C151">
        <f t="shared" si="4"/>
        <v>2016</v>
      </c>
      <c r="D151" s="8">
        <f t="shared" si="5"/>
        <v>0</v>
      </c>
      <c r="E151" s="9"/>
    </row>
    <row r="152" spans="1:5" x14ac:dyDescent="0.25">
      <c r="A152" s="7">
        <v>42622</v>
      </c>
      <c r="B152" s="8">
        <f>+SUMIF(TRADESHEET!$H$2:$H$3475,Sheet4!$A152,TRADESHEET!$G$2:$G$3475)/48</f>
        <v>0</v>
      </c>
      <c r="C152">
        <f t="shared" si="4"/>
        <v>2016</v>
      </c>
      <c r="D152" s="8">
        <f t="shared" si="5"/>
        <v>0</v>
      </c>
      <c r="E152" s="9"/>
    </row>
    <row r="153" spans="1:5" x14ac:dyDescent="0.25">
      <c r="A153" s="7">
        <v>42625</v>
      </c>
      <c r="B153" s="8">
        <f>+SUMIF(TRADESHEET!$H$2:$H$3475,Sheet4!$A153,TRADESHEET!$G$2:$G$3475)/48</f>
        <v>0</v>
      </c>
      <c r="C153">
        <f t="shared" si="4"/>
        <v>2016</v>
      </c>
      <c r="D153" s="8">
        <f t="shared" si="5"/>
        <v>0</v>
      </c>
      <c r="E153" s="9"/>
    </row>
    <row r="154" spans="1:5" x14ac:dyDescent="0.25">
      <c r="A154" s="7">
        <v>42627</v>
      </c>
      <c r="B154" s="8">
        <f>+SUMIF(TRADESHEET!$H$2:$H$3475,Sheet4!$A154,TRADESHEET!$G$2:$G$3475)/48</f>
        <v>0</v>
      </c>
      <c r="C154">
        <f t="shared" si="4"/>
        <v>2016</v>
      </c>
      <c r="D154" s="8">
        <f t="shared" si="5"/>
        <v>0</v>
      </c>
      <c r="E154" s="9"/>
    </row>
    <row r="155" spans="1:5" x14ac:dyDescent="0.25">
      <c r="A155" s="7">
        <v>42628</v>
      </c>
      <c r="B155" s="8">
        <f>+SUMIF(TRADESHEET!$H$2:$H$3475,Sheet4!$A155,TRADESHEET!$G$2:$G$3475)/48</f>
        <v>0</v>
      </c>
      <c r="C155">
        <f t="shared" si="4"/>
        <v>2016</v>
      </c>
      <c r="D155" s="8">
        <f t="shared" si="5"/>
        <v>0</v>
      </c>
      <c r="E155" s="9"/>
    </row>
    <row r="156" spans="1:5" x14ac:dyDescent="0.25">
      <c r="A156" s="7">
        <v>42629</v>
      </c>
      <c r="B156" s="8">
        <f>+SUMIF(TRADESHEET!$H$2:$H$3475,Sheet4!$A156,TRADESHEET!$G$2:$G$3475)/48</f>
        <v>0</v>
      </c>
      <c r="C156">
        <f t="shared" si="4"/>
        <v>2016</v>
      </c>
      <c r="D156" s="8">
        <f t="shared" si="5"/>
        <v>0</v>
      </c>
      <c r="E156" s="9"/>
    </row>
    <row r="157" spans="1:5" x14ac:dyDescent="0.25">
      <c r="A157" s="7">
        <v>42632</v>
      </c>
      <c r="B157" s="8">
        <f>+SUMIF(TRADESHEET!$H$2:$H$3475,Sheet4!$A157,TRADESHEET!$G$2:$G$3475)/48</f>
        <v>0</v>
      </c>
      <c r="C157">
        <f t="shared" si="4"/>
        <v>2016</v>
      </c>
      <c r="D157" s="8">
        <f t="shared" si="5"/>
        <v>0</v>
      </c>
      <c r="E157" s="9"/>
    </row>
    <row r="158" spans="1:5" x14ac:dyDescent="0.25">
      <c r="A158" s="7">
        <v>42633</v>
      </c>
      <c r="B158" s="8">
        <f>+SUMIF(TRADESHEET!$H$2:$H$3475,Sheet4!$A158,TRADESHEET!$G$2:$G$3475)/48</f>
        <v>0</v>
      </c>
      <c r="C158">
        <f t="shared" si="4"/>
        <v>2016</v>
      </c>
      <c r="D158" s="8">
        <f t="shared" si="5"/>
        <v>0</v>
      </c>
      <c r="E158" s="9"/>
    </row>
    <row r="159" spans="1:5" x14ac:dyDescent="0.25">
      <c r="A159" s="7">
        <v>42634</v>
      </c>
      <c r="B159" s="8">
        <f>+SUMIF(TRADESHEET!$H$2:$H$3475,Sheet4!$A159,TRADESHEET!$G$2:$G$3475)/48</f>
        <v>0</v>
      </c>
      <c r="C159">
        <f t="shared" si="4"/>
        <v>2016</v>
      </c>
      <c r="D159" s="8">
        <f t="shared" si="5"/>
        <v>0</v>
      </c>
      <c r="E159" s="9"/>
    </row>
    <row r="160" spans="1:5" x14ac:dyDescent="0.25">
      <c r="A160" s="7">
        <v>42635</v>
      </c>
      <c r="B160" s="8">
        <f>+SUMIF(TRADESHEET!$H$2:$H$3475,Sheet4!$A160,TRADESHEET!$G$2:$G$3475)/48</f>
        <v>0</v>
      </c>
      <c r="C160">
        <f t="shared" si="4"/>
        <v>2016</v>
      </c>
      <c r="D160" s="8">
        <f t="shared" si="5"/>
        <v>0</v>
      </c>
      <c r="E160" s="9"/>
    </row>
    <row r="161" spans="1:5" x14ac:dyDescent="0.25">
      <c r="A161" s="7">
        <v>42636</v>
      </c>
      <c r="B161" s="8">
        <f>+SUMIF(TRADESHEET!$H$2:$H$3475,Sheet4!$A161,TRADESHEET!$G$2:$G$3475)/48</f>
        <v>0</v>
      </c>
      <c r="C161">
        <f t="shared" si="4"/>
        <v>2016</v>
      </c>
      <c r="D161" s="8">
        <f t="shared" si="5"/>
        <v>0</v>
      </c>
      <c r="E161" s="9"/>
    </row>
    <row r="162" spans="1:5" x14ac:dyDescent="0.25">
      <c r="A162" s="7">
        <v>42639</v>
      </c>
      <c r="B162" s="8">
        <f>+SUMIF(TRADESHEET!$H$2:$H$3475,Sheet4!$A162,TRADESHEET!$G$2:$G$3475)/48</f>
        <v>0</v>
      </c>
      <c r="C162">
        <f t="shared" si="4"/>
        <v>2016</v>
      </c>
      <c r="D162" s="8">
        <f t="shared" si="5"/>
        <v>0</v>
      </c>
      <c r="E162" s="9"/>
    </row>
    <row r="163" spans="1:5" x14ac:dyDescent="0.25">
      <c r="A163" s="7">
        <v>42640</v>
      </c>
      <c r="B163" s="8">
        <f>+SUMIF(TRADESHEET!$H$2:$H$3475,Sheet4!$A163,TRADESHEET!$G$2:$G$3475)/48</f>
        <v>0</v>
      </c>
      <c r="C163">
        <f t="shared" si="4"/>
        <v>2016</v>
      </c>
      <c r="D163" s="8">
        <f t="shared" si="5"/>
        <v>0</v>
      </c>
      <c r="E163" s="9"/>
    </row>
    <row r="164" spans="1:5" x14ac:dyDescent="0.25">
      <c r="A164" s="7">
        <v>42641</v>
      </c>
      <c r="B164" s="8">
        <f>+SUMIF(TRADESHEET!$H$2:$H$3475,Sheet4!$A164,TRADESHEET!$G$2:$G$3475)/48</f>
        <v>0</v>
      </c>
      <c r="C164">
        <f t="shared" si="4"/>
        <v>2016</v>
      </c>
      <c r="D164" s="8">
        <f t="shared" si="5"/>
        <v>0</v>
      </c>
      <c r="E164" s="9"/>
    </row>
    <row r="165" spans="1:5" x14ac:dyDescent="0.25">
      <c r="A165" s="7">
        <v>42642</v>
      </c>
      <c r="B165" s="8">
        <f>+SUMIF(TRADESHEET!$H$2:$H$3475,Sheet4!$A165,TRADESHEET!$G$2:$G$3475)/48</f>
        <v>0</v>
      </c>
      <c r="C165">
        <f t="shared" si="4"/>
        <v>2016</v>
      </c>
      <c r="D165" s="8">
        <f t="shared" si="5"/>
        <v>0</v>
      </c>
      <c r="E165" s="9"/>
    </row>
    <row r="166" spans="1:5" x14ac:dyDescent="0.25">
      <c r="A166" s="7">
        <v>42643</v>
      </c>
      <c r="B166" s="8">
        <f>+SUMIF(TRADESHEET!$H$2:$H$3475,Sheet4!$A166,TRADESHEET!$G$2:$G$3475)/48</f>
        <v>0</v>
      </c>
      <c r="C166">
        <f t="shared" si="4"/>
        <v>2016</v>
      </c>
      <c r="D166" s="8">
        <f t="shared" si="5"/>
        <v>0</v>
      </c>
      <c r="E166" s="9"/>
    </row>
    <row r="167" spans="1:5" x14ac:dyDescent="0.25">
      <c r="A167" s="7">
        <v>42646</v>
      </c>
      <c r="B167" s="8">
        <f>+SUMIF(TRADESHEET!$H$2:$H$3475,Sheet4!$A167,TRADESHEET!$G$2:$G$3475)/48</f>
        <v>0</v>
      </c>
      <c r="C167">
        <f t="shared" si="4"/>
        <v>2016</v>
      </c>
      <c r="D167" s="8">
        <f t="shared" si="5"/>
        <v>0</v>
      </c>
      <c r="E167" s="9"/>
    </row>
    <row r="168" spans="1:5" x14ac:dyDescent="0.25">
      <c r="A168" s="7">
        <v>42647</v>
      </c>
      <c r="B168" s="8">
        <f>+SUMIF(TRADESHEET!$H$2:$H$3475,Sheet4!$A168,TRADESHEET!$G$2:$G$3475)/48</f>
        <v>0</v>
      </c>
      <c r="C168">
        <f t="shared" si="4"/>
        <v>2016</v>
      </c>
      <c r="D168" s="8">
        <f t="shared" si="5"/>
        <v>0</v>
      </c>
      <c r="E168" s="9"/>
    </row>
    <row r="169" spans="1:5" x14ac:dyDescent="0.25">
      <c r="A169" s="7">
        <v>42648</v>
      </c>
      <c r="B169" s="8">
        <f>+SUMIF(TRADESHEET!$H$2:$H$3475,Sheet4!$A169,TRADESHEET!$G$2:$G$3475)/48</f>
        <v>0</v>
      </c>
      <c r="C169">
        <f t="shared" si="4"/>
        <v>2016</v>
      </c>
      <c r="D169" s="8">
        <f t="shared" si="5"/>
        <v>0</v>
      </c>
      <c r="E169" s="9"/>
    </row>
    <row r="170" spans="1:5" x14ac:dyDescent="0.25">
      <c r="A170" s="7">
        <v>42649</v>
      </c>
      <c r="B170" s="8">
        <f>+SUMIF(TRADESHEET!$H$2:$H$3475,Sheet4!$A170,TRADESHEET!$G$2:$G$3475)/48</f>
        <v>0</v>
      </c>
      <c r="C170">
        <f t="shared" si="4"/>
        <v>2016</v>
      </c>
      <c r="D170" s="8">
        <f t="shared" si="5"/>
        <v>0</v>
      </c>
      <c r="E170" s="9"/>
    </row>
    <row r="171" spans="1:5" x14ac:dyDescent="0.25">
      <c r="A171" s="7">
        <v>42650</v>
      </c>
      <c r="B171" s="8">
        <f>+SUMIF(TRADESHEET!$H$2:$H$3475,Sheet4!$A171,TRADESHEET!$G$2:$G$3475)/48</f>
        <v>0</v>
      </c>
      <c r="C171">
        <f t="shared" si="4"/>
        <v>2016</v>
      </c>
      <c r="D171" s="8">
        <f t="shared" si="5"/>
        <v>0</v>
      </c>
      <c r="E171" s="9"/>
    </row>
    <row r="172" spans="1:5" x14ac:dyDescent="0.25">
      <c r="A172" s="7">
        <v>42653</v>
      </c>
      <c r="B172" s="8">
        <f>+SUMIF(TRADESHEET!$H$2:$H$3475,Sheet4!$A172,TRADESHEET!$G$2:$G$3475)/48</f>
        <v>0</v>
      </c>
      <c r="C172">
        <f t="shared" si="4"/>
        <v>2016</v>
      </c>
      <c r="D172" s="8">
        <f t="shared" si="5"/>
        <v>0</v>
      </c>
      <c r="E172" s="9"/>
    </row>
    <row r="173" spans="1:5" x14ac:dyDescent="0.25">
      <c r="A173" s="7">
        <v>42656</v>
      </c>
      <c r="B173" s="8">
        <f>+SUMIF(TRADESHEET!$H$2:$H$3475,Sheet4!$A173,TRADESHEET!$G$2:$G$3475)/48</f>
        <v>0</v>
      </c>
      <c r="C173">
        <f t="shared" si="4"/>
        <v>2016</v>
      </c>
      <c r="D173" s="8">
        <f t="shared" si="5"/>
        <v>0</v>
      </c>
      <c r="E173" s="9"/>
    </row>
    <row r="174" spans="1:5" x14ac:dyDescent="0.25">
      <c r="A174" s="7">
        <v>42657</v>
      </c>
      <c r="B174" s="8">
        <f>+SUMIF(TRADESHEET!$H$2:$H$3475,Sheet4!$A174,TRADESHEET!$G$2:$G$3475)/48</f>
        <v>0</v>
      </c>
      <c r="C174">
        <f t="shared" si="4"/>
        <v>2016</v>
      </c>
      <c r="D174" s="8">
        <f t="shared" si="5"/>
        <v>0</v>
      </c>
      <c r="E174" s="9"/>
    </row>
    <row r="175" spans="1:5" x14ac:dyDescent="0.25">
      <c r="A175" s="7">
        <v>42660</v>
      </c>
      <c r="B175" s="8">
        <f>+SUMIF(TRADESHEET!$H$2:$H$3475,Sheet4!$A175,TRADESHEET!$G$2:$G$3475)/48</f>
        <v>0</v>
      </c>
      <c r="C175">
        <f t="shared" si="4"/>
        <v>2016</v>
      </c>
      <c r="D175" s="8">
        <f t="shared" si="5"/>
        <v>0</v>
      </c>
      <c r="E175" s="9"/>
    </row>
    <row r="176" spans="1:5" x14ac:dyDescent="0.25">
      <c r="A176" s="7">
        <v>42661</v>
      </c>
      <c r="B176" s="8">
        <f>+SUMIF(TRADESHEET!$H$2:$H$3475,Sheet4!$A176,TRADESHEET!$G$2:$G$3475)/48</f>
        <v>0</v>
      </c>
      <c r="C176">
        <f t="shared" si="4"/>
        <v>2016</v>
      </c>
      <c r="D176" s="8">
        <f t="shared" si="5"/>
        <v>0</v>
      </c>
      <c r="E176" s="9"/>
    </row>
    <row r="177" spans="1:5" x14ac:dyDescent="0.25">
      <c r="A177" s="7">
        <v>42662</v>
      </c>
      <c r="B177" s="8">
        <f>+SUMIF(TRADESHEET!$H$2:$H$3475,Sheet4!$A177,TRADESHEET!$G$2:$G$3475)/48</f>
        <v>0</v>
      </c>
      <c r="C177">
        <f t="shared" si="4"/>
        <v>2016</v>
      </c>
      <c r="D177" s="8">
        <f t="shared" si="5"/>
        <v>0</v>
      </c>
      <c r="E177" s="9"/>
    </row>
    <row r="178" spans="1:5" x14ac:dyDescent="0.25">
      <c r="A178" s="7">
        <v>42663</v>
      </c>
      <c r="B178" s="8">
        <f>+SUMIF(TRADESHEET!$H$2:$H$3475,Sheet4!$A178,TRADESHEET!$G$2:$G$3475)/48</f>
        <v>0</v>
      </c>
      <c r="C178">
        <f t="shared" si="4"/>
        <v>2016</v>
      </c>
      <c r="D178" s="8">
        <f t="shared" si="5"/>
        <v>0</v>
      </c>
      <c r="E178" s="9"/>
    </row>
    <row r="179" spans="1:5" x14ac:dyDescent="0.25">
      <c r="A179" s="7">
        <v>42664</v>
      </c>
      <c r="B179" s="8">
        <f>+SUMIF(TRADESHEET!$H$2:$H$3475,Sheet4!$A179,TRADESHEET!$G$2:$G$3475)/48</f>
        <v>0</v>
      </c>
      <c r="C179">
        <f t="shared" si="4"/>
        <v>2016</v>
      </c>
      <c r="D179" s="8">
        <f t="shared" si="5"/>
        <v>0</v>
      </c>
      <c r="E179" s="9"/>
    </row>
    <row r="180" spans="1:5" x14ac:dyDescent="0.25">
      <c r="A180" s="7">
        <v>42667</v>
      </c>
      <c r="B180" s="8">
        <f>+SUMIF(TRADESHEET!$H$2:$H$3475,Sheet4!$A180,TRADESHEET!$G$2:$G$3475)/48</f>
        <v>0</v>
      </c>
      <c r="C180">
        <f t="shared" si="4"/>
        <v>2016</v>
      </c>
      <c r="D180" s="8">
        <f t="shared" si="5"/>
        <v>0</v>
      </c>
      <c r="E180" s="9"/>
    </row>
    <row r="181" spans="1:5" x14ac:dyDescent="0.25">
      <c r="A181" s="7">
        <v>42668</v>
      </c>
      <c r="B181" s="8">
        <f>+SUMIF(TRADESHEET!$H$2:$H$3475,Sheet4!$A181,TRADESHEET!$G$2:$G$3475)/48</f>
        <v>0</v>
      </c>
      <c r="C181">
        <f t="shared" si="4"/>
        <v>2016</v>
      </c>
      <c r="D181" s="8">
        <f t="shared" si="5"/>
        <v>0</v>
      </c>
      <c r="E181" s="9"/>
    </row>
    <row r="182" spans="1:5" x14ac:dyDescent="0.25">
      <c r="A182" s="7">
        <v>42669</v>
      </c>
      <c r="B182" s="8">
        <f>+SUMIF(TRADESHEET!$H$2:$H$3475,Sheet4!$A182,TRADESHEET!$G$2:$G$3475)/48</f>
        <v>0</v>
      </c>
      <c r="C182">
        <f t="shared" si="4"/>
        <v>2016</v>
      </c>
      <c r="D182" s="8">
        <f t="shared" si="5"/>
        <v>0</v>
      </c>
      <c r="E182" s="9"/>
    </row>
    <row r="183" spans="1:5" x14ac:dyDescent="0.25">
      <c r="A183" s="7">
        <v>42670</v>
      </c>
      <c r="B183" s="8">
        <f>+SUMIF(TRADESHEET!$H$2:$H$3475,Sheet4!$A183,TRADESHEET!$G$2:$G$3475)/48</f>
        <v>0</v>
      </c>
      <c r="C183">
        <f t="shared" si="4"/>
        <v>2016</v>
      </c>
      <c r="D183" s="8">
        <f t="shared" si="5"/>
        <v>0</v>
      </c>
      <c r="E183" s="9"/>
    </row>
    <row r="184" spans="1:5" x14ac:dyDescent="0.25">
      <c r="A184" s="7">
        <v>42671</v>
      </c>
      <c r="B184" s="8">
        <f>+SUMIF(TRADESHEET!$H$2:$H$3475,Sheet4!$A184,TRADESHEET!$G$2:$G$3475)/48</f>
        <v>0</v>
      </c>
      <c r="C184">
        <f t="shared" si="4"/>
        <v>2016</v>
      </c>
      <c r="D184" s="8">
        <f t="shared" si="5"/>
        <v>0</v>
      </c>
      <c r="E184" s="9"/>
    </row>
    <row r="185" spans="1:5" x14ac:dyDescent="0.25">
      <c r="A185" s="7">
        <v>42675</v>
      </c>
      <c r="B185" s="8">
        <f>+SUMIF(TRADESHEET!$H$2:$H$3475,Sheet4!$A185,TRADESHEET!$G$2:$G$3475)/48</f>
        <v>0</v>
      </c>
      <c r="C185">
        <f t="shared" si="4"/>
        <v>2016</v>
      </c>
      <c r="D185" s="8">
        <f t="shared" si="5"/>
        <v>0</v>
      </c>
      <c r="E185" s="9"/>
    </row>
    <row r="186" spans="1:5" x14ac:dyDescent="0.25">
      <c r="A186" s="7">
        <v>42676</v>
      </c>
      <c r="B186" s="8">
        <f>+SUMIF(TRADESHEET!$H$2:$H$3475,Sheet4!$A186,TRADESHEET!$G$2:$G$3475)/48</f>
        <v>0</v>
      </c>
      <c r="C186">
        <f t="shared" si="4"/>
        <v>2016</v>
      </c>
      <c r="D186" s="8">
        <f t="shared" si="5"/>
        <v>0</v>
      </c>
      <c r="E186" s="9"/>
    </row>
    <row r="187" spans="1:5" x14ac:dyDescent="0.25">
      <c r="A187" s="7">
        <v>42677</v>
      </c>
      <c r="B187" s="8">
        <f>+SUMIF(TRADESHEET!$H$2:$H$3475,Sheet4!$A187,TRADESHEET!$G$2:$G$3475)/48</f>
        <v>0</v>
      </c>
      <c r="C187">
        <f t="shared" si="4"/>
        <v>2016</v>
      </c>
      <c r="D187" s="8">
        <f t="shared" si="5"/>
        <v>0</v>
      </c>
      <c r="E187" s="9"/>
    </row>
    <row r="188" spans="1:5" x14ac:dyDescent="0.25">
      <c r="A188" s="7">
        <v>42678</v>
      </c>
      <c r="B188" s="8">
        <f>+SUMIF(TRADESHEET!$H$2:$H$3475,Sheet4!$A188,TRADESHEET!$G$2:$G$3475)/48</f>
        <v>0</v>
      </c>
      <c r="C188">
        <f t="shared" si="4"/>
        <v>2016</v>
      </c>
      <c r="D188" s="8">
        <f t="shared" si="5"/>
        <v>0</v>
      </c>
      <c r="E188" s="9"/>
    </row>
    <row r="189" spans="1:5" x14ac:dyDescent="0.25">
      <c r="A189" s="7">
        <v>42681</v>
      </c>
      <c r="B189" s="8">
        <f>+SUMIF(TRADESHEET!$H$2:$H$3475,Sheet4!$A189,TRADESHEET!$G$2:$G$3475)/48</f>
        <v>0</v>
      </c>
      <c r="C189">
        <f t="shared" si="4"/>
        <v>2016</v>
      </c>
      <c r="D189" s="8">
        <f t="shared" si="5"/>
        <v>0</v>
      </c>
      <c r="E189" s="9"/>
    </row>
    <row r="190" spans="1:5" x14ac:dyDescent="0.25">
      <c r="A190" s="7">
        <v>42682</v>
      </c>
      <c r="B190" s="8">
        <f>+SUMIF(TRADESHEET!$H$2:$H$3475,Sheet4!$A190,TRADESHEET!$G$2:$G$3475)/48</f>
        <v>0</v>
      </c>
      <c r="C190">
        <f t="shared" si="4"/>
        <v>2016</v>
      </c>
      <c r="D190" s="8">
        <f t="shared" si="5"/>
        <v>0</v>
      </c>
      <c r="E190" s="9"/>
    </row>
    <row r="191" spans="1:5" x14ac:dyDescent="0.25">
      <c r="A191" s="7">
        <v>42683</v>
      </c>
      <c r="B191" s="8">
        <f>+SUMIF(TRADESHEET!$H$2:$H$3475,Sheet4!$A191,TRADESHEET!$G$2:$G$3475)/48</f>
        <v>0</v>
      </c>
      <c r="C191">
        <f t="shared" si="4"/>
        <v>2016</v>
      </c>
      <c r="D191" s="8">
        <f t="shared" si="5"/>
        <v>0</v>
      </c>
      <c r="E191" s="9"/>
    </row>
    <row r="192" spans="1:5" x14ac:dyDescent="0.25">
      <c r="A192" s="7">
        <v>42684</v>
      </c>
      <c r="B192" s="8">
        <f>+SUMIF(TRADESHEET!$H$2:$H$3475,Sheet4!$A192,TRADESHEET!$G$2:$G$3475)/48</f>
        <v>0</v>
      </c>
      <c r="C192">
        <f t="shared" si="4"/>
        <v>2016</v>
      </c>
      <c r="D192" s="8">
        <f t="shared" si="5"/>
        <v>0</v>
      </c>
      <c r="E192" s="9"/>
    </row>
    <row r="193" spans="1:5" x14ac:dyDescent="0.25">
      <c r="A193" s="7">
        <v>42685</v>
      </c>
      <c r="B193" s="8">
        <f>+SUMIF(TRADESHEET!$H$2:$H$3475,Sheet4!$A193,TRADESHEET!$G$2:$G$3475)/48</f>
        <v>0</v>
      </c>
      <c r="C193">
        <f t="shared" si="4"/>
        <v>2016</v>
      </c>
      <c r="D193" s="8">
        <f t="shared" si="5"/>
        <v>0</v>
      </c>
      <c r="E193" s="9"/>
    </row>
    <row r="194" spans="1:5" x14ac:dyDescent="0.25">
      <c r="A194" s="7">
        <v>42689</v>
      </c>
      <c r="B194" s="8">
        <f>+SUMIF(TRADESHEET!$H$2:$H$3475,Sheet4!$A194,TRADESHEET!$G$2:$G$3475)/48</f>
        <v>0</v>
      </c>
      <c r="C194">
        <f t="shared" si="4"/>
        <v>2016</v>
      </c>
      <c r="D194" s="8">
        <f t="shared" si="5"/>
        <v>0</v>
      </c>
      <c r="E194" s="9"/>
    </row>
    <row r="195" spans="1:5" x14ac:dyDescent="0.25">
      <c r="A195" s="7">
        <v>42690</v>
      </c>
      <c r="B195" s="8">
        <f>+SUMIF(TRADESHEET!$H$2:$H$3475,Sheet4!$A195,TRADESHEET!$G$2:$G$3475)/48</f>
        <v>0</v>
      </c>
      <c r="C195">
        <f t="shared" ref="C195:C258" si="6">+YEAR(A195)</f>
        <v>2016</v>
      </c>
      <c r="D195" s="8">
        <f t="shared" ref="D195:D258" si="7">+B195+D194</f>
        <v>0</v>
      </c>
      <c r="E195" s="9"/>
    </row>
    <row r="196" spans="1:5" x14ac:dyDescent="0.25">
      <c r="A196" s="7">
        <v>42691</v>
      </c>
      <c r="B196" s="8">
        <f>+SUMIF(TRADESHEET!$H$2:$H$3475,Sheet4!$A196,TRADESHEET!$G$2:$G$3475)/48</f>
        <v>0</v>
      </c>
      <c r="C196">
        <f t="shared" si="6"/>
        <v>2016</v>
      </c>
      <c r="D196" s="8">
        <f t="shared" si="7"/>
        <v>0</v>
      </c>
      <c r="E196" s="9"/>
    </row>
    <row r="197" spans="1:5" x14ac:dyDescent="0.25">
      <c r="A197" s="7">
        <v>42692</v>
      </c>
      <c r="B197" s="8">
        <f>+SUMIF(TRADESHEET!$H$2:$H$3475,Sheet4!$A197,TRADESHEET!$G$2:$G$3475)/48</f>
        <v>0</v>
      </c>
      <c r="C197">
        <f t="shared" si="6"/>
        <v>2016</v>
      </c>
      <c r="D197" s="8">
        <f t="shared" si="7"/>
        <v>0</v>
      </c>
      <c r="E197" s="9"/>
    </row>
    <row r="198" spans="1:5" x14ac:dyDescent="0.25">
      <c r="A198" s="7">
        <v>42695</v>
      </c>
      <c r="B198" s="8">
        <f>+SUMIF(TRADESHEET!$H$2:$H$3475,Sheet4!$A198,TRADESHEET!$G$2:$G$3475)/48</f>
        <v>0</v>
      </c>
      <c r="C198">
        <f t="shared" si="6"/>
        <v>2016</v>
      </c>
      <c r="D198" s="8">
        <f t="shared" si="7"/>
        <v>0</v>
      </c>
      <c r="E198" s="9"/>
    </row>
    <row r="199" spans="1:5" x14ac:dyDescent="0.25">
      <c r="A199" s="7">
        <v>42696</v>
      </c>
      <c r="B199" s="8">
        <f>+SUMIF(TRADESHEET!$H$2:$H$3475,Sheet4!$A199,TRADESHEET!$G$2:$G$3475)/48</f>
        <v>0</v>
      </c>
      <c r="C199">
        <f t="shared" si="6"/>
        <v>2016</v>
      </c>
      <c r="D199" s="8">
        <f t="shared" si="7"/>
        <v>0</v>
      </c>
      <c r="E199" s="9"/>
    </row>
    <row r="200" spans="1:5" x14ac:dyDescent="0.25">
      <c r="A200" s="7">
        <v>42697</v>
      </c>
      <c r="B200" s="8">
        <f>+SUMIF(TRADESHEET!$H$2:$H$3475,Sheet4!$A200,TRADESHEET!$G$2:$G$3475)/48</f>
        <v>0</v>
      </c>
      <c r="C200">
        <f t="shared" si="6"/>
        <v>2016</v>
      </c>
      <c r="D200" s="8">
        <f t="shared" si="7"/>
        <v>0</v>
      </c>
      <c r="E200" s="9"/>
    </row>
    <row r="201" spans="1:5" x14ac:dyDescent="0.25">
      <c r="A201" s="7">
        <v>42698</v>
      </c>
      <c r="B201" s="8">
        <f>+SUMIF(TRADESHEET!$H$2:$H$3475,Sheet4!$A201,TRADESHEET!$G$2:$G$3475)/48</f>
        <v>0</v>
      </c>
      <c r="C201">
        <f t="shared" si="6"/>
        <v>2016</v>
      </c>
      <c r="D201" s="8">
        <f t="shared" si="7"/>
        <v>0</v>
      </c>
      <c r="E201" s="9"/>
    </row>
    <row r="202" spans="1:5" x14ac:dyDescent="0.25">
      <c r="A202" s="7">
        <v>42699</v>
      </c>
      <c r="B202" s="8">
        <f>+SUMIF(TRADESHEET!$H$2:$H$3475,Sheet4!$A202,TRADESHEET!$G$2:$G$3475)/48</f>
        <v>0</v>
      </c>
      <c r="C202">
        <f t="shared" si="6"/>
        <v>2016</v>
      </c>
      <c r="D202" s="8">
        <f t="shared" si="7"/>
        <v>0</v>
      </c>
      <c r="E202" s="9"/>
    </row>
    <row r="203" spans="1:5" x14ac:dyDescent="0.25">
      <c r="A203" s="7">
        <v>42702</v>
      </c>
      <c r="B203" s="8">
        <f>+SUMIF(TRADESHEET!$H$2:$H$3475,Sheet4!$A203,TRADESHEET!$G$2:$G$3475)/48</f>
        <v>0</v>
      </c>
      <c r="C203">
        <f t="shared" si="6"/>
        <v>2016</v>
      </c>
      <c r="D203" s="8">
        <f t="shared" si="7"/>
        <v>0</v>
      </c>
      <c r="E203" s="9"/>
    </row>
    <row r="204" spans="1:5" x14ac:dyDescent="0.25">
      <c r="A204" s="7">
        <v>42703</v>
      </c>
      <c r="B204" s="8">
        <f>+SUMIF(TRADESHEET!$H$2:$H$3475,Sheet4!$A204,TRADESHEET!$G$2:$G$3475)/48</f>
        <v>0</v>
      </c>
      <c r="C204">
        <f t="shared" si="6"/>
        <v>2016</v>
      </c>
      <c r="D204" s="8">
        <f t="shared" si="7"/>
        <v>0</v>
      </c>
      <c r="E204" s="9"/>
    </row>
    <row r="205" spans="1:5" x14ac:dyDescent="0.25">
      <c r="A205" s="7">
        <v>42704</v>
      </c>
      <c r="B205" s="8">
        <f>+SUMIF(TRADESHEET!$H$2:$H$3475,Sheet4!$A205,TRADESHEET!$G$2:$G$3475)/48</f>
        <v>0</v>
      </c>
      <c r="C205">
        <f t="shared" si="6"/>
        <v>2016</v>
      </c>
      <c r="D205" s="8">
        <f t="shared" si="7"/>
        <v>0</v>
      </c>
      <c r="E205" s="9"/>
    </row>
    <row r="206" spans="1:5" x14ac:dyDescent="0.25">
      <c r="A206" s="7">
        <v>42705</v>
      </c>
      <c r="B206" s="8">
        <f>+SUMIF(TRADESHEET!$H$2:$H$3475,Sheet4!$A206,TRADESHEET!$G$2:$G$3475)/48</f>
        <v>0</v>
      </c>
      <c r="C206">
        <f t="shared" si="6"/>
        <v>2016</v>
      </c>
      <c r="D206" s="8">
        <f t="shared" si="7"/>
        <v>0</v>
      </c>
      <c r="E206" s="9"/>
    </row>
    <row r="207" spans="1:5" x14ac:dyDescent="0.25">
      <c r="A207" s="7">
        <v>42706</v>
      </c>
      <c r="B207" s="8">
        <f>+SUMIF(TRADESHEET!$H$2:$H$3475,Sheet4!$A207,TRADESHEET!$G$2:$G$3475)/48</f>
        <v>0</v>
      </c>
      <c r="C207">
        <f t="shared" si="6"/>
        <v>2016</v>
      </c>
      <c r="D207" s="8">
        <f t="shared" si="7"/>
        <v>0</v>
      </c>
      <c r="E207" s="9"/>
    </row>
    <row r="208" spans="1:5" x14ac:dyDescent="0.25">
      <c r="A208" s="7">
        <v>42709</v>
      </c>
      <c r="B208" s="8">
        <f>+SUMIF(TRADESHEET!$H$2:$H$3475,Sheet4!$A208,TRADESHEET!$G$2:$G$3475)/48</f>
        <v>0</v>
      </c>
      <c r="C208">
        <f t="shared" si="6"/>
        <v>2016</v>
      </c>
      <c r="D208" s="8">
        <f t="shared" si="7"/>
        <v>0</v>
      </c>
      <c r="E208" s="9"/>
    </row>
    <row r="209" spans="1:5" x14ac:dyDescent="0.25">
      <c r="A209" s="7">
        <v>42710</v>
      </c>
      <c r="B209" s="8">
        <f>+SUMIF(TRADESHEET!$H$2:$H$3475,Sheet4!$A209,TRADESHEET!$G$2:$G$3475)/48</f>
        <v>0</v>
      </c>
      <c r="C209">
        <f t="shared" si="6"/>
        <v>2016</v>
      </c>
      <c r="D209" s="8">
        <f t="shared" si="7"/>
        <v>0</v>
      </c>
      <c r="E209" s="9"/>
    </row>
    <row r="210" spans="1:5" x14ac:dyDescent="0.25">
      <c r="A210" s="7">
        <v>42711</v>
      </c>
      <c r="B210" s="8">
        <f>+SUMIF(TRADESHEET!$H$2:$H$3475,Sheet4!$A210,TRADESHEET!$G$2:$G$3475)/48</f>
        <v>0</v>
      </c>
      <c r="C210">
        <f t="shared" si="6"/>
        <v>2016</v>
      </c>
      <c r="D210" s="8">
        <f t="shared" si="7"/>
        <v>0</v>
      </c>
      <c r="E210" s="9"/>
    </row>
    <row r="211" spans="1:5" x14ac:dyDescent="0.25">
      <c r="A211" s="7">
        <v>42712</v>
      </c>
      <c r="B211" s="8">
        <f>+SUMIF(TRADESHEET!$H$2:$H$3475,Sheet4!$A211,TRADESHEET!$G$2:$G$3475)/48</f>
        <v>0</v>
      </c>
      <c r="C211">
        <f t="shared" si="6"/>
        <v>2016</v>
      </c>
      <c r="D211" s="8">
        <f t="shared" si="7"/>
        <v>0</v>
      </c>
      <c r="E211" s="9"/>
    </row>
    <row r="212" spans="1:5" x14ac:dyDescent="0.25">
      <c r="A212" s="7">
        <v>42713</v>
      </c>
      <c r="B212" s="8">
        <f>+SUMIF(TRADESHEET!$H$2:$H$3475,Sheet4!$A212,TRADESHEET!$G$2:$G$3475)/48</f>
        <v>0</v>
      </c>
      <c r="C212">
        <f t="shared" si="6"/>
        <v>2016</v>
      </c>
      <c r="D212" s="8">
        <f t="shared" si="7"/>
        <v>0</v>
      </c>
      <c r="E212" s="9"/>
    </row>
    <row r="213" spans="1:5" x14ac:dyDescent="0.25">
      <c r="A213" s="7">
        <v>42716</v>
      </c>
      <c r="B213" s="8">
        <f>+SUMIF(TRADESHEET!$H$2:$H$3475,Sheet4!$A213,TRADESHEET!$G$2:$G$3475)/48</f>
        <v>0</v>
      </c>
      <c r="C213">
        <f t="shared" si="6"/>
        <v>2016</v>
      </c>
      <c r="D213" s="8">
        <f t="shared" si="7"/>
        <v>0</v>
      </c>
      <c r="E213" s="9"/>
    </row>
    <row r="214" spans="1:5" x14ac:dyDescent="0.25">
      <c r="A214" s="7">
        <v>42717</v>
      </c>
      <c r="B214" s="8">
        <f>+SUMIF(TRADESHEET!$H$2:$H$3475,Sheet4!$A214,TRADESHEET!$G$2:$G$3475)/48</f>
        <v>0</v>
      </c>
      <c r="C214">
        <f t="shared" si="6"/>
        <v>2016</v>
      </c>
      <c r="D214" s="8">
        <f t="shared" si="7"/>
        <v>0</v>
      </c>
      <c r="E214" s="9"/>
    </row>
    <row r="215" spans="1:5" x14ac:dyDescent="0.25">
      <c r="A215" s="7">
        <v>42718</v>
      </c>
      <c r="B215" s="8">
        <f>+SUMIF(TRADESHEET!$H$2:$H$3475,Sheet4!$A215,TRADESHEET!$G$2:$G$3475)/48</f>
        <v>0</v>
      </c>
      <c r="C215">
        <f t="shared" si="6"/>
        <v>2016</v>
      </c>
      <c r="D215" s="8">
        <f t="shared" si="7"/>
        <v>0</v>
      </c>
      <c r="E215" s="9"/>
    </row>
    <row r="216" spans="1:5" x14ac:dyDescent="0.25">
      <c r="A216" s="7">
        <v>42719</v>
      </c>
      <c r="B216" s="8">
        <f>+SUMIF(TRADESHEET!$H$2:$H$3475,Sheet4!$A216,TRADESHEET!$G$2:$G$3475)/48</f>
        <v>0</v>
      </c>
      <c r="C216">
        <f t="shared" si="6"/>
        <v>2016</v>
      </c>
      <c r="D216" s="8">
        <f t="shared" si="7"/>
        <v>0</v>
      </c>
      <c r="E216" s="9"/>
    </row>
    <row r="217" spans="1:5" x14ac:dyDescent="0.25">
      <c r="A217" s="7">
        <v>42720</v>
      </c>
      <c r="B217" s="8">
        <f>+SUMIF(TRADESHEET!$H$2:$H$3475,Sheet4!$A217,TRADESHEET!$G$2:$G$3475)/48</f>
        <v>0</v>
      </c>
      <c r="C217">
        <f t="shared" si="6"/>
        <v>2016</v>
      </c>
      <c r="D217" s="8">
        <f t="shared" si="7"/>
        <v>0</v>
      </c>
      <c r="E217" s="9"/>
    </row>
    <row r="218" spans="1:5" x14ac:dyDescent="0.25">
      <c r="A218" s="7">
        <v>42723</v>
      </c>
      <c r="B218" s="8">
        <f>+SUMIF(TRADESHEET!$H$2:$H$3475,Sheet4!$A218,TRADESHEET!$G$2:$G$3475)/48</f>
        <v>0</v>
      </c>
      <c r="C218">
        <f t="shared" si="6"/>
        <v>2016</v>
      </c>
      <c r="D218" s="8">
        <f t="shared" si="7"/>
        <v>0</v>
      </c>
      <c r="E218" s="9"/>
    </row>
    <row r="219" spans="1:5" x14ac:dyDescent="0.25">
      <c r="A219" s="7">
        <v>42724</v>
      </c>
      <c r="B219" s="8">
        <f>+SUMIF(TRADESHEET!$H$2:$H$3475,Sheet4!$A219,TRADESHEET!$G$2:$G$3475)/48</f>
        <v>0</v>
      </c>
      <c r="C219">
        <f t="shared" si="6"/>
        <v>2016</v>
      </c>
      <c r="D219" s="8">
        <f t="shared" si="7"/>
        <v>0</v>
      </c>
      <c r="E219" s="9"/>
    </row>
    <row r="220" spans="1:5" x14ac:dyDescent="0.25">
      <c r="A220" s="7">
        <v>42725</v>
      </c>
      <c r="B220" s="8">
        <f>+SUMIF(TRADESHEET!$H$2:$H$3475,Sheet4!$A220,TRADESHEET!$G$2:$G$3475)/48</f>
        <v>0</v>
      </c>
      <c r="C220">
        <f t="shared" si="6"/>
        <v>2016</v>
      </c>
      <c r="D220" s="8">
        <f t="shared" si="7"/>
        <v>0</v>
      </c>
      <c r="E220" s="9"/>
    </row>
    <row r="221" spans="1:5" x14ac:dyDescent="0.25">
      <c r="A221" s="7">
        <v>42726</v>
      </c>
      <c r="B221" s="8">
        <f>+SUMIF(TRADESHEET!$H$2:$H$3475,Sheet4!$A221,TRADESHEET!$G$2:$G$3475)/48</f>
        <v>0</v>
      </c>
      <c r="C221">
        <f t="shared" si="6"/>
        <v>2016</v>
      </c>
      <c r="D221" s="8">
        <f t="shared" si="7"/>
        <v>0</v>
      </c>
      <c r="E221" s="9"/>
    </row>
    <row r="222" spans="1:5" x14ac:dyDescent="0.25">
      <c r="A222" s="7">
        <v>42727</v>
      </c>
      <c r="B222" s="8">
        <f>+SUMIF(TRADESHEET!$H$2:$H$3475,Sheet4!$A222,TRADESHEET!$G$2:$G$3475)/48</f>
        <v>0</v>
      </c>
      <c r="C222">
        <f t="shared" si="6"/>
        <v>2016</v>
      </c>
      <c r="D222" s="8">
        <f t="shared" si="7"/>
        <v>0</v>
      </c>
      <c r="E222" s="9"/>
    </row>
    <row r="223" spans="1:5" x14ac:dyDescent="0.25">
      <c r="A223" s="7">
        <v>42730</v>
      </c>
      <c r="B223" s="8">
        <f>+SUMIF(TRADESHEET!$H$2:$H$3475,Sheet4!$A223,TRADESHEET!$G$2:$G$3475)/48</f>
        <v>0</v>
      </c>
      <c r="C223">
        <f t="shared" si="6"/>
        <v>2016</v>
      </c>
      <c r="D223" s="8">
        <f t="shared" si="7"/>
        <v>0</v>
      </c>
      <c r="E223" s="9"/>
    </row>
    <row r="224" spans="1:5" x14ac:dyDescent="0.25">
      <c r="A224" s="7">
        <v>42731</v>
      </c>
      <c r="B224" s="8">
        <f>+SUMIF(TRADESHEET!$H$2:$H$3475,Sheet4!$A224,TRADESHEET!$G$2:$G$3475)/48</f>
        <v>0</v>
      </c>
      <c r="C224">
        <f t="shared" si="6"/>
        <v>2016</v>
      </c>
      <c r="D224" s="8">
        <f t="shared" si="7"/>
        <v>0</v>
      </c>
      <c r="E224" s="9"/>
    </row>
    <row r="225" spans="1:5" x14ac:dyDescent="0.25">
      <c r="A225" s="7">
        <v>42732</v>
      </c>
      <c r="B225" s="8">
        <f>+SUMIF(TRADESHEET!$H$2:$H$3475,Sheet4!$A225,TRADESHEET!$G$2:$G$3475)/48</f>
        <v>0</v>
      </c>
      <c r="C225">
        <f t="shared" si="6"/>
        <v>2016</v>
      </c>
      <c r="D225" s="8">
        <f t="shared" si="7"/>
        <v>0</v>
      </c>
      <c r="E225" s="9"/>
    </row>
    <row r="226" spans="1:5" x14ac:dyDescent="0.25">
      <c r="A226" s="7">
        <v>42733</v>
      </c>
      <c r="B226" s="8">
        <f>+SUMIF(TRADESHEET!$H$2:$H$3475,Sheet4!$A226,TRADESHEET!$G$2:$G$3475)/48</f>
        <v>0</v>
      </c>
      <c r="C226">
        <f t="shared" si="6"/>
        <v>2016</v>
      </c>
      <c r="D226" s="8">
        <f t="shared" si="7"/>
        <v>0</v>
      </c>
      <c r="E226" s="9"/>
    </row>
    <row r="227" spans="1:5" x14ac:dyDescent="0.25">
      <c r="A227" s="7">
        <v>42734</v>
      </c>
      <c r="B227" s="8">
        <f>+SUMIF(TRADESHEET!$H$2:$H$3475,Sheet4!$A227,TRADESHEET!$G$2:$G$3475)/48</f>
        <v>0</v>
      </c>
      <c r="C227">
        <f t="shared" si="6"/>
        <v>2016</v>
      </c>
      <c r="D227" s="8">
        <f t="shared" si="7"/>
        <v>0</v>
      </c>
      <c r="E227" s="9"/>
    </row>
    <row r="228" spans="1:5" x14ac:dyDescent="0.25">
      <c r="A228" s="7">
        <v>42737</v>
      </c>
      <c r="B228" s="8">
        <f>+SUMIF(TRADESHEET!$H$2:$H$3475,Sheet4!$A228,TRADESHEET!$G$2:$G$3475)/48</f>
        <v>0</v>
      </c>
      <c r="C228">
        <f t="shared" si="6"/>
        <v>2017</v>
      </c>
      <c r="D228" s="8">
        <f t="shared" si="7"/>
        <v>0</v>
      </c>
      <c r="E228" s="9"/>
    </row>
    <row r="229" spans="1:5" x14ac:dyDescent="0.25">
      <c r="A229" s="7">
        <v>42738</v>
      </c>
      <c r="B229" s="8">
        <f>+SUMIF(TRADESHEET!$H$2:$H$3475,Sheet4!$A229,TRADESHEET!$G$2:$G$3475)/48</f>
        <v>0</v>
      </c>
      <c r="C229">
        <f t="shared" si="6"/>
        <v>2017</v>
      </c>
      <c r="D229" s="8">
        <f t="shared" si="7"/>
        <v>0</v>
      </c>
      <c r="E229" s="9"/>
    </row>
    <row r="230" spans="1:5" x14ac:dyDescent="0.25">
      <c r="A230" s="7">
        <v>42739</v>
      </c>
      <c r="B230" s="8">
        <f>+SUMIF(TRADESHEET!$H$2:$H$3475,Sheet4!$A230,TRADESHEET!$G$2:$G$3475)/48</f>
        <v>0</v>
      </c>
      <c r="C230">
        <f t="shared" si="6"/>
        <v>2017</v>
      </c>
      <c r="D230" s="8">
        <f t="shared" si="7"/>
        <v>0</v>
      </c>
      <c r="E230" s="9"/>
    </row>
    <row r="231" spans="1:5" x14ac:dyDescent="0.25">
      <c r="A231" s="7">
        <v>42740</v>
      </c>
      <c r="B231" s="8">
        <f>+SUMIF(TRADESHEET!$H$2:$H$3475,Sheet4!$A231,TRADESHEET!$G$2:$G$3475)/48</f>
        <v>0</v>
      </c>
      <c r="C231">
        <f t="shared" si="6"/>
        <v>2017</v>
      </c>
      <c r="D231" s="8">
        <f t="shared" si="7"/>
        <v>0</v>
      </c>
      <c r="E231" s="9"/>
    </row>
    <row r="232" spans="1:5" x14ac:dyDescent="0.25">
      <c r="A232" s="7">
        <v>42741</v>
      </c>
      <c r="B232" s="8">
        <f>+SUMIF(TRADESHEET!$H$2:$H$3475,Sheet4!$A232,TRADESHEET!$G$2:$G$3475)/48</f>
        <v>0</v>
      </c>
      <c r="C232">
        <f t="shared" si="6"/>
        <v>2017</v>
      </c>
      <c r="D232" s="8">
        <f t="shared" si="7"/>
        <v>0</v>
      </c>
      <c r="E232" s="9"/>
    </row>
    <row r="233" spans="1:5" x14ac:dyDescent="0.25">
      <c r="A233" s="7">
        <v>42744</v>
      </c>
      <c r="B233" s="8">
        <f>+SUMIF(TRADESHEET!$H$2:$H$3475,Sheet4!$A233,TRADESHEET!$G$2:$G$3475)/48</f>
        <v>0</v>
      </c>
      <c r="C233">
        <f t="shared" si="6"/>
        <v>2017</v>
      </c>
      <c r="D233" s="8">
        <f t="shared" si="7"/>
        <v>0</v>
      </c>
      <c r="E233" s="9"/>
    </row>
    <row r="234" spans="1:5" x14ac:dyDescent="0.25">
      <c r="A234" s="7">
        <v>42745</v>
      </c>
      <c r="B234" s="8">
        <f>+SUMIF(TRADESHEET!$H$2:$H$3475,Sheet4!$A234,TRADESHEET!$G$2:$G$3475)/48</f>
        <v>0</v>
      </c>
      <c r="C234">
        <f t="shared" si="6"/>
        <v>2017</v>
      </c>
      <c r="D234" s="8">
        <f t="shared" si="7"/>
        <v>0</v>
      </c>
      <c r="E234" s="9"/>
    </row>
    <row r="235" spans="1:5" x14ac:dyDescent="0.25">
      <c r="A235" s="7">
        <v>42746</v>
      </c>
      <c r="B235" s="8">
        <f>+SUMIF(TRADESHEET!$H$2:$H$3475,Sheet4!$A235,TRADESHEET!$G$2:$G$3475)/48</f>
        <v>0</v>
      </c>
      <c r="C235">
        <f t="shared" si="6"/>
        <v>2017</v>
      </c>
      <c r="D235" s="8">
        <f t="shared" si="7"/>
        <v>0</v>
      </c>
      <c r="E235" s="9"/>
    </row>
    <row r="236" spans="1:5" x14ac:dyDescent="0.25">
      <c r="A236" s="7">
        <v>42747</v>
      </c>
      <c r="B236" s="8">
        <f>+SUMIF(TRADESHEET!$H$2:$H$3475,Sheet4!$A236,TRADESHEET!$G$2:$G$3475)/48</f>
        <v>0</v>
      </c>
      <c r="C236">
        <f t="shared" si="6"/>
        <v>2017</v>
      </c>
      <c r="D236" s="8">
        <f t="shared" si="7"/>
        <v>0</v>
      </c>
      <c r="E236" s="9"/>
    </row>
    <row r="237" spans="1:5" x14ac:dyDescent="0.25">
      <c r="A237" s="7">
        <v>42748</v>
      </c>
      <c r="B237" s="8">
        <f>+SUMIF(TRADESHEET!$H$2:$H$3475,Sheet4!$A237,TRADESHEET!$G$2:$G$3475)/48</f>
        <v>0</v>
      </c>
      <c r="C237">
        <f t="shared" si="6"/>
        <v>2017</v>
      </c>
      <c r="D237" s="8">
        <f t="shared" si="7"/>
        <v>0</v>
      </c>
      <c r="E237" s="9"/>
    </row>
    <row r="238" spans="1:5" x14ac:dyDescent="0.25">
      <c r="A238" s="7">
        <v>42751</v>
      </c>
      <c r="B238" s="8">
        <f>+SUMIF(TRADESHEET!$H$2:$H$3475,Sheet4!$A238,TRADESHEET!$G$2:$G$3475)/48</f>
        <v>0</v>
      </c>
      <c r="C238">
        <f t="shared" si="6"/>
        <v>2017</v>
      </c>
      <c r="D238" s="8">
        <f t="shared" si="7"/>
        <v>0</v>
      </c>
      <c r="E238" s="9"/>
    </row>
    <row r="239" spans="1:5" x14ac:dyDescent="0.25">
      <c r="A239" s="7">
        <v>42752</v>
      </c>
      <c r="B239" s="8">
        <f>+SUMIF(TRADESHEET!$H$2:$H$3475,Sheet4!$A239,TRADESHEET!$G$2:$G$3475)/48</f>
        <v>0</v>
      </c>
      <c r="C239">
        <f t="shared" si="6"/>
        <v>2017</v>
      </c>
      <c r="D239" s="8">
        <f t="shared" si="7"/>
        <v>0</v>
      </c>
      <c r="E239" s="9"/>
    </row>
    <row r="240" spans="1:5" x14ac:dyDescent="0.25">
      <c r="A240" s="7">
        <v>42753</v>
      </c>
      <c r="B240" s="8">
        <f>+SUMIF(TRADESHEET!$H$2:$H$3475,Sheet4!$A240,TRADESHEET!$G$2:$G$3475)/48</f>
        <v>0</v>
      </c>
      <c r="C240">
        <f t="shared" si="6"/>
        <v>2017</v>
      </c>
      <c r="D240" s="8">
        <f t="shared" si="7"/>
        <v>0</v>
      </c>
      <c r="E240" s="9"/>
    </row>
    <row r="241" spans="1:5" x14ac:dyDescent="0.25">
      <c r="A241" s="7">
        <v>42754</v>
      </c>
      <c r="B241" s="8">
        <f>+SUMIF(TRADESHEET!$H$2:$H$3475,Sheet4!$A241,TRADESHEET!$G$2:$G$3475)/48</f>
        <v>0</v>
      </c>
      <c r="C241">
        <f t="shared" si="6"/>
        <v>2017</v>
      </c>
      <c r="D241" s="8">
        <f t="shared" si="7"/>
        <v>0</v>
      </c>
      <c r="E241" s="9"/>
    </row>
    <row r="242" spans="1:5" x14ac:dyDescent="0.25">
      <c r="A242" s="7">
        <v>42755</v>
      </c>
      <c r="B242" s="8">
        <f>+SUMIF(TRADESHEET!$H$2:$H$3475,Sheet4!$A242,TRADESHEET!$G$2:$G$3475)/48</f>
        <v>0</v>
      </c>
      <c r="C242">
        <f t="shared" si="6"/>
        <v>2017</v>
      </c>
      <c r="D242" s="8">
        <f t="shared" si="7"/>
        <v>0</v>
      </c>
      <c r="E242" s="9"/>
    </row>
    <row r="243" spans="1:5" x14ac:dyDescent="0.25">
      <c r="A243" s="7">
        <v>42758</v>
      </c>
      <c r="B243" s="8">
        <f>+SUMIF(TRADESHEET!$H$2:$H$3475,Sheet4!$A243,TRADESHEET!$G$2:$G$3475)/48</f>
        <v>0</v>
      </c>
      <c r="C243">
        <f t="shared" si="6"/>
        <v>2017</v>
      </c>
      <c r="D243" s="8">
        <f t="shared" si="7"/>
        <v>0</v>
      </c>
      <c r="E243" s="9"/>
    </row>
    <row r="244" spans="1:5" x14ac:dyDescent="0.25">
      <c r="A244" s="7">
        <v>42759</v>
      </c>
      <c r="B244" s="8">
        <f>+SUMIF(TRADESHEET!$H$2:$H$3475,Sheet4!$A244,TRADESHEET!$G$2:$G$3475)/48</f>
        <v>0</v>
      </c>
      <c r="C244">
        <f t="shared" si="6"/>
        <v>2017</v>
      </c>
      <c r="D244" s="8">
        <f t="shared" si="7"/>
        <v>0</v>
      </c>
      <c r="E244" s="9"/>
    </row>
    <row r="245" spans="1:5" x14ac:dyDescent="0.25">
      <c r="A245" s="7">
        <v>42760</v>
      </c>
      <c r="B245" s="8">
        <f>+SUMIF(TRADESHEET!$H$2:$H$3475,Sheet4!$A245,TRADESHEET!$G$2:$G$3475)/48</f>
        <v>0</v>
      </c>
      <c r="C245">
        <f t="shared" si="6"/>
        <v>2017</v>
      </c>
      <c r="D245" s="8">
        <f t="shared" si="7"/>
        <v>0</v>
      </c>
      <c r="E245" s="9"/>
    </row>
    <row r="246" spans="1:5" x14ac:dyDescent="0.25">
      <c r="A246" s="7">
        <v>42762</v>
      </c>
      <c r="B246" s="8">
        <f>+SUMIF(TRADESHEET!$H$2:$H$3475,Sheet4!$A246,TRADESHEET!$G$2:$G$3475)/48</f>
        <v>0</v>
      </c>
      <c r="C246">
        <f t="shared" si="6"/>
        <v>2017</v>
      </c>
      <c r="D246" s="8">
        <f t="shared" si="7"/>
        <v>0</v>
      </c>
      <c r="E246" s="9"/>
    </row>
    <row r="247" spans="1:5" x14ac:dyDescent="0.25">
      <c r="A247" s="7">
        <v>42765</v>
      </c>
      <c r="B247" s="8">
        <f>+SUMIF(TRADESHEET!$H$2:$H$3475,Sheet4!$A247,TRADESHEET!$G$2:$G$3475)/48</f>
        <v>0</v>
      </c>
      <c r="C247">
        <f t="shared" si="6"/>
        <v>2017</v>
      </c>
      <c r="D247" s="8">
        <f t="shared" si="7"/>
        <v>0</v>
      </c>
      <c r="E247" s="9"/>
    </row>
    <row r="248" spans="1:5" x14ac:dyDescent="0.25">
      <c r="A248" s="7">
        <v>42766</v>
      </c>
      <c r="B248" s="8">
        <f>+SUMIF(TRADESHEET!$H$2:$H$3475,Sheet4!$A248,TRADESHEET!$G$2:$G$3475)/48</f>
        <v>0</v>
      </c>
      <c r="C248">
        <f t="shared" si="6"/>
        <v>2017</v>
      </c>
      <c r="D248" s="8">
        <f t="shared" si="7"/>
        <v>0</v>
      </c>
      <c r="E248" s="9"/>
    </row>
    <row r="249" spans="1:5" x14ac:dyDescent="0.25">
      <c r="A249" s="7">
        <v>42767</v>
      </c>
      <c r="B249" s="8">
        <f>+SUMIF(TRADESHEET!$H$2:$H$3475,Sheet4!$A249,TRADESHEET!$G$2:$G$3475)/48</f>
        <v>0</v>
      </c>
      <c r="C249">
        <f t="shared" si="6"/>
        <v>2017</v>
      </c>
      <c r="D249" s="8">
        <f t="shared" si="7"/>
        <v>0</v>
      </c>
      <c r="E249" s="9"/>
    </row>
    <row r="250" spans="1:5" x14ac:dyDescent="0.25">
      <c r="A250" s="7">
        <v>42768</v>
      </c>
      <c r="B250" s="8">
        <f>+SUMIF(TRADESHEET!$H$2:$H$3475,Sheet4!$A250,TRADESHEET!$G$2:$G$3475)/48</f>
        <v>0</v>
      </c>
      <c r="C250">
        <f t="shared" si="6"/>
        <v>2017</v>
      </c>
      <c r="D250" s="8">
        <f t="shared" si="7"/>
        <v>0</v>
      </c>
      <c r="E250" s="9"/>
    </row>
    <row r="251" spans="1:5" x14ac:dyDescent="0.25">
      <c r="A251" s="7">
        <v>42769</v>
      </c>
      <c r="B251" s="8">
        <f>+SUMIF(TRADESHEET!$H$2:$H$3475,Sheet4!$A251,TRADESHEET!$G$2:$G$3475)/48</f>
        <v>0</v>
      </c>
      <c r="C251">
        <f t="shared" si="6"/>
        <v>2017</v>
      </c>
      <c r="D251" s="8">
        <f t="shared" si="7"/>
        <v>0</v>
      </c>
      <c r="E251" s="9"/>
    </row>
    <row r="252" spans="1:5" x14ac:dyDescent="0.25">
      <c r="A252" s="7">
        <v>42772</v>
      </c>
      <c r="B252" s="8">
        <f>+SUMIF(TRADESHEET!$H$2:$H$3475,Sheet4!$A252,TRADESHEET!$G$2:$G$3475)/48</f>
        <v>0</v>
      </c>
      <c r="C252">
        <f t="shared" si="6"/>
        <v>2017</v>
      </c>
      <c r="D252" s="8">
        <f t="shared" si="7"/>
        <v>0</v>
      </c>
      <c r="E252" s="9"/>
    </row>
    <row r="253" spans="1:5" x14ac:dyDescent="0.25">
      <c r="A253" s="7">
        <v>42773</v>
      </c>
      <c r="B253" s="8">
        <f>+SUMIF(TRADESHEET!$H$2:$H$3475,Sheet4!$A253,TRADESHEET!$G$2:$G$3475)/48</f>
        <v>0</v>
      </c>
      <c r="C253">
        <f t="shared" si="6"/>
        <v>2017</v>
      </c>
      <c r="D253" s="8">
        <f t="shared" si="7"/>
        <v>0</v>
      </c>
      <c r="E253" s="9"/>
    </row>
    <row r="254" spans="1:5" x14ac:dyDescent="0.25">
      <c r="A254" s="7">
        <v>42774</v>
      </c>
      <c r="B254" s="8">
        <f>+SUMIF(TRADESHEET!$H$2:$H$3475,Sheet4!$A254,TRADESHEET!$G$2:$G$3475)/48</f>
        <v>0</v>
      </c>
      <c r="C254">
        <f t="shared" si="6"/>
        <v>2017</v>
      </c>
      <c r="D254" s="8">
        <f t="shared" si="7"/>
        <v>0</v>
      </c>
      <c r="E254" s="9"/>
    </row>
    <row r="255" spans="1:5" x14ac:dyDescent="0.25">
      <c r="A255" s="7">
        <v>42775</v>
      </c>
      <c r="B255" s="8">
        <f>+SUMIF(TRADESHEET!$H$2:$H$3475,Sheet4!$A255,TRADESHEET!$G$2:$G$3475)/48</f>
        <v>0</v>
      </c>
      <c r="C255">
        <f t="shared" si="6"/>
        <v>2017</v>
      </c>
      <c r="D255" s="8">
        <f t="shared" si="7"/>
        <v>0</v>
      </c>
      <c r="E255" s="9"/>
    </row>
    <row r="256" spans="1:5" x14ac:dyDescent="0.25">
      <c r="A256" s="7">
        <v>42776</v>
      </c>
      <c r="B256" s="8">
        <f>+SUMIF(TRADESHEET!$H$2:$H$3475,Sheet4!$A256,TRADESHEET!$G$2:$G$3475)/48</f>
        <v>0</v>
      </c>
      <c r="C256">
        <f t="shared" si="6"/>
        <v>2017</v>
      </c>
      <c r="D256" s="8">
        <f t="shared" si="7"/>
        <v>0</v>
      </c>
      <c r="E256" s="9"/>
    </row>
    <row r="257" spans="1:5" x14ac:dyDescent="0.25">
      <c r="A257" s="7">
        <v>42779</v>
      </c>
      <c r="B257" s="8">
        <f>+SUMIF(TRADESHEET!$H$2:$H$3475,Sheet4!$A257,TRADESHEET!$G$2:$G$3475)/48</f>
        <v>0</v>
      </c>
      <c r="C257">
        <f t="shared" si="6"/>
        <v>2017</v>
      </c>
      <c r="D257" s="8">
        <f t="shared" si="7"/>
        <v>0</v>
      </c>
      <c r="E257" s="9"/>
    </row>
    <row r="258" spans="1:5" x14ac:dyDescent="0.25">
      <c r="A258" s="7">
        <v>42780</v>
      </c>
      <c r="B258" s="8">
        <f>+SUMIF(TRADESHEET!$H$2:$H$3475,Sheet4!$A258,TRADESHEET!$G$2:$G$3475)/48</f>
        <v>0</v>
      </c>
      <c r="C258">
        <f t="shared" si="6"/>
        <v>2017</v>
      </c>
      <c r="D258" s="8">
        <f t="shared" si="7"/>
        <v>0</v>
      </c>
      <c r="E258" s="9"/>
    </row>
    <row r="259" spans="1:5" x14ac:dyDescent="0.25">
      <c r="A259" s="7">
        <v>42781</v>
      </c>
      <c r="B259" s="8">
        <f>+SUMIF(TRADESHEET!$H$2:$H$3475,Sheet4!$A259,TRADESHEET!$G$2:$G$3475)/48</f>
        <v>0</v>
      </c>
      <c r="C259">
        <f t="shared" ref="C259:C322" si="8">+YEAR(A259)</f>
        <v>2017</v>
      </c>
      <c r="D259" s="8">
        <f t="shared" ref="D259:D322" si="9">+B259+D258</f>
        <v>0</v>
      </c>
      <c r="E259" s="9"/>
    </row>
    <row r="260" spans="1:5" x14ac:dyDescent="0.25">
      <c r="A260" s="7">
        <v>42782</v>
      </c>
      <c r="B260" s="8">
        <f>+SUMIF(TRADESHEET!$H$2:$H$3475,Sheet4!$A260,TRADESHEET!$G$2:$G$3475)/48</f>
        <v>0</v>
      </c>
      <c r="C260">
        <f t="shared" si="8"/>
        <v>2017</v>
      </c>
      <c r="D260" s="8">
        <f t="shared" si="9"/>
        <v>0</v>
      </c>
      <c r="E260" s="9"/>
    </row>
    <row r="261" spans="1:5" x14ac:dyDescent="0.25">
      <c r="A261" s="7">
        <v>42783</v>
      </c>
      <c r="B261" s="8">
        <f>+SUMIF(TRADESHEET!$H$2:$H$3475,Sheet4!$A261,TRADESHEET!$G$2:$G$3475)/48</f>
        <v>0</v>
      </c>
      <c r="C261">
        <f t="shared" si="8"/>
        <v>2017</v>
      </c>
      <c r="D261" s="8">
        <f t="shared" si="9"/>
        <v>0</v>
      </c>
      <c r="E261" s="9"/>
    </row>
    <row r="262" spans="1:5" x14ac:dyDescent="0.25">
      <c r="A262" s="7">
        <v>42786</v>
      </c>
      <c r="B262" s="8">
        <f>+SUMIF(TRADESHEET!$H$2:$H$3475,Sheet4!$A262,TRADESHEET!$G$2:$G$3475)/48</f>
        <v>0</v>
      </c>
      <c r="C262">
        <f t="shared" si="8"/>
        <v>2017</v>
      </c>
      <c r="D262" s="8">
        <f t="shared" si="9"/>
        <v>0</v>
      </c>
      <c r="E262" s="9"/>
    </row>
    <row r="263" spans="1:5" x14ac:dyDescent="0.25">
      <c r="A263" s="7">
        <v>42787</v>
      </c>
      <c r="B263" s="8">
        <f>+SUMIF(TRADESHEET!$H$2:$H$3475,Sheet4!$A263,TRADESHEET!$G$2:$G$3475)/48</f>
        <v>0</v>
      </c>
      <c r="C263">
        <f t="shared" si="8"/>
        <v>2017</v>
      </c>
      <c r="D263" s="8">
        <f t="shared" si="9"/>
        <v>0</v>
      </c>
      <c r="E263" s="9"/>
    </row>
    <row r="264" spans="1:5" x14ac:dyDescent="0.25">
      <c r="A264" s="7">
        <v>42788</v>
      </c>
      <c r="B264" s="8">
        <f>+SUMIF(TRADESHEET!$H$2:$H$3475,Sheet4!$A264,TRADESHEET!$G$2:$G$3475)/48</f>
        <v>0</v>
      </c>
      <c r="C264">
        <f t="shared" si="8"/>
        <v>2017</v>
      </c>
      <c r="D264" s="8">
        <f t="shared" si="9"/>
        <v>0</v>
      </c>
      <c r="E264" s="9"/>
    </row>
    <row r="265" spans="1:5" x14ac:dyDescent="0.25">
      <c r="A265" s="7">
        <v>42789</v>
      </c>
      <c r="B265" s="8">
        <f>+SUMIF(TRADESHEET!$H$2:$H$3475,Sheet4!$A265,TRADESHEET!$G$2:$G$3475)/48</f>
        <v>0</v>
      </c>
      <c r="C265">
        <f t="shared" si="8"/>
        <v>2017</v>
      </c>
      <c r="D265" s="8">
        <f t="shared" si="9"/>
        <v>0</v>
      </c>
      <c r="E265" s="9"/>
    </row>
    <row r="266" spans="1:5" x14ac:dyDescent="0.25">
      <c r="A266" s="7">
        <v>42793</v>
      </c>
      <c r="B266" s="8">
        <f>+SUMIF(TRADESHEET!$H$2:$H$3475,Sheet4!$A266,TRADESHEET!$G$2:$G$3475)/48</f>
        <v>0</v>
      </c>
      <c r="C266">
        <f t="shared" si="8"/>
        <v>2017</v>
      </c>
      <c r="D266" s="8">
        <f t="shared" si="9"/>
        <v>0</v>
      </c>
      <c r="E266" s="9"/>
    </row>
    <row r="267" spans="1:5" x14ac:dyDescent="0.25">
      <c r="A267" s="7">
        <v>42794</v>
      </c>
      <c r="B267" s="8">
        <f>+SUMIF(TRADESHEET!$H$2:$H$3475,Sheet4!$A267,TRADESHEET!$G$2:$G$3475)/48</f>
        <v>0</v>
      </c>
      <c r="C267">
        <f t="shared" si="8"/>
        <v>2017</v>
      </c>
      <c r="D267" s="8">
        <f t="shared" si="9"/>
        <v>0</v>
      </c>
      <c r="E267" s="9"/>
    </row>
    <row r="268" spans="1:5" x14ac:dyDescent="0.25">
      <c r="A268" s="7">
        <v>42795</v>
      </c>
      <c r="B268" s="8">
        <f>+SUMIF(TRADESHEET!$H$2:$H$3475,Sheet4!$A268,TRADESHEET!$G$2:$G$3475)/48</f>
        <v>0</v>
      </c>
      <c r="C268">
        <f t="shared" si="8"/>
        <v>2017</v>
      </c>
      <c r="D268" s="8">
        <f t="shared" si="9"/>
        <v>0</v>
      </c>
      <c r="E268" s="9"/>
    </row>
    <row r="269" spans="1:5" x14ac:dyDescent="0.25">
      <c r="A269" s="7">
        <v>42796</v>
      </c>
      <c r="B269" s="8">
        <f>+SUMIF(TRADESHEET!$H$2:$H$3475,Sheet4!$A269,TRADESHEET!$G$2:$G$3475)/48</f>
        <v>0</v>
      </c>
      <c r="C269">
        <f t="shared" si="8"/>
        <v>2017</v>
      </c>
      <c r="D269" s="8">
        <f t="shared" si="9"/>
        <v>0</v>
      </c>
      <c r="E269" s="9"/>
    </row>
    <row r="270" spans="1:5" x14ac:dyDescent="0.25">
      <c r="A270" s="7">
        <v>42797</v>
      </c>
      <c r="B270" s="8">
        <f>+SUMIF(TRADESHEET!$H$2:$H$3475,Sheet4!$A270,TRADESHEET!$G$2:$G$3475)/48</f>
        <v>0</v>
      </c>
      <c r="C270">
        <f t="shared" si="8"/>
        <v>2017</v>
      </c>
      <c r="D270" s="8">
        <f t="shared" si="9"/>
        <v>0</v>
      </c>
      <c r="E270" s="9"/>
    </row>
    <row r="271" spans="1:5" x14ac:dyDescent="0.25">
      <c r="A271" s="7">
        <v>42800</v>
      </c>
      <c r="B271" s="8">
        <f>+SUMIF(TRADESHEET!$H$2:$H$3475,Sheet4!$A271,TRADESHEET!$G$2:$G$3475)/48</f>
        <v>0</v>
      </c>
      <c r="C271">
        <f t="shared" si="8"/>
        <v>2017</v>
      </c>
      <c r="D271" s="8">
        <f t="shared" si="9"/>
        <v>0</v>
      </c>
      <c r="E271" s="9"/>
    </row>
    <row r="272" spans="1:5" x14ac:dyDescent="0.25">
      <c r="A272" s="7">
        <v>42801</v>
      </c>
      <c r="B272" s="8">
        <f>+SUMIF(TRADESHEET!$H$2:$H$3475,Sheet4!$A272,TRADESHEET!$G$2:$G$3475)/48</f>
        <v>0</v>
      </c>
      <c r="C272">
        <f t="shared" si="8"/>
        <v>2017</v>
      </c>
      <c r="D272" s="8">
        <f t="shared" si="9"/>
        <v>0</v>
      </c>
      <c r="E272" s="9"/>
    </row>
    <row r="273" spans="1:5" x14ac:dyDescent="0.25">
      <c r="A273" s="7">
        <v>42802</v>
      </c>
      <c r="B273" s="8">
        <f>+SUMIF(TRADESHEET!$H$2:$H$3475,Sheet4!$A273,TRADESHEET!$G$2:$G$3475)/48</f>
        <v>0</v>
      </c>
      <c r="C273">
        <f t="shared" si="8"/>
        <v>2017</v>
      </c>
      <c r="D273" s="8">
        <f t="shared" si="9"/>
        <v>0</v>
      </c>
      <c r="E273" s="9"/>
    </row>
    <row r="274" spans="1:5" x14ac:dyDescent="0.25">
      <c r="A274" s="7">
        <v>42803</v>
      </c>
      <c r="B274" s="8">
        <f>+SUMIF(TRADESHEET!$H$2:$H$3475,Sheet4!$A274,TRADESHEET!$G$2:$G$3475)/48</f>
        <v>0</v>
      </c>
      <c r="C274">
        <f t="shared" si="8"/>
        <v>2017</v>
      </c>
      <c r="D274" s="8">
        <f t="shared" si="9"/>
        <v>0</v>
      </c>
      <c r="E274" s="9"/>
    </row>
    <row r="275" spans="1:5" x14ac:dyDescent="0.25">
      <c r="A275" s="7">
        <v>42804</v>
      </c>
      <c r="B275" s="8">
        <f>+SUMIF(TRADESHEET!$H$2:$H$3475,Sheet4!$A275,TRADESHEET!$G$2:$G$3475)/48</f>
        <v>0</v>
      </c>
      <c r="C275">
        <f t="shared" si="8"/>
        <v>2017</v>
      </c>
      <c r="D275" s="8">
        <f t="shared" si="9"/>
        <v>0</v>
      </c>
      <c r="E275" s="9"/>
    </row>
    <row r="276" spans="1:5" x14ac:dyDescent="0.25">
      <c r="A276" s="7">
        <v>42808</v>
      </c>
      <c r="B276" s="8">
        <f>+SUMIF(TRADESHEET!$H$2:$H$3475,Sheet4!$A276,TRADESHEET!$G$2:$G$3475)/48</f>
        <v>0</v>
      </c>
      <c r="C276">
        <f t="shared" si="8"/>
        <v>2017</v>
      </c>
      <c r="D276" s="8">
        <f t="shared" si="9"/>
        <v>0</v>
      </c>
      <c r="E276" s="9"/>
    </row>
    <row r="277" spans="1:5" x14ac:dyDescent="0.25">
      <c r="A277" s="7">
        <v>42809</v>
      </c>
      <c r="B277" s="8">
        <f>+SUMIF(TRADESHEET!$H$2:$H$3475,Sheet4!$A277,TRADESHEET!$G$2:$G$3475)/48</f>
        <v>0</v>
      </c>
      <c r="C277">
        <f t="shared" si="8"/>
        <v>2017</v>
      </c>
      <c r="D277" s="8">
        <f t="shared" si="9"/>
        <v>0</v>
      </c>
      <c r="E277" s="9"/>
    </row>
    <row r="278" spans="1:5" x14ac:dyDescent="0.25">
      <c r="A278" s="7">
        <v>42810</v>
      </c>
      <c r="B278" s="8">
        <f>+SUMIF(TRADESHEET!$H$2:$H$3475,Sheet4!$A278,TRADESHEET!$G$2:$G$3475)/48</f>
        <v>0</v>
      </c>
      <c r="C278">
        <f t="shared" si="8"/>
        <v>2017</v>
      </c>
      <c r="D278" s="8">
        <f t="shared" si="9"/>
        <v>0</v>
      </c>
      <c r="E278" s="9"/>
    </row>
    <row r="279" spans="1:5" x14ac:dyDescent="0.25">
      <c r="A279" s="7">
        <v>42811</v>
      </c>
      <c r="B279" s="8">
        <f>+SUMIF(TRADESHEET!$H$2:$H$3475,Sheet4!$A279,TRADESHEET!$G$2:$G$3475)/48</f>
        <v>0</v>
      </c>
      <c r="C279">
        <f t="shared" si="8"/>
        <v>2017</v>
      </c>
      <c r="D279" s="8">
        <f t="shared" si="9"/>
        <v>0</v>
      </c>
      <c r="E279" s="9"/>
    </row>
    <row r="280" spans="1:5" x14ac:dyDescent="0.25">
      <c r="A280" s="7">
        <v>42814</v>
      </c>
      <c r="B280" s="8">
        <f>+SUMIF(TRADESHEET!$H$2:$H$3475,Sheet4!$A280,TRADESHEET!$G$2:$G$3475)/48</f>
        <v>0</v>
      </c>
      <c r="C280">
        <f t="shared" si="8"/>
        <v>2017</v>
      </c>
      <c r="D280" s="8">
        <f t="shared" si="9"/>
        <v>0</v>
      </c>
      <c r="E280" s="9"/>
    </row>
    <row r="281" spans="1:5" x14ac:dyDescent="0.25">
      <c r="A281" s="7">
        <v>42815</v>
      </c>
      <c r="B281" s="8">
        <f>+SUMIF(TRADESHEET!$H$2:$H$3475,Sheet4!$A281,TRADESHEET!$G$2:$G$3475)/48</f>
        <v>0</v>
      </c>
      <c r="C281">
        <f t="shared" si="8"/>
        <v>2017</v>
      </c>
      <c r="D281" s="8">
        <f t="shared" si="9"/>
        <v>0</v>
      </c>
      <c r="E281" s="9"/>
    </row>
    <row r="282" spans="1:5" x14ac:dyDescent="0.25">
      <c r="A282" s="7">
        <v>42816</v>
      </c>
      <c r="B282" s="8">
        <f>+SUMIF(TRADESHEET!$H$2:$H$3475,Sheet4!$A282,TRADESHEET!$G$2:$G$3475)/48</f>
        <v>0</v>
      </c>
      <c r="C282">
        <f t="shared" si="8"/>
        <v>2017</v>
      </c>
      <c r="D282" s="8">
        <f t="shared" si="9"/>
        <v>0</v>
      </c>
      <c r="E282" s="9"/>
    </row>
    <row r="283" spans="1:5" x14ac:dyDescent="0.25">
      <c r="A283" s="7">
        <v>42817</v>
      </c>
      <c r="B283" s="8">
        <f>+SUMIF(TRADESHEET!$H$2:$H$3475,Sheet4!$A283,TRADESHEET!$G$2:$G$3475)/48</f>
        <v>0</v>
      </c>
      <c r="C283">
        <f t="shared" si="8"/>
        <v>2017</v>
      </c>
      <c r="D283" s="8">
        <f t="shared" si="9"/>
        <v>0</v>
      </c>
      <c r="E283" s="9"/>
    </row>
    <row r="284" spans="1:5" x14ac:dyDescent="0.25">
      <c r="A284" s="7">
        <v>42818</v>
      </c>
      <c r="B284" s="8">
        <f>+SUMIF(TRADESHEET!$H$2:$H$3475,Sheet4!$A284,TRADESHEET!$G$2:$G$3475)/48</f>
        <v>0</v>
      </c>
      <c r="C284">
        <f t="shared" si="8"/>
        <v>2017</v>
      </c>
      <c r="D284" s="8">
        <f t="shared" si="9"/>
        <v>0</v>
      </c>
      <c r="E284" s="9"/>
    </row>
    <row r="285" spans="1:5" x14ac:dyDescent="0.25">
      <c r="A285" s="7">
        <v>42821</v>
      </c>
      <c r="B285" s="8">
        <f>+SUMIF(TRADESHEET!$H$2:$H$3475,Sheet4!$A285,TRADESHEET!$G$2:$G$3475)/48</f>
        <v>0</v>
      </c>
      <c r="C285">
        <f t="shared" si="8"/>
        <v>2017</v>
      </c>
      <c r="D285" s="8">
        <f t="shared" si="9"/>
        <v>0</v>
      </c>
      <c r="E285" s="9"/>
    </row>
    <row r="286" spans="1:5" x14ac:dyDescent="0.25">
      <c r="A286" s="7">
        <v>42822</v>
      </c>
      <c r="B286" s="8">
        <f>+SUMIF(TRADESHEET!$H$2:$H$3475,Sheet4!$A286,TRADESHEET!$G$2:$G$3475)/48</f>
        <v>0</v>
      </c>
      <c r="C286">
        <f t="shared" si="8"/>
        <v>2017</v>
      </c>
      <c r="D286" s="8">
        <f t="shared" si="9"/>
        <v>0</v>
      </c>
      <c r="E286" s="9"/>
    </row>
    <row r="287" spans="1:5" x14ac:dyDescent="0.25">
      <c r="A287" s="7">
        <v>42823</v>
      </c>
      <c r="B287" s="8">
        <f>+SUMIF(TRADESHEET!$H$2:$H$3475,Sheet4!$A287,TRADESHEET!$G$2:$G$3475)/48</f>
        <v>0</v>
      </c>
      <c r="C287">
        <f t="shared" si="8"/>
        <v>2017</v>
      </c>
      <c r="D287" s="8">
        <f t="shared" si="9"/>
        <v>0</v>
      </c>
      <c r="E287" s="9"/>
    </row>
    <row r="288" spans="1:5" x14ac:dyDescent="0.25">
      <c r="A288" s="7">
        <v>42824</v>
      </c>
      <c r="B288" s="8">
        <f>+SUMIF(TRADESHEET!$H$2:$H$3475,Sheet4!$A288,TRADESHEET!$G$2:$G$3475)/48</f>
        <v>0</v>
      </c>
      <c r="C288">
        <f t="shared" si="8"/>
        <v>2017</v>
      </c>
      <c r="D288" s="8">
        <f t="shared" si="9"/>
        <v>0</v>
      </c>
      <c r="E288" s="9"/>
    </row>
    <row r="289" spans="1:5" x14ac:dyDescent="0.25">
      <c r="A289" s="7">
        <v>42825</v>
      </c>
      <c r="B289" s="8">
        <f>+SUMIF(TRADESHEET!$H$2:$H$3475,Sheet4!$A289,TRADESHEET!$G$2:$G$3475)/48</f>
        <v>0</v>
      </c>
      <c r="C289">
        <f t="shared" si="8"/>
        <v>2017</v>
      </c>
      <c r="D289" s="8">
        <f t="shared" si="9"/>
        <v>0</v>
      </c>
      <c r="E289" s="9"/>
    </row>
    <row r="290" spans="1:5" x14ac:dyDescent="0.25">
      <c r="A290" s="7">
        <v>42828</v>
      </c>
      <c r="B290" s="8">
        <f>+SUMIF(TRADESHEET!$H$2:$H$3475,Sheet4!$A290,TRADESHEET!$G$2:$G$3475)/48</f>
        <v>0</v>
      </c>
      <c r="C290">
        <f t="shared" si="8"/>
        <v>2017</v>
      </c>
      <c r="D290" s="8">
        <f t="shared" si="9"/>
        <v>0</v>
      </c>
      <c r="E290" s="9"/>
    </row>
    <row r="291" spans="1:5" x14ac:dyDescent="0.25">
      <c r="A291" s="7">
        <v>42830</v>
      </c>
      <c r="B291" s="8">
        <f>+SUMIF(TRADESHEET!$H$2:$H$3475,Sheet4!$A291,TRADESHEET!$G$2:$G$3475)/48</f>
        <v>0</v>
      </c>
      <c r="C291">
        <f t="shared" si="8"/>
        <v>2017</v>
      </c>
      <c r="D291" s="8">
        <f t="shared" si="9"/>
        <v>0</v>
      </c>
      <c r="E291" s="9"/>
    </row>
    <row r="292" spans="1:5" x14ac:dyDescent="0.25">
      <c r="A292" s="7">
        <v>42831</v>
      </c>
      <c r="B292" s="8">
        <f>+SUMIF(TRADESHEET!$H$2:$H$3475,Sheet4!$A292,TRADESHEET!$G$2:$G$3475)/48</f>
        <v>0</v>
      </c>
      <c r="C292">
        <f t="shared" si="8"/>
        <v>2017</v>
      </c>
      <c r="D292" s="8">
        <f t="shared" si="9"/>
        <v>0</v>
      </c>
      <c r="E292" s="9"/>
    </row>
    <row r="293" spans="1:5" x14ac:dyDescent="0.25">
      <c r="A293" s="7">
        <v>42832</v>
      </c>
      <c r="B293" s="8">
        <f>+SUMIF(TRADESHEET!$H$2:$H$3475,Sheet4!$A293,TRADESHEET!$G$2:$G$3475)/48</f>
        <v>0</v>
      </c>
      <c r="C293">
        <f t="shared" si="8"/>
        <v>2017</v>
      </c>
      <c r="D293" s="8">
        <f t="shared" si="9"/>
        <v>0</v>
      </c>
      <c r="E293" s="9"/>
    </row>
    <row r="294" spans="1:5" x14ac:dyDescent="0.25">
      <c r="A294" s="7">
        <v>42835</v>
      </c>
      <c r="B294" s="8">
        <f>+SUMIF(TRADESHEET!$H$2:$H$3475,Sheet4!$A294,TRADESHEET!$G$2:$G$3475)/48</f>
        <v>0</v>
      </c>
      <c r="C294">
        <f t="shared" si="8"/>
        <v>2017</v>
      </c>
      <c r="D294" s="8">
        <f t="shared" si="9"/>
        <v>0</v>
      </c>
      <c r="E294" s="9"/>
    </row>
    <row r="295" spans="1:5" x14ac:dyDescent="0.25">
      <c r="A295" s="7">
        <v>42836</v>
      </c>
      <c r="B295" s="8">
        <f>+SUMIF(TRADESHEET!$H$2:$H$3475,Sheet4!$A295,TRADESHEET!$G$2:$G$3475)/48</f>
        <v>0</v>
      </c>
      <c r="C295">
        <f t="shared" si="8"/>
        <v>2017</v>
      </c>
      <c r="D295" s="8">
        <f t="shared" si="9"/>
        <v>0</v>
      </c>
      <c r="E295" s="9"/>
    </row>
    <row r="296" spans="1:5" x14ac:dyDescent="0.25">
      <c r="A296" s="7">
        <v>42837</v>
      </c>
      <c r="B296" s="8">
        <f>+SUMIF(TRADESHEET!$H$2:$H$3475,Sheet4!$A296,TRADESHEET!$G$2:$G$3475)/48</f>
        <v>0</v>
      </c>
      <c r="C296">
        <f t="shared" si="8"/>
        <v>2017</v>
      </c>
      <c r="D296" s="8">
        <f t="shared" si="9"/>
        <v>0</v>
      </c>
      <c r="E296" s="9"/>
    </row>
    <row r="297" spans="1:5" x14ac:dyDescent="0.25">
      <c r="A297" s="7">
        <v>42838</v>
      </c>
      <c r="B297" s="8">
        <f>+SUMIF(TRADESHEET!$H$2:$H$3475,Sheet4!$A297,TRADESHEET!$G$2:$G$3475)/48</f>
        <v>0</v>
      </c>
      <c r="C297">
        <f t="shared" si="8"/>
        <v>2017</v>
      </c>
      <c r="D297" s="8">
        <f t="shared" si="9"/>
        <v>0</v>
      </c>
      <c r="E297" s="9"/>
    </row>
    <row r="298" spans="1:5" x14ac:dyDescent="0.25">
      <c r="A298" s="7">
        <v>42842</v>
      </c>
      <c r="B298" s="8">
        <f>+SUMIF(TRADESHEET!$H$2:$H$3475,Sheet4!$A298,TRADESHEET!$G$2:$G$3475)/48</f>
        <v>0</v>
      </c>
      <c r="C298">
        <f t="shared" si="8"/>
        <v>2017</v>
      </c>
      <c r="D298" s="8">
        <f t="shared" si="9"/>
        <v>0</v>
      </c>
      <c r="E298" s="9"/>
    </row>
    <row r="299" spans="1:5" x14ac:dyDescent="0.25">
      <c r="A299" s="7">
        <v>42843</v>
      </c>
      <c r="B299" s="8">
        <f>+SUMIF(TRADESHEET!$H$2:$H$3475,Sheet4!$A299,TRADESHEET!$G$2:$G$3475)/48</f>
        <v>0</v>
      </c>
      <c r="C299">
        <f t="shared" si="8"/>
        <v>2017</v>
      </c>
      <c r="D299" s="8">
        <f t="shared" si="9"/>
        <v>0</v>
      </c>
      <c r="E299" s="9"/>
    </row>
    <row r="300" spans="1:5" x14ac:dyDescent="0.25">
      <c r="A300" s="7">
        <v>42844</v>
      </c>
      <c r="B300" s="8">
        <f>+SUMIF(TRADESHEET!$H$2:$H$3475,Sheet4!$A300,TRADESHEET!$G$2:$G$3475)/48</f>
        <v>0</v>
      </c>
      <c r="C300">
        <f t="shared" si="8"/>
        <v>2017</v>
      </c>
      <c r="D300" s="8">
        <f t="shared" si="9"/>
        <v>0</v>
      </c>
      <c r="E300" s="9"/>
    </row>
    <row r="301" spans="1:5" x14ac:dyDescent="0.25">
      <c r="A301" s="7">
        <v>42845</v>
      </c>
      <c r="B301" s="8">
        <f>+SUMIF(TRADESHEET!$H$2:$H$3475,Sheet4!$A301,TRADESHEET!$G$2:$G$3475)/48</f>
        <v>0</v>
      </c>
      <c r="C301">
        <f t="shared" si="8"/>
        <v>2017</v>
      </c>
      <c r="D301" s="8">
        <f t="shared" si="9"/>
        <v>0</v>
      </c>
      <c r="E301" s="9"/>
    </row>
    <row r="302" spans="1:5" x14ac:dyDescent="0.25">
      <c r="A302" s="7">
        <v>42846</v>
      </c>
      <c r="B302" s="8">
        <f>+SUMIF(TRADESHEET!$H$2:$H$3475,Sheet4!$A302,TRADESHEET!$G$2:$G$3475)/48</f>
        <v>0</v>
      </c>
      <c r="C302">
        <f t="shared" si="8"/>
        <v>2017</v>
      </c>
      <c r="D302" s="8">
        <f t="shared" si="9"/>
        <v>0</v>
      </c>
      <c r="E302" s="9"/>
    </row>
    <row r="303" spans="1:5" x14ac:dyDescent="0.25">
      <c r="A303" s="7">
        <v>42849</v>
      </c>
      <c r="B303" s="8">
        <f>+SUMIF(TRADESHEET!$H$2:$H$3475,Sheet4!$A303,TRADESHEET!$G$2:$G$3475)/48</f>
        <v>0</v>
      </c>
      <c r="C303">
        <f t="shared" si="8"/>
        <v>2017</v>
      </c>
      <c r="D303" s="8">
        <f t="shared" si="9"/>
        <v>0</v>
      </c>
      <c r="E303" s="9"/>
    </row>
    <row r="304" spans="1:5" x14ac:dyDescent="0.25">
      <c r="A304" s="7">
        <v>42850</v>
      </c>
      <c r="B304" s="8">
        <f>+SUMIF(TRADESHEET!$H$2:$H$3475,Sheet4!$A304,TRADESHEET!$G$2:$G$3475)/48</f>
        <v>0</v>
      </c>
      <c r="C304">
        <f t="shared" si="8"/>
        <v>2017</v>
      </c>
      <c r="D304" s="8">
        <f t="shared" si="9"/>
        <v>0</v>
      </c>
      <c r="E304" s="9"/>
    </row>
    <row r="305" spans="1:5" x14ac:dyDescent="0.25">
      <c r="A305" s="7">
        <v>42851</v>
      </c>
      <c r="B305" s="8">
        <f>+SUMIF(TRADESHEET!$H$2:$H$3475,Sheet4!$A305,TRADESHEET!$G$2:$G$3475)/48</f>
        <v>0</v>
      </c>
      <c r="C305">
        <f t="shared" si="8"/>
        <v>2017</v>
      </c>
      <c r="D305" s="8">
        <f t="shared" si="9"/>
        <v>0</v>
      </c>
      <c r="E305" s="9"/>
    </row>
    <row r="306" spans="1:5" x14ac:dyDescent="0.25">
      <c r="A306" s="7">
        <v>42852</v>
      </c>
      <c r="B306" s="8">
        <f>+SUMIF(TRADESHEET!$H$2:$H$3475,Sheet4!$A306,TRADESHEET!$G$2:$G$3475)/48</f>
        <v>0</v>
      </c>
      <c r="C306">
        <f t="shared" si="8"/>
        <v>2017</v>
      </c>
      <c r="D306" s="8">
        <f t="shared" si="9"/>
        <v>0</v>
      </c>
      <c r="E306" s="9"/>
    </row>
    <row r="307" spans="1:5" x14ac:dyDescent="0.25">
      <c r="A307" s="7">
        <v>42853</v>
      </c>
      <c r="B307" s="8">
        <f>+SUMIF(TRADESHEET!$H$2:$H$3475,Sheet4!$A307,TRADESHEET!$G$2:$G$3475)/48</f>
        <v>0</v>
      </c>
      <c r="C307">
        <f t="shared" si="8"/>
        <v>2017</v>
      </c>
      <c r="D307" s="8">
        <f t="shared" si="9"/>
        <v>0</v>
      </c>
      <c r="E307" s="9"/>
    </row>
    <row r="308" spans="1:5" x14ac:dyDescent="0.25">
      <c r="A308" s="7">
        <v>42857</v>
      </c>
      <c r="B308" s="8">
        <f>+SUMIF(TRADESHEET!$H$2:$H$3475,Sheet4!$A308,TRADESHEET!$G$2:$G$3475)/48</f>
        <v>0</v>
      </c>
      <c r="C308">
        <f t="shared" si="8"/>
        <v>2017</v>
      </c>
      <c r="D308" s="8">
        <f t="shared" si="9"/>
        <v>0</v>
      </c>
      <c r="E308" s="9"/>
    </row>
    <row r="309" spans="1:5" x14ac:dyDescent="0.25">
      <c r="A309" s="7">
        <v>42858</v>
      </c>
      <c r="B309" s="8">
        <f>+SUMIF(TRADESHEET!$H$2:$H$3475,Sheet4!$A309,TRADESHEET!$G$2:$G$3475)/48</f>
        <v>0</v>
      </c>
      <c r="C309">
        <f t="shared" si="8"/>
        <v>2017</v>
      </c>
      <c r="D309" s="8">
        <f t="shared" si="9"/>
        <v>0</v>
      </c>
      <c r="E309" s="9"/>
    </row>
    <row r="310" spans="1:5" x14ac:dyDescent="0.25">
      <c r="A310" s="7">
        <v>42859</v>
      </c>
      <c r="B310" s="8">
        <f>+SUMIF(TRADESHEET!$H$2:$H$3475,Sheet4!$A310,TRADESHEET!$G$2:$G$3475)/48</f>
        <v>0</v>
      </c>
      <c r="C310">
        <f t="shared" si="8"/>
        <v>2017</v>
      </c>
      <c r="D310" s="8">
        <f t="shared" si="9"/>
        <v>0</v>
      </c>
      <c r="E310" s="9"/>
    </row>
    <row r="311" spans="1:5" x14ac:dyDescent="0.25">
      <c r="A311" s="7">
        <v>42860</v>
      </c>
      <c r="B311" s="8">
        <f>+SUMIF(TRADESHEET!$H$2:$H$3475,Sheet4!$A311,TRADESHEET!$G$2:$G$3475)/48</f>
        <v>0</v>
      </c>
      <c r="C311">
        <f t="shared" si="8"/>
        <v>2017</v>
      </c>
      <c r="D311" s="8">
        <f t="shared" si="9"/>
        <v>0</v>
      </c>
      <c r="E311" s="9"/>
    </row>
    <row r="312" spans="1:5" x14ac:dyDescent="0.25">
      <c r="A312" s="7">
        <v>42863</v>
      </c>
      <c r="B312" s="8">
        <f>+SUMIF(TRADESHEET!$H$2:$H$3475,Sheet4!$A312,TRADESHEET!$G$2:$G$3475)/48</f>
        <v>0</v>
      </c>
      <c r="C312">
        <f t="shared" si="8"/>
        <v>2017</v>
      </c>
      <c r="D312" s="8">
        <f t="shared" si="9"/>
        <v>0</v>
      </c>
      <c r="E312" s="9"/>
    </row>
    <row r="313" spans="1:5" x14ac:dyDescent="0.25">
      <c r="A313" s="7">
        <v>42864</v>
      </c>
      <c r="B313" s="8">
        <f>+SUMIF(TRADESHEET!$H$2:$H$3475,Sheet4!$A313,TRADESHEET!$G$2:$G$3475)/48</f>
        <v>0</v>
      </c>
      <c r="C313">
        <f t="shared" si="8"/>
        <v>2017</v>
      </c>
      <c r="D313" s="8">
        <f t="shared" si="9"/>
        <v>0</v>
      </c>
      <c r="E313" s="9"/>
    </row>
    <row r="314" spans="1:5" x14ac:dyDescent="0.25">
      <c r="A314" s="7">
        <v>42865</v>
      </c>
      <c r="B314" s="8">
        <f>+SUMIF(TRADESHEET!$H$2:$H$3475,Sheet4!$A314,TRADESHEET!$G$2:$G$3475)/48</f>
        <v>0</v>
      </c>
      <c r="C314">
        <f t="shared" si="8"/>
        <v>2017</v>
      </c>
      <c r="D314" s="8">
        <f t="shared" si="9"/>
        <v>0</v>
      </c>
      <c r="E314" s="9"/>
    </row>
    <row r="315" spans="1:5" x14ac:dyDescent="0.25">
      <c r="A315" s="7">
        <v>42866</v>
      </c>
      <c r="B315" s="8">
        <f>+SUMIF(TRADESHEET!$H$2:$H$3475,Sheet4!$A315,TRADESHEET!$G$2:$G$3475)/48</f>
        <v>0</v>
      </c>
      <c r="C315">
        <f t="shared" si="8"/>
        <v>2017</v>
      </c>
      <c r="D315" s="8">
        <f t="shared" si="9"/>
        <v>0</v>
      </c>
      <c r="E315" s="9"/>
    </row>
    <row r="316" spans="1:5" x14ac:dyDescent="0.25">
      <c r="A316" s="7">
        <v>42867</v>
      </c>
      <c r="B316" s="8">
        <f>+SUMIF(TRADESHEET!$H$2:$H$3475,Sheet4!$A316,TRADESHEET!$G$2:$G$3475)/48</f>
        <v>0</v>
      </c>
      <c r="C316">
        <f t="shared" si="8"/>
        <v>2017</v>
      </c>
      <c r="D316" s="8">
        <f t="shared" si="9"/>
        <v>0</v>
      </c>
      <c r="E316" s="9"/>
    </row>
    <row r="317" spans="1:5" x14ac:dyDescent="0.25">
      <c r="A317" s="7">
        <v>42870</v>
      </c>
      <c r="B317" s="8">
        <f>+SUMIF(TRADESHEET!$H$2:$H$3475,Sheet4!$A317,TRADESHEET!$G$2:$G$3475)/48</f>
        <v>0</v>
      </c>
      <c r="C317">
        <f t="shared" si="8"/>
        <v>2017</v>
      </c>
      <c r="D317" s="8">
        <f t="shared" si="9"/>
        <v>0</v>
      </c>
      <c r="E317" s="9"/>
    </row>
    <row r="318" spans="1:5" x14ac:dyDescent="0.25">
      <c r="A318" s="7">
        <v>42871</v>
      </c>
      <c r="B318" s="8">
        <f>+SUMIF(TRADESHEET!$H$2:$H$3475,Sheet4!$A318,TRADESHEET!$G$2:$G$3475)/48</f>
        <v>0</v>
      </c>
      <c r="C318">
        <f t="shared" si="8"/>
        <v>2017</v>
      </c>
      <c r="D318" s="8">
        <f t="shared" si="9"/>
        <v>0</v>
      </c>
      <c r="E318" s="9"/>
    </row>
    <row r="319" spans="1:5" x14ac:dyDescent="0.25">
      <c r="A319" s="7">
        <v>42872</v>
      </c>
      <c r="B319" s="8">
        <f>+SUMIF(TRADESHEET!$H$2:$H$3475,Sheet4!$A319,TRADESHEET!$G$2:$G$3475)/48</f>
        <v>0</v>
      </c>
      <c r="C319">
        <f t="shared" si="8"/>
        <v>2017</v>
      </c>
      <c r="D319" s="8">
        <f t="shared" si="9"/>
        <v>0</v>
      </c>
      <c r="E319" s="9"/>
    </row>
    <row r="320" spans="1:5" x14ac:dyDescent="0.25">
      <c r="A320" s="7">
        <v>42873</v>
      </c>
      <c r="B320" s="8">
        <f>+SUMIF(TRADESHEET!$H$2:$H$3475,Sheet4!$A320,TRADESHEET!$G$2:$G$3475)/48</f>
        <v>0</v>
      </c>
      <c r="C320">
        <f t="shared" si="8"/>
        <v>2017</v>
      </c>
      <c r="D320" s="8">
        <f t="shared" si="9"/>
        <v>0</v>
      </c>
      <c r="E320" s="9"/>
    </row>
    <row r="321" spans="1:5" x14ac:dyDescent="0.25">
      <c r="A321" s="7">
        <v>42874</v>
      </c>
      <c r="B321" s="8">
        <f>+SUMIF(TRADESHEET!$H$2:$H$3475,Sheet4!$A321,TRADESHEET!$G$2:$G$3475)/48</f>
        <v>0</v>
      </c>
      <c r="C321">
        <f t="shared" si="8"/>
        <v>2017</v>
      </c>
      <c r="D321" s="8">
        <f t="shared" si="9"/>
        <v>0</v>
      </c>
      <c r="E321" s="9"/>
    </row>
    <row r="322" spans="1:5" x14ac:dyDescent="0.25">
      <c r="A322" s="7">
        <v>42877</v>
      </c>
      <c r="B322" s="8">
        <f>+SUMIF(TRADESHEET!$H$2:$H$3475,Sheet4!$A322,TRADESHEET!$G$2:$G$3475)/48</f>
        <v>0</v>
      </c>
      <c r="C322">
        <f t="shared" si="8"/>
        <v>2017</v>
      </c>
      <c r="D322" s="8">
        <f t="shared" si="9"/>
        <v>0</v>
      </c>
      <c r="E322" s="9"/>
    </row>
    <row r="323" spans="1:5" x14ac:dyDescent="0.25">
      <c r="A323" s="7">
        <v>42878</v>
      </c>
      <c r="B323" s="8">
        <f>+SUMIF(TRADESHEET!$H$2:$H$3475,Sheet4!$A323,TRADESHEET!$G$2:$G$3475)/48</f>
        <v>0</v>
      </c>
      <c r="C323">
        <f t="shared" ref="C323:C381" si="10">+YEAR(A323)</f>
        <v>2017</v>
      </c>
      <c r="D323" s="8">
        <f t="shared" ref="D323:D381" si="11">+B323+D322</f>
        <v>0</v>
      </c>
      <c r="E323" s="9"/>
    </row>
    <row r="324" spans="1:5" x14ac:dyDescent="0.25">
      <c r="A324" s="7">
        <v>42879</v>
      </c>
      <c r="B324" s="8">
        <f>+SUMIF(TRADESHEET!$H$2:$H$3475,Sheet4!$A324,TRADESHEET!$G$2:$G$3475)/48</f>
        <v>0</v>
      </c>
      <c r="C324">
        <f t="shared" si="10"/>
        <v>2017</v>
      </c>
      <c r="D324" s="8">
        <f t="shared" si="11"/>
        <v>0</v>
      </c>
      <c r="E324" s="9"/>
    </row>
    <row r="325" spans="1:5" x14ac:dyDescent="0.25">
      <c r="A325" s="7">
        <v>42880</v>
      </c>
      <c r="B325" s="8">
        <f>+SUMIF(TRADESHEET!$H$2:$H$3475,Sheet4!$A325,TRADESHEET!$G$2:$G$3475)/48</f>
        <v>0</v>
      </c>
      <c r="C325">
        <f t="shared" si="10"/>
        <v>2017</v>
      </c>
      <c r="D325" s="8">
        <f t="shared" si="11"/>
        <v>0</v>
      </c>
      <c r="E325" s="9"/>
    </row>
    <row r="326" spans="1:5" x14ac:dyDescent="0.25">
      <c r="A326" s="7">
        <v>42881</v>
      </c>
      <c r="B326" s="8">
        <f>+SUMIF(TRADESHEET!$H$2:$H$3475,Sheet4!$A326,TRADESHEET!$G$2:$G$3475)/48</f>
        <v>0</v>
      </c>
      <c r="C326">
        <f t="shared" si="10"/>
        <v>2017</v>
      </c>
      <c r="D326" s="8">
        <f t="shared" si="11"/>
        <v>0</v>
      </c>
      <c r="E326" s="9"/>
    </row>
    <row r="327" spans="1:5" x14ac:dyDescent="0.25">
      <c r="A327" s="7">
        <v>42884</v>
      </c>
      <c r="B327" s="8">
        <f>+SUMIF(TRADESHEET!$H$2:$H$3475,Sheet4!$A327,TRADESHEET!$G$2:$G$3475)/48</f>
        <v>0</v>
      </c>
      <c r="C327">
        <f t="shared" si="10"/>
        <v>2017</v>
      </c>
      <c r="D327" s="8">
        <f t="shared" si="11"/>
        <v>0</v>
      </c>
      <c r="E327" s="9"/>
    </row>
    <row r="328" spans="1:5" x14ac:dyDescent="0.25">
      <c r="A328" s="7">
        <v>42885</v>
      </c>
      <c r="B328" s="8">
        <f>+SUMIF(TRADESHEET!$H$2:$H$3475,Sheet4!$A328,TRADESHEET!$G$2:$G$3475)/48</f>
        <v>0</v>
      </c>
      <c r="C328">
        <f t="shared" si="10"/>
        <v>2017</v>
      </c>
      <c r="D328" s="8">
        <f t="shared" si="11"/>
        <v>0</v>
      </c>
      <c r="E328" s="9"/>
    </row>
    <row r="329" spans="1:5" x14ac:dyDescent="0.25">
      <c r="A329" s="7">
        <v>42886</v>
      </c>
      <c r="B329" s="8">
        <f>+SUMIF(TRADESHEET!$H$2:$H$3475,Sheet4!$A329,TRADESHEET!$G$2:$G$3475)/48</f>
        <v>0</v>
      </c>
      <c r="C329">
        <f t="shared" si="10"/>
        <v>2017</v>
      </c>
      <c r="D329" s="8">
        <f t="shared" si="11"/>
        <v>0</v>
      </c>
      <c r="E329" s="9"/>
    </row>
    <row r="330" spans="1:5" x14ac:dyDescent="0.25">
      <c r="A330" s="7">
        <v>42887</v>
      </c>
      <c r="B330" s="8">
        <f>+SUMIF(TRADESHEET!$H$2:$H$3475,Sheet4!$A330,TRADESHEET!$G$2:$G$3475)/48</f>
        <v>0</v>
      </c>
      <c r="C330">
        <f t="shared" si="10"/>
        <v>2017</v>
      </c>
      <c r="D330" s="8">
        <f t="shared" si="11"/>
        <v>0</v>
      </c>
      <c r="E330" s="9"/>
    </row>
    <row r="331" spans="1:5" x14ac:dyDescent="0.25">
      <c r="A331" s="7">
        <v>42888</v>
      </c>
      <c r="B331" s="8">
        <f>+SUMIF(TRADESHEET!$H$2:$H$3475,Sheet4!$A331,TRADESHEET!$G$2:$G$3475)/48</f>
        <v>0</v>
      </c>
      <c r="C331">
        <f t="shared" si="10"/>
        <v>2017</v>
      </c>
      <c r="D331" s="8">
        <f t="shared" si="11"/>
        <v>0</v>
      </c>
      <c r="E331" s="9"/>
    </row>
    <row r="332" spans="1:5" x14ac:dyDescent="0.25">
      <c r="A332" s="7">
        <v>42891</v>
      </c>
      <c r="B332" s="8">
        <f>+SUMIF(TRADESHEET!$H$2:$H$3475,Sheet4!$A332,TRADESHEET!$G$2:$G$3475)/48</f>
        <v>0</v>
      </c>
      <c r="C332">
        <f t="shared" si="10"/>
        <v>2017</v>
      </c>
      <c r="D332" s="8">
        <f t="shared" si="11"/>
        <v>0</v>
      </c>
      <c r="E332" s="9"/>
    </row>
    <row r="333" spans="1:5" x14ac:dyDescent="0.25">
      <c r="A333" s="7">
        <v>42892</v>
      </c>
      <c r="B333" s="8">
        <f>+SUMIF(TRADESHEET!$H$2:$H$3475,Sheet4!$A333,TRADESHEET!$G$2:$G$3475)/48</f>
        <v>0</v>
      </c>
      <c r="C333">
        <f t="shared" si="10"/>
        <v>2017</v>
      </c>
      <c r="D333" s="8">
        <f t="shared" si="11"/>
        <v>0</v>
      </c>
      <c r="E333" s="9"/>
    </row>
    <row r="334" spans="1:5" x14ac:dyDescent="0.25">
      <c r="A334" s="7">
        <v>42893</v>
      </c>
      <c r="B334" s="8">
        <f>+SUMIF(TRADESHEET!$H$2:$H$3475,Sheet4!$A334,TRADESHEET!$G$2:$G$3475)/48</f>
        <v>0</v>
      </c>
      <c r="C334">
        <f t="shared" si="10"/>
        <v>2017</v>
      </c>
      <c r="D334" s="8">
        <f t="shared" si="11"/>
        <v>0</v>
      </c>
      <c r="E334" s="9"/>
    </row>
    <row r="335" spans="1:5" x14ac:dyDescent="0.25">
      <c r="A335" s="7">
        <v>42894</v>
      </c>
      <c r="B335" s="8">
        <f>+SUMIF(TRADESHEET!$H$2:$H$3475,Sheet4!$A335,TRADESHEET!$G$2:$G$3475)/48</f>
        <v>0</v>
      </c>
      <c r="C335">
        <f t="shared" si="10"/>
        <v>2017</v>
      </c>
      <c r="D335" s="8">
        <f t="shared" si="11"/>
        <v>0</v>
      </c>
      <c r="E335" s="9"/>
    </row>
    <row r="336" spans="1:5" x14ac:dyDescent="0.25">
      <c r="A336" s="7">
        <v>42895</v>
      </c>
      <c r="B336" s="8">
        <f>+SUMIF(TRADESHEET!$H$2:$H$3475,Sheet4!$A336,TRADESHEET!$G$2:$G$3475)/48</f>
        <v>0</v>
      </c>
      <c r="C336">
        <f t="shared" si="10"/>
        <v>2017</v>
      </c>
      <c r="D336" s="8">
        <f t="shared" si="11"/>
        <v>0</v>
      </c>
      <c r="E336" s="9"/>
    </row>
    <row r="337" spans="1:5" x14ac:dyDescent="0.25">
      <c r="A337" s="7">
        <v>42898</v>
      </c>
      <c r="B337" s="8">
        <f>+SUMIF(TRADESHEET!$H$2:$H$3475,Sheet4!$A337,TRADESHEET!$G$2:$G$3475)/48</f>
        <v>0</v>
      </c>
      <c r="C337">
        <f t="shared" si="10"/>
        <v>2017</v>
      </c>
      <c r="D337" s="8">
        <f t="shared" si="11"/>
        <v>0</v>
      </c>
      <c r="E337" s="9"/>
    </row>
    <row r="338" spans="1:5" x14ac:dyDescent="0.25">
      <c r="A338" s="7">
        <v>42899</v>
      </c>
      <c r="B338" s="8">
        <f>+SUMIF(TRADESHEET!$H$2:$H$3475,Sheet4!$A338,TRADESHEET!$G$2:$G$3475)/48</f>
        <v>0</v>
      </c>
      <c r="C338">
        <f t="shared" si="10"/>
        <v>2017</v>
      </c>
      <c r="D338" s="8">
        <f t="shared" si="11"/>
        <v>0</v>
      </c>
      <c r="E338" s="9"/>
    </row>
    <row r="339" spans="1:5" x14ac:dyDescent="0.25">
      <c r="A339" s="7">
        <v>42900</v>
      </c>
      <c r="B339" s="8">
        <f>+SUMIF(TRADESHEET!$H$2:$H$3475,Sheet4!$A339,TRADESHEET!$G$2:$G$3475)/48</f>
        <v>0</v>
      </c>
      <c r="C339">
        <f t="shared" si="10"/>
        <v>2017</v>
      </c>
      <c r="D339" s="8">
        <f t="shared" si="11"/>
        <v>0</v>
      </c>
      <c r="E339" s="9"/>
    </row>
    <row r="340" spans="1:5" x14ac:dyDescent="0.25">
      <c r="A340" s="7">
        <v>42901</v>
      </c>
      <c r="B340" s="8">
        <f>+SUMIF(TRADESHEET!$H$2:$H$3475,Sheet4!$A340,TRADESHEET!$G$2:$G$3475)/48</f>
        <v>0</v>
      </c>
      <c r="C340">
        <f t="shared" si="10"/>
        <v>2017</v>
      </c>
      <c r="D340" s="8">
        <f t="shared" si="11"/>
        <v>0</v>
      </c>
      <c r="E340" s="9"/>
    </row>
    <row r="341" spans="1:5" x14ac:dyDescent="0.25">
      <c r="A341" s="7">
        <v>42902</v>
      </c>
      <c r="B341" s="8">
        <f>+SUMIF(TRADESHEET!$H$2:$H$3475,Sheet4!$A341,TRADESHEET!$G$2:$G$3475)/48</f>
        <v>0</v>
      </c>
      <c r="C341">
        <f t="shared" si="10"/>
        <v>2017</v>
      </c>
      <c r="D341" s="8">
        <f t="shared" si="11"/>
        <v>0</v>
      </c>
      <c r="E341" s="9"/>
    </row>
    <row r="342" spans="1:5" x14ac:dyDescent="0.25">
      <c r="A342" s="7">
        <v>42905</v>
      </c>
      <c r="B342" s="8">
        <f>+SUMIF(TRADESHEET!$H$2:$H$3475,Sheet4!$A342,TRADESHEET!$G$2:$G$3475)/48</f>
        <v>0</v>
      </c>
      <c r="C342">
        <f t="shared" si="10"/>
        <v>2017</v>
      </c>
      <c r="D342" s="8">
        <f t="shared" si="11"/>
        <v>0</v>
      </c>
      <c r="E342" s="9"/>
    </row>
    <row r="343" spans="1:5" x14ac:dyDescent="0.25">
      <c r="A343" s="7">
        <v>42906</v>
      </c>
      <c r="B343" s="8">
        <f>+SUMIF(TRADESHEET!$H$2:$H$3475,Sheet4!$A343,TRADESHEET!$G$2:$G$3475)/48</f>
        <v>0</v>
      </c>
      <c r="C343">
        <f t="shared" si="10"/>
        <v>2017</v>
      </c>
      <c r="D343" s="8">
        <f t="shared" si="11"/>
        <v>0</v>
      </c>
      <c r="E343" s="9"/>
    </row>
    <row r="344" spans="1:5" x14ac:dyDescent="0.25">
      <c r="A344" s="7">
        <v>42907</v>
      </c>
      <c r="B344" s="8">
        <f>+SUMIF(TRADESHEET!$H$2:$H$3475,Sheet4!$A344,TRADESHEET!$G$2:$G$3475)/48</f>
        <v>0</v>
      </c>
      <c r="C344">
        <f t="shared" si="10"/>
        <v>2017</v>
      </c>
      <c r="D344" s="8">
        <f t="shared" si="11"/>
        <v>0</v>
      </c>
      <c r="E344" s="9"/>
    </row>
    <row r="345" spans="1:5" x14ac:dyDescent="0.25">
      <c r="A345" s="7">
        <v>42908</v>
      </c>
      <c r="B345" s="8">
        <f>+SUMIF(TRADESHEET!$H$2:$H$3475,Sheet4!$A345,TRADESHEET!$G$2:$G$3475)/48</f>
        <v>0</v>
      </c>
      <c r="C345">
        <f t="shared" si="10"/>
        <v>2017</v>
      </c>
      <c r="D345" s="8">
        <f t="shared" si="11"/>
        <v>0</v>
      </c>
      <c r="E345" s="9"/>
    </row>
    <row r="346" spans="1:5" x14ac:dyDescent="0.25">
      <c r="A346" s="7">
        <v>42909</v>
      </c>
      <c r="B346" s="8">
        <f>+SUMIF(TRADESHEET!$H$2:$H$3475,Sheet4!$A346,TRADESHEET!$G$2:$G$3475)/48</f>
        <v>0</v>
      </c>
      <c r="C346">
        <f t="shared" si="10"/>
        <v>2017</v>
      </c>
      <c r="D346" s="8">
        <f t="shared" si="11"/>
        <v>0</v>
      </c>
      <c r="E346" s="9"/>
    </row>
    <row r="347" spans="1:5" x14ac:dyDescent="0.25">
      <c r="A347" s="7">
        <v>42913</v>
      </c>
      <c r="B347" s="8">
        <f>+SUMIF(TRADESHEET!$H$2:$H$3475,Sheet4!$A347,TRADESHEET!$G$2:$G$3475)/48</f>
        <v>0</v>
      </c>
      <c r="C347">
        <f t="shared" si="10"/>
        <v>2017</v>
      </c>
      <c r="D347" s="8">
        <f t="shared" si="11"/>
        <v>0</v>
      </c>
      <c r="E347" s="9"/>
    </row>
    <row r="348" spans="1:5" x14ac:dyDescent="0.25">
      <c r="A348" s="7">
        <v>42914</v>
      </c>
      <c r="B348" s="8">
        <f>+SUMIF(TRADESHEET!$H$2:$H$3475,Sheet4!$A348,TRADESHEET!$G$2:$G$3475)/48</f>
        <v>0</v>
      </c>
      <c r="C348">
        <f t="shared" si="10"/>
        <v>2017</v>
      </c>
      <c r="D348" s="8">
        <f t="shared" si="11"/>
        <v>0</v>
      </c>
      <c r="E348" s="9"/>
    </row>
    <row r="349" spans="1:5" x14ac:dyDescent="0.25">
      <c r="A349" s="7">
        <v>42915</v>
      </c>
      <c r="B349" s="8">
        <f>+SUMIF(TRADESHEET!$H$2:$H$3475,Sheet4!$A349,TRADESHEET!$G$2:$G$3475)/48</f>
        <v>0</v>
      </c>
      <c r="C349">
        <f t="shared" si="10"/>
        <v>2017</v>
      </c>
      <c r="D349" s="8">
        <f t="shared" si="11"/>
        <v>0</v>
      </c>
      <c r="E349" s="9"/>
    </row>
    <row r="350" spans="1:5" x14ac:dyDescent="0.25">
      <c r="A350" s="7">
        <v>42916</v>
      </c>
      <c r="B350" s="8">
        <f>+SUMIF(TRADESHEET!$H$2:$H$3475,Sheet4!$A350,TRADESHEET!$G$2:$G$3475)/48</f>
        <v>0</v>
      </c>
      <c r="C350">
        <f t="shared" si="10"/>
        <v>2017</v>
      </c>
      <c r="D350" s="8">
        <f t="shared" si="11"/>
        <v>0</v>
      </c>
      <c r="E350" s="9"/>
    </row>
    <row r="351" spans="1:5" x14ac:dyDescent="0.25">
      <c r="A351" s="7">
        <v>42919</v>
      </c>
      <c r="B351" s="8">
        <f>+SUMIF(TRADESHEET!$H$2:$H$3475,Sheet4!$A351,TRADESHEET!$G$2:$G$3475)/48</f>
        <v>0</v>
      </c>
      <c r="C351">
        <f t="shared" si="10"/>
        <v>2017</v>
      </c>
      <c r="D351" s="8">
        <f t="shared" si="11"/>
        <v>0</v>
      </c>
      <c r="E351" s="9"/>
    </row>
    <row r="352" spans="1:5" x14ac:dyDescent="0.25">
      <c r="A352" s="7">
        <v>42920</v>
      </c>
      <c r="B352" s="8">
        <f>+SUMIF(TRADESHEET!$H$2:$H$3475,Sheet4!$A352,TRADESHEET!$G$2:$G$3475)/48</f>
        <v>0</v>
      </c>
      <c r="C352">
        <f t="shared" si="10"/>
        <v>2017</v>
      </c>
      <c r="D352" s="8">
        <f t="shared" si="11"/>
        <v>0</v>
      </c>
      <c r="E352" s="9"/>
    </row>
    <row r="353" spans="1:5" x14ac:dyDescent="0.25">
      <c r="A353" s="7">
        <v>42921</v>
      </c>
      <c r="B353" s="8">
        <f>+SUMIF(TRADESHEET!$H$2:$H$3475,Sheet4!$A353,TRADESHEET!$G$2:$G$3475)/48</f>
        <v>0</v>
      </c>
      <c r="C353">
        <f t="shared" si="10"/>
        <v>2017</v>
      </c>
      <c r="D353" s="8">
        <f t="shared" si="11"/>
        <v>0</v>
      </c>
      <c r="E353" s="9"/>
    </row>
    <row r="354" spans="1:5" x14ac:dyDescent="0.25">
      <c r="A354" s="7">
        <v>42922</v>
      </c>
      <c r="B354" s="8">
        <f>+SUMIF(TRADESHEET!$H$2:$H$3475,Sheet4!$A354,TRADESHEET!$G$2:$G$3475)/48</f>
        <v>0</v>
      </c>
      <c r="C354">
        <f t="shared" si="10"/>
        <v>2017</v>
      </c>
      <c r="D354" s="8">
        <f t="shared" si="11"/>
        <v>0</v>
      </c>
      <c r="E354" s="9"/>
    </row>
    <row r="355" spans="1:5" x14ac:dyDescent="0.25">
      <c r="A355" s="7">
        <v>42923</v>
      </c>
      <c r="B355" s="8">
        <f>+SUMIF(TRADESHEET!$H$2:$H$3475,Sheet4!$A355,TRADESHEET!$G$2:$G$3475)/48</f>
        <v>0</v>
      </c>
      <c r="C355">
        <f t="shared" si="10"/>
        <v>2017</v>
      </c>
      <c r="D355" s="8">
        <f t="shared" si="11"/>
        <v>0</v>
      </c>
      <c r="E355" s="9"/>
    </row>
    <row r="356" spans="1:5" x14ac:dyDescent="0.25">
      <c r="A356" s="7">
        <v>42927</v>
      </c>
      <c r="B356" s="8">
        <f>+SUMIF(TRADESHEET!$H$2:$H$3475,Sheet4!$A356,TRADESHEET!$G$2:$G$3475)/48</f>
        <v>0</v>
      </c>
      <c r="C356">
        <f t="shared" si="10"/>
        <v>2017</v>
      </c>
      <c r="D356" s="8">
        <f t="shared" si="11"/>
        <v>0</v>
      </c>
      <c r="E356" s="9"/>
    </row>
    <row r="357" spans="1:5" x14ac:dyDescent="0.25">
      <c r="A357" s="7">
        <v>42928</v>
      </c>
      <c r="B357" s="8">
        <f>+SUMIF(TRADESHEET!$H$2:$H$3475,Sheet4!$A357,TRADESHEET!$G$2:$G$3475)/48</f>
        <v>0</v>
      </c>
      <c r="C357">
        <f t="shared" si="10"/>
        <v>2017</v>
      </c>
      <c r="D357" s="8">
        <f t="shared" si="11"/>
        <v>0</v>
      </c>
      <c r="E357" s="9"/>
    </row>
    <row r="358" spans="1:5" x14ac:dyDescent="0.25">
      <c r="A358" s="7">
        <v>42929</v>
      </c>
      <c r="B358" s="8">
        <f>+SUMIF(TRADESHEET!$H$2:$H$3475,Sheet4!$A358,TRADESHEET!$G$2:$G$3475)/48</f>
        <v>0</v>
      </c>
      <c r="C358">
        <f t="shared" si="10"/>
        <v>2017</v>
      </c>
      <c r="D358" s="8">
        <f t="shared" si="11"/>
        <v>0</v>
      </c>
      <c r="E358" s="9"/>
    </row>
    <row r="359" spans="1:5" x14ac:dyDescent="0.25">
      <c r="A359" s="7">
        <v>42930</v>
      </c>
      <c r="B359" s="8">
        <f>+SUMIF(TRADESHEET!$H$2:$H$3475,Sheet4!$A359,TRADESHEET!$G$2:$G$3475)/48</f>
        <v>0</v>
      </c>
      <c r="C359">
        <f t="shared" si="10"/>
        <v>2017</v>
      </c>
      <c r="D359" s="8">
        <f t="shared" si="11"/>
        <v>0</v>
      </c>
      <c r="E359" s="9"/>
    </row>
    <row r="360" spans="1:5" x14ac:dyDescent="0.25">
      <c r="A360" s="7">
        <v>42933</v>
      </c>
      <c r="B360" s="8">
        <f>+SUMIF(TRADESHEET!$H$2:$H$3475,Sheet4!$A360,TRADESHEET!$G$2:$G$3475)/48</f>
        <v>0</v>
      </c>
      <c r="C360">
        <f t="shared" si="10"/>
        <v>2017</v>
      </c>
      <c r="D360" s="8">
        <f t="shared" si="11"/>
        <v>0</v>
      </c>
      <c r="E360" s="9"/>
    </row>
    <row r="361" spans="1:5" x14ac:dyDescent="0.25">
      <c r="A361" s="7">
        <v>42934</v>
      </c>
      <c r="B361" s="8">
        <f>+SUMIF(TRADESHEET!$H$2:$H$3475,Sheet4!$A361,TRADESHEET!$G$2:$G$3475)/48</f>
        <v>0</v>
      </c>
      <c r="C361">
        <f t="shared" si="10"/>
        <v>2017</v>
      </c>
      <c r="D361" s="8">
        <f t="shared" si="11"/>
        <v>0</v>
      </c>
      <c r="E361" s="9"/>
    </row>
    <row r="362" spans="1:5" x14ac:dyDescent="0.25">
      <c r="A362" s="7">
        <v>42935</v>
      </c>
      <c r="B362" s="8">
        <f>+SUMIF(TRADESHEET!$H$2:$H$3475,Sheet4!$A362,TRADESHEET!$G$2:$G$3475)/48</f>
        <v>0</v>
      </c>
      <c r="C362">
        <f t="shared" si="10"/>
        <v>2017</v>
      </c>
      <c r="D362" s="8">
        <f t="shared" si="11"/>
        <v>0</v>
      </c>
      <c r="E362" s="9"/>
    </row>
    <row r="363" spans="1:5" x14ac:dyDescent="0.25">
      <c r="A363" s="7">
        <v>42936</v>
      </c>
      <c r="B363" s="8">
        <f>+SUMIF(TRADESHEET!$H$2:$H$3475,Sheet4!$A363,TRADESHEET!$G$2:$G$3475)/48</f>
        <v>0</v>
      </c>
      <c r="C363">
        <f t="shared" si="10"/>
        <v>2017</v>
      </c>
      <c r="D363" s="8">
        <f t="shared" si="11"/>
        <v>0</v>
      </c>
      <c r="E363" s="9"/>
    </row>
    <row r="364" spans="1:5" x14ac:dyDescent="0.25">
      <c r="A364" s="7">
        <v>42937</v>
      </c>
      <c r="B364" s="8">
        <f>+SUMIF(TRADESHEET!$H$2:$H$3475,Sheet4!$A364,TRADESHEET!$G$2:$G$3475)/48</f>
        <v>0</v>
      </c>
      <c r="C364">
        <f t="shared" si="10"/>
        <v>2017</v>
      </c>
      <c r="D364" s="8">
        <f t="shared" si="11"/>
        <v>0</v>
      </c>
      <c r="E364" s="9"/>
    </row>
    <row r="365" spans="1:5" x14ac:dyDescent="0.25">
      <c r="A365" s="7">
        <v>42940</v>
      </c>
      <c r="B365" s="8">
        <f>+SUMIF(TRADESHEET!$H$2:$H$3475,Sheet4!$A365,TRADESHEET!$G$2:$G$3475)/48</f>
        <v>0</v>
      </c>
      <c r="C365">
        <f t="shared" si="10"/>
        <v>2017</v>
      </c>
      <c r="D365" s="8">
        <f t="shared" si="11"/>
        <v>0</v>
      </c>
      <c r="E365" s="9"/>
    </row>
    <row r="366" spans="1:5" x14ac:dyDescent="0.25">
      <c r="A366" s="7">
        <v>42941</v>
      </c>
      <c r="B366" s="8">
        <f>+SUMIF(TRADESHEET!$H$2:$H$3475,Sheet4!$A366,TRADESHEET!$G$2:$G$3475)/48</f>
        <v>0</v>
      </c>
      <c r="C366">
        <f t="shared" si="10"/>
        <v>2017</v>
      </c>
      <c r="D366" s="8">
        <f t="shared" si="11"/>
        <v>0</v>
      </c>
      <c r="E366" s="9"/>
    </row>
    <row r="367" spans="1:5" x14ac:dyDescent="0.25">
      <c r="A367" s="7">
        <v>42942</v>
      </c>
      <c r="B367" s="8">
        <f>+SUMIF(TRADESHEET!$H$2:$H$3475,Sheet4!$A367,TRADESHEET!$G$2:$G$3475)/48</f>
        <v>0</v>
      </c>
      <c r="C367">
        <f t="shared" si="10"/>
        <v>2017</v>
      </c>
      <c r="D367" s="8">
        <f t="shared" si="11"/>
        <v>0</v>
      </c>
      <c r="E367" s="9"/>
    </row>
    <row r="368" spans="1:5" x14ac:dyDescent="0.25">
      <c r="A368" s="7">
        <v>42943</v>
      </c>
      <c r="B368" s="8">
        <f>+SUMIF(TRADESHEET!$H$2:$H$3475,Sheet4!$A368,TRADESHEET!$G$2:$G$3475)/48</f>
        <v>0</v>
      </c>
      <c r="C368">
        <f t="shared" si="10"/>
        <v>2017</v>
      </c>
      <c r="D368" s="8">
        <f t="shared" si="11"/>
        <v>0</v>
      </c>
      <c r="E368" s="9"/>
    </row>
    <row r="369" spans="1:5" x14ac:dyDescent="0.25">
      <c r="A369" s="7">
        <v>42944</v>
      </c>
      <c r="B369" s="8">
        <f>+SUMIF(TRADESHEET!$H$2:$H$3475,Sheet4!$A369,TRADESHEET!$G$2:$G$3475)/48</f>
        <v>0</v>
      </c>
      <c r="C369">
        <f t="shared" si="10"/>
        <v>2017</v>
      </c>
      <c r="D369" s="8">
        <f t="shared" si="11"/>
        <v>0</v>
      </c>
      <c r="E369" s="9"/>
    </row>
    <row r="370" spans="1:5" x14ac:dyDescent="0.25">
      <c r="A370" s="7">
        <v>42947</v>
      </c>
      <c r="B370" s="8">
        <f>+SUMIF(TRADESHEET!$H$2:$H$3475,Sheet4!$A370,TRADESHEET!$G$2:$G$3475)/48</f>
        <v>0</v>
      </c>
      <c r="C370">
        <f t="shared" si="10"/>
        <v>2017</v>
      </c>
      <c r="D370" s="8">
        <f t="shared" si="11"/>
        <v>0</v>
      </c>
      <c r="E370" s="9"/>
    </row>
    <row r="371" spans="1:5" x14ac:dyDescent="0.25">
      <c r="A371" s="7">
        <v>42948</v>
      </c>
      <c r="B371" s="8">
        <f>+SUMIF(TRADESHEET!$H$2:$H$3475,Sheet4!$A371,TRADESHEET!$G$2:$G$3475)/48</f>
        <v>0</v>
      </c>
      <c r="C371">
        <f t="shared" si="10"/>
        <v>2017</v>
      </c>
      <c r="D371" s="8">
        <f t="shared" si="11"/>
        <v>0</v>
      </c>
      <c r="E371" s="9"/>
    </row>
    <row r="372" spans="1:5" x14ac:dyDescent="0.25">
      <c r="A372" s="7">
        <v>42949</v>
      </c>
      <c r="B372" s="8">
        <f>+SUMIF(TRADESHEET!$H$2:$H$3475,Sheet4!$A372,TRADESHEET!$G$2:$G$3475)/48</f>
        <v>0</v>
      </c>
      <c r="C372">
        <f t="shared" si="10"/>
        <v>2017</v>
      </c>
      <c r="D372" s="8">
        <f t="shared" si="11"/>
        <v>0</v>
      </c>
      <c r="E372" s="9"/>
    </row>
    <row r="373" spans="1:5" x14ac:dyDescent="0.25">
      <c r="A373" s="7">
        <v>42950</v>
      </c>
      <c r="B373" s="8">
        <f>+SUMIF(TRADESHEET!$H$2:$H$3475,Sheet4!$A373,TRADESHEET!$G$2:$G$3475)/48</f>
        <v>0</v>
      </c>
      <c r="C373">
        <f t="shared" si="10"/>
        <v>2017</v>
      </c>
      <c r="D373" s="8">
        <f t="shared" si="11"/>
        <v>0</v>
      </c>
      <c r="E373" s="9"/>
    </row>
    <row r="374" spans="1:5" x14ac:dyDescent="0.25">
      <c r="A374" s="7">
        <v>42951</v>
      </c>
      <c r="B374" s="8">
        <f>+SUMIF(TRADESHEET!$H$2:$H$3475,Sheet4!$A374,TRADESHEET!$G$2:$G$3475)/48</f>
        <v>0</v>
      </c>
      <c r="C374">
        <f t="shared" si="10"/>
        <v>2017</v>
      </c>
      <c r="D374" s="8">
        <f t="shared" si="11"/>
        <v>0</v>
      </c>
      <c r="E374" s="9"/>
    </row>
    <row r="375" spans="1:5" x14ac:dyDescent="0.25">
      <c r="A375" s="7">
        <v>42954</v>
      </c>
      <c r="B375" s="8">
        <f>+SUMIF(TRADESHEET!$H$2:$H$3475,Sheet4!$A375,TRADESHEET!$G$2:$G$3475)/48</f>
        <v>0</v>
      </c>
      <c r="C375">
        <f t="shared" si="10"/>
        <v>2017</v>
      </c>
      <c r="D375" s="8">
        <f t="shared" si="11"/>
        <v>0</v>
      </c>
      <c r="E375" s="9"/>
    </row>
    <row r="376" spans="1:5" x14ac:dyDescent="0.25">
      <c r="A376" s="7">
        <v>42955</v>
      </c>
      <c r="B376" s="8">
        <f>+SUMIF(TRADESHEET!$H$2:$H$3475,Sheet4!$A376,TRADESHEET!$G$2:$G$3475)/48</f>
        <v>0</v>
      </c>
      <c r="C376">
        <f t="shared" si="10"/>
        <v>2017</v>
      </c>
      <c r="D376" s="8">
        <f t="shared" si="11"/>
        <v>0</v>
      </c>
      <c r="E376" s="9"/>
    </row>
    <row r="377" spans="1:5" x14ac:dyDescent="0.25">
      <c r="A377" s="7">
        <v>42956</v>
      </c>
      <c r="B377" s="8">
        <f>+SUMIF(TRADESHEET!$H$2:$H$3475,Sheet4!$A377,TRADESHEET!$G$2:$G$3475)/48</f>
        <v>0</v>
      </c>
      <c r="C377">
        <f t="shared" si="10"/>
        <v>2017</v>
      </c>
      <c r="D377" s="8">
        <f t="shared" si="11"/>
        <v>0</v>
      </c>
      <c r="E377" s="9"/>
    </row>
    <row r="378" spans="1:5" x14ac:dyDescent="0.25">
      <c r="A378" s="7">
        <v>42957</v>
      </c>
      <c r="B378" s="8">
        <f>+SUMIF(TRADESHEET!$H$2:$H$3475,Sheet4!$A378,TRADESHEET!$G$2:$G$3475)/48</f>
        <v>0</v>
      </c>
      <c r="C378">
        <f t="shared" si="10"/>
        <v>2017</v>
      </c>
      <c r="D378" s="8">
        <f t="shared" si="11"/>
        <v>0</v>
      </c>
      <c r="E378" s="9"/>
    </row>
    <row r="379" spans="1:5" x14ac:dyDescent="0.25">
      <c r="A379" s="7">
        <v>42958</v>
      </c>
      <c r="B379" s="8">
        <f>+SUMIF(TRADESHEET!$H$2:$H$3475,Sheet4!$A379,TRADESHEET!$G$2:$G$3475)/48</f>
        <v>0</v>
      </c>
      <c r="C379">
        <f t="shared" si="10"/>
        <v>2017</v>
      </c>
      <c r="D379" s="8">
        <f t="shared" si="11"/>
        <v>0</v>
      </c>
      <c r="E379" s="9"/>
    </row>
    <row r="380" spans="1:5" x14ac:dyDescent="0.25">
      <c r="A380" s="7">
        <v>42961</v>
      </c>
      <c r="B380" s="8">
        <f>+SUMIF(TRADESHEET!$H$2:$H$3475,Sheet4!$A380,TRADESHEET!$G$2:$G$3475)/48</f>
        <v>0</v>
      </c>
      <c r="C380">
        <f t="shared" si="10"/>
        <v>2017</v>
      </c>
      <c r="D380" s="8">
        <f t="shared" si="11"/>
        <v>0</v>
      </c>
      <c r="E380" s="9"/>
    </row>
    <row r="381" spans="1:5" x14ac:dyDescent="0.25">
      <c r="A381" s="7">
        <v>42963</v>
      </c>
      <c r="B381" s="8">
        <f>+SUMIF(TRADESHEET!$H$2:$H$3475,Sheet4!$A381,TRADESHEET!$G$2:$G$3475)/48</f>
        <v>0</v>
      </c>
      <c r="C381">
        <f t="shared" si="10"/>
        <v>2017</v>
      </c>
      <c r="D381" s="8">
        <f t="shared" si="11"/>
        <v>0</v>
      </c>
      <c r="E381" s="9"/>
    </row>
    <row r="383" spans="1:5" x14ac:dyDescent="0.25">
      <c r="B383" t="s">
        <v>68</v>
      </c>
      <c r="C383" t="s">
        <v>66</v>
      </c>
    </row>
    <row r="384" spans="1:5" x14ac:dyDescent="0.25">
      <c r="A384" s="10">
        <v>2016</v>
      </c>
      <c r="B384" t="e">
        <f>+AVERAGE(B2:B227)/STDEV(B2:B227)*SQRT(252)</f>
        <v>#DIV/0!</v>
      </c>
    </row>
    <row r="385" spans="1:2" x14ac:dyDescent="0.25">
      <c r="A385" s="10">
        <v>2017</v>
      </c>
      <c r="B385" t="e">
        <f>+AVERAGE(B228:B381)/STDEV(B228:B381)*SQRT(252)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 USED</vt:lpstr>
      <vt:lpstr>Sheet1</vt:lpstr>
      <vt:lpstr>TRADESHEET</vt:lpstr>
      <vt:lpstr>SCRIPT-WISE RETURNS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2017-11-03T18:32:12Z</dcterms:modified>
</cp:coreProperties>
</file>