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https://d.docs.live.net/4ab66e9dcc0b1c5a/Documents/GitHub/Recommender-System/"/>
    </mc:Choice>
  </mc:AlternateContent>
  <xr:revisionPtr revIDLastSave="688" documentId="8_{B269E189-A041-4C57-A5F9-79DB936EAA77}" xr6:coauthVersionLast="47" xr6:coauthVersionMax="47" xr10:uidLastSave="{CC90E4DF-A9FC-43D4-BA07-8AC06BC6D1AE}"/>
  <bookViews>
    <workbookView xWindow="-108" yWindow="-108" windowWidth="23256" windowHeight="12456" tabRatio="730" firstSheet="2" activeTab="11" xr2:uid="{211CF2DE-5A19-4900-9A74-DA39CB4EE06E}"/>
  </bookViews>
  <sheets>
    <sheet name="Recommender system" sheetId="1" r:id="rId1"/>
    <sheet name="Datasets" sheetId="9" r:id="rId2"/>
    <sheet name="RC List" sheetId="2" r:id="rId3"/>
    <sheet name="Models1" sheetId="3" state="hidden" r:id="rId4"/>
    <sheet name="RC Datasets Sample" sheetId="10" r:id="rId5"/>
    <sheet name="RC Results" sheetId="11" r:id="rId6"/>
    <sheet name="RC Data Splits" sheetId="12" r:id="rId7"/>
    <sheet name="List of Models" sheetId="4" r:id="rId8"/>
    <sheet name="GPU's" sheetId="13" r:id="rId9"/>
    <sheet name="Loss Function" sheetId="14" r:id="rId10"/>
    <sheet name="xLSTM Parameters" sheetId="16" r:id="rId11"/>
    <sheet name="Seq" sheetId="17" r:id="rId12"/>
    <sheet name="Cloud" sheetId="5" state="hidden" r:id="rId13"/>
    <sheet name="Cloud Roadmap" sheetId="6" state="hidden" r:id="rId14"/>
    <sheet name="Certifications" sheetId="7" state="hidden" r:id="rId15"/>
  </sheets>
  <definedNames>
    <definedName name="_xlnm._FilterDatabase" localSheetId="4" hidden="1">'RC Datasets Sample'!$A$1:$AF$273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1" i="17" l="1"/>
  <c r="F51" i="17"/>
  <c r="E51" i="17"/>
</calcChain>
</file>

<file path=xl/sharedStrings.xml><?xml version="1.0" encoding="utf-8"?>
<sst xmlns="http://schemas.openxmlformats.org/spreadsheetml/2006/main" count="2631" uniqueCount="1580">
  <si>
    <t>Hobbies</t>
  </si>
  <si>
    <t>Football</t>
  </si>
  <si>
    <t>Hiking</t>
  </si>
  <si>
    <t>Climbing</t>
  </si>
  <si>
    <t>Animal Caretaking</t>
  </si>
  <si>
    <t>Reading</t>
  </si>
  <si>
    <t>Running</t>
  </si>
  <si>
    <t>Singing</t>
  </si>
  <si>
    <t>Writing</t>
  </si>
  <si>
    <t>Bicycling</t>
  </si>
  <si>
    <t>Metric</t>
  </si>
  <si>
    <t>Range</t>
  </si>
  <si>
    <t>Formula</t>
  </si>
  <si>
    <t>Brief Overview</t>
  </si>
  <si>
    <t>Correlation</t>
  </si>
  <si>
    <t>-1 to 1</t>
  </si>
  <si>
    <t>pearsonr(user, friend)</t>
  </si>
  <si>
    <t>Linear relationship between User and friend interests.</t>
  </si>
  <si>
    <t>Cosine Similarity</t>
  </si>
  <si>
    <t>0 to 1</t>
  </si>
  <si>
    <t>1 - cosine(user, friend)</t>
  </si>
  <si>
    <t>Measures angle similarity between User and friend.</t>
  </si>
  <si>
    <t>Jaccard Similarity</t>
  </si>
  <si>
    <t>1 - jaccard(user, friend)</t>
  </si>
  <si>
    <t>Ratio of common interests to total unique interests.</t>
  </si>
  <si>
    <t>Euclidean Distance</t>
  </si>
  <si>
    <t>0 to infinity</t>
  </si>
  <si>
    <t>sqrt(sum((user - friend)^2))</t>
  </si>
  <si>
    <t>Hamming Distance</t>
  </si>
  <si>
    <t>mean(user != friend)</t>
  </si>
  <si>
    <t>Counts differing interests between User and friend.</t>
  </si>
  <si>
    <t>Manhattan Distance</t>
  </si>
  <si>
    <t>sum(abs(user - friend))</t>
  </si>
  <si>
    <t>Sum of absolute differences in interests.</t>
  </si>
  <si>
    <t>Bhattacharyya Distance</t>
  </si>
  <si>
    <t>sum(sqrt(user * friend))</t>
  </si>
  <si>
    <t>Similarity approximation for binary interest data.</t>
  </si>
  <si>
    <t>Kullback-Leibler Divergence</t>
  </si>
  <si>
    <t>entropy(user + 1e-10, friend + 1e-10)</t>
  </si>
  <si>
    <t>Divergence in probability distribution space.</t>
  </si>
  <si>
    <t>With Respect to User:</t>
  </si>
  <si>
    <t>Measures straight-line distance in interest space. Less is nearby.</t>
  </si>
  <si>
    <t>Model Introduction</t>
  </si>
  <si>
    <t>General Recommendation</t>
  </si>
  <si>
    <t>LR</t>
  </si>
  <si>
    <t>FM</t>
  </si>
  <si>
    <t>NFM</t>
  </si>
  <si>
    <t>DeepFM</t>
  </si>
  <si>
    <t>xDeepFM</t>
  </si>
  <si>
    <t>AFM</t>
  </si>
  <si>
    <t>FFM</t>
  </si>
  <si>
    <t>FwFM</t>
  </si>
  <si>
    <t>FNN</t>
  </si>
  <si>
    <t>PNN</t>
  </si>
  <si>
    <t>DSSM</t>
  </si>
  <si>
    <t>WideDeep</t>
  </si>
  <si>
    <t>DIN</t>
  </si>
  <si>
    <t>DIEN</t>
  </si>
  <si>
    <t>DCN</t>
  </si>
  <si>
    <t>DCN V2</t>
  </si>
  <si>
    <t>AutoInt</t>
  </si>
  <si>
    <t>XGBOOST(External algorithm library)</t>
  </si>
  <si>
    <t>LIGHTGBM(External algorithm library)</t>
  </si>
  <si>
    <t>KD_DAGFM</t>
  </si>
  <si>
    <t>FiGNN</t>
  </si>
  <si>
    <t>EulerNet</t>
  </si>
  <si>
    <t>Sequential Recommendation</t>
  </si>
  <si>
    <t>Knowledge-based Recommendation</t>
  </si>
  <si>
    <t>We implement 91 recommendation models covering general recommendation, sequential recommendation, context-aware recommendation and knowledge-based recommendation. A brief introduction to these models are as follows:</t>
  </si>
  <si>
    <t>General Recommendation¶</t>
  </si>
  <si>
    <t>Pop</t>
  </si>
  <si>
    <t>ItemKNN</t>
  </si>
  <si>
    <t>BPR</t>
  </si>
  <si>
    <t>NeuMF</t>
  </si>
  <si>
    <t>ConvNCF</t>
  </si>
  <si>
    <t>DMF</t>
  </si>
  <si>
    <t>FISM</t>
  </si>
  <si>
    <t>NAIS</t>
  </si>
  <si>
    <t>SpectralCF</t>
  </si>
  <si>
    <t>GCMC</t>
  </si>
  <si>
    <t>NGCF</t>
  </si>
  <si>
    <t>LightGCN</t>
  </si>
  <si>
    <t>DGCF</t>
  </si>
  <si>
    <t>LINE</t>
  </si>
  <si>
    <t>MultiVAE</t>
  </si>
  <si>
    <t>MultiDAE</t>
  </si>
  <si>
    <t>MacridVAE</t>
  </si>
  <si>
    <t>CDAE</t>
  </si>
  <si>
    <t>ENMF</t>
  </si>
  <si>
    <t>NNCF</t>
  </si>
  <si>
    <t>RaCT</t>
  </si>
  <si>
    <t>RecVAE</t>
  </si>
  <si>
    <t>EASE</t>
  </si>
  <si>
    <t>SLIMElastic</t>
  </si>
  <si>
    <t>SGL</t>
  </si>
  <si>
    <t>ADMMSLIM</t>
  </si>
  <si>
    <t>NCEPLRec</t>
  </si>
  <si>
    <t>SimpleX</t>
  </si>
  <si>
    <t>NCL</t>
  </si>
  <si>
    <t>Random</t>
  </si>
  <si>
    <t>DiffRec</t>
  </si>
  <si>
    <t>LDiffRec</t>
  </si>
  <si>
    <t>Context-aware Recommendation¶</t>
  </si>
  <si>
    <t>Sequential Recommendation¶</t>
  </si>
  <si>
    <t>FPMC</t>
  </si>
  <si>
    <t>GRU4Rec</t>
  </si>
  <si>
    <t>NARM</t>
  </si>
  <si>
    <t>STAMP</t>
  </si>
  <si>
    <t>Caser</t>
  </si>
  <si>
    <t>NextItNet</t>
  </si>
  <si>
    <t>TransRec</t>
  </si>
  <si>
    <t>SASRec</t>
  </si>
  <si>
    <t>BERT4Rec</t>
  </si>
  <si>
    <t>SRGNN</t>
  </si>
  <si>
    <t>GCSAN</t>
  </si>
  <si>
    <t>GRU4RecF</t>
  </si>
  <si>
    <t>SASRecF</t>
  </si>
  <si>
    <t>FDSA</t>
  </si>
  <si>
    <t>S3Rec</t>
  </si>
  <si>
    <t>GRU4RecKG</t>
  </si>
  <si>
    <t>KSR</t>
  </si>
  <si>
    <t>FOSSIL</t>
  </si>
  <si>
    <t>SHAN</t>
  </si>
  <si>
    <t>RepeatNet</t>
  </si>
  <si>
    <t>HGN</t>
  </si>
  <si>
    <t>HRM</t>
  </si>
  <si>
    <t>NPE</t>
  </si>
  <si>
    <t>LightSANs</t>
  </si>
  <si>
    <t>SINE</t>
  </si>
  <si>
    <t>CORE</t>
  </si>
  <si>
    <t>FEARec</t>
  </si>
  <si>
    <t>Knowledge-based Recommendation¶</t>
  </si>
  <si>
    <t>Knowledge-based recommendation introduces an external knowledge graph to enhance general or sequential recommendation.</t>
  </si>
  <si>
    <t>CKE</t>
  </si>
  <si>
    <t>CFKG</t>
  </si>
  <si>
    <t>KTUP</t>
  </si>
  <si>
    <t>KGAT</t>
  </si>
  <si>
    <t>KGIN</t>
  </si>
  <si>
    <t>RippleNet</t>
  </si>
  <si>
    <t>MCCLK</t>
  </si>
  <si>
    <t>MKR</t>
  </si>
  <si>
    <t>KGCN</t>
  </si>
  <si>
    <t>KGNNLS</t>
  </si>
  <si>
    <t>Content-aware Recommendation</t>
  </si>
  <si>
    <t>GR: the interaction of users and items(.inter file) is the only data that can be used by model. Usually, the models are trained on implicit feedback data and evaluated under the task of top-n recommendation. All the collaborative filter(CF) based models are classified in this class.</t>
  </si>
  <si>
    <t>This can be seen as an extension of click-through rate prediction. All the model in this class can be used for CTR prediction. Usually, the dataset is explicit and contains label field. Other feature fields are also support for these models. And evaluation is always conducted in the way of binary classification.</t>
  </si>
  <si>
    <t>The task of SR (next-item recommendation) is the same as GR which sorts a list of items according to preference. While the history interactions are organized in sequences and the model tends to characterize the sequential data. The models of session-based recommendation are also included in this class.</t>
  </si>
  <si>
    <t>User Interactions Based for recommendations</t>
  </si>
  <si>
    <t>Click-through rate for predictions.</t>
  </si>
  <si>
    <t>Sequence-based item recommendations system</t>
  </si>
  <si>
    <t>Uses external knowledge graph</t>
  </si>
  <si>
    <t>Company (Real World Example)  -----&gt;</t>
  </si>
  <si>
    <t>Quick Explanation   --------&gt;</t>
  </si>
  <si>
    <t>Detailed Explanation ------&gt;</t>
  </si>
  <si>
    <t>Google Maps</t>
  </si>
  <si>
    <t>Netflix Use Cases</t>
  </si>
  <si>
    <t>Amazon Use Cases</t>
  </si>
  <si>
    <t>Spotify Use Cases</t>
  </si>
  <si>
    <t>From Recbole, We will explore 91 different recommendation models covering major 4 types (general recommendation, sequential recommendation, context-aware recommendation and knowledge-based recommendation). Finally, we will come up with own custom/hybrid models for better prediction.
(Green Highlighted Testing Completed)</t>
  </si>
  <si>
    <t>Category</t>
  </si>
  <si>
    <t>Model</t>
  </si>
  <si>
    <t>Best For</t>
  </si>
  <si>
    <t>Strengths</t>
  </si>
  <si>
    <t>Limitations</t>
  </si>
  <si>
    <t>Deep Learning</t>
  </si>
  <si>
    <t>RNN</t>
  </si>
  <si>
    <t>Simple sequential data with short-term dependencies</t>
  </si>
  <si>
    <t>Learns temporal patterns</t>
  </si>
  <si>
    <t>Struggles with long-term dependencies</t>
  </si>
  <si>
    <t>LSTM</t>
  </si>
  <si>
    <t>Complex sequences with long-term dependencies</t>
  </si>
  <si>
    <t>Handles long-term memory</t>
  </si>
  <si>
    <t>Computationally intensive</t>
  </si>
  <si>
    <t>GRU</t>
  </si>
  <si>
    <t>Similar to LSTM but faster</t>
  </si>
  <si>
    <t>Efficient alternative to LSTM</t>
  </si>
  <si>
    <t>Limited compared to LSTM for some tasks</t>
  </si>
  <si>
    <t>Transformers</t>
  </si>
  <si>
    <t>Long-sequence tasks like NLP, time-series, and attention-heavy tasks</t>
  </si>
  <si>
    <t>Parallelized processing, self-attention</t>
  </si>
  <si>
    <t>Requires large datasets</t>
  </si>
  <si>
    <t>WaveNet</t>
  </si>
  <si>
    <t>Audio sequence modeling (e.g., speech synthesis)</t>
  </si>
  <si>
    <t>Captures long-term dependencies in audio</t>
  </si>
  <si>
    <t>Limited to 1D data like audio</t>
  </si>
  <si>
    <t>TCN (Temporal Convolution)</t>
  </si>
  <si>
    <t>Local and long-term dependencies in time-series</t>
  </si>
  <si>
    <t>Efficient, long receptive field</t>
  </si>
  <si>
    <t>May not generalize well to all sequence types</t>
  </si>
  <si>
    <t>Statistical Models</t>
  </si>
  <si>
    <t>ARIMA</t>
  </si>
  <si>
    <t>Linear time-series with no seasonality</t>
  </si>
  <si>
    <t>Simple, interpretable</t>
  </si>
  <si>
    <t>Fails for non-linear or noisy data</t>
  </si>
  <si>
    <t>SARIMA</t>
  </si>
  <si>
    <t>Time-series with seasonality</t>
  </si>
  <si>
    <t>Extends ARIMA for seasonality</t>
  </si>
  <si>
    <t>Assumes linear relationships</t>
  </si>
  <si>
    <t>SARIMAX</t>
  </si>
  <si>
    <t>Time-series with external/exogenous variables</t>
  </si>
  <si>
    <t>Incorporates external influences</t>
  </si>
  <si>
    <t>Complex model selection</t>
  </si>
  <si>
    <t>VAR (Vector AutoRegressive)</t>
  </si>
  <si>
    <t>Multivariate time-series</t>
  </si>
  <si>
    <t>Captures relationships between variables</t>
  </si>
  <si>
    <t>Assumes stationarity</t>
  </si>
  <si>
    <t>Holt-Winters</t>
  </si>
  <si>
    <t>Time-series with trend and seasonality</t>
  </si>
  <si>
    <t>Simple and fast</t>
  </si>
  <si>
    <t>Limited to linear trends</t>
  </si>
  <si>
    <t>Machine Learning</t>
  </si>
  <si>
    <t>XGBoost</t>
  </si>
  <si>
    <t>Non-linear patterns in time-series</t>
  </si>
  <si>
    <t>Handles noisy data, feature engineering</t>
  </si>
  <si>
    <t>Requires engineered features</t>
  </si>
  <si>
    <t>Random Forest</t>
  </si>
  <si>
    <t>Simple sequential or noisy datasets</t>
  </si>
  <si>
    <t>Robust to overfitting, interpretable</t>
  </si>
  <si>
    <t>Inefficient for large sequences</t>
  </si>
  <si>
    <t>SVR (Support Vector Regression)</t>
  </si>
  <si>
    <t>Small, structured time-series</t>
  </si>
  <si>
    <t>Effective for small datasets</t>
  </si>
  <si>
    <t>Struggles with long sequences</t>
  </si>
  <si>
    <t>kNN (k-Nearest Neighbors)</t>
  </si>
  <si>
    <t>Simple sequences with repeating patterns</t>
  </si>
  <si>
    <t>Simple and interpretable</t>
  </si>
  <si>
    <t>Not scalable for large datasets</t>
  </si>
  <si>
    <t>Bayesian/Probabilistic</t>
  </si>
  <si>
    <t>Gaussian Processes</t>
  </si>
  <si>
    <t>Time-series with uncertainty</t>
  </si>
  <si>
    <t>Provides uncertainty estimates</t>
  </si>
  <si>
    <t>Computationally expensive</t>
  </si>
  <si>
    <t>Kalman Filters</t>
  </si>
  <si>
    <t>Filtering and prediction in control systems</t>
  </si>
  <si>
    <t>Good for real-time processing</t>
  </si>
  <si>
    <t>Limited modeling power for complex patterns</t>
  </si>
  <si>
    <t>Hidden Markov Models (HMMs)</t>
  </si>
  <si>
    <t>Sequences with hidden states (e.g., speech, DNA sequences)</t>
  </si>
  <si>
    <t>Good for discrete states</t>
  </si>
  <si>
    <t>Assumes independence between states</t>
  </si>
  <si>
    <t>Hybrid Models</t>
  </si>
  <si>
    <t>ARIMA + Neural Networks</t>
  </si>
  <si>
    <t>Data with linear and non-linear patterns</t>
  </si>
  <si>
    <t>Combines statistical and DL strengths</t>
  </si>
  <si>
    <t>Complexity in implementation</t>
  </si>
  <si>
    <t>DeepAR</t>
  </si>
  <si>
    <t>Probabilistic forecasting with sequential dependencies</t>
  </si>
  <si>
    <t>Robust for probabilistic tasks</t>
  </si>
  <si>
    <t>Requires lots of data</t>
  </si>
  <si>
    <t>N-BEATS</t>
  </si>
  <si>
    <t>Interpretable trend and seasonality decomposition</t>
  </si>
  <si>
    <t>Interpretable, scalable</t>
  </si>
  <si>
    <t>Limited adoption in practice</t>
  </si>
  <si>
    <t>Advanced Transformers</t>
  </si>
  <si>
    <t>Time-Series Transformers</t>
  </si>
  <si>
    <t>Sequential tasks needing parallelism</t>
  </si>
  <si>
    <t>Excellent for large datasets</t>
  </si>
  <si>
    <t>High memory requirements</t>
  </si>
  <si>
    <t>TFT (Temporal Fusion Transformer)</t>
  </si>
  <si>
    <t>Multi-horizon forecasting</t>
  </si>
  <si>
    <t>Interpretable, multi-feature</t>
  </si>
  <si>
    <t>*Time Series Models</t>
  </si>
  <si>
    <t>Simple problems (linear or seasonal trends): ARIMA, SARIMA, Holt-Winters.</t>
  </si>
  <si>
    <t>Multivariate or external variables: VAR, SARIMAX, or LSTM with exogenous inputs.</t>
  </si>
  <si>
    <t>Complex patterns or long sequences: LSTM, GRU, Transformers.</t>
  </si>
  <si>
    <t>Uncertainty handling: Gaussian Processes, Kalman Filters.</t>
  </si>
  <si>
    <t>Hybrid models: ARIMA + Neural Networks or DeepAR for advanced forecasting.</t>
  </si>
  <si>
    <t>Architecture (What’s Unique?)</t>
  </si>
  <si>
    <t>Recurrent connections; hidden state updates sequentially over time</t>
  </si>
  <si>
    <t>Similar to LSTM; combines input and forget gates for efficiency</t>
  </si>
  <si>
    <t>Stacked dilated convolutions for capturing context over long ranges</t>
  </si>
  <si>
    <t>Convolutions with dilation and residual connections for sequence modeling</t>
  </si>
  <si>
    <t>Combines autoregression, differencing, and moving averages for stationarity</t>
  </si>
  <si>
    <t>Extends ARIMA with seasonal differencing</t>
  </si>
  <si>
    <t>SARIMA with exogenous variable handling</t>
  </si>
  <si>
    <t>Multivariate autoregression with lagged values of all variables</t>
  </si>
  <si>
    <t>Exponential smoothing with additive or multiplicative seasonality</t>
  </si>
  <si>
    <t>Gradient-boosted decision trees; ensemble learning for non-linear patterns</t>
  </si>
  <si>
    <t>Ensemble of decision trees using bagging</t>
  </si>
  <si>
    <t>Maps inputs to high-dimensional space using kernels</t>
  </si>
  <si>
    <t>Non-parametric Bayesian model with kernel functions</t>
  </si>
  <si>
    <t>Recursive Bayesian filters for state estimation</t>
  </si>
  <si>
    <t>Probabilistic transitions between discrete hidden states</t>
  </si>
  <si>
    <t>Combines ARIMA for linear trends with NN for non-linear components</t>
  </si>
  <si>
    <t>Autoregressive RNN with probabilistic output</t>
  </si>
  <si>
    <t>Neural network with interpretable trend/seasonality blocks</t>
  </si>
  <si>
    <t>Attention mechanism optimized for sequence modeling</t>
  </si>
  <si>
    <t>Combines self-attention with temporal embeddings for multi-horizon forecasting</t>
  </si>
  <si>
    <t>Time Series Models*</t>
  </si>
  <si>
    <t>Predicting stocks, temperature trends</t>
  </si>
  <si>
    <t>Chatbots, weather forecasting, language modeling</t>
  </si>
  <si>
    <t>Sentiment analysis, speech recognition</t>
  </si>
  <si>
    <t>xLSTM</t>
  </si>
  <si>
    <t>Long-term dependencies with reduced computational overhead</t>
  </si>
  <si>
    <t>Efficient for longer sequences, reduced parameters</t>
  </si>
  <si>
    <t>May require custom implementation</t>
  </si>
  <si>
    <t>Multi-step stock prediction, complex time-series</t>
  </si>
  <si>
    <t>Machine translation, text summarization</t>
  </si>
  <si>
    <t>Music generation, speech synthesis</t>
  </si>
  <si>
    <t>Energy consumption, sensor data analysis</t>
  </si>
  <si>
    <t>Sales forecasting, demand prediction</t>
  </si>
  <si>
    <t>Monthly sales, tourism data</t>
  </si>
  <si>
    <t>Weather forecasting with external data</t>
  </si>
  <si>
    <t>Macroeconomic data, interdependent metrics</t>
  </si>
  <si>
    <t>Product demand forecasting</t>
  </si>
  <si>
    <t>Predicting sales, stock movement</t>
  </si>
  <si>
    <t>Weather data, product recommendations</t>
  </si>
  <si>
    <t>Predicting house prices, small financial datasets</t>
  </si>
  <si>
    <t>Predicting simple patterns in stock prices</t>
  </si>
  <si>
    <t>Predicting sensor errors, anomaly detection</t>
  </si>
  <si>
    <t>Aircraft tracking, signal processing</t>
  </si>
  <si>
    <t>Speech recognition, protein folding</t>
  </si>
  <si>
    <t>Sales forecasting with seasonality and noise</t>
  </si>
  <si>
    <t>Retail sales, demand forecasting</t>
  </si>
  <si>
    <t>Electricity demand, product trends</t>
  </si>
  <si>
    <t>Long-term stock trends, traffic flow prediction</t>
  </si>
  <si>
    <t>Retail sales with external weather data</t>
  </si>
  <si>
    <t>Example Use Cases</t>
  </si>
  <si>
    <r>
      <t xml:space="preserve">Memory cells with </t>
    </r>
    <r>
      <rPr>
        <b/>
        <sz val="9"/>
        <color theme="1"/>
        <rFont val="Calibri Light"/>
        <family val="2"/>
      </rPr>
      <t>input, output, and forget gates</t>
    </r>
    <r>
      <rPr>
        <sz val="9"/>
        <color theme="1"/>
        <rFont val="Calibri Light"/>
        <family val="2"/>
      </rPr>
      <t xml:space="preserve"> to manage long-term memory</t>
    </r>
  </si>
  <si>
    <r>
      <rPr>
        <sz val="9"/>
        <color theme="9"/>
        <rFont val="Calibri Light"/>
        <family val="2"/>
      </rPr>
      <t>Handles long-term</t>
    </r>
    <r>
      <rPr>
        <sz val="9"/>
        <color theme="1"/>
        <rFont val="Calibri Light"/>
        <family val="2"/>
      </rPr>
      <t xml:space="preserve"> memory</t>
    </r>
  </si>
  <si>
    <r>
      <t xml:space="preserve">Enhanced LSTM with </t>
    </r>
    <r>
      <rPr>
        <b/>
        <sz val="9"/>
        <color theme="1"/>
        <rFont val="Aptos Narrow"/>
        <family val="2"/>
        <scheme val="minor"/>
      </rPr>
      <t>adaptive memory allocation</t>
    </r>
    <r>
      <rPr>
        <sz val="9"/>
        <color theme="1"/>
        <rFont val="Aptos Narrow"/>
        <family val="2"/>
        <scheme val="minor"/>
      </rPr>
      <t xml:space="preserve"> and </t>
    </r>
    <r>
      <rPr>
        <b/>
        <sz val="9"/>
        <color theme="1"/>
        <rFont val="Aptos Narrow"/>
        <family val="2"/>
        <scheme val="minor"/>
      </rPr>
      <t>additional gating mechanisms</t>
    </r>
  </si>
  <si>
    <r>
      <t xml:space="preserve">Similar to LSTM but </t>
    </r>
    <r>
      <rPr>
        <sz val="9"/>
        <color theme="9"/>
        <rFont val="Calibri Light"/>
        <family val="2"/>
      </rPr>
      <t>faster</t>
    </r>
  </si>
  <si>
    <r>
      <rPr>
        <b/>
        <sz val="9"/>
        <color theme="1"/>
        <rFont val="Calibri Light"/>
        <family val="2"/>
      </rPr>
      <t>Attention mechanism</t>
    </r>
    <r>
      <rPr>
        <sz val="9"/>
        <color theme="1"/>
        <rFont val="Calibri Light"/>
        <family val="2"/>
      </rPr>
      <t xml:space="preserve"> captures dependencies across the entire sequence in </t>
    </r>
    <r>
      <rPr>
        <b/>
        <sz val="9"/>
        <color theme="1"/>
        <rFont val="Calibri Light"/>
        <family val="2"/>
      </rPr>
      <t>parallel</t>
    </r>
  </si>
  <si>
    <r>
      <rPr>
        <b/>
        <sz val="9"/>
        <color theme="1"/>
        <rFont val="Calibri Light"/>
        <family val="2"/>
      </rPr>
      <t>Finds nearest neighbors</t>
    </r>
    <r>
      <rPr>
        <sz val="9"/>
        <color theme="1"/>
        <rFont val="Calibri Light"/>
        <family val="2"/>
      </rPr>
      <t xml:space="preserve"> based on similarity for prediction</t>
    </r>
  </si>
  <si>
    <r>
      <t xml:space="preserve">Robust to overfitting, </t>
    </r>
    <r>
      <rPr>
        <sz val="9"/>
        <color rgb="FF00B050"/>
        <rFont val="Calibri Light"/>
        <family val="2"/>
      </rPr>
      <t>interpretable</t>
    </r>
  </si>
  <si>
    <t>Key Services</t>
  </si>
  <si>
    <t>Estimated Market Share (Q3 2024)</t>
  </si>
  <si>
    <t>Total Sales in 2023 (USD)</t>
  </si>
  <si>
    <t>Pros</t>
  </si>
  <si>
    <t>Cons</t>
  </si>
  <si>
    <t>Comments</t>
  </si>
  <si>
    <t>Amazon Web Services (AWS)</t>
  </si>
  <si>
    <t>Compute (EC2), Storage (S3), Databases (RDS), Machine Learning, Networking</t>
  </si>
  <si>
    <t>31% (crn.com)</t>
  </si>
  <si>
    <t>$90.8 billion</t>
  </si>
  <si>
    <t>Extensive service portfolio, global infrastructure, strong security measures</t>
  </si>
  <si>
    <t>Complex pricing structure, steep learning curve for beginners</t>
  </si>
  <si>
    <t>Microsoft Azure</t>
  </si>
  <si>
    <t>Virtual Machines, Azure SQL Database, Azure AI, Networking, DevOps</t>
  </si>
  <si>
    <t>20% (crn.com)</t>
  </si>
  <si>
    <t>Seamless integration with Microsoft products, robust hybrid cloud capabilities</t>
  </si>
  <si>
    <t>Can be costlier for certain services, occasional service outages reported</t>
  </si>
  <si>
    <t>Google Cloud Platform (GCP)</t>
  </si>
  <si>
    <t>Compute Engine, Cloud Storage, BigQuery, AI and Machine Learning, Kubernetes</t>
  </si>
  <si>
    <t>13% (crn.com)</t>
  </si>
  <si>
    <t>$33.7 billion</t>
  </si>
  <si>
    <t>Competitive pricing, strong data analytics and machine learning tools</t>
  </si>
  <si>
    <t>Smaller global presence compared to AWS and Azure, fewer enterprise-focused services</t>
  </si>
  <si>
    <t>Alibaba Cloud</t>
  </si>
  <si>
    <t>Elastic Compute Service, Object Storage Service, Relational Databases, Networking</t>
  </si>
  <si>
    <t>4% (crn.com)</t>
  </si>
  <si>
    <t>$3.65 billion</t>
  </si>
  <si>
    <t>Strong presence in Asia, competitive pricing, tailored services for Chinese market</t>
  </si>
  <si>
    <t>Limited global data center coverage, fewer services compared to leading providers</t>
  </si>
  <si>
    <t>IBM Cloud</t>
  </si>
  <si>
    <t>Bare Metal Servers, Cloud Foundry, Watson AI, Blockchain, Kubernetes</t>
  </si>
  <si>
    <t>3% (crn.com)</t>
  </si>
  <si>
    <t>$3.5 billion</t>
  </si>
  <si>
    <t>Smaller market share, limited service offerings compared to top providers</t>
  </si>
  <si>
    <t>Oracle Cloud</t>
  </si>
  <si>
    <t>Autonomous Database, Cloud Infrastructure, Applications, Analytics</t>
  </si>
  <si>
    <t>$5.6 billion</t>
  </si>
  <si>
    <t>Strong database services, integrated with Oracle applications</t>
  </si>
  <si>
    <t>Limited global data center presence, fewer third-party integrations</t>
  </si>
  <si>
    <t>Cloud Provider</t>
  </si>
  <si>
    <r>
      <t xml:space="preserve">Sales figure reported </t>
    </r>
    <r>
      <rPr>
        <b/>
        <sz val="10"/>
        <color rgb="FF00B050"/>
        <rFont val="Calibri Light"/>
        <family val="2"/>
      </rPr>
      <t>directly</t>
    </r>
    <r>
      <rPr>
        <sz val="10"/>
        <color theme="1"/>
        <rFont val="Calibri Light"/>
        <family val="2"/>
      </rPr>
      <t xml:space="preserve"> by Amazon.</t>
    </r>
  </si>
  <si>
    <r>
      <t xml:space="preserve">Sales figure estimated as Microsoft </t>
    </r>
    <r>
      <rPr>
        <b/>
        <sz val="10"/>
        <color rgb="FFFFC000"/>
        <rFont val="Calibri Light"/>
        <family val="2"/>
      </rPr>
      <t>does not report Azure's revenue separately</t>
    </r>
    <r>
      <rPr>
        <sz val="10"/>
        <color theme="1"/>
        <rFont val="Calibri Light"/>
        <family val="2"/>
      </rPr>
      <t>. Grouped.</t>
    </r>
  </si>
  <si>
    <r>
      <t xml:space="preserve">Sales figure reported </t>
    </r>
    <r>
      <rPr>
        <b/>
        <sz val="10"/>
        <color rgb="FF00B050"/>
        <rFont val="Calibri Light"/>
        <family val="2"/>
      </rPr>
      <t>directly</t>
    </r>
    <r>
      <rPr>
        <sz val="10"/>
        <color theme="1"/>
        <rFont val="Calibri Light"/>
        <family val="2"/>
      </rPr>
      <t xml:space="preserve"> by Google.</t>
    </r>
  </si>
  <si>
    <r>
      <t xml:space="preserve">Sales figure reported </t>
    </r>
    <r>
      <rPr>
        <b/>
        <sz val="10"/>
        <color rgb="FF00B050"/>
        <rFont val="Calibri Light"/>
        <family val="2"/>
      </rPr>
      <t>directly</t>
    </r>
    <r>
      <rPr>
        <sz val="10"/>
        <color theme="1"/>
        <rFont val="Calibri Light"/>
        <family val="2"/>
      </rPr>
      <t xml:space="preserve"> by Alibaba.</t>
    </r>
  </si>
  <si>
    <r>
      <t xml:space="preserve">Sales figure reported </t>
    </r>
    <r>
      <rPr>
        <b/>
        <sz val="10"/>
        <color rgb="FF00B050"/>
        <rFont val="Calibri Light"/>
        <family val="2"/>
      </rPr>
      <t>directly</t>
    </r>
    <r>
      <rPr>
        <sz val="10"/>
        <color theme="1"/>
        <rFont val="Calibri Light"/>
        <family val="2"/>
      </rPr>
      <t xml:space="preserve"> by IBM.</t>
    </r>
  </si>
  <si>
    <r>
      <t xml:space="preserve">Sales figure reported </t>
    </r>
    <r>
      <rPr>
        <b/>
        <sz val="10"/>
        <color rgb="FF00B050"/>
        <rFont val="Calibri Light"/>
        <family val="2"/>
      </rPr>
      <t>directly</t>
    </r>
    <r>
      <rPr>
        <sz val="10"/>
        <color theme="1"/>
        <rFont val="Calibri Light"/>
        <family val="2"/>
      </rPr>
      <t xml:space="preserve"> by Oracle.</t>
    </r>
  </si>
  <si>
    <t>Strong in hybrid cloud solutions, advanced AI capabilities with Watson, quantum applications</t>
  </si>
  <si>
    <t>Source: CRN.com, GPT and multiple companies annual reports as a reference</t>
  </si>
  <si>
    <r>
      <t>$96.8 billion (</t>
    </r>
    <r>
      <rPr>
        <b/>
        <sz val="10"/>
        <color rgb="FFFFC000"/>
        <rFont val="Calibri Light"/>
        <family val="2"/>
      </rPr>
      <t>Grouped Sales</t>
    </r>
    <r>
      <rPr>
        <sz val="10"/>
        <color theme="1"/>
        <rFont val="Calibri Light"/>
        <family val="2"/>
      </rPr>
      <t>, Azure might be less sales)</t>
    </r>
  </si>
  <si>
    <t>SVD:</t>
  </si>
  <si>
    <t>Service Category</t>
  </si>
  <si>
    <t>AWS Service Name</t>
  </si>
  <si>
    <t>Azure Service Name</t>
  </si>
  <si>
    <t>Primary Use</t>
  </si>
  <si>
    <t>Pricing Model</t>
  </si>
  <si>
    <t>Compute</t>
  </si>
  <si>
    <t>Amazon EC2</t>
  </si>
  <si>
    <t>Azure Virtual Machines</t>
  </si>
  <si>
    <t>Google Compute Engine</t>
  </si>
  <si>
    <t>IBM Virtual Servers</t>
  </si>
  <si>
    <t>Scalable virtual servers for compute capacity</t>
  </si>
  <si>
    <t>Pay-as-you-go, Reserved Instances, Spot Instances</t>
  </si>
  <si>
    <t>Storage</t>
  </si>
  <si>
    <t>Amazon S3</t>
  </si>
  <si>
    <t>Azure Blob Storage</t>
  </si>
  <si>
    <t>Google Cloud Storage</t>
  </si>
  <si>
    <t>IBM Cloud Object Storage</t>
  </si>
  <si>
    <t>Object storage for data backup and archiving</t>
  </si>
  <si>
    <t>Pay-as-you-go based on storage used</t>
  </si>
  <si>
    <t>Database</t>
  </si>
  <si>
    <t>Amazon RDS</t>
  </si>
  <si>
    <t>Azure SQL Database</t>
  </si>
  <si>
    <t>Google Cloud SQL</t>
  </si>
  <si>
    <t>IBM Db2 on Cloud</t>
  </si>
  <si>
    <t>Managed relational database service</t>
  </si>
  <si>
    <t>Pay-as-you-go, Reserved Instances</t>
  </si>
  <si>
    <t>Serverless</t>
  </si>
  <si>
    <t>AWS Lambda</t>
  </si>
  <si>
    <t>Azure Functions</t>
  </si>
  <si>
    <t>Google Cloud Functions</t>
  </si>
  <si>
    <t>IBM Cloud Functions</t>
  </si>
  <si>
    <t>Run code without provisioning servers</t>
  </si>
  <si>
    <t>Pay-per-invocation and duration</t>
  </si>
  <si>
    <t>Networking</t>
  </si>
  <si>
    <t>Amazon VPC</t>
  </si>
  <si>
    <t>Azure Virtual Network</t>
  </si>
  <si>
    <t>Google Virtual Private Cloud</t>
  </si>
  <si>
    <t>IBM Virtual Private Cloud</t>
  </si>
  <si>
    <t>Isolated cloud resources for enhanced security</t>
  </si>
  <si>
    <t>No additional cost; charges apply for associated services</t>
  </si>
  <si>
    <t>Content Delivery</t>
  </si>
  <si>
    <t>Amazon CloudFront</t>
  </si>
  <si>
    <t>Azure CDN</t>
  </si>
  <si>
    <t>Google Cloud CDN</t>
  </si>
  <si>
    <t>IBM Cloud CDN</t>
  </si>
  <si>
    <t>Content delivery network for fast content delivery</t>
  </si>
  <si>
    <t>Pay-as-you-go based on data transfer and requests</t>
  </si>
  <si>
    <t>Messaging</t>
  </si>
  <si>
    <t>Amazon SNS</t>
  </si>
  <si>
    <t>Azure Service Bus</t>
  </si>
  <si>
    <t>Google Pub/Sub</t>
  </si>
  <si>
    <t>IBM Event Streams</t>
  </si>
  <si>
    <t>Managed messaging service for application communication</t>
  </si>
  <si>
    <t>Pay-as-you-go based on number of requests</t>
  </si>
  <si>
    <t>Monitoring</t>
  </si>
  <si>
    <t>Amazon CloudWatch</t>
  </si>
  <si>
    <t>Azure Monitor</t>
  </si>
  <si>
    <t>Google Cloud Monitoring</t>
  </si>
  <si>
    <t>IBM Monitoring</t>
  </si>
  <si>
    <t>Monitoring and observability service for resources and applications</t>
  </si>
  <si>
    <t>Pay-as-you-go based on metrics and logs</t>
  </si>
  <si>
    <t>Amazon SageMaker</t>
  </si>
  <si>
    <t>Azure Machine Learning</t>
  </si>
  <si>
    <t>Google AI Platform</t>
  </si>
  <si>
    <t>IBM Watson Studio</t>
  </si>
  <si>
    <t>Build, train, and deploy machine learning models</t>
  </si>
  <si>
    <t>Pay-as-you-go based on usage</t>
  </si>
  <si>
    <t>Identity &amp; Access Management</t>
  </si>
  <si>
    <t>AWS IAM</t>
  </si>
  <si>
    <t>Azure Active Directory</t>
  </si>
  <si>
    <t>Google Cloud IAM</t>
  </si>
  <si>
    <t>IBM Cloud Identity</t>
  </si>
  <si>
    <t>Securely manage access to services and resources</t>
  </si>
  <si>
    <t>No additional cost</t>
  </si>
  <si>
    <t>Quantum Computing</t>
  </si>
  <si>
    <t>Amazon Braket</t>
  </si>
  <si>
    <t>Azure Quantum</t>
  </si>
  <si>
    <t>Google Quantum AI</t>
  </si>
  <si>
    <t>IBM Quantum</t>
  </si>
  <si>
    <t>Explore and experiment with quantum algorithms</t>
  </si>
  <si>
    <t>VR/AR Services</t>
  </si>
  <si>
    <t>Azure Remote Rendering</t>
  </si>
  <si>
    <t>Google ARCore</t>
  </si>
  <si>
    <t>IBM AR/VR Labs</t>
  </si>
  <si>
    <t>Develop and render high-quality 3D models and applications</t>
  </si>
  <si>
    <t>Google Cloud</t>
  </si>
  <si>
    <t>Sumerian (Discontinued ??)</t>
  </si>
  <si>
    <t>Dashboarding</t>
  </si>
  <si>
    <t>Amazon QuickSight</t>
  </si>
  <si>
    <t>Azure Power BI</t>
  </si>
  <si>
    <t>Looker (formerly Data Studio)</t>
  </si>
  <si>
    <t>IBM Cognos Analytics</t>
  </si>
  <si>
    <t>Business intelligence and interactive dashboards</t>
  </si>
  <si>
    <t>(Yellow  - Learning In Progress)</t>
  </si>
  <si>
    <t>Certification Name</t>
  </si>
  <si>
    <t>Estimated Preparation Hours</t>
  </si>
  <si>
    <t>Primary Use Case</t>
  </si>
  <si>
    <t>AWS</t>
  </si>
  <si>
    <t>AWS Certified Cloud Practitioner</t>
  </si>
  <si>
    <t>AWS Certified Solutions Architect – Associate</t>
  </si>
  <si>
    <t>AWS Certified Developer – Associate</t>
  </si>
  <si>
    <t>AWS Certified SysOps Administrator – Associate</t>
  </si>
  <si>
    <t>AWS Certified Solutions Architect – Professional</t>
  </si>
  <si>
    <t>AWS Certified DevOps Engineer – Professional</t>
  </si>
  <si>
    <t>AWS Certified Security – Specialty</t>
  </si>
  <si>
    <t>AWS Certified Machine Learning – Specialty</t>
  </si>
  <si>
    <t>AWS Certified Data Analytics – Specialty</t>
  </si>
  <si>
    <t>AWS Certified Advanced Networking – Specialty</t>
  </si>
  <si>
    <t>Azure</t>
  </si>
  <si>
    <t>Microsoft Certified: Azure Fundamentals (AZ-900)</t>
  </si>
  <si>
    <t>Microsoft Certified: Azure Administrator Associate (AZ-104)</t>
  </si>
  <si>
    <t>Microsoft Certified: Azure Developer Associate (AZ-204)</t>
  </si>
  <si>
    <t>Microsoft Certified: Azure Solutions Architect Expert (AZ-305)</t>
  </si>
  <si>
    <t>Microsoft Certified: Azure DevOps Engineer Expert (AZ-400)</t>
  </si>
  <si>
    <t>Microsoft Certified: Azure Security Engineer Associate (AZ-500)</t>
  </si>
  <si>
    <t>Microsoft Certified: Azure AI Engineer Associate (AI-102)</t>
  </si>
  <si>
    <t>Microsoft Certified: Azure Data Scientist Associate (DP-100)</t>
  </si>
  <si>
    <t>Microsoft Certified: Azure Data Engineer Associate (DP-203)</t>
  </si>
  <si>
    <t>Google Cloud Digital Leader</t>
  </si>
  <si>
    <t>Associate Cloud Engineer</t>
  </si>
  <si>
    <t>Professional Cloud Architect</t>
  </si>
  <si>
    <t>Professional Data Engineer</t>
  </si>
  <si>
    <t>Professional Cloud Developer</t>
  </si>
  <si>
    <t>Professional Cloud Network Engineer</t>
  </si>
  <si>
    <t>Professional Cloud Security Engineer</t>
  </si>
  <si>
    <t>Professional Machine Learning Engineer</t>
  </si>
  <si>
    <t>IBM Certified Solution Advisor – Cloud Foundations V2</t>
  </si>
  <si>
    <t>IBM Certified Solution Architect – Cloud Pak for Applications V4.1</t>
  </si>
  <si>
    <t>IBM Certified Solution Architect – Cloud Pak for Data V4.x</t>
  </si>
  <si>
    <t>IBM Certified Solution Architect – Cloud Pak for Integration V2021.2</t>
  </si>
  <si>
    <t>IBM Certified Solution Architect – Cloud Pak for Automation v21.0.3</t>
  </si>
  <si>
    <t>(Green - Enough Experience)</t>
  </si>
  <si>
    <t>Estimated Exam Cost (USD)</t>
  </si>
  <si>
    <t>Foundational AWS Cloud knowledge</t>
  </si>
  <si>
    <t>Design and deploy scalable systems on AWS</t>
  </si>
  <si>
    <t>Develop and maintain applications on AWS</t>
  </si>
  <si>
    <t>Deployment, management, and operations on AWS</t>
  </si>
  <si>
    <t>Advanced expertise in designing complex AWS solutions</t>
  </si>
  <si>
    <t>Automation of applications and infrastructure on AWS</t>
  </si>
  <si>
    <t>Securing AWS environments</t>
  </si>
  <si>
    <t>Build, train, and deploy ML models on AWS</t>
  </si>
  <si>
    <t>Design and implement AWS services for data analytics</t>
  </si>
  <si>
    <t>Skills in complex AWS networking tasks</t>
  </si>
  <si>
    <t>Foundational Azure knowledge</t>
  </si>
  <si>
    <t>Manage and monitor Azure environments</t>
  </si>
  <si>
    <t>Develop cloud applications on Azure</t>
  </si>
  <si>
    <t>Design and implement Azure solutions</t>
  </si>
  <si>
    <t>Combine development and operations using Azure tools</t>
  </si>
  <si>
    <t>Securing Azure environments</t>
  </si>
  <si>
    <t>Integrate AI into applications using Azure services</t>
  </si>
  <si>
    <t>Design and implement data science solutions on Azure</t>
  </si>
  <si>
    <t>Integrate, transform, and consolidate data on Azure</t>
  </si>
  <si>
    <t>Foundational Google Cloud knowledge</t>
  </si>
  <si>
    <t>Deploy and manage applications on Google Cloud</t>
  </si>
  <si>
    <t>Design and manage robust solutions on Google Cloud</t>
  </si>
  <si>
    <t>Process and analyze data on Google Cloud</t>
  </si>
  <si>
    <t>Build scalable applications on Google Cloud</t>
  </si>
  <si>
    <t>Design and manage network architectures on Google Cloud</t>
  </si>
  <si>
    <t>Secure Google Cloud environments</t>
  </si>
  <si>
    <t>Design and build ML models on Google Cloud</t>
  </si>
  <si>
    <t>Foundational IBM Cloud knowledge</t>
  </si>
  <si>
    <t>Design and implement solutions using IBM Cloud Pak for Applications</t>
  </si>
  <si>
    <t>Design and implement data solutions using IBM Cloud Pak for Data</t>
  </si>
  <si>
    <t>Design integration solutions using IBM Cloud Pak for Integration</t>
  </si>
  <si>
    <t>Design automation solutions using IBM Cloud Pak for Automation</t>
  </si>
  <si>
    <r>
      <rPr>
        <sz val="9"/>
        <color rgb="FFFFC000"/>
        <rFont val="Calibri Light"/>
        <family val="2"/>
      </rPr>
      <t>Limited to 1D</t>
    </r>
    <r>
      <rPr>
        <sz val="9"/>
        <color theme="1"/>
        <rFont val="Calibri Light"/>
        <family val="2"/>
      </rPr>
      <t xml:space="preserve"> data like audio</t>
    </r>
  </si>
  <si>
    <t>u.data</t>
  </si>
  <si>
    <t>Size: 1.98MB</t>
  </si>
  <si>
    <t>Rows: 100,000 (100K ratings)</t>
  </si>
  <si>
    <t>Columns: 4 (UserID, MovieID, Rating, Timestamp)</t>
  </si>
  <si>
    <t>Purpose: The main ratings dataset containing user ratings for different movies.</t>
  </si>
  <si>
    <t>u.user</t>
  </si>
  <si>
    <t>Size: 22KB</t>
  </si>
  <si>
    <t>Rows: 943 (Number of users)</t>
  </si>
  <si>
    <t>Columns: 1 (Delimited values: UserID | Age | Gender | Occupation | Zipcode)</t>
  </si>
  <si>
    <t>Purpose: Contains demographic information about users.</t>
  </si>
  <si>
    <t>u.item (not listed but typically present)</t>
  </si>
  <si>
    <t>Size: ~230KB</t>
  </si>
  <si>
    <t>Rows: 1682 (Number of movies)</t>
  </si>
  <si>
    <t>Columns: MovieID | MovieTitle | ReleaseDate | VideoReleaseDate | IMDbURL | Genre (19 categories)</t>
  </si>
  <si>
    <t>Purpose: Contains metadata about movies.</t>
  </si>
  <si>
    <t>u.genre</t>
  </si>
  <si>
    <t>Size: 202 bytes</t>
  </si>
  <si>
    <t>Rows: 19 (Number of genres)</t>
  </si>
  <si>
    <t>Columns: 1 (GenreName | GenreID)</t>
  </si>
  <si>
    <t>Purpose: Lists all movie genres.</t>
  </si>
  <si>
    <t>u.occupation</t>
  </si>
  <si>
    <t>Size: 193 bytes</t>
  </si>
  <si>
    <t>Rows: 21 (Number of occupations)</t>
  </si>
  <si>
    <t>Columns: 1 (Occupation Name)</t>
  </si>
  <si>
    <t>Purpose: Lists different occupations users might have.</t>
  </si>
  <si>
    <t>u.info</t>
  </si>
  <si>
    <t>Size: 36 bytes</t>
  </si>
  <si>
    <t>Rows: 3</t>
  </si>
  <si>
    <t>Columns: 1</t>
  </si>
  <si>
    <t>Purpose: Summarizes dataset stats (943 users, 1682 items, 100,000 ratings).</t>
  </si>
  <si>
    <t>README</t>
  </si>
  <si>
    <t>Size: 6.75KB</t>
  </si>
  <si>
    <t>Purpose: Documentation about the dataset. It seems to have a parsing issue at line 42.</t>
  </si>
  <si>
    <t>Subset Files for Cross-Validation</t>
  </si>
  <si>
    <t>Train Sets (u1.base, u2.base, etc.)</t>
  </si>
  <si>
    <t>Size: ~1.58MB each</t>
  </si>
  <si>
    <t>Rows: 80,000</t>
  </si>
  <si>
    <t>Purpose: These are pre-split training sets for cross-validation.</t>
  </si>
  <si>
    <t>Test Sets (u1.test, u2.test, etc.)</t>
  </si>
  <si>
    <t>Size: ~390KB each</t>
  </si>
  <si>
    <t>Rows: 20,000</t>
  </si>
  <si>
    <t>Purpose: These are pre-split test sets for validation.</t>
  </si>
  <si>
    <t>Alternative Split (ua.base, ub.base, etc.)</t>
  </si>
  <si>
    <t>Size: ~1.79MB</t>
  </si>
  <si>
    <t>Rows: 90,570</t>
  </si>
  <si>
    <t>Purpose: Another method of splitting the dataset for testing models.</t>
  </si>
  <si>
    <t>Shell Script (mku.sh)</t>
  </si>
  <si>
    <t>Size: 643 bytes</t>
  </si>
  <si>
    <t>Error: Unexpected end of data</t>
  </si>
  <si>
    <t>Purpose: Likely a script for setting up or preprocessing data.</t>
  </si>
  <si>
    <t>Key Files and Their Purpose (Movie Lens 100k Datasets)</t>
  </si>
  <si>
    <t>Kolya (1996)</t>
  </si>
  <si>
    <t>M</t>
  </si>
  <si>
    <t>technician</t>
  </si>
  <si>
    <t>Mr. Holland's Opus (1995)</t>
  </si>
  <si>
    <t>Truth About Cats &amp; Dogs, The (1996)</t>
  </si>
  <si>
    <t>Madness of King George, The (1994)</t>
  </si>
  <si>
    <t>user_id</t>
  </si>
  <si>
    <t>item_id</t>
  </si>
  <si>
    <t>rating</t>
  </si>
  <si>
    <t>timestamp</t>
  </si>
  <si>
    <t>age</t>
  </si>
  <si>
    <t>gender</t>
  </si>
  <si>
    <t>occupation</t>
  </si>
  <si>
    <t>zip_code</t>
  </si>
  <si>
    <t>title</t>
  </si>
  <si>
    <t>release_date</t>
  </si>
  <si>
    <t>video_release_date</t>
  </si>
  <si>
    <t>IMDb_URL</t>
  </si>
  <si>
    <t>unknown</t>
  </si>
  <si>
    <t>Action</t>
  </si>
  <si>
    <t>Adventure</t>
  </si>
  <si>
    <t>Animation</t>
  </si>
  <si>
    <t>Children</t>
  </si>
  <si>
    <t>Comedy</t>
  </si>
  <si>
    <t>Crime</t>
  </si>
  <si>
    <t>Documentary</t>
  </si>
  <si>
    <t>Drama</t>
  </si>
  <si>
    <t>Fantasy</t>
  </si>
  <si>
    <t>Film-Noir</t>
  </si>
  <si>
    <t>Horror</t>
  </si>
  <si>
    <t>Musical</t>
  </si>
  <si>
    <t>Mystery</t>
  </si>
  <si>
    <t>Romance</t>
  </si>
  <si>
    <t>Sci-Fi</t>
  </si>
  <si>
    <t>Thriller</t>
  </si>
  <si>
    <t>War</t>
  </si>
  <si>
    <t>Western</t>
  </si>
  <si>
    <t>Three Colors: White (1994)</t>
  </si>
  <si>
    <t>NaN</t>
  </si>
  <si>
    <t>http://us.imdb.com/M/title-exact?Trzy%20kolory...</t>
  </si>
  <si>
    <t>Grand Day Out, A (1992)</t>
  </si>
  <si>
    <t>http://us.imdb.com/M/title-exact?Grand%20Day%2...</t>
  </si>
  <si>
    <t>Desperado (1995)</t>
  </si>
  <si>
    <t>http://us.imdb.com/M/title-exact?Desperado%20(...</t>
  </si>
  <si>
    <t>Glengarry Glen Ross (1992)</t>
  </si>
  <si>
    <t>http://us.imdb.com/M/title-exact?Glengarry%20G...</t>
  </si>
  <si>
    <t>Angels and Insects (1995)</t>
  </si>
  <si>
    <t>http://us.imdb.com/M/title-exact?Angels%20and%...</t>
  </si>
  <si>
    <t>Groundhog Day (1993)</t>
  </si>
  <si>
    <t>http://us.imdb.com/M/title-exact?Groundhog%20D...</t>
  </si>
  <si>
    <t>Delicatessen (1991)</t>
  </si>
  <si>
    <t>http://us.imdb.com/M/title-exact?Delicatessen%...</t>
  </si>
  <si>
    <t>Hunt for Red October, The (1990)</t>
  </si>
  <si>
    <t>http://us.imdb.com/M/title-exact?Hunt+for+Red+...</t>
  </si>
  <si>
    <t>Dirty Dancing (1987)</t>
  </si>
  <si>
    <t>http://us.imdb.com/M/title-exact?Dirty%20Danci...</t>
  </si>
  <si>
    <t>Rock, The (1996)</t>
  </si>
  <si>
    <t>http://us.imdb.com/M/title-exact?Rock,%20The%2...</t>
  </si>
  <si>
    <t>Ed Wood (1994)</t>
  </si>
  <si>
    <t>http://us.imdb.com/M/title-exact?Ed%20Wood%20(...</t>
  </si>
  <si>
    <t>Star Trek: First Contact (1996)</t>
  </si>
  <si>
    <t>http://us.imdb.com/M/title-exact?Star%20Trek:%...</t>
  </si>
  <si>
    <t>Pillow Book, The (1995)</t>
  </si>
  <si>
    <t>http://us.imdb.com/M/title-exact?Pillow%20Book...</t>
  </si>
  <si>
    <t>Horseman on the Roof, The (Hussard sur le toit...</t>
  </si>
  <si>
    <t>http://us.imdb.com/M/title-exact?Hussard%20sur...</t>
  </si>
  <si>
    <t>Star Trek VI: The Undiscovered Country (1991)</t>
  </si>
  <si>
    <t>http://us.imdb.com/M/title-exact?Star%20Trek%2...</t>
  </si>
  <si>
    <t>From Dusk Till Dawn (1996)</t>
  </si>
  <si>
    <t>http://us.imdb.com/M/title-exact?From%20Dusk%2...</t>
  </si>
  <si>
    <t>So I Married an Axe Murderer (1993)</t>
  </si>
  <si>
    <t>http://us.imdb.com/M/title-exact?So%20I%20Marr...</t>
  </si>
  <si>
    <t>Shawshank Redemption, The (1994)</t>
  </si>
  <si>
    <t>http://us.imdb.com/M/title-exact?Shawshank%20R...</t>
  </si>
  <si>
    <t>True Romance (1993)</t>
  </si>
  <si>
    <t>http://us.imdb.com/M/title-exact?True%20Romanc...</t>
  </si>
  <si>
    <t>Star Trek: The Wrath of Khan (1982)</t>
  </si>
  <si>
    <t>Kull the Conqueror (1997)</t>
  </si>
  <si>
    <t>http://us.imdb.com/M/title-exact?Kull+the+Conq...</t>
  </si>
  <si>
    <t>Independence Day (ID4) (1996)</t>
  </si>
  <si>
    <t>http://us.imdb.com/M/title-exact?Independence%...</t>
  </si>
  <si>
    <t>Wallace &amp; Gromit: The Best of Aardman Animatio...</t>
  </si>
  <si>
    <t>http://us.imdb.com/Title?Wallace+%26+Gromit%3A...</t>
  </si>
  <si>
    <t>Wizard of Oz, The (1939)</t>
  </si>
  <si>
    <t>http://us.imdb.com/M/title-exact?Wizard%20of%2...</t>
  </si>
  <si>
    <t>Faster Pussycat! Kill! Kill! (1965)</t>
  </si>
  <si>
    <t>http://us.imdb.com/M/title-exact?Faster%20Puss...</t>
  </si>
  <si>
    <t>Citizen Kane (1941)</t>
  </si>
  <si>
    <t>http://us.imdb.com/M/title-exact?Citizen%20Kan...</t>
  </si>
  <si>
    <t>Silence of the Lambs, The (1991)</t>
  </si>
  <si>
    <t>http://us.imdb.com/M/title-exact?Silence%20of%...</t>
  </si>
  <si>
    <t>Blues Brothers, The (1980)</t>
  </si>
  <si>
    <t>http://us.imdb.com/M/title-exact?Blues%20Broth...</t>
  </si>
  <si>
    <t>Breaking the Waves (1996)</t>
  </si>
  <si>
    <t>http://us.imdb.com/M/title-exact?Breaking%20th...</t>
  </si>
  <si>
    <t>Robert A. Heinlein's The Puppet Masters (1994)</t>
  </si>
  <si>
    <t>http://us.imdb.com/M/title-exact?Robert%20A.%2...</t>
  </si>
  <si>
    <t>Crimson Tide (1995)</t>
  </si>
  <si>
    <t>http://us.imdb.com/M/title-exact?Crimson%20Tid...</t>
  </si>
  <si>
    <t>Four Weddings and a Funeral (1994)</t>
  </si>
  <si>
    <t>http://us.imdb.com/M/title-exact?Four%20Weddin...</t>
  </si>
  <si>
    <t>Three Colors: Blue (1993)</t>
  </si>
  <si>
    <t>Good, The Bad and The Ugly, The (1966)</t>
  </si>
  <si>
    <t>http://us.imdb.com/M/title-exact?Buono,%20il%2...</t>
  </si>
  <si>
    <t>Bad Boys (1995)</t>
  </si>
  <si>
    <t>http://us.imdb.com/M/title-exact?Bad%20Boys%20...</t>
  </si>
  <si>
    <t>Event Horizon (1997)</t>
  </si>
  <si>
    <t>http://us.imdb.com/M/title-exact?Event+Horizon...</t>
  </si>
  <si>
    <t>Lawnmower Man, The (1992)</t>
  </si>
  <si>
    <t>http://us.imdb.com/M/title-exact?Lawnmower%20M...</t>
  </si>
  <si>
    <t>Raiders of the Lost Ark (1981)</t>
  </si>
  <si>
    <t>http://us.imdb.com/M/title-exact?Raiders%20of%...</t>
  </si>
  <si>
    <t>Basic Instinct (1992)</t>
  </si>
  <si>
    <t>http://us.imdb.com/M/title-exact?Basic%20Insti...</t>
  </si>
  <si>
    <t>Jurassic Park (1993)</t>
  </si>
  <si>
    <t>http://us.imdb.com/M/title-exact?Jurassic%20Pa...</t>
  </si>
  <si>
    <t>Pulp Fiction (1994)</t>
  </si>
  <si>
    <t>http://us.imdb.com/M/title-exact?Pulp%20Fictio...</t>
  </si>
  <si>
    <t>Good Will Hunting (1997)</t>
  </si>
  <si>
    <t>http://us.imdb.com/M/title-exact?imdb-title-11...</t>
  </si>
  <si>
    <t>Hot Shots! Part Deux (1993)</t>
  </si>
  <si>
    <t>http://us.imdb.com/M/title-exact?Hot%20Shots!%...</t>
  </si>
  <si>
    <t>Star Trek III: The Search for Spock (1984)</t>
  </si>
  <si>
    <t>Homeward Bound: The Incredible Journey (1993)</t>
  </si>
  <si>
    <t>http://us.imdb.com/M/title-exact?Homeward%20Bo...</t>
  </si>
  <si>
    <t>101 Dalmatians (1996)</t>
  </si>
  <si>
    <t>http://us.imdb.com/M/title-exact?101%20Dalmati...</t>
  </si>
  <si>
    <t>Mars Attacks! (1996)</t>
  </si>
  <si>
    <t>http://us.imdb.com/M/title-exact?Mars%20Attack...</t>
  </si>
  <si>
    <t>Striptease (1996)</t>
  </si>
  <si>
    <t>http://us.imdb.com/M/title-exact?Striptease%20...</t>
  </si>
  <si>
    <t>Phenomenon (1996)</t>
  </si>
  <si>
    <t>http://us.imdb.com/M/title-exact?Phenomenon%20...</t>
  </si>
  <si>
    <t>Field of Dreams (1989)</t>
  </si>
  <si>
    <t>http://us.imdb.com/M/title-exact?Field%20of%20...</t>
  </si>
  <si>
    <t>Shanghai Triad (Yao a yao yao dao waipo qiao) ...</t>
  </si>
  <si>
    <t>http://us.imdb.com/Title?Yao+a+yao+yao+dao+wai...</t>
  </si>
  <si>
    <t>Theodore Rex (1995)</t>
  </si>
  <si>
    <t>http://us.imdb.com/M/title-exact?Theodore%20Re...</t>
  </si>
  <si>
    <t>I.Q. (1994)</t>
  </si>
  <si>
    <t>http://us.imdb.com/M/title-exact?I.Q.%20(1994)</t>
  </si>
  <si>
    <t>Akira (1988)</t>
  </si>
  <si>
    <t>http://us.imdb.com/M/title-exact?Akira%20(1988)</t>
  </si>
  <si>
    <t>Carlito's Way (1993)</t>
  </si>
  <si>
    <t>http://us.imdb.com/M/title-exact?Carlito's%20W...</t>
  </si>
  <si>
    <t>Mask, The (1994)</t>
  </si>
  <si>
    <t>http://us.imdb.com/M/title-exact?Mask,%20The%2...</t>
  </si>
  <si>
    <t>Psycho (1960)</t>
  </si>
  <si>
    <t>http://us.imdb.com/M/title-exact?Psycho%20(1960)</t>
  </si>
  <si>
    <t>Terminator 2: Judgment Day (1991)</t>
  </si>
  <si>
    <t>http://us.imdb.com/M/title-exact?Terminator%20...</t>
  </si>
  <si>
    <t>Room with a View, A (1986)</t>
  </si>
  <si>
    <t>http://us.imdb.com/M/title-exact?Room%20with%2...</t>
  </si>
  <si>
    <t>Under Siege (1992)</t>
  </si>
  <si>
    <t>http://us.imdb.com/M/title-exact?Under%20Siege...</t>
  </si>
  <si>
    <t>Contact (1997)</t>
  </si>
  <si>
    <t>http://us.imdb.com/Title?Contact+(1997/I)</t>
  </si>
  <si>
    <t>Hudsucker Proxy, The (1994)</t>
  </si>
  <si>
    <t>http://us.imdb.com/M/title-exact?Hudsucker%20P...</t>
  </si>
  <si>
    <t>Free Willy (1993)</t>
  </si>
  <si>
    <t>http://us.imdb.com/M/title-exact?Free%20Willy%...</t>
  </si>
  <si>
    <t>Unbearable Lightness of Being, The (1988)</t>
  </si>
  <si>
    <t>http://us.imdb.com/M/title-exact?Unbearable%20...</t>
  </si>
  <si>
    <t>Sound of Music, The (1965)</t>
  </si>
  <si>
    <t>http://us.imdb.com/M/title-exact?Sound%20of%20...</t>
  </si>
  <si>
    <t>Willy Wonka and the Chocolate Factory (1971)</t>
  </si>
  <si>
    <t>http://us.imdb.com/M/title-exact?Willy%20Wonka...</t>
  </si>
  <si>
    <t>Legends of the Fall (1994)</t>
  </si>
  <si>
    <t>http://us.imdb.com/M/title-exact?Legends%20of%...</t>
  </si>
  <si>
    <t>Brazil (1985)</t>
  </si>
  <si>
    <t>http://us.imdb.com/M/title-exact?Brazil%20(1985)</t>
  </si>
  <si>
    <t>Moll Flanders (1996)</t>
  </si>
  <si>
    <t>http://us.imdb.com/M/title-exact?Moll%20Flande...</t>
  </si>
  <si>
    <t>Cape Fear (1991)</t>
  </si>
  <si>
    <t>http://us.imdb.com/M/title-exact?Cape%20Fear%2...</t>
  </si>
  <si>
    <t>This Is Spinal Tap (1984)</t>
  </si>
  <si>
    <t>http://us.imdb.com/M/title-exact?This%20Is%20S...</t>
  </si>
  <si>
    <t>George of the Jungle (1997)</t>
  </si>
  <si>
    <t>http://us.imdb.com/M/title-exact?George+of+the...</t>
  </si>
  <si>
    <t>Kids in the Hall: Brain Candy (1996)</t>
  </si>
  <si>
    <t>http://us.imdb.com/M/title-exact?Kids%20in%20t...</t>
  </si>
  <si>
    <t>In the Company of Men (1997)</t>
  </si>
  <si>
    <t>http://us.imdb.com/M/title-exact?In+the+Compan...</t>
  </si>
  <si>
    <t>Usual Suspects, The (1995)</t>
  </si>
  <si>
    <t>http://us.imdb.com/M/title-exact?Usual%20Suspe...</t>
  </si>
  <si>
    <t>Postino, Il (1994)</t>
  </si>
  <si>
    <t>http://us.imdb.com/M/title-exact?Postino,%20Il...</t>
  </si>
  <si>
    <t>Dances with Wolves (1990)</t>
  </si>
  <si>
    <t>http://us.imdb.com/M/title-exact?Dances%20with...</t>
  </si>
  <si>
    <t>Dolores Claiborne (1994)</t>
  </si>
  <si>
    <t>http://us.imdb.com/M/title-exact?Dolores%20Cla...</t>
  </si>
  <si>
    <t>Natural Born Killers (1994)</t>
  </si>
  <si>
    <t>http://us.imdb.com/M/title-exact?Natural%20Bor...</t>
  </si>
  <si>
    <t>Return of the Pink Panther, The (1974)</t>
  </si>
  <si>
    <t>http://us.imdb.com/M/title-exact?Return%20of%2...</t>
  </si>
  <si>
    <t>Indiana Jones and the Last Crusade (1989)</t>
  </si>
  <si>
    <t>http://us.imdb.com/M/title-exact?Indiana%20Jon...</t>
  </si>
  <si>
    <t>Army of Darkness (1993)</t>
  </si>
  <si>
    <t>http://us.imdb.com/M/title-exact?Army%20of%20D...</t>
  </si>
  <si>
    <t>Platoon (1986)</t>
  </si>
  <si>
    <t>http://us.imdb.com/M/title-exact?Platoon%20(1986)</t>
  </si>
  <si>
    <t>Evil Dead II (1987)</t>
  </si>
  <si>
    <t>http://us.imdb.com/M/title-exact?Evil%20Dead%2...</t>
  </si>
  <si>
    <t>Swingers (1996)</t>
  </si>
  <si>
    <t>http://us.imdb.com/M/title-exact?Swingers%20(1...</t>
  </si>
  <si>
    <t>Alien (1979)</t>
  </si>
  <si>
    <t>http://us.imdb.com/M/title-exact?Alien%20(1979)</t>
  </si>
  <si>
    <t>Grosse Pointe Blank (1997)</t>
  </si>
  <si>
    <t>http://us.imdb.com/M/title-exact?Grosse%20Poin...</t>
  </si>
  <si>
    <t>Young Frankenstein (1974)</t>
  </si>
  <si>
    <t>http://us.imdb.com/M/title-exact?Young%20Frank...</t>
  </si>
  <si>
    <t>Supercop (1992)</t>
  </si>
  <si>
    <t>http://us.imdb.com/M/title-exact?Police%20Stor...</t>
  </si>
  <si>
    <t>http://us.imdb.com/M/title-exact?Kolya%20(1996)</t>
  </si>
  <si>
    <t>Ghost and the Darkness, The (1996)</t>
  </si>
  <si>
    <t>http://us.imdb.com/M/title-exact?Ghost%20and%2...</t>
  </si>
  <si>
    <t>Flipper (1996)</t>
  </si>
  <si>
    <t>http://us.imdb.com/M/title-exact?Flipper%20(1996)</t>
  </si>
  <si>
    <t>Right Stuff, The (1983)</t>
  </si>
  <si>
    <t>http://us.imdb.com/M/title-exact?Right%20Stuff...</t>
  </si>
  <si>
    <t>Mimic (1997)</t>
  </si>
  <si>
    <t>http://us.imdb.com/M/title-exact?Mimic+(1997)</t>
  </si>
  <si>
    <t>Nightmare on Elm Street, A (1984)</t>
  </si>
  <si>
    <t>http://us.imdb.com/M/title-exact?Nightmare%20o...</t>
  </si>
  <si>
    <t>Young Guns (1988)</t>
  </si>
  <si>
    <t>http://us.imdb.com/M/title-exact?Young%20Guns%...</t>
  </si>
  <si>
    <t>Citizen Ruth (1996)</t>
  </si>
  <si>
    <t>http://us.imdb.com/M/title-exact?Citizen%20Rut...</t>
  </si>
  <si>
    <t>Lost World: Jurassic Park, The (1997)</t>
  </si>
  <si>
    <t>http://us.imdb.com/M/title-exact?Lost%20World%...</t>
  </si>
  <si>
    <t>Shining, The (1980)</t>
  </si>
  <si>
    <t>http://us.imdb.com/M/title-exact?Shining,%20Th...</t>
  </si>
  <si>
    <t>Apocalypse Now (1979)</t>
  </si>
  <si>
    <t>http://us.imdb.com/M/title-exact?Apocalypse%20...</t>
  </si>
  <si>
    <t>Fifth Element, The (1997)</t>
  </si>
  <si>
    <t>http://us.imdb.com/M/title-exact?Fifth%20Eleme...</t>
  </si>
  <si>
    <t>Ref, The (1994)</t>
  </si>
  <si>
    <t>http://us.imdb.com/M/title-exact?Ref,%20The%20...</t>
  </si>
  <si>
    <t>Nightmare Before Christmas, The (1993)</t>
  </si>
  <si>
    <t>http://us.imdb.com/M/title-exact?Nightmare%20B...</t>
  </si>
  <si>
    <t>Richard III (1995)</t>
  </si>
  <si>
    <t>http://us.imdb.com/M/title-exact?Richard%20III...</t>
  </si>
  <si>
    <t>Batman &amp; Robin (1997)</t>
  </si>
  <si>
    <t>http://us.imdb.com/M/title-exact?Batman+%26+Ro...</t>
  </si>
  <si>
    <t>Bound (1996)</t>
  </si>
  <si>
    <t>http://us.imdb.com/M/title-exact?Bound%20(1996)</t>
  </si>
  <si>
    <t>Last of the Mohicans, The (1992)</t>
  </si>
  <si>
    <t>http://us.imdb.com/M/title-exact?Last%20of%20t...</t>
  </si>
  <si>
    <t>Kansas City (1996)</t>
  </si>
  <si>
    <t>http://us.imdb.com/M/title-exact?Kansas%20City...</t>
  </si>
  <si>
    <t>My Best Friend's Wedding (1997)</t>
  </si>
  <si>
    <t>http://us.imdb.com/M/title-exact?My+Best+Frien...</t>
  </si>
  <si>
    <t>All Dogs Go to Heaven 2 (1996)</t>
  </si>
  <si>
    <t>http://us.imdb.com/M/title-exact?All%20Dogs%20...</t>
  </si>
  <si>
    <t>Twister (1996)</t>
  </si>
  <si>
    <t>http://us.imdb.com/M/title-exact?Twister%20(1996)</t>
  </si>
  <si>
    <t>Outbreak (1995)</t>
  </si>
  <si>
    <t>http://us.imdb.com/M/title-exact?Outbreak%20(1...</t>
  </si>
  <si>
    <t>Rumble in the Bronx (1995)</t>
  </si>
  <si>
    <t>http://us.imdb.com/M/title-exact?Hong%20Faan%2...</t>
  </si>
  <si>
    <t>Remains of the Day, The (1993)</t>
  </si>
  <si>
    <t>http://us.imdb.com/M/title-exact?Remains%20of%...</t>
  </si>
  <si>
    <t>Dead Poets Society (1989)</t>
  </si>
  <si>
    <t>http://us.imdb.com/M/title-exact?Dead%20Poets%...</t>
  </si>
  <si>
    <t>Strange Days (1995)</t>
  </si>
  <si>
    <t>http://us.imdb.com/M/title-exact?Strange%20Day...</t>
  </si>
  <si>
    <t>Abyss, The (1989)</t>
  </si>
  <si>
    <t>http://us.imdb.com/M/title-exact?Abyss,%20The%...</t>
  </si>
  <si>
    <t>Star Trek IV: The Voyage Home (1986)</t>
  </si>
  <si>
    <t>Mad Love (1995)</t>
  </si>
  <si>
    <t>http://us.imdb.com/M/title-exact?Mad%20Love%20...</t>
  </si>
  <si>
    <t>Taxi Driver (1976)</t>
  </si>
  <si>
    <t>http://us.imdb.com/M/title-exact?Taxi%20Driver...</t>
  </si>
  <si>
    <t>Ridicule (1996)</t>
  </si>
  <si>
    <t>http://us.imdb.com/M/title-exact?Ridicule%20(1...</t>
  </si>
  <si>
    <t>Maverick (1994)</t>
  </si>
  <si>
    <t>http://us.imdb.com/M/title-exact?Maverick%20(1...</t>
  </si>
  <si>
    <t>Ace Ventura: Pet Detective (1994)</t>
  </si>
  <si>
    <t>http://us.imdb.com/M/title-exact?Ace%20Ventura...</t>
  </si>
  <si>
    <t>What's Eating Gilbert Grape (1993)</t>
  </si>
  <si>
    <t>http://us.imdb.com/M/title-exact?What's%20Eati...</t>
  </si>
  <si>
    <t>Henry V (1989)</t>
  </si>
  <si>
    <t>http://us.imdb.com/M/title-exact?Henry%20V%20(...</t>
  </si>
  <si>
    <t>Fargo (1996)</t>
  </si>
  <si>
    <t>http://us.imdb.com/M/title-exact?Fargo%20(1996)</t>
  </si>
  <si>
    <t>Die Hard 2 (1990)</t>
  </si>
  <si>
    <t>http://us.imdb.com/M/title-exact?Die%20Hard%20...</t>
  </si>
  <si>
    <t>Jungle2Jungle (1997)</t>
  </si>
  <si>
    <t>http://us.imdb.com/M/title-exact?Jungle2Jungle...</t>
  </si>
  <si>
    <t>Monty Python's Life of Brian (1979)</t>
  </si>
  <si>
    <t>http://us.imdb.com/M/title-exact?Life%20of%20B...</t>
  </si>
  <si>
    <t>Pink Floyd - The Wall (1982)</t>
  </si>
  <si>
    <t>http://us.imdb.com/M/title-exact?Pink%20Floyd%...</t>
  </si>
  <si>
    <t>Top Gun (1986)</t>
  </si>
  <si>
    <t>http://us.imdb.com/M/title-exact?Top%20Gun%20(...</t>
  </si>
  <si>
    <t>Stargate (1994)</t>
  </si>
  <si>
    <t>http://us.imdb.com/M/title-exact?Stargate%20(1...</t>
  </si>
  <si>
    <t>Full Metal Jacket (1987)</t>
  </si>
  <si>
    <t>http://us.imdb.com/M/title-exact?Full%20Metal%...</t>
  </si>
  <si>
    <t>Aristocats, The (1970)</t>
  </si>
  <si>
    <t>http://us.imdb.com/M/title-exact?Aristocats,%2...</t>
  </si>
  <si>
    <t>Forrest Gump (1994)</t>
  </si>
  <si>
    <t>http://us.imdb.com/M/title-exact?Forrest%20Gum...</t>
  </si>
  <si>
    <t>Cinema Paradiso (1988)</t>
  </si>
  <si>
    <t>http://us.imdb.com/M/title-exact?Nuovo%20cinem...</t>
  </si>
  <si>
    <t>Net, The (1995)</t>
  </si>
  <si>
    <t>http://us.imdb.com/M/title-exact?Net,%20The%20...</t>
  </si>
  <si>
    <t>Dead Man Walking (1995)</t>
  </si>
  <si>
    <t>http://us.imdb.com/M/title-exact?Dead%20Man%20...</t>
  </si>
  <si>
    <t>Chasing Amy (1997)</t>
  </si>
  <si>
    <t>http://us.imdb.com/M/title-exact?Chasing+Amy+(...</t>
  </si>
  <si>
    <t>Braveheart (1995)</t>
  </si>
  <si>
    <t>http://us.imdb.com/M/title-exact?Braveheart%20...</t>
  </si>
  <si>
    <t>Muppet Treasure Island (1996)</t>
  </si>
  <si>
    <t>http://us.imdb.com/M/title-exact?Muppet%20Trea...</t>
  </si>
  <si>
    <t>Clockwork Orange, A (1971)</t>
  </si>
  <si>
    <t>http://us.imdb.com/M/title-exact?Clockwork%20O...</t>
  </si>
  <si>
    <t>Godfather: Part II, The (1974)</t>
  </si>
  <si>
    <t>http://us.imdb.com/M/title-exact?Godfather:%20...</t>
  </si>
  <si>
    <t>2001: A Space Odyssey (1968)</t>
  </si>
  <si>
    <t>http://us.imdb.com/M/title-exact?2001:%20A%20S...</t>
  </si>
  <si>
    <t>Crow, The (1994)</t>
  </si>
  <si>
    <t>http://us.imdb.com/M/title-exact?Crow,%20The%2...</t>
  </si>
  <si>
    <t>Unhook the Stars (1996)</t>
  </si>
  <si>
    <t>http://us.imdb.com/M/title-exact?Unhook%20the%...</t>
  </si>
  <si>
    <t>Aliens (1986)</t>
  </si>
  <si>
    <t>http://us.imdb.com/M/title-exact?Aliens%20(1986)</t>
  </si>
  <si>
    <t>Manon of the Spring (Manon des sources) (1986)</t>
  </si>
  <si>
    <t>http://us.imdb.com/M/title-exact?Manon%20des%2...</t>
  </si>
  <si>
    <t>D3: The Mighty Ducks (1996)</t>
  </si>
  <si>
    <t>http://us.imdb.com/M/title-exact?D3:%20The%20M...</t>
  </si>
  <si>
    <t>Turbo: A Power Rangers Movie (1997)</t>
  </si>
  <si>
    <t>http://us.imdb.com/M/title-exact?Turbo%3A%20A%...</t>
  </si>
  <si>
    <t>Blade Runner (1982)</t>
  </si>
  <si>
    <t>http://us.imdb.com/M/title-exact?Blade%20Runne...</t>
  </si>
  <si>
    <t>GoldenEye (1995)</t>
  </si>
  <si>
    <t>http://us.imdb.com/M/title-exact?GoldenEye%20(...</t>
  </si>
  <si>
    <t>Belle de jour (1967)</t>
  </si>
  <si>
    <t>http://us.imdb.com/M/title-exact?Belle%20de%20...</t>
  </si>
  <si>
    <t>Santa Clause, The (1994)</t>
  </si>
  <si>
    <t>http://us.imdb.com/M/title-exact?Santa%20Claus...</t>
  </si>
  <si>
    <t>Austin Powers: International Man of Mystery (1...</t>
  </si>
  <si>
    <t>http://us.imdb.com/M/title-exact?Austin%20Powe...</t>
  </si>
  <si>
    <t>Full Monty, The (1997)</t>
  </si>
  <si>
    <t>http://us.imdb.com/M/title-exact?Full+Monty%2C...</t>
  </si>
  <si>
    <t>Crumb (1994)</t>
  </si>
  <si>
    <t>http://us.imdb.com/M/title-exact?Crumb%20(1994)</t>
  </si>
  <si>
    <t>20,000 Leagues Under the Sea (1954)</t>
  </si>
  <si>
    <t>http://us.imdb.com/M/title-exact?20,000%20Leag...</t>
  </si>
  <si>
    <t>M*A*S*H (1970)</t>
  </si>
  <si>
    <t>http://us.imdb.com/M/title-exact?MASH%20(1970)</t>
  </si>
  <si>
    <t>To Wong Foo, Thanks for Everything! Julie Newm...</t>
  </si>
  <si>
    <t>http://us.imdb.com/M/title-exact?To%20Wong%20F...</t>
  </si>
  <si>
    <t>Gattaca (1997)</t>
  </si>
  <si>
    <t>http://us.imdb.com/M/title-exact?Gattaca+(1997)</t>
  </si>
  <si>
    <t>Gone with the Wind (1939)</t>
  </si>
  <si>
    <t>http://us.imdb.com/M/title-exact?Gone%20with%2...</t>
  </si>
  <si>
    <t>Sneakers (1992)</t>
  </si>
  <si>
    <t>http://us.imdb.com/M/title-exact?Sneakers%20(1...</t>
  </si>
  <si>
    <t>Sting, The (1973)</t>
  </si>
  <si>
    <t>http://us.imdb.com/M/title-exact?Sting,%20The%...</t>
  </si>
  <si>
    <t>When the Cats Away (Chacun cherche son chat) (...</t>
  </si>
  <si>
    <t>http://us.imdb.com/M/title-exact?Chacun+cherch...</t>
  </si>
  <si>
    <t>Mirror Has Two Faces, The (1996)</t>
  </si>
  <si>
    <t>http://us.imdb.com/M/title-exact?Mirror%20Has%...</t>
  </si>
  <si>
    <t>Welcome to the Dollhouse (1995)</t>
  </si>
  <si>
    <t>http://us.imdb.com/Title?Welcome+to+the+Dollho...</t>
  </si>
  <si>
    <t>Babe (1995)</t>
  </si>
  <si>
    <t>http://us.imdb.com/M/title-exact?Babe%20(1995)</t>
  </si>
  <si>
    <t>Patton (1970)</t>
  </si>
  <si>
    <t>http://us.imdb.com/M/title-exact?Patton%20(1970)</t>
  </si>
  <si>
    <t>Jaws (1975)</t>
  </si>
  <si>
    <t>http://us.imdb.com/M/title-exact?Jaws%20(1975)</t>
  </si>
  <si>
    <t>Sgt. Bilko (1996)</t>
  </si>
  <si>
    <t>http://us.imdb.com/M/title-exact?Sgt.%20Bilko%...</t>
  </si>
  <si>
    <t>Long Kiss Goodnight, The (1996)</t>
  </si>
  <si>
    <t>http://us.imdb.com/M/title-exact?Long%20Kiss%2...</t>
  </si>
  <si>
    <t>Snow White and the Seven Dwarfs (1937)</t>
  </si>
  <si>
    <t>http://us.imdb.com/M/title-exact?Snow%20White%...</t>
  </si>
  <si>
    <t>Toy Story (1995)</t>
  </si>
  <si>
    <t>http://us.imdb.com/M/title-exact?Toy%20Story%2...</t>
  </si>
  <si>
    <t>Graduate, The (1967)</t>
  </si>
  <si>
    <t>http://us.imdb.com/M/title-exact?Graduate,%20T...</t>
  </si>
  <si>
    <t>Princess Bride, The (1987)</t>
  </si>
  <si>
    <t>http://us.imdb.com/M/title-exact?Princess%20Br...</t>
  </si>
  <si>
    <t>Brother Minister: The Assassination of Malcolm...</t>
  </si>
  <si>
    <t>http://us.imdb.com/M/title-exact?Brother%20Min...</t>
  </si>
  <si>
    <t>Doom Generation, The (1995)</t>
  </si>
  <si>
    <t>http://us.imdb.com/M/title-exact?Doom%20Genera...</t>
  </si>
  <si>
    <t>Die Hard (1988)</t>
  </si>
  <si>
    <t>Starship Troopers (1997)</t>
  </si>
  <si>
    <t>http://us.imdb.com/M/title-exact?Starship+Troo...</t>
  </si>
  <si>
    <t>Maya Lin: A Strong Clear Vision (1994)</t>
  </si>
  <si>
    <t>http://us.imdb.com/M/title-exact?Maya%20Lin:%2...</t>
  </si>
  <si>
    <t>Brothers McMullen, The (1995)</t>
  </si>
  <si>
    <t>http://us.imdb.com/M/title-exact?Brothers%20Mc...</t>
  </si>
  <si>
    <t>Weekend at Bernie's (1989)</t>
  </si>
  <si>
    <t>http://us.imdb.com/M/title-exact?Weekend%20at%...</t>
  </si>
  <si>
    <t>Nadja (1994)</t>
  </si>
  <si>
    <t>http://us.imdb.com/M/title-exact?Nadja%20(1994)</t>
  </si>
  <si>
    <t>Return of the Jedi (1983)</t>
  </si>
  <si>
    <t>Mr. Smith Goes to Washington (1939)</t>
  </si>
  <si>
    <t>http://us.imdb.com/M/title-exact?Mr.%20Smith%2...</t>
  </si>
  <si>
    <t>Men in Black (1997)</t>
  </si>
  <si>
    <t>http://us.imdb.com/M/title-exact?Men+in+Black+...</t>
  </si>
  <si>
    <t>Jerry Maguire (1996)</t>
  </si>
  <si>
    <t>http://us.imdb.com/M/title-exact?Jerry%20Magui...</t>
  </si>
  <si>
    <t>Breakfast at Tiffany's (1961)</t>
  </si>
  <si>
    <t>http://us.imdb.com/M/title-exact?Breakfast%20a...</t>
  </si>
  <si>
    <t>Mystery Science Theater 3000: The Movie (1996)</t>
  </si>
  <si>
    <t>http://us.imdb.com/M/title-exact?Mystery%20Sci...</t>
  </si>
  <si>
    <t>GoodFellas (1990)</t>
  </si>
  <si>
    <t>http://us.imdb.com/M/title-exact?GoodFellas%20...</t>
  </si>
  <si>
    <t>Lion King, The (1994)</t>
  </si>
  <si>
    <t>http://us.imdb.com/M/title-exact?Lion%20King,%...</t>
  </si>
  <si>
    <t>Sling Blade (1996)</t>
  </si>
  <si>
    <t>http://us.imdb.com/M/title-exact?Sling%20Blade...</t>
  </si>
  <si>
    <t>Exotica (1994)</t>
  </si>
  <si>
    <t>http://us.imdb.com/M/title-exact?Exotica%20(1994)</t>
  </si>
  <si>
    <t>Wrong Trousers, The (1993)</t>
  </si>
  <si>
    <t>http://us.imdb.com/M/title-exact?Wrong%20Trous...</t>
  </si>
  <si>
    <t>Billy Madison (1995)</t>
  </si>
  <si>
    <t>http://us.imdb.com/M/title-exact?Billy%20Madis...</t>
  </si>
  <si>
    <t>On Golden Pond (1981)</t>
  </si>
  <si>
    <t>http://us.imdb.com/M/title-exact?On%20Golden%2...</t>
  </si>
  <si>
    <t>Operation Dumbo Drop (1995)</t>
  </si>
  <si>
    <t>http://us.imdb.com/M/title-exact?Operation%20D...</t>
  </si>
  <si>
    <t>While You Were Sleeping (1995)</t>
  </si>
  <si>
    <t>http://us.imdb.com/M/title-exact?While%20You%2...</t>
  </si>
  <si>
    <t>Firm, The (1993)</t>
  </si>
  <si>
    <t>http://us.imdb.com/M/title-exact?Firm,%20The%2...</t>
  </si>
  <si>
    <t>Bridge on the River Kwai, The (1957)</t>
  </si>
  <si>
    <t>http://us.imdb.com/M/title-exact?Bridge%20on%2...</t>
  </si>
  <si>
    <t>Priest (1994)</t>
  </si>
  <si>
    <t>http://us.imdb.com/M/title-exact?Priest%20(1994)</t>
  </si>
  <si>
    <t>Star Wars (1977)</t>
  </si>
  <si>
    <t>http://us.imdb.com/M/title-exact?Star%20Wars%2...</t>
  </si>
  <si>
    <t>Raging Bull (1980)</t>
  </si>
  <si>
    <t>http://us.imdb.com/M/title-exact?Raging%20Bull...</t>
  </si>
  <si>
    <t>12 Angry Men (1957)</t>
  </si>
  <si>
    <t>http://us.imdb.com/M/title-exact?12%20Angry%20...</t>
  </si>
  <si>
    <t>Copycat (1995)</t>
  </si>
  <si>
    <t>http://us.imdb.com/M/title-exact?Copycat%20(1995)</t>
  </si>
  <si>
    <t>Searching for Bobby Fischer (1993)</t>
  </si>
  <si>
    <t>http://us.imdb.com/M/title-exact?Searching%20f...</t>
  </si>
  <si>
    <t>Raising Arizona (1987)</t>
  </si>
  <si>
    <t>http://us.imdb.com/M/title-exact?Raising%20Ari...</t>
  </si>
  <si>
    <t>Reservoir Dogs (1992)</t>
  </si>
  <si>
    <t>http://us.imdb.com/M/title-exact?Reservoir%20D...</t>
  </si>
  <si>
    <t>Diabolique (1996)</t>
  </si>
  <si>
    <t>http://us.imdb.com/M/title-exact?Diabolique%20...</t>
  </si>
  <si>
    <t>Private Benjamin (1980)</t>
  </si>
  <si>
    <t>http://us.imdb.com/M/title-exact?Private%20Ben...</t>
  </si>
  <si>
    <t>Haunted World of Edward D. Wood Jr., The (1995)</t>
  </si>
  <si>
    <t>http://us.imdb.com/Title?Haunted+World+of+Edwa...</t>
  </si>
  <si>
    <t>Seven (Se7en) (1995)</t>
  </si>
  <si>
    <t>http://us.imdb.com/M/title-exact?Se7en%20(1995)</t>
  </si>
  <si>
    <t>Devil's Own, The (1997)</t>
  </si>
  <si>
    <t>http://us.imdb.com/M/title-exact?Devil%27s%20O...</t>
  </si>
  <si>
    <t>Free Willy 2: The Adventure Home (1995)</t>
  </si>
  <si>
    <t>Big Night (1996)</t>
  </si>
  <si>
    <t>http://us.imdb.com/M/title-exact?Big%20Night%2...</t>
  </si>
  <si>
    <t>Godfather, The (1972)</t>
  </si>
  <si>
    <t>http://us.imdb.com/M/title-exact?Godfather,%20...</t>
  </si>
  <si>
    <t>French Twist (Gazon maudit) (1995)</t>
  </si>
  <si>
    <t>http://us.imdb.com/M/title-exact?Gazon%20maudi...</t>
  </si>
  <si>
    <t>Fugitive, The (1993)</t>
  </si>
  <si>
    <t>http://us.imdb.com/M/title-exact?Fugitive,%20T...</t>
  </si>
  <si>
    <t>Air Bud (1997)</t>
  </si>
  <si>
    <t>http://us.imdb.com/M/title-exact?Air+Bud+(1997)</t>
  </si>
  <si>
    <t>Eat Drink Man Woman (1994)</t>
  </si>
  <si>
    <t>http://us.imdb.com/M/title-exact?Yinshi%20Nan%...</t>
  </si>
  <si>
    <t>Hoop Dreams (1994)</t>
  </si>
  <si>
    <t>http://us.imdb.com/M/title-exact?Hoop%20Dreams...</t>
  </si>
  <si>
    <t>Birdcage, The (1996)</t>
  </si>
  <si>
    <t>http://us.imdb.com/M/title-exact?Birdcage,%20T...</t>
  </si>
  <si>
    <t>Shall We Dance? (1996)</t>
  </si>
  <si>
    <t>http://us.imdb.com/M/title-exact?Shall%20we%20...</t>
  </si>
  <si>
    <t>Terminator, The (1984)</t>
  </si>
  <si>
    <t>http://us.imdb.com/M/title-exact?Terminator,%2...</t>
  </si>
  <si>
    <t>Fish Called Wanda, A (1988)</t>
  </si>
  <si>
    <t>http://us.imdb.com/M/title-exact?Fish%20Called...</t>
  </si>
  <si>
    <t>Heavy Metal (1981)</t>
  </si>
  <si>
    <t>http://us.imdb.com/M/title-exact?Heavy%20Metal...</t>
  </si>
  <si>
    <t>Monty Python and the Holy Grail (1974)</t>
  </si>
  <si>
    <t>http://us.imdb.com/M/title-exact?Monty%20Pytho...</t>
  </si>
  <si>
    <t>Frighteners, The (1996)</t>
  </si>
  <si>
    <t>http://us.imdb.com/M/title-exact?Frighteners,%...</t>
  </si>
  <si>
    <t>Amadeus (1984)</t>
  </si>
  <si>
    <t>http://us.imdb.com/M/title-exact?Amadeus%20(1984)</t>
  </si>
  <si>
    <t>Get Shorty (1995)</t>
  </si>
  <si>
    <t>http://us.imdb.com/M/title-exact?Get%20Shorty%...</t>
  </si>
  <si>
    <t>Steel (1997)</t>
  </si>
  <si>
    <t>http://us.imdb.com/M/title-exact?Steel+(1997)</t>
  </si>
  <si>
    <t>Unforgiven (1992)</t>
  </si>
  <si>
    <t>http://us.imdb.com/M/title-exact?Unforgiven%20...</t>
  </si>
  <si>
    <t>Professional, The (1994)</t>
  </si>
  <si>
    <t>http://us.imdb.com/Title?L%E9on+(1994)</t>
  </si>
  <si>
    <t>Clerks (1994)</t>
  </si>
  <si>
    <t>http://us.imdb.com/M/title-exact?Clerks%20(1994)</t>
  </si>
  <si>
    <t>Love Bug, The (1969)</t>
  </si>
  <si>
    <t>http://us.imdb.com/M/title-exact?Love%20Bug,%2...</t>
  </si>
  <si>
    <t>Beavis and Butt-head Do America (1996)</t>
  </si>
  <si>
    <t>http://us.imdb.com/M/title-exact?Beavis%20and%...</t>
  </si>
  <si>
    <t>Twelve Monkeys (1995)</t>
  </si>
  <si>
    <t>http://us.imdb.com/M/title-exact?Twelve%20Monk...</t>
  </si>
  <si>
    <t>Jude (1996)</t>
  </si>
  <si>
    <t>http://us.imdb.com/M/title-exact?Jude%20(1996)</t>
  </si>
  <si>
    <t>Disclosure (1994)</t>
  </si>
  <si>
    <t>http://us.imdb.com/M/title-exact?Disclosure%20...</t>
  </si>
  <si>
    <t>Jean de Florette (1986)</t>
  </si>
  <si>
    <t>http://us.imdb.com/M/title-exact?Jean%20de%20F...</t>
  </si>
  <si>
    <t>Cold Comfort Farm (1995)</t>
  </si>
  <si>
    <t>http://us.imdb.com/M/title-exact?Cold%20Comfor...</t>
  </si>
  <si>
    <t>Nikita (La Femme Nikita) (1990)</t>
  </si>
  <si>
    <t>http://us.imdb.com/M/title-exact?Nikita%20(1990)</t>
  </si>
  <si>
    <t>Lone Star (1996)</t>
  </si>
  <si>
    <t>http://us.imdb.com/M/title-exact?Lone%20Star%2...</t>
  </si>
  <si>
    <t>Aladdin (1992)</t>
  </si>
  <si>
    <t>http://us.imdb.com/M/title-exact?Aladdin%20(1992)</t>
  </si>
  <si>
    <t>Bram Stoker's Dracula (1992)</t>
  </si>
  <si>
    <t>http://us.imdb.com/M/title-exact?Bram%20Stoker...</t>
  </si>
  <si>
    <t>Quiz Show (1994)</t>
  </si>
  <si>
    <t>http://us.imdb.com/M/title-exact?Quiz%20Show%2...</t>
  </si>
  <si>
    <t>Bedknobs and Broomsticks (1971)</t>
  </si>
  <si>
    <t>http://us.imdb.com/M/title-exact?Bedknobs%20an...</t>
  </si>
  <si>
    <t>When Harry Met Sally... (1989)</t>
  </si>
  <si>
    <t>http://us.imdb.com/M/title-exact?When%20Harry%...</t>
  </si>
  <si>
    <t>Spitfire Grill, The (1996)</t>
  </si>
  <si>
    <t>http://us.imdb.com/M/title-exact?Spitfire%20Gr...</t>
  </si>
  <si>
    <t>Much Ado About Nothing (1993)</t>
  </si>
  <si>
    <t>http://us.imdb.com/M/title-exact?Much%20Ado%20...</t>
  </si>
  <si>
    <t>Batman Returns (1992)</t>
  </si>
  <si>
    <t>http://us.imdb.com/M/title-exact?Batman%20Retu...</t>
  </si>
  <si>
    <t>Back to the Future (1985)</t>
  </si>
  <si>
    <t>http://us.imdb.com/M/title-exact?Back%20to%20t...</t>
  </si>
  <si>
    <t>Four Rooms (1995)</t>
  </si>
  <si>
    <t>http://us.imdb.com/M/title-exact?Four%20Rooms%...</t>
  </si>
  <si>
    <t>Cyrano de Bergerac (1990)</t>
  </si>
  <si>
    <t>http://us.imdb.com/M/title-exact?Cyrano%20de%2...</t>
  </si>
  <si>
    <t>Smilla's Sense of Snow (1997)</t>
  </si>
  <si>
    <t>http://us.imdb.com/M/title-exact?Smilla%27s%20...</t>
  </si>
  <si>
    <t>Antonia's Line (1995)</t>
  </si>
  <si>
    <t>http://us.imdb.com/M/title-exact?Antonia%20(1995)</t>
  </si>
  <si>
    <t>Batman Forever (1995)</t>
  </si>
  <si>
    <t>http://us.imdb.com/M/title-exact?Batman%20Fore...</t>
  </si>
  <si>
    <t>White Balloon, The (1995)</t>
  </si>
  <si>
    <t>http://us.imdb.com/M/title-exact?Badkonake%20S...</t>
  </si>
  <si>
    <t>Three Colors: Red (1994)</t>
  </si>
  <si>
    <t>http://us.imdb.com/M/title-exact?Mr.%20Holland...</t>
  </si>
  <si>
    <t>http://us.imdb.com/M/title-exact?Truth%20About...</t>
  </si>
  <si>
    <t>http://us.imdb.com/M/title-exact?Madness%20of%...</t>
  </si>
  <si>
    <t>Sleepless in Seattle (1993)</t>
  </si>
  <si>
    <t>http://us.imdb.com/M/title-exact?Sleepless%20i...</t>
  </si>
  <si>
    <t>Mighty Aphrodite (1995)</t>
  </si>
  <si>
    <t>http://us.imdb.com/M/title-exact?Mighty%20Aphr...</t>
  </si>
  <si>
    <t>Apollo 13 (1995)</t>
  </si>
  <si>
    <t>http://us.imdb.com/M/title-exact?Apollo%2013%2...</t>
  </si>
  <si>
    <t>Empire Strikes Back, The (1980)</t>
  </si>
  <si>
    <t>http://us.imdb.com/M/title-exact?Empire%20Stri...</t>
  </si>
  <si>
    <t>Cable Guy, The (1996)</t>
  </si>
  <si>
    <t>http://us.imdb.com/M/title-exact?Cable%20Guy,%...</t>
  </si>
  <si>
    <t>Sleeper (1973)</t>
  </si>
  <si>
    <t>http://us.imdb.com/M/title-exact?Sleeper%20(1973)</t>
  </si>
  <si>
    <t>Home Alone (1990)</t>
  </si>
  <si>
    <t>http://us.imdb.com/M/title-exact?Home%20Alone%...</t>
  </si>
  <si>
    <t>Aspect</t>
  </si>
  <si>
    <t>SAS4Rec</t>
  </si>
  <si>
    <t>Model Architecture</t>
  </si>
  <si>
    <t>Transformer-based (Bidirectional Encoder).</t>
  </si>
  <si>
    <t>RNN-based (GRU layers for sequence modeling).</t>
  </si>
  <si>
    <t>Transformer-based (Unidirectional with self-attention).</t>
  </si>
  <si>
    <t>Sequence Modeling</t>
  </si>
  <si>
    <t>Performance</t>
  </si>
  <si>
    <t>Computational Efficiency</t>
  </si>
  <si>
    <t>Use Cases</t>
  </si>
  <si>
    <t>Suitable for both session-based and longer interaction sequences.</t>
  </si>
  <si>
    <t>Attention Mechanism</t>
  </si>
  <si>
    <t>Utilizes bidirectional self-attention for context encoding.</t>
  </si>
  <si>
    <t>Does not use self-attention; relies on RNN's sequential nature.</t>
  </si>
  <si>
    <t>Employs unidirectional self-attention for context encoding.</t>
  </si>
  <si>
    <t>High resource requirements, may overfit on small datasets.</t>
  </si>
  <si>
    <t>Struggles with very long sequences, losing distant context.</t>
  </si>
  <si>
    <t>Requires careful tuning to balance performance and efficiency.</t>
  </si>
  <si>
    <t>Input:</t>
  </si>
  <si>
    <r>
      <rPr>
        <b/>
        <sz val="10"/>
        <color theme="1"/>
        <rFont val="Aptos Narrow"/>
        <family val="2"/>
        <scheme val="minor"/>
      </rPr>
      <t>Bidirectional</t>
    </r>
    <r>
      <rPr>
        <sz val="10"/>
        <color theme="1"/>
        <rFont val="Aptos Narrow"/>
        <family val="2"/>
        <scheme val="minor"/>
      </rPr>
      <t>, capturing both past and future context effectively.</t>
    </r>
  </si>
  <si>
    <r>
      <rPr>
        <b/>
        <sz val="10"/>
        <color theme="1"/>
        <rFont val="Aptos Narrow"/>
        <family val="2"/>
        <scheme val="minor"/>
      </rPr>
      <t>Unidirectional</t>
    </r>
    <r>
      <rPr>
        <sz val="10"/>
        <color theme="1"/>
        <rFont val="Aptos Narrow"/>
        <family val="2"/>
        <scheme val="minor"/>
      </rPr>
      <t>, focuses on past interactions.</t>
    </r>
  </si>
  <si>
    <r>
      <rPr>
        <b/>
        <sz val="10"/>
        <color theme="1"/>
        <rFont val="Aptos Narrow"/>
        <family val="2"/>
        <scheme val="minor"/>
      </rPr>
      <t>Unidirectional</t>
    </r>
    <r>
      <rPr>
        <sz val="10"/>
        <color theme="1"/>
        <rFont val="Aptos Narrow"/>
        <family val="2"/>
        <scheme val="minor"/>
      </rPr>
      <t>, focuses on past interactions but leverages self-attention for better context.</t>
    </r>
  </si>
  <si>
    <r>
      <t xml:space="preserve">Excellent for </t>
    </r>
    <r>
      <rPr>
        <b/>
        <sz val="10"/>
        <color theme="1"/>
        <rFont val="Aptos Narrow"/>
        <family val="2"/>
        <scheme val="minor"/>
      </rPr>
      <t>long-term dependencies</t>
    </r>
    <r>
      <rPr>
        <sz val="10"/>
        <color theme="1"/>
        <rFont val="Aptos Narrow"/>
        <family val="2"/>
        <scheme val="minor"/>
      </rPr>
      <t xml:space="preserve"> and sparse data.</t>
    </r>
  </si>
  <si>
    <r>
      <t xml:space="preserve">Strong for </t>
    </r>
    <r>
      <rPr>
        <b/>
        <sz val="10"/>
        <color theme="1"/>
        <rFont val="Aptos Narrow"/>
        <family val="2"/>
        <scheme val="minor"/>
      </rPr>
      <t xml:space="preserve">short-term sequences </t>
    </r>
    <r>
      <rPr>
        <sz val="10"/>
        <color theme="1"/>
        <rFont val="Aptos Narrow"/>
        <family val="2"/>
        <scheme val="minor"/>
      </rPr>
      <t>but struggles with long-term dependencies.</t>
    </r>
  </si>
  <si>
    <r>
      <t xml:space="preserve">Effective for both </t>
    </r>
    <r>
      <rPr>
        <b/>
        <sz val="10"/>
        <color theme="1"/>
        <rFont val="Aptos Narrow"/>
        <family val="2"/>
        <scheme val="minor"/>
      </rPr>
      <t>short-term and long-term sequences</t>
    </r>
    <r>
      <rPr>
        <sz val="10"/>
        <color theme="1"/>
        <rFont val="Aptos Narrow"/>
        <family val="2"/>
        <scheme val="minor"/>
      </rPr>
      <t xml:space="preserve"> due to self-attention.</t>
    </r>
  </si>
  <si>
    <r>
      <rPr>
        <b/>
        <sz val="10"/>
        <color theme="1"/>
        <rFont val="Aptos Narrow"/>
        <family val="2"/>
        <scheme val="minor"/>
      </rPr>
      <t>Computationally expensive</t>
    </r>
    <r>
      <rPr>
        <sz val="10"/>
        <color theme="1"/>
        <rFont val="Aptos Narrow"/>
        <family val="2"/>
        <scheme val="minor"/>
      </rPr>
      <t xml:space="preserve"> due to the Transformer architecture.</t>
    </r>
  </si>
  <si>
    <r>
      <rPr>
        <b/>
        <sz val="10"/>
        <color theme="1"/>
        <rFont val="Aptos Narrow"/>
        <family val="2"/>
        <scheme val="minor"/>
      </rPr>
      <t>Computationally efficient</t>
    </r>
    <r>
      <rPr>
        <sz val="10"/>
        <color theme="1"/>
        <rFont val="Aptos Narrow"/>
        <family val="2"/>
        <scheme val="minor"/>
      </rPr>
      <t xml:space="preserve"> for shorter sequences.</t>
    </r>
  </si>
  <si>
    <r>
      <rPr>
        <b/>
        <sz val="10"/>
        <color theme="1"/>
        <rFont val="Aptos Narrow"/>
        <family val="2"/>
        <scheme val="minor"/>
      </rPr>
      <t xml:space="preserve">Moderate computational </t>
    </r>
    <r>
      <rPr>
        <sz val="10"/>
        <color theme="1"/>
        <rFont val="Aptos Narrow"/>
        <family val="2"/>
        <scheme val="minor"/>
      </rPr>
      <t>cost (less than BERT but more than GRU).</t>
    </r>
  </si>
  <si>
    <r>
      <t xml:space="preserve">Best for scenarios requiring </t>
    </r>
    <r>
      <rPr>
        <b/>
        <sz val="10"/>
        <color theme="1"/>
        <rFont val="Aptos Narrow"/>
        <family val="2"/>
        <scheme val="minor"/>
      </rPr>
      <t>context-aware recommendations (e.g., movies, music).</t>
    </r>
  </si>
  <si>
    <r>
      <t xml:space="preserve">Good for </t>
    </r>
    <r>
      <rPr>
        <b/>
        <sz val="10"/>
        <color theme="1"/>
        <rFont val="Aptos Narrow"/>
        <family val="2"/>
        <scheme val="minor"/>
      </rPr>
      <t>session-based recommendations (e.g., e-commerce, clickstreams).</t>
    </r>
  </si>
  <si>
    <t>GRU4REC: Result</t>
  </si>
  <si>
    <t>Data Split</t>
  </si>
  <si>
    <t>Train</t>
  </si>
  <si>
    <t>Validation</t>
  </si>
  <si>
    <t>Test</t>
  </si>
  <si>
    <t>Train (80%) → First 80% of each user's interactions</t>
  </si>
  <si>
    <t>Validation (10%) → Next 10% of each user's interactions</t>
  </si>
  <si>
    <t>Test (10%) → Final 10% of each user's interactions</t>
  </si>
  <si>
    <t>Validation Set Important?</t>
  </si>
  <si>
    <t xml:space="preserve"> Prevents overfitting (model performance monitored at each epoch).</t>
  </si>
  <si>
    <t xml:space="preserve"> Hyperparameter tuning (optimizes dropout, learning rate, etc.).</t>
  </si>
  <si>
    <t xml:space="preserve"> Ensures generalization before testing (test set is untouched).</t>
  </si>
  <si>
    <t xml:space="preserve"> Allows early stopping (avoids unnecessary computation).</t>
  </si>
  <si>
    <t xml:space="preserve"> Mimics real-world scenarios (validation simulates future interactions).</t>
  </si>
  <si>
    <t>Splitting Strategy for Train-Val-Test (80:10:10)</t>
  </si>
  <si>
    <t>GPU</t>
  </si>
  <si>
    <t>Manufacturer</t>
  </si>
  <si>
    <t>Arch (Year)</t>
  </si>
  <si>
    <t>VRAM</t>
  </si>
  <si>
    <t>FP16 TFLOPs</t>
  </si>
  <si>
    <t>FP32 TFLOPs</t>
  </si>
  <si>
    <t>BW (GB/s)</t>
  </si>
  <si>
    <t>Price (USD)</t>
  </si>
  <si>
    <t>Rel. Speed†</t>
  </si>
  <si>
    <t>Status</t>
  </si>
  <si>
    <t>Use Case</t>
  </si>
  <si>
    <t>H100 (80GB)</t>
  </si>
  <si>
    <t>NVIDIA</t>
  </si>
  <si>
    <t>Hopper (2022)</t>
  </si>
  <si>
    <t>80 GB</t>
  </si>
  <si>
    <t>~$30,000+</t>
  </si>
  <si>
    <t>🚀 30x</t>
  </si>
  <si>
    <t>✅ Existing</t>
  </si>
  <si>
    <t>GPT-4/5 scale training, enterprise AI</t>
  </si>
  <si>
    <t>A100 (80GB)</t>
  </si>
  <si>
    <t>Ampere (2020)</t>
  </si>
  <si>
    <t>~$12,000</t>
  </si>
  <si>
    <t>⚡ 15x</t>
  </si>
  <si>
    <t>LLMs, multi-model training</t>
  </si>
  <si>
    <t>A100 (40GB)</t>
  </si>
  <si>
    <t>40 GB</t>
  </si>
  <si>
    <t>~$8,000</t>
  </si>
  <si>
    <t>⚡ 14x</t>
  </si>
  <si>
    <t>Large-batch training</t>
  </si>
  <si>
    <t>V100 (16GB)</t>
  </si>
  <si>
    <t>Volta (2017)</t>
  </si>
  <si>
    <t>16 GB</t>
  </si>
  <si>
    <t>~$3,500</t>
  </si>
  <si>
    <t>🔶 6x</t>
  </si>
  <si>
    <t>Still used in legacy setups</t>
  </si>
  <si>
    <t>T4 (16GB)</t>
  </si>
  <si>
    <t>Turing (2018)</t>
  </si>
  <si>
    <t>~$500–700</t>
  </si>
  <si>
    <t>🐌 1x</t>
  </si>
  <si>
    <t>Inference or entry-level dev</t>
  </si>
  <si>
    <t>RTX 4090 (24GB)</t>
  </si>
  <si>
    <t>Ada (2022)</t>
  </si>
  <si>
    <t>24 GB</t>
  </si>
  <si>
    <t>~660</t>
  </si>
  <si>
    <t>~$1,600</t>
  </si>
  <si>
    <t>✅ 10x</t>
  </si>
  <si>
    <t>Best price-performance for local training</t>
  </si>
  <si>
    <t>RTX 3090 (24GB)</t>
  </si>
  <si>
    <t>~$1,200</t>
  </si>
  <si>
    <t>✅ 7x</t>
  </si>
  <si>
    <t>Good for research and hobbyists</t>
  </si>
  <si>
    <t>RTX 6000 Ada</t>
  </si>
  <si>
    <t>48 GB</t>
  </si>
  <si>
    <t>~$5,000+</t>
  </si>
  <si>
    <t>⚡ 12x</t>
  </si>
  <si>
    <t>High-end workstations</t>
  </si>
  <si>
    <t>M2 Ultra</t>
  </si>
  <si>
    <t>Apple</t>
  </si>
  <si>
    <t>Apple Silicon (2023)</t>
  </si>
  <si>
    <t>64–192 GB*</t>
  </si>
  <si>
    <t>~20</t>
  </si>
  <si>
    <t>Shared</t>
  </si>
  <si>
    <t>~$4,000–6,000</t>
  </si>
  <si>
    <t>⚠️ 1.5x</t>
  </si>
  <si>
    <t>Dev/debug only, not training optimized</t>
  </si>
  <si>
    <t>MI300X</t>
  </si>
  <si>
    <t>AMD</t>
  </si>
  <si>
    <t>CDNA 3 (2023)</t>
  </si>
  <si>
    <t>192 GB</t>
  </si>
  <si>
    <t>N/A</t>
  </si>
  <si>
    <t>~$15,000–20,000</t>
  </si>
  <si>
    <t>⚡ 18–22x</t>
  </si>
  <si>
    <t>High memory workloads, alternative to A100+</t>
  </si>
  <si>
    <t>B100</t>
  </si>
  <si>
    <t>Blackwell (2024)</t>
  </si>
  <si>
    <t>96–192 GB</t>
  </si>
  <si>
    <t>&gt;2,000?</t>
  </si>
  <si>
    <t>&gt;100?</t>
  </si>
  <si>
    <t>&gt;4,000?</t>
  </si>
  <si>
    <t>~$30,000+ est.</t>
  </si>
  <si>
    <t>🧠 ~35–50x</t>
  </si>
  <si>
    <t>🚧 Upcoming</t>
  </si>
  <si>
    <t>H100 successor, next-gen LLM training</t>
  </si>
  <si>
    <t>RTX 5090</t>
  </si>
  <si>
    <t>Ada-Next (2025?)</t>
  </si>
  <si>
    <t>24–32 GB</t>
  </si>
  <si>
    <t>~800+?</t>
  </si>
  <si>
    <t>~1,100?</t>
  </si>
  <si>
    <t>~$1,800–2,000?</t>
  </si>
  <si>
    <t>🚧 ~12–15x</t>
  </si>
  <si>
    <t>🕒 Rumored</t>
  </si>
  <si>
    <t>Flagship consumer GPU, potential 4090 killer</t>
  </si>
  <si>
    <t>Falcon Shores</t>
  </si>
  <si>
    <t>Intel</t>
  </si>
  <si>
    <t>TBA (2025)</t>
  </si>
  <si>
    <t>TBD</t>
  </si>
  <si>
    <t>Unknown</t>
  </si>
  <si>
    <t>❓ Unknown</t>
  </si>
  <si>
    <t>HPC/AI hybrid architecture</t>
  </si>
  <si>
    <t>Project DIGITS (GB200)</t>
  </si>
  <si>
    <t>Grace + Blackwell (2024)</t>
  </si>
  <si>
    <t>192 GB HBM3e</t>
  </si>
  <si>
    <t>~2080 (FP8)</t>
  </si>
  <si>
    <t>~120+</t>
  </si>
  <si>
    <t>1,500+</t>
  </si>
  <si>
    <t>~$30K–$50K+</t>
  </si>
  <si>
    <t>AI factories, trillion-param LLMs, digital twins</t>
  </si>
  <si>
    <t>🧠 40–60x</t>
  </si>
  <si>
    <t>TBD (likely cut-down GB)</t>
  </si>
  <si>
    <t>🔷 ~8–10x est.</t>
  </si>
  <si>
    <t>✅ May 2024</t>
  </si>
  <si>
    <t>Local AI dev, affordable GB acceleration</t>
  </si>
  <si>
    <t>Project DIGITS/DGX Spark</t>
  </si>
  <si>
    <t>$3,000 - $4,000</t>
  </si>
  <si>
    <t>Loss Function</t>
  </si>
  <si>
    <t>Type</t>
  </si>
  <si>
    <t>xLSTM Compatible?</t>
  </si>
  <si>
    <t>CrossEntropyLoss</t>
  </si>
  <si>
    <t>Pointwise</t>
  </si>
  <si>
    <t>Next-item prediction (full softmax)</t>
  </si>
  <si>
    <t>Standard, simple, exact gradients</t>
  </si>
  <si>
    <t>Expensive for large vocabularies</t>
  </si>
  <si>
    <t>? Yes</t>
  </si>
  <si>
    <t>Sampled Softmax</t>
  </si>
  <si>
    <t>Large vocabularies</t>
  </si>
  <si>
    <t>Faster than full softmax; scalable</t>
  </si>
  <si>
    <t>Approximate; requires sampling negatives</t>
  </si>
  <si>
    <t>BPR Loss</t>
  </si>
  <si>
    <t>Pairwise</t>
  </si>
  <si>
    <t>Personalized ranking</t>
  </si>
  <si>
    <t>Optimizes ranking directly, simple and effective</t>
  </si>
  <si>
    <t>Doesn’t use all signals; requires good sampling</t>
  </si>
  <si>
    <t>? Yes (with adapter)</t>
  </si>
  <si>
    <t>Hinge Loss / MaxMargin</t>
  </si>
  <si>
    <t>Ranking</t>
  </si>
  <si>
    <t>Encourages separation of positive/negative pairs</t>
  </si>
  <si>
    <t>Can be unstable; requires hard negatives</t>
  </si>
  <si>
    <t>InfoNCE / Contrastive</t>
  </si>
  <si>
    <t>Contrastive</t>
  </si>
  <si>
    <t>Self-supervised, multi-view (e.g. CL4Rec)</t>
  </si>
  <si>
    <t>Powerful for sparse data; learns better representations</t>
  </si>
  <si>
    <t>Requires data augmentation; complex setup</t>
  </si>
  <si>
    <t>?? Partially (extra logic needed)</t>
  </si>
  <si>
    <t>TOP1 Loss</t>
  </si>
  <si>
    <t>Session-based recommenders (e.g. GRU4Rec)</t>
  </si>
  <si>
    <t>Efficient, soft max-margin</t>
  </si>
  <si>
    <t>Less common in non-session settings</t>
  </si>
  <si>
    <t>?? Adaptable</t>
  </si>
  <si>
    <t>Bayesian Personalized Ranking (BPR-max)</t>
  </si>
  <si>
    <t>Differentiable ranking objective</t>
  </si>
  <si>
    <t>Smooth gradients, better than vanilla BPR</t>
  </si>
  <si>
    <t>Requires tuning, more complex math</t>
  </si>
  <si>
    <t>Multi-task Loss</t>
  </si>
  <si>
    <t>Composite</t>
  </si>
  <si>
    <t>Combine next-item + auxiliary (popularity, recency)</t>
  </si>
  <si>
    <t>Captures richer training signals</t>
  </si>
  <si>
    <t>Needs careful balancing and data engineering</t>
  </si>
  <si>
    <t>Loss Functions for Sequential Recommendation:</t>
  </si>
  <si>
    <t>Scenario</t>
  </si>
  <si>
    <t>Recommended Loss Function</t>
  </si>
  <si>
    <t>⚡ Large Item Vocab (&gt;50k items)</t>
  </si>
  <si>
    <t>🔍 Focus on ranking not prediction</t>
  </si>
  <si>
    <t>BPR / BPR-max / Hinge</t>
  </si>
  <si>
    <t>🧠 Self-supervised / pretraining</t>
  </si>
  <si>
    <t>Contrastive (InfoNCE)</t>
  </si>
  <si>
    <t>🎯 Hybrid behavior modeling</t>
  </si>
  <si>
    <t>Multi-task loss (CrossEntropy + BPR)</t>
  </si>
  <si>
    <t>Parameter</t>
  </si>
  <si>
    <t>Value</t>
  </si>
  <si>
    <t>Description</t>
  </si>
  <si>
    <t>dataset</t>
  </si>
  <si>
    <t>MovieLens 1M</t>
  </si>
  <si>
    <t>Dataset downloaded from GroupLens</t>
  </si>
  <si>
    <t>max_len</t>
  </si>
  <si>
    <t>Max length of input sequences</t>
  </si>
  <si>
    <t>leave-one-out split</t>
  </si>
  <si>
    <t>Last = test, second-last = validation</t>
  </si>
  <si>
    <t>train_batch_size</t>
  </si>
  <si>
    <t>Batch size for training</t>
  </si>
  <si>
    <t>val_batch_size</t>
  </si>
  <si>
    <t>Batch size for validation/test</t>
  </si>
  <si>
    <t>num_workers</t>
  </si>
  <si>
    <t>DataLoader workers</t>
  </si>
  <si>
    <t>embedding_dim</t>
  </si>
  <si>
    <t>Size of item embedding vectors</t>
  </si>
  <si>
    <t>num_heads</t>
  </si>
  <si>
    <t>Attention heads in each block</t>
  </si>
  <si>
    <t>num_blocks</t>
  </si>
  <si>
    <t>Number of xLSTM blocks (like Transformer layers)</t>
  </si>
  <si>
    <t>vocab_size</t>
  </si>
  <si>
    <t>num_items + 1</t>
  </si>
  <si>
    <t>Number of unique items + padding</t>
  </si>
  <si>
    <t>return_last_states</t>
  </si>
  <si>
    <t>Only return final output for next-item prediction</t>
  </si>
  <si>
    <t>mode</t>
  </si>
  <si>
    <t>"inference"</t>
  </si>
  <si>
    <t>Autoregressive (causal) mode</t>
  </si>
  <si>
    <t>chunkwise_kernel</t>
  </si>
  <si>
    <t>"chunkwise--triton_xl_chunk"</t>
  </si>
  <si>
    <t>Optimized chunkwise memory kernel</t>
  </si>
  <si>
    <t>sequence_kernel</t>
  </si>
  <si>
    <t>"native_sequence__triton"</t>
  </si>
  <si>
    <t>Main sequence kernel</t>
  </si>
  <si>
    <t>step_kernel</t>
  </si>
  <si>
    <t>"triton"</t>
  </si>
  <si>
    <t>For step-wise inference</t>
  </si>
  <si>
    <t>epochs</t>
  </si>
  <si>
    <t>Number of training epochs</t>
  </si>
  <si>
    <t>optimizer</t>
  </si>
  <si>
    <t>Adam</t>
  </si>
  <si>
    <t>Adaptive Moment Estimation optimizer</t>
  </si>
  <si>
    <t>learning_rate</t>
  </si>
  <si>
    <t>Learning rate for Adam</t>
  </si>
  <si>
    <t>loss_function</t>
  </si>
  <si>
    <t>Categorical loss over full item vocab</t>
  </si>
  <si>
    <t>device</t>
  </si>
  <si>
    <t>GPU (A100)</t>
  </si>
  <si>
    <t>Automatically detects CUDA availability</t>
  </si>
  <si>
    <t>Used?</t>
  </si>
  <si>
    <t>Recall@10</t>
  </si>
  <si>
    <t>Proportion of hits in top-10 predictions</t>
  </si>
  <si>
    <t>MRR@10</t>
  </si>
  <si>
    <t>Mean reciprocal rank in top-10</t>
  </si>
  <si>
    <t>NDCG@10</t>
  </si>
  <si>
    <t>Ranking quality, discounted gain up to top-10</t>
  </si>
  <si>
    <t>Split</t>
  </si>
  <si>
    <t>Strategy</t>
  </si>
  <si>
    <t>Training</t>
  </si>
  <si>
    <t>All except last two items per user</t>
  </si>
  <si>
    <t>Second-to-last interaction (for some users)</t>
  </si>
  <si>
    <t>Last interaction of each user</t>
  </si>
  <si>
    <t>Yes</t>
  </si>
  <si>
    <t>Dataset &amp; Preprocessing Parameters:</t>
  </si>
  <si>
    <t>xLSTM Model Configuration (Architecture)</t>
  </si>
  <si>
    <t>Training Configuration</t>
  </si>
  <si>
    <t>Evaluation Metrics</t>
  </si>
  <si>
    <t>Validation &amp; Test Splitting (Per BERT4Rec)</t>
  </si>
  <si>
    <t>Model ML Ops: Wandb</t>
  </si>
  <si>
    <t>Name</t>
  </si>
  <si>
    <t>Size</t>
  </si>
  <si>
    <t>Ratings</t>
  </si>
  <si>
    <t>Users</t>
  </si>
  <si>
    <t>Movies</t>
  </si>
  <si>
    <t>Format</t>
  </si>
  <si>
    <t>Notes</t>
  </si>
  <si>
    <t>ML-100K</t>
  </si>
  <si>
    <t>~5 MB</t>
  </si>
  <si>
    <t>Tab-separated text</t>
  </si>
  <si>
    <t>Good for quick prototyping</t>
  </si>
  <si>
    <t>ML-1M</t>
  </si>
  <si>
    <t>~6 MB</t>
  </si>
  <si>
    <t>Common benchmark (used in your script)</t>
  </si>
  <si>
    <t>ML-10M</t>
  </si>
  <si>
    <t>~70 MB</t>
  </si>
  <si>
    <t>No user metadata</t>
  </si>
  <si>
    <t>ML-20M</t>
  </si>
  <si>
    <t>~250 MB</t>
  </si>
  <si>
    <t>csv</t>
  </si>
  <si>
    <t>Adds genre, tag, timestamp support</t>
  </si>
  <si>
    <t>ML-25M</t>
  </si>
  <si>
    <t>~300 MB</t>
  </si>
  <si>
    <t>Largest stable version; widely used</t>
  </si>
  <si>
    <t>ML-Latest-Small</t>
  </si>
  <si>
    <t>~1 MB</t>
  </si>
  <si>
    <t>Updated version for demo &amp; small experiments</t>
  </si>
  <si>
    <t>ML-Latest</t>
  </si>
  <si>
    <t>&gt;350 MB</t>
  </si>
  <si>
    <t>27+ million</t>
  </si>
  <si>
    <t>~280,000+</t>
  </si>
  <si>
    <t>~58,000+</t>
  </si>
  <si>
    <t>Actively growing; updated regularly</t>
  </si>
  <si>
    <t>Double-colon ::</t>
  </si>
  <si>
    <t>Tab-separated csv</t>
  </si>
  <si>
    <t>50 (Tried 20)</t>
  </si>
  <si>
    <t>User A</t>
  </si>
  <si>
    <t>User B</t>
  </si>
  <si>
    <t>User C</t>
  </si>
  <si>
    <t>User (Movie Viewer)</t>
  </si>
  <si>
    <t>--- FULL USER MOVIE ID SEQUENCES --- User 0: [0,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User 1: [272, 250, 273, 274, 275, 276, 277, 278, 279, 280, 281, 282, 171, 283, 24, 13, 284, 285, 286, 16, 287, 288, 289, 252, 290, 291, 292, 293, 294, 295, 296, 297, 298, 37, 299, 267, 7, 130, 38, 300, 301, 36, 40, 17, 302, 265, 303, 304, 242, 9, 305, 306, 307, 253, 308, 309, 310, 311, 312, 313, 314, 315] User 2: [308, 306, 316, 317, 125, 318, 279, 319, 320, 275, 250, 321, 322, 253, 323, 324, 325, 326, 327, 328, 329, 330, 281, 298, 331, 274, 254, 332, 34, 333, 334, 335, 336, 337, 338, 339, 32, 340, 341, 342, 343, 344, 345, 346, 347, 31, 348, 349, 350, 351, 352, 353, 354, 11] User 3: [250, 275, 308, 344, 254, 279, 348, 346, 355, 356, 357, 358, 320, 333, 277, 214, 359, 360, 17, 32, 31, 361, 298, 57] User 4: [126, 249, 362, 39, 363, 364, 16, 8, 37, 203, 242, 12, 365, 29, 366, 367, 368, 112, 369, 202, 89, 13, 11, 17, 370, 371, 372, 90, 373, 374, 156, 176, 375, 136, 231, 376, 54, 70, 377, 163, 184, 239, 153, 378, 379, 214, 1, 110, 108, 380, 381, 382, 383, 109, 384, 385, 386, 387, 182, 388, 180, 389, 390, 135, 170, 102, 391, 392, 91, 208, 155, 393, 394, 262, 395, 396, 397, 398, 175, 399, 400, 207, 174, 219, 85, 243, 0, 401, 402, 403, 404, 82, 405, 406, 407, 408, 212, 409, 410, 411, 412, 413, 414, 415, 416, 72, 66, 179, 417, 64, 132, 81, 418, 419, 158, 420, 181, 421, 422, 423, 424, 425, 426, 100, 427, 428, 228, 429, 141, 430, 225, 431, 432, 59, 433, 271, 434, 435, 77, 436, 234, 437, 438, 55, 185, 192, 116, 127, 439, 440, 441, 442, 443, 444, 245, 264, 445, 209, 446, 233, 447, 98, 448, 142, 68, 449, 450, 168, 451, 33, 452, 453, 454, 455, 456] User 5: [272, 265, 171, 306, 282, 250, 350, 279, 309, 347, 307, 127, 125, 313, 457, 128, 73, 15, 444, 286, 28, 283, 294, 9, 242, 244, 458, 23, 7, 459, 30, 285, 25, 460, 461, 38, 257, 10, 305, 462, 16, 13, 267, 463, 14, 464, 89, 465, 292, 301, 216, 451, 466, 467, 36, 298, 468, 469, 470, 471, 364, 472, 203, 473, 277, 312, 63, 474, 475, 71, 64, 431, 66, 2, 90, 152, 476, 477, 478, 246, 140, 167, 17, 70, 479, 215, 480, 481, 6, 78, 482, 245, 45, 352, 483, 110, 484, 485, 82, 486, 487, 217, 134, 97, 488, 489, 490, 491, 175, 492, 493, 494, 495, 56, 96, 496, 497, 55, 498, 86, 499, 85, 500, 501, 502, 80, 263, 54, 93, 264, 142, 503, 504, 505, 506, 507, 508, 81, 76, 509, 5, 91, 510, 145, 511, 512, 513, 141, 514, 138, 377, 515, 262, 404, 53, 144, 516, 517, 193, 65, 59, 518, 519, 520, 247, 521, 354, 522, 523, 3, 99, 524, 147, 88, 525, 405, 360, 526, 219, 158, 527, 213, 104, 150, 174, 403, 293, 149, 528, 529, 530, 531, 532, 533, 388, 67, 243, 534, 102, 535, 178, 0, 416, 24, 241, 51, 170, 536, 537, 538, 253] User 6: [171, 539, 540, 127, 541, 542, 125, 308, 251, 543, 32, 275, 274, 272, 313, 63, 110, 459, 6, 544, 136, 80, 241, 388, 239, 377, 514, 187, 497, 545, 141, 422, 405, 102, 263, 546, 246, 547, 548, 73, 1, 209, 64, 549, 415, 500, 174, 132, 509, 22, 528, 17, 70, 242, 96, 496, 494, 65, 475, 550, 85, 551, 552, 553, 484, 97, 103, 108, 554, 380, 266, 11, 555, 213, 71, 506, 152, 93, 556, 87, 557, 558, 4, 521, 86, 244, 194, 218, 419, 524, 559, 0, 403, 560, 379, 296, 561, 66, 83, 383, 5, 215, 562, 563, 507, 54, 161, 564, 3, 565, 566, 200, 150, 9, 240, 47, 567, 359, 568, 55, 569, 36, 479, 160, 480, 305, 167, 162, 486, 53, 530, 512, 570, 142, 195, 487, 489, 133, 78, 571, 352, 386, 151, 396, 490, 572, 488, 478, 430, 399, 178, 477, 573, 170, 219, 28, 574, 431, 90, 575, 532, 576, 577, 508, 61, 51, 527, 481, 578, 193, 502, 492, 176, 409, 72, 579, 580, 37, 57, 581, 582, 583, 58, 533, 101, 584, 77, 91, 175, 585, 586, 88, 147, 511, 587, 519, 588, 589, 590, 154, 45, 134, 89, 501, 591, 104, 592, 139, 529, 503, 404, 593, 594, 286, 595, 130, 465, 596, 140, 214, 39, 428, 597, 436, 598, 67, 180, 599, 237, 600, 432, 92, 601, 434, 362, 602, 603, 243, 227, 604, 499, 538, 145, 515, 216, 433, 35, 605, 606, 607, 421, 364, 608, 165, 425, 184, 468, 534, 43, 609, 68, 185, 196, 610, 611, 485, 158, 612, 231, 613, 614, 520, 50, 615, 616, 315, 617, 392, 618, 619, 620, 410, 232, 621, 52, 622, 418, 212, 623, 624, 137, 439, 395, 118, 625, 626, 627, 628, 518, 197, 629, 228, 630, 412, 236, 437, 631, 632, 633, 230, 634, 389, 426, 387, 423, 635, 375, 155, 407, 636, 637, 638, 639, 179, 100, 640, 641, 642, 643, 644, 645, 646, 166, 234, 647, 378, 648, 649, 326, 298, 31, 435, 650, 651, 181, 652, 653, 654, 441, 655, 656, 657, 658, 659, 427, 660, 661, 662, 663, 664, 153, 238, 665, 666, 376, 82, 406, 667, 668, 669, 156, 670, 381, 671, 397, 76, 143, 672, 673, 385, 674, 675, 483, 414, 354, 676, 677, 678, 99, 48, 333, 250, 138, 81, 56, 679, 217, 680, 681, 682, 400, 360, 322] User 7: [250, 298, 277, 127, 330, 31, 683, 116, 361, 454, 684, 322, 340, 685, 1, 9, 547, 6, 17, 383, 70, 65, 73, 47, 507, 86, 110, 87, 11, 576, 54, 136, 377, 140, 57, 478, 380, 90, 108, 239, 84, 28, 214, 147, 296, 583, 686, 104, 176, 687, 194, 249, 379, 536, 688, 192, 228, 153, 609] User 8: [350, 265, 499, 487, 502, 428, 479, 562, 689, 294, 298, 28, 292, 690, 272, 258, 429, 218, 17, 383, 477, 512] User 9: [171, 306, 272, 310, 321, 326, 34, 316, 479, 681, 399, 63, 86, 574, 480, 142, 517, 9, 110, 263, 553, 691, 102, 652, 584, 144, 536, 170, 383, 435, 544, 500, 692, 693, 510, 527, 560, 3, 575, 476, 436, 629, 93, 217, 686, 429, 194, 23, 152, 462, 17, 509, 97, 296, 694, 603, 76, 695, 286, 696, 257, 246, 57, 65, 547, 697, 0, 215, 698, 597, 73, 81, 248, 132, 13, 699, 507, 490, 508, 75, 220, 96, 66, 151, 535, 61, 529, 494, 244, 200, 586, 74, 160, 77, 136, 147, 589, 175, 99, 55, 305, 515, 177, 360, 25, 148, 158, 377, 488, 64, 700, 532, 496, 486, 162, 512, 141, 293, 149, 80, 242, 422, 482, 533, 91, 558, 145, 525, 294, 484, 580, 256, 78, 401, 487, 178, 701, 702, 503, 703, 38, 56, 58, 492, 554, 704, 499, 108, 60, 561, 506, 705, 404, 641, 22, 478, 28, 485, 185, 497, 184, 495, 303, 562, 706, 680, 53, 707, 388, 708, 433, 709, 511, 710, 106, 168, 54, 213, 198, 711, 524, 347, 298, 350] User 10: [272, 712, 125, 250, 689, 331, 713, 324, 714, 308, 276, 715, 277, 333, 127, 716, 31, 242, 249, 717, 26, 39, 295, 718, 719, 424, 244, 720, 464, 36, 721, 722, 30, 216, 288, 606, 121, 12, 37, 723, 267, 362, 290, 123, 364, 33, 619, 724, 47, 499, 403, 354, 217, 352, 652, 725, 65, 360, 51, 97, 55, 409, 4, 57, 416, 103, 726, 676, 431, 415, 66, 727, 728, 80, 479, 62, 52, 161, 556, 711, 729, 45, 76, 241, 730, 189, 601, 91, 396, 731, 221, 602, 207, 732, 733, 428, 734, 735, 410, 736, 737, 212, 528, 85, 142, 551, 174, 141, 474, 0, 86, 71, 377, 384, 589, 400, 175, 700, 205, 395, 738, 397, 574, 53, 399, 219, 739, 388, 135, 705, 523, 662, 386, 740, 168, 385, 741, 375, 180, 208, 98, 742, 743, 389, 744, 745, 456, 746, 401, 747, 398, 674, 748, 184, 81, 90, 64, 544, 136, 239, 50, 178, 681, 492, 176, 153, 379, 226, 642, 238, 623, 378, 359, 228, 693, 150, 749, 750, 751, 237, 293] User 11: [308, 344, 752, 393, 55, 51, 110, 413, 434, 17, 64, 1, 687, 151, 490, 573, 105, 149, 710, 213, 239, 294, 9, 0, 67, 4, 58, 161, 87, 178, 194, 158, 82, 134, 465, 30, 145, 147, 753, 300, 97, 726,</t>
  </si>
  <si>
    <t>Context  5: Recall@10 = 0.4148 (392/945)</t>
  </si>
  <si>
    <t>Context 36: Recall@10 = 0.3026 (200/661)</t>
  </si>
  <si>
    <t>Context 37: Recall@10 = 0.2931 (192/655)</t>
  </si>
  <si>
    <t>Context 38: Recall@10 = 0.3070 (198/645)</t>
  </si>
  <si>
    <t>Context 39: Recall@10 = 0.3163 (204/645)</t>
  </si>
  <si>
    <t>Context 40: Recall@10 = 0.2981 (189/634)</t>
  </si>
  <si>
    <t>Context 41: Recall@10 = 0.3008 (188/625)</t>
  </si>
  <si>
    <t>Context 42: Recall@10 = 0.2932 (180/614)</t>
  </si>
  <si>
    <t>Context 43: Recall@10 = 0.2624 (159/606)</t>
  </si>
  <si>
    <t>Context 44: Recall@10 = 0.2709 (162/598)</t>
  </si>
  <si>
    <t>Context 45: Recall@10 = 0.2912 (173/594)</t>
  </si>
  <si>
    <t>Context 46: Recall@10 = 0.2995 (174/581)</t>
  </si>
  <si>
    <t>Context 47: Recall@10 = 0.2969 (171/576)</t>
  </si>
  <si>
    <t>Context 48: Recall@10 = 0.3035 (173/570)</t>
  </si>
  <si>
    <t>Context 49: Recall@10 = 0.2324 (2529/10880)</t>
  </si>
  <si>
    <t>Context 50: Recall@10 = 0.2849 (13989/49098)</t>
  </si>
  <si>
    <t>--- Context-wise Recall Breakdown ---</t>
  </si>
  <si>
    <t>Context  4: Recall@10 = 0.0000 (0/8)</t>
  </si>
  <si>
    <t>Context  6: Recall@10 = 0.4345 (411/946)</t>
  </si>
  <si>
    <t>Context  7: Recall@10 = 0.4027 (381/946)</t>
  </si>
  <si>
    <t>Context  8: Recall@10 = 0.4178 (394/943)</t>
  </si>
  <si>
    <t>Context  9: Recall@10 = 0.3994 (377/944)</t>
  </si>
  <si>
    <t>Context 10: Recall@10 = 0.3708 (350/944)</t>
  </si>
  <si>
    <t>Context 11: Recall@10 = 0.3717 (352/947)</t>
  </si>
  <si>
    <t>Context 12: Recall@10 = 0.4044 (383/947)</t>
  </si>
  <si>
    <t>Context 13: Recall@10 = 0.4023 (381/947)</t>
  </si>
  <si>
    <t>Context 14: Recall@10 = 0.3619 (342/945)</t>
  </si>
  <si>
    <t>Context 15: Recall@10 = 0.3689 (349/946)</t>
  </si>
  <si>
    <t>Context 16: Recall@10 = 0.3737 (355/950)</t>
  </si>
  <si>
    <t>Context 17: Recall@10 = 0.3729 (352/944)</t>
  </si>
  <si>
    <t>Context 18: Recall@10 = 0.3630 (343/945)</t>
  </si>
  <si>
    <t>Context 19: Recall@10 = 0.3556 (325/914)</t>
  </si>
  <si>
    <t>Context 20: Recall@10 = 0.3247 (288/887)</t>
  </si>
  <si>
    <t>Context 21: Recall@10 = 0.3230 (280/867)</t>
  </si>
  <si>
    <t>Context 22: Recall@10 = 0.3393 (286/843)</t>
  </si>
  <si>
    <t>Context 23: Recall@10 = 0.3382 (279/825)</t>
  </si>
  <si>
    <t>Context 24: Recall@10 = 0.2967 (240/809)</t>
  </si>
  <si>
    <t>Context 25: Recall@10 = 0.3312 (260/785)</t>
  </si>
  <si>
    <t>Context 26: Recall@10 = 0.3433 (265/772)</t>
  </si>
  <si>
    <t>Context 27: Recall@10 = 0.3351 (254/758)</t>
  </si>
  <si>
    <t>Context 28: Recall@10 = 0.3150 (235/746)</t>
  </si>
  <si>
    <t>Context 29: Recall@10 = 0.3602 (264/733)</t>
  </si>
  <si>
    <t>Context 30: Recall@10 = 0.3310 (239/722)</t>
  </si>
  <si>
    <t>Context 31: Recall@10 = 0.3175 (227/715)</t>
  </si>
  <si>
    <t>Context 32: Recall@10 = 0.3086 (216/700)</t>
  </si>
  <si>
    <t>Context 33: Recall@10 = 0.2951 (203/688)</t>
  </si>
  <si>
    <t>Context 34: Recall@10 = 0.3323 (225/677)</t>
  </si>
  <si>
    <t>Context 35: Recall@10 = 0.2842 (191/672)</t>
  </si>
  <si>
    <t xml:space="preserve">Context  4: Recall@10 </t>
  </si>
  <si>
    <t xml:space="preserve">Context  5: Recall@10 </t>
  </si>
  <si>
    <t xml:space="preserve">Context  6: Recall@10 </t>
  </si>
  <si>
    <t xml:space="preserve">Context  7: Recall@10 </t>
  </si>
  <si>
    <t xml:space="preserve">Context  8: Recall@10 </t>
  </si>
  <si>
    <t xml:space="preserve">Context  9: Recall@10 </t>
  </si>
  <si>
    <t xml:space="preserve">Context 10: Recall@10 </t>
  </si>
  <si>
    <t xml:space="preserve">Context 11: Recall@10 </t>
  </si>
  <si>
    <t xml:space="preserve">Context 12: Recall@10 </t>
  </si>
  <si>
    <t xml:space="preserve">Context 13: Recall@10 </t>
  </si>
  <si>
    <t xml:space="preserve">Context 14: Recall@10 </t>
  </si>
  <si>
    <t xml:space="preserve">Context 15: Recall@10 </t>
  </si>
  <si>
    <t xml:space="preserve">Context 16: Recall@10 </t>
  </si>
  <si>
    <t xml:space="preserve">Context 17: Recall@10 </t>
  </si>
  <si>
    <t xml:space="preserve">Context 18: Recall@10 </t>
  </si>
  <si>
    <t xml:space="preserve">Context 19: Recall@10 </t>
  </si>
  <si>
    <t xml:space="preserve">Context 20: Recall@10 </t>
  </si>
  <si>
    <t xml:space="preserve">Context 21: Recall@10 </t>
  </si>
  <si>
    <t xml:space="preserve">Context 22: Recall@10 </t>
  </si>
  <si>
    <t xml:space="preserve">Context 23: Recall@10 </t>
  </si>
  <si>
    <t xml:space="preserve">Context 24: Recall@10 </t>
  </si>
  <si>
    <t xml:space="preserve">Context 25: Recall@10 </t>
  </si>
  <si>
    <t xml:space="preserve">Context 26: Recall@10 </t>
  </si>
  <si>
    <t xml:space="preserve">Context 27: Recall@10 </t>
  </si>
  <si>
    <t xml:space="preserve">Context 28: Recall@10 </t>
  </si>
  <si>
    <t xml:space="preserve">Context 29: Recall@10 </t>
  </si>
  <si>
    <t xml:space="preserve">Context 30: Recall@10 </t>
  </si>
  <si>
    <t xml:space="preserve">Context 31: Recall@10 </t>
  </si>
  <si>
    <t xml:space="preserve">Context 32: Recall@10 </t>
  </si>
  <si>
    <t xml:space="preserve">Context 33: Recall@10 </t>
  </si>
  <si>
    <t xml:space="preserve">Context 34: Recall@10 </t>
  </si>
  <si>
    <t xml:space="preserve">Context 35: Recall@10 </t>
  </si>
  <si>
    <t xml:space="preserve">Context 36: Recall@10 </t>
  </si>
  <si>
    <t xml:space="preserve">Context 37: Recall@10 </t>
  </si>
  <si>
    <t xml:space="preserve">Context 38: Recall@10 </t>
  </si>
  <si>
    <t xml:space="preserve">Context 39: Recall@10 </t>
  </si>
  <si>
    <t xml:space="preserve">Context 40: Recall@10 </t>
  </si>
  <si>
    <t xml:space="preserve">Context 41: Recall@10 </t>
  </si>
  <si>
    <t xml:space="preserve">Context 42: Recall@10 </t>
  </si>
  <si>
    <t xml:space="preserve">Context 43: Recall@10 </t>
  </si>
  <si>
    <t xml:space="preserve">Context 44: Recall@10 </t>
  </si>
  <si>
    <t xml:space="preserve">Context 45: Recall@10 </t>
  </si>
  <si>
    <t xml:space="preserve">Context 46: Recall@10 </t>
  </si>
  <si>
    <t xml:space="preserve">Context 47: Recall@10 </t>
  </si>
  <si>
    <t xml:space="preserve">Context 48: Recall@10 </t>
  </si>
  <si>
    <t xml:space="preserve">Context 49: Recall@10 </t>
  </si>
  <si>
    <t xml:space="preserve">Context 50: Recall@10 </t>
  </si>
  <si>
    <t>Total Predictions</t>
  </si>
  <si>
    <t>Correct Predictions</t>
  </si>
  <si>
    <t>% Recall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</si>
</sst>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Aptos Narrow"/>
      <family val="2"/>
      <scheme val="minor"/>
    </font>
    <font>
      <sz val="8"/>
      <color theme="1"/>
      <name val="Calibri Light"/>
      <family val="2"/>
    </font>
    <font>
      <b/>
      <sz val="8"/>
      <color theme="1"/>
      <name val="Calibri Light"/>
      <family val="2"/>
    </font>
    <font>
      <sz val="10"/>
      <color theme="1"/>
      <name val="Calibri Light"/>
      <family val="2"/>
    </font>
    <font>
      <b/>
      <sz val="10"/>
      <color theme="1"/>
      <name val="Calibri Light"/>
      <family val="2"/>
    </font>
    <font>
      <b/>
      <sz val="9"/>
      <color theme="1"/>
      <name val="Calibri Light"/>
      <family val="2"/>
    </font>
    <font>
      <sz val="9"/>
      <color theme="1"/>
      <name val="Calibri Light"/>
      <family val="2"/>
    </font>
    <font>
      <sz val="8"/>
      <color theme="1"/>
      <name val="Aptos Narrow"/>
      <family val="2"/>
      <scheme val="minor"/>
    </font>
    <font>
      <sz val="9"/>
      <color theme="1"/>
      <name val="Aptos Narrow"/>
      <family val="2"/>
      <scheme val="minor"/>
    </font>
    <font>
      <sz val="9"/>
      <color theme="9"/>
      <name val="Calibri Light"/>
      <family val="2"/>
    </font>
    <font>
      <b/>
      <sz val="9"/>
      <color theme="1"/>
      <name val="Aptos Narrow"/>
      <family val="2"/>
      <scheme val="minor"/>
    </font>
    <font>
      <sz val="9"/>
      <color rgb="FF00B050"/>
      <name val="Calibri Light"/>
      <family val="2"/>
    </font>
    <font>
      <u/>
      <sz val="11"/>
      <color theme="10"/>
      <name val="Aptos Narrow"/>
      <family val="2"/>
      <scheme val="minor"/>
    </font>
    <font>
      <u/>
      <sz val="10"/>
      <color theme="10"/>
      <name val="Calibri Light"/>
      <family val="2"/>
    </font>
    <font>
      <b/>
      <sz val="10"/>
      <color rgb="FF00B050"/>
      <name val="Calibri Light"/>
      <family val="2"/>
    </font>
    <font>
      <b/>
      <sz val="10"/>
      <color rgb="FFFFC000"/>
      <name val="Calibri Light"/>
      <family val="2"/>
    </font>
    <font>
      <sz val="9"/>
      <color rgb="FFFFC000"/>
      <name val="Calibri Light"/>
      <family val="2"/>
    </font>
    <font>
      <b/>
      <sz val="11"/>
      <color theme="1"/>
      <name val="Aptos Narrow"/>
      <family val="2"/>
      <scheme val="minor"/>
    </font>
    <font>
      <b/>
      <sz val="10"/>
      <color theme="1"/>
      <name val="Aptos Narrow"/>
      <family val="2"/>
      <scheme val="minor"/>
    </font>
    <font>
      <sz val="10"/>
      <color theme="1"/>
      <name val="Aptos Narrow"/>
      <family val="2"/>
      <scheme val="minor"/>
    </font>
    <font>
      <sz val="10"/>
      <color theme="6"/>
      <name val="Calibri Light"/>
      <family val="2"/>
    </font>
    <font>
      <sz val="9"/>
      <color rgb="FF1F1F1F"/>
      <name val="Calibri Light"/>
      <family val="2"/>
    </font>
  </fonts>
  <fills count="11">
    <fill>
      <patternFill patternType="none"/>
    </fill>
    <fill>
      <patternFill patternType="gray125"/>
    </fill>
    <fill>
      <patternFill patternType="solid">
        <fgColor theme="6" tint="0.79998168889431442"/>
        <bgColor indexed="64"/>
      </patternFill>
    </fill>
    <fill>
      <patternFill patternType="solid">
        <fgColor theme="9" tint="0.59999389629810485"/>
        <bgColor indexed="64"/>
      </patternFill>
    </fill>
    <fill>
      <patternFill patternType="solid">
        <fgColor theme="3" tint="0.749992370372631"/>
        <bgColor indexed="64"/>
      </patternFill>
    </fill>
    <fill>
      <patternFill patternType="solid">
        <fgColor theme="3" tint="0.499984740745262"/>
        <bgColor indexed="64"/>
      </patternFill>
    </fill>
    <fill>
      <patternFill patternType="solid">
        <fgColor rgb="FF00B050"/>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theme="3" tint="0.89999084444715716"/>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2">
    <xf numFmtId="0" fontId="0" fillId="0" borderId="0"/>
    <xf numFmtId="0" fontId="12" fillId="0" borderId="0" applyNumberFormat="0" applyFill="0" applyBorder="0" applyAlignment="0" applyProtection="0"/>
  </cellStyleXfs>
  <cellXfs count="63">
    <xf numFmtId="0" fontId="0" fillId="0" borderId="0" xfId="0"/>
    <xf numFmtId="0" fontId="1" fillId="0" borderId="0" xfId="0" applyFont="1"/>
    <xf numFmtId="0" fontId="1" fillId="0" borderId="1" xfId="0" applyFont="1" applyBorder="1"/>
    <xf numFmtId="2" fontId="1" fillId="0" borderId="1" xfId="0" applyNumberFormat="1" applyFont="1" applyBorder="1"/>
    <xf numFmtId="2" fontId="1" fillId="2" borderId="1" xfId="0" applyNumberFormat="1" applyFont="1" applyFill="1" applyBorder="1"/>
    <xf numFmtId="0" fontId="2" fillId="0" borderId="1" xfId="0" applyFont="1" applyBorder="1"/>
    <xf numFmtId="0" fontId="3" fillId="0" borderId="0" xfId="0" applyFont="1"/>
    <xf numFmtId="0" fontId="3" fillId="0" borderId="1" xfId="0" applyFont="1" applyBorder="1"/>
    <xf numFmtId="0" fontId="3" fillId="3" borderId="1" xfId="0" applyFont="1" applyFill="1" applyBorder="1"/>
    <xf numFmtId="0" fontId="4" fillId="0" borderId="1" xfId="0" applyFont="1" applyBorder="1"/>
    <xf numFmtId="0" fontId="4" fillId="0" borderId="1" xfId="0" applyFont="1" applyBorder="1" applyAlignment="1">
      <alignment wrapText="1"/>
    </xf>
    <xf numFmtId="0" fontId="4" fillId="4" borderId="1" xfId="0" applyFont="1" applyFill="1" applyBorder="1"/>
    <xf numFmtId="0" fontId="5" fillId="0" borderId="1" xfId="0" applyFont="1" applyBorder="1" applyAlignment="1">
      <alignment vertical="center"/>
    </xf>
    <xf numFmtId="0" fontId="6" fillId="0" borderId="1" xfId="0" applyFont="1" applyBorder="1" applyAlignment="1">
      <alignment vertical="center"/>
    </xf>
    <xf numFmtId="0" fontId="5" fillId="5" borderId="1" xfId="0" applyFont="1" applyFill="1" applyBorder="1" applyAlignment="1">
      <alignment horizontal="center" vertical="center"/>
    </xf>
    <xf numFmtId="0" fontId="7" fillId="0" borderId="0" xfId="0" applyFont="1"/>
    <xf numFmtId="0" fontId="5" fillId="5" borderId="1" xfId="0" applyFont="1" applyFill="1" applyBorder="1" applyAlignment="1">
      <alignment horizontal="center" vertical="center" wrapText="1"/>
    </xf>
    <xf numFmtId="0" fontId="5" fillId="0" borderId="1" xfId="0" applyFont="1" applyBorder="1" applyAlignment="1">
      <alignment vertical="center" wrapText="1"/>
    </xf>
    <xf numFmtId="0" fontId="6" fillId="0" borderId="1" xfId="0" applyFont="1" applyBorder="1" applyAlignment="1">
      <alignment vertical="center" wrapText="1"/>
    </xf>
    <xf numFmtId="0" fontId="8" fillId="0" borderId="1" xfId="0" applyFont="1" applyBorder="1" applyAlignment="1">
      <alignment wrapText="1"/>
    </xf>
    <xf numFmtId="0" fontId="10" fillId="0" borderId="1" xfId="0" applyFont="1" applyBorder="1" applyAlignment="1">
      <alignment vertical="center" wrapText="1"/>
    </xf>
    <xf numFmtId="0" fontId="8" fillId="0" borderId="1" xfId="0" applyFont="1" applyBorder="1" applyAlignment="1">
      <alignment vertical="center" wrapText="1"/>
    </xf>
    <xf numFmtId="0" fontId="9" fillId="0" borderId="1" xfId="0" applyFont="1" applyBorder="1" applyAlignment="1">
      <alignment vertical="center" wrapText="1"/>
    </xf>
    <xf numFmtId="0" fontId="11" fillId="0" borderId="1" xfId="0" applyFont="1" applyBorder="1" applyAlignment="1">
      <alignment vertical="center" wrapText="1"/>
    </xf>
    <xf numFmtId="0" fontId="8" fillId="0" borderId="0" xfId="0" applyFont="1"/>
    <xf numFmtId="0" fontId="8" fillId="0" borderId="5" xfId="0" applyFont="1" applyBorder="1"/>
    <xf numFmtId="0" fontId="3" fillId="0" borderId="1" xfId="0" applyFont="1" applyBorder="1" applyAlignment="1">
      <alignment vertical="center" wrapText="1"/>
    </xf>
    <xf numFmtId="0" fontId="13" fillId="0" borderId="1" xfId="1" applyFont="1" applyBorder="1" applyAlignment="1">
      <alignment vertical="center" wrapText="1"/>
    </xf>
    <xf numFmtId="0" fontId="4" fillId="5" borderId="1" xfId="0" applyFont="1" applyFill="1" applyBorder="1" applyAlignment="1">
      <alignment horizontal="center" vertical="center" wrapText="1"/>
    </xf>
    <xf numFmtId="0" fontId="1" fillId="0" borderId="3" xfId="0" applyFont="1" applyBorder="1" applyAlignment="1">
      <alignment vertical="center"/>
    </xf>
    <xf numFmtId="0" fontId="6" fillId="5" borderId="1" xfId="0" applyFont="1" applyFill="1" applyBorder="1"/>
    <xf numFmtId="0" fontId="6" fillId="0" borderId="1" xfId="0" applyFont="1" applyBorder="1"/>
    <xf numFmtId="0" fontId="5" fillId="0" borderId="1" xfId="0" applyFont="1" applyBorder="1"/>
    <xf numFmtId="0" fontId="11" fillId="0" borderId="1" xfId="0" applyFont="1" applyBorder="1"/>
    <xf numFmtId="0" fontId="16" fillId="0" borderId="1" xfId="0" applyFont="1" applyBorder="1"/>
    <xf numFmtId="0" fontId="6" fillId="0" borderId="3" xfId="0" applyFont="1" applyBorder="1"/>
    <xf numFmtId="0" fontId="5" fillId="5" borderId="1" xfId="0" applyFont="1" applyFill="1" applyBorder="1" applyAlignment="1">
      <alignment horizontal="center" vertical="top"/>
    </xf>
    <xf numFmtId="0" fontId="6" fillId="6" borderId="1" xfId="0" applyFont="1" applyFill="1" applyBorder="1"/>
    <xf numFmtId="0" fontId="6" fillId="0" borderId="1" xfId="0" applyFont="1" applyBorder="1" applyAlignment="1">
      <alignment horizontal="center"/>
    </xf>
    <xf numFmtId="0" fontId="6" fillId="7" borderId="1" xfId="0" applyFont="1" applyFill="1" applyBorder="1"/>
    <xf numFmtId="0" fontId="16" fillId="0" borderId="1" xfId="0" applyFont="1" applyBorder="1" applyAlignment="1">
      <alignment vertical="center" wrapText="1"/>
    </xf>
    <xf numFmtId="0" fontId="0" fillId="8" borderId="0" xfId="0" applyFill="1"/>
    <xf numFmtId="0" fontId="17" fillId="0" borderId="0" xfId="0" applyFont="1"/>
    <xf numFmtId="15" fontId="8" fillId="0" borderId="0" xfId="0" applyNumberFormat="1" applyFont="1"/>
    <xf numFmtId="0" fontId="18" fillId="4" borderId="1" xfId="0" applyFont="1" applyFill="1" applyBorder="1" applyAlignment="1">
      <alignment wrapText="1"/>
    </xf>
    <xf numFmtId="0" fontId="19" fillId="0" borderId="0" xfId="0" applyFont="1"/>
    <xf numFmtId="0" fontId="19" fillId="0" borderId="1" xfId="0" applyFont="1" applyBorder="1" applyAlignment="1">
      <alignment wrapText="1"/>
    </xf>
    <xf numFmtId="0" fontId="6" fillId="0" borderId="0" xfId="0" applyFont="1"/>
    <xf numFmtId="0" fontId="5" fillId="0" borderId="0" xfId="0" applyFont="1"/>
    <xf numFmtId="3" fontId="3" fillId="0" borderId="1" xfId="0" applyNumberFormat="1" applyFont="1" applyBorder="1"/>
    <xf numFmtId="0" fontId="20" fillId="9" borderId="1" xfId="0" applyFont="1" applyFill="1" applyBorder="1"/>
    <xf numFmtId="0" fontId="0" fillId="0" borderId="1" xfId="0" applyBorder="1"/>
    <xf numFmtId="0" fontId="10" fillId="0" borderId="0" xfId="0" applyFont="1"/>
    <xf numFmtId="0" fontId="8" fillId="0" borderId="1" xfId="0" applyFont="1" applyBorder="1"/>
    <xf numFmtId="0" fontId="10" fillId="0" borderId="1" xfId="0" applyFont="1" applyBorder="1"/>
    <xf numFmtId="0" fontId="8" fillId="0" borderId="0" xfId="0" applyFont="1" applyAlignment="1">
      <alignment horizontal="left"/>
    </xf>
    <xf numFmtId="0" fontId="8" fillId="0" borderId="1" xfId="0" applyFont="1" applyBorder="1" applyAlignment="1">
      <alignment horizontal="left"/>
    </xf>
    <xf numFmtId="0" fontId="8" fillId="10" borderId="1" xfId="0" applyFont="1" applyFill="1" applyBorder="1" applyAlignment="1">
      <alignment horizontal="left"/>
    </xf>
    <xf numFmtId="3" fontId="8" fillId="0" borderId="1" xfId="0" applyNumberFormat="1" applyFont="1" applyBorder="1"/>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21"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11</xdr:col>
      <xdr:colOff>586740</xdr:colOff>
      <xdr:row>1048547</xdr:row>
      <xdr:rowOff>45720</xdr:rowOff>
    </xdr:from>
    <xdr:to>
      <xdr:col>18</xdr:col>
      <xdr:colOff>1806612</xdr:colOff>
      <xdr:row>1048565</xdr:row>
      <xdr:rowOff>79689</xdr:rowOff>
    </xdr:to>
    <xdr:pic>
      <xdr:nvPicPr>
        <xdr:cNvPr id="2" name="Picture 1" descr="A screenshot of a computer&#10;&#10;Description automatically generated">
          <a:extLst>
            <a:ext uri="{FF2B5EF4-FFF2-40B4-BE49-F238E27FC236}">
              <a16:creationId xmlns:a16="http://schemas.microsoft.com/office/drawing/2014/main" id="{3D890BD8-E559-CC92-62EC-195E331CB087}"/>
            </a:ext>
          </a:extLst>
        </xdr:cNvPr>
        <xdr:cNvPicPr>
          <a:picLocks noChangeAspect="1"/>
        </xdr:cNvPicPr>
      </xdr:nvPicPr>
      <xdr:blipFill>
        <a:blip xmlns:r="http://schemas.openxmlformats.org/officeDocument/2006/relationships" r:embed="rId1"/>
        <a:stretch>
          <a:fillRect/>
        </a:stretch>
      </xdr:blipFill>
      <xdr:spPr>
        <a:xfrm>
          <a:off x="5295900" y="191758321080"/>
          <a:ext cx="6393852" cy="332580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19</xdr:col>
      <xdr:colOff>142856</xdr:colOff>
      <xdr:row>0</xdr:row>
      <xdr:rowOff>76200</xdr:rowOff>
    </xdr:from>
    <xdr:to>
      <xdr:col>22</xdr:col>
      <xdr:colOff>381265</xdr:colOff>
      <xdr:row>12</xdr:row>
      <xdr:rowOff>272</xdr:rowOff>
    </xdr:to>
    <xdr:pic>
      <xdr:nvPicPr>
        <xdr:cNvPr id="2" name="Picture 1" descr="A screenshot of a computer&#10;&#10;AI-generated content may be incorrect.">
          <a:extLst>
            <a:ext uri="{FF2B5EF4-FFF2-40B4-BE49-F238E27FC236}">
              <a16:creationId xmlns:a16="http://schemas.microsoft.com/office/drawing/2014/main" id="{27395F58-5B42-D8F6-E124-4A5408237720}"/>
            </a:ext>
          </a:extLst>
        </xdr:cNvPr>
        <xdr:cNvPicPr>
          <a:picLocks noChangeAspect="1"/>
        </xdr:cNvPicPr>
      </xdr:nvPicPr>
      <xdr:blipFill>
        <a:blip xmlns:r="http://schemas.openxmlformats.org/officeDocument/2006/relationships" r:embed="rId1"/>
        <a:stretch>
          <a:fillRect/>
        </a:stretch>
      </xdr:blipFill>
      <xdr:spPr>
        <a:xfrm>
          <a:off x="6414116" y="76200"/>
          <a:ext cx="2067209" cy="2118632"/>
        </a:xfrm>
        <a:prstGeom prst="rect">
          <a:avLst/>
        </a:prstGeom>
      </xdr:spPr>
    </xdr:pic>
    <xdr:clientData/>
  </xdr:twoCellAnchor>
  <xdr:twoCellAnchor editAs="oneCell">
    <xdr:from>
      <xdr:col>22</xdr:col>
      <xdr:colOff>563880</xdr:colOff>
      <xdr:row>0</xdr:row>
      <xdr:rowOff>68580</xdr:rowOff>
    </xdr:from>
    <xdr:to>
      <xdr:col>26</xdr:col>
      <xdr:colOff>221162</xdr:colOff>
      <xdr:row>12</xdr:row>
      <xdr:rowOff>7805</xdr:rowOff>
    </xdr:to>
    <xdr:pic>
      <xdr:nvPicPr>
        <xdr:cNvPr id="3" name="Picture 2" descr="A screenshot of a computer&#10;&#10;AI-generated content may be incorrect.">
          <a:extLst>
            <a:ext uri="{FF2B5EF4-FFF2-40B4-BE49-F238E27FC236}">
              <a16:creationId xmlns:a16="http://schemas.microsoft.com/office/drawing/2014/main" id="{CC2F7484-DD30-347F-2497-C801BB0DF028}"/>
            </a:ext>
          </a:extLst>
        </xdr:cNvPr>
        <xdr:cNvPicPr>
          <a:picLocks noChangeAspect="1"/>
        </xdr:cNvPicPr>
      </xdr:nvPicPr>
      <xdr:blipFill>
        <a:blip xmlns:r="http://schemas.openxmlformats.org/officeDocument/2006/relationships" r:embed="rId2"/>
        <a:stretch>
          <a:fillRect/>
        </a:stretch>
      </xdr:blipFill>
      <xdr:spPr>
        <a:xfrm>
          <a:off x="8663940" y="68580"/>
          <a:ext cx="2095682" cy="2133785"/>
        </a:xfrm>
        <a:prstGeom prst="rect">
          <a:avLst/>
        </a:prstGeom>
      </xdr:spPr>
    </xdr:pic>
    <xdr:clientData/>
  </xdr:twoCellAnchor>
  <xdr:twoCellAnchor editAs="oneCell">
    <xdr:from>
      <xdr:col>26</xdr:col>
      <xdr:colOff>396240</xdr:colOff>
      <xdr:row>0</xdr:row>
      <xdr:rowOff>30985</xdr:rowOff>
    </xdr:from>
    <xdr:to>
      <xdr:col>29</xdr:col>
      <xdr:colOff>411729</xdr:colOff>
      <xdr:row>12</xdr:row>
      <xdr:rowOff>23155</xdr:rowOff>
    </xdr:to>
    <xdr:pic>
      <xdr:nvPicPr>
        <xdr:cNvPr id="4" name="Picture 3" descr="A screenshot of a computer&#10;&#10;AI-generated content may be incorrect.">
          <a:extLst>
            <a:ext uri="{FF2B5EF4-FFF2-40B4-BE49-F238E27FC236}">
              <a16:creationId xmlns:a16="http://schemas.microsoft.com/office/drawing/2014/main" id="{166C4398-AC1A-144C-CED9-BE6736DCF5F8}"/>
            </a:ext>
          </a:extLst>
        </xdr:cNvPr>
        <xdr:cNvPicPr>
          <a:picLocks noChangeAspect="1"/>
        </xdr:cNvPicPr>
      </xdr:nvPicPr>
      <xdr:blipFill>
        <a:blip xmlns:r="http://schemas.openxmlformats.org/officeDocument/2006/relationships" r:embed="rId3"/>
        <a:stretch>
          <a:fillRect/>
        </a:stretch>
      </xdr:blipFill>
      <xdr:spPr>
        <a:xfrm>
          <a:off x="10934700" y="30985"/>
          <a:ext cx="1844289" cy="2186730"/>
        </a:xfrm>
        <a:prstGeom prst="rect">
          <a:avLst/>
        </a:prstGeom>
      </xdr:spPr>
    </xdr:pic>
    <xdr:clientData/>
  </xdr:twoCellAnchor>
  <xdr:twoCellAnchor editAs="oneCell">
    <xdr:from>
      <xdr:col>19</xdr:col>
      <xdr:colOff>343750</xdr:colOff>
      <xdr:row>13</xdr:row>
      <xdr:rowOff>7620</xdr:rowOff>
    </xdr:from>
    <xdr:to>
      <xdr:col>22</xdr:col>
      <xdr:colOff>426979</xdr:colOff>
      <xdr:row>24</xdr:row>
      <xdr:rowOff>175556</xdr:rowOff>
    </xdr:to>
    <xdr:pic>
      <xdr:nvPicPr>
        <xdr:cNvPr id="5" name="Picture 4" descr="A screenshot of a computer&#10;&#10;AI-generated content may be incorrect.">
          <a:extLst>
            <a:ext uri="{FF2B5EF4-FFF2-40B4-BE49-F238E27FC236}">
              <a16:creationId xmlns:a16="http://schemas.microsoft.com/office/drawing/2014/main" id="{75560CB0-1CD3-E956-DC13-6FB347272396}"/>
            </a:ext>
          </a:extLst>
        </xdr:cNvPr>
        <xdr:cNvPicPr>
          <a:picLocks noChangeAspect="1"/>
        </xdr:cNvPicPr>
      </xdr:nvPicPr>
      <xdr:blipFill>
        <a:blip xmlns:r="http://schemas.openxmlformats.org/officeDocument/2006/relationships" r:embed="rId4"/>
        <a:stretch>
          <a:fillRect/>
        </a:stretch>
      </xdr:blipFill>
      <xdr:spPr>
        <a:xfrm>
          <a:off x="6615010" y="2385060"/>
          <a:ext cx="1912029" cy="2179616"/>
        </a:xfrm>
        <a:prstGeom prst="rect">
          <a:avLst/>
        </a:prstGeom>
      </xdr:spPr>
    </xdr:pic>
    <xdr:clientData/>
  </xdr:twoCellAnchor>
  <xdr:twoCellAnchor editAs="oneCell">
    <xdr:from>
      <xdr:col>23</xdr:col>
      <xdr:colOff>0</xdr:colOff>
      <xdr:row>13</xdr:row>
      <xdr:rowOff>0</xdr:rowOff>
    </xdr:from>
    <xdr:to>
      <xdr:col>26</xdr:col>
      <xdr:colOff>304985</xdr:colOff>
      <xdr:row>24</xdr:row>
      <xdr:rowOff>68760</xdr:rowOff>
    </xdr:to>
    <xdr:pic>
      <xdr:nvPicPr>
        <xdr:cNvPr id="6" name="Picture 5" descr="A screenshot of a computer&#10;&#10;AI-generated content may be incorrect.">
          <a:extLst>
            <a:ext uri="{FF2B5EF4-FFF2-40B4-BE49-F238E27FC236}">
              <a16:creationId xmlns:a16="http://schemas.microsoft.com/office/drawing/2014/main" id="{2B4AA649-7C39-C8DD-E94A-FBCC643716D4}"/>
            </a:ext>
          </a:extLst>
        </xdr:cNvPr>
        <xdr:cNvPicPr>
          <a:picLocks noChangeAspect="1"/>
        </xdr:cNvPicPr>
      </xdr:nvPicPr>
      <xdr:blipFill>
        <a:blip xmlns:r="http://schemas.openxmlformats.org/officeDocument/2006/relationships" r:embed="rId5"/>
        <a:stretch>
          <a:fillRect/>
        </a:stretch>
      </xdr:blipFill>
      <xdr:spPr>
        <a:xfrm>
          <a:off x="8709660" y="2377440"/>
          <a:ext cx="2133785" cy="2080440"/>
        </a:xfrm>
        <a:prstGeom prst="rect">
          <a:avLst/>
        </a:prstGeom>
      </xdr:spPr>
    </xdr:pic>
    <xdr:clientData/>
  </xdr:twoCellAnchor>
  <xdr:twoCellAnchor editAs="oneCell">
    <xdr:from>
      <xdr:col>26</xdr:col>
      <xdr:colOff>457200</xdr:colOff>
      <xdr:row>13</xdr:row>
      <xdr:rowOff>38100</xdr:rowOff>
    </xdr:from>
    <xdr:to>
      <xdr:col>29</xdr:col>
      <xdr:colOff>556427</xdr:colOff>
      <xdr:row>23</xdr:row>
      <xdr:rowOff>83982</xdr:rowOff>
    </xdr:to>
    <xdr:pic>
      <xdr:nvPicPr>
        <xdr:cNvPr id="7" name="Picture 6" descr="A screenshot of a computer program&#10;&#10;AI-generated content may be incorrect.">
          <a:extLst>
            <a:ext uri="{FF2B5EF4-FFF2-40B4-BE49-F238E27FC236}">
              <a16:creationId xmlns:a16="http://schemas.microsoft.com/office/drawing/2014/main" id="{ECEEE10E-07C6-95B2-9DAB-AD728E111E80}"/>
            </a:ext>
          </a:extLst>
        </xdr:cNvPr>
        <xdr:cNvPicPr>
          <a:picLocks noChangeAspect="1"/>
        </xdr:cNvPicPr>
      </xdr:nvPicPr>
      <xdr:blipFill>
        <a:blip xmlns:r="http://schemas.openxmlformats.org/officeDocument/2006/relationships" r:embed="rId6"/>
        <a:stretch>
          <a:fillRect/>
        </a:stretch>
      </xdr:blipFill>
      <xdr:spPr>
        <a:xfrm>
          <a:off x="10995660" y="2415540"/>
          <a:ext cx="1928027" cy="187468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342899</xdr:colOff>
      <xdr:row>13</xdr:row>
      <xdr:rowOff>62056</xdr:rowOff>
    </xdr:from>
    <xdr:to>
      <xdr:col>4</xdr:col>
      <xdr:colOff>259794</xdr:colOff>
      <xdr:row>23</xdr:row>
      <xdr:rowOff>76567</xdr:rowOff>
    </xdr:to>
    <xdr:pic>
      <xdr:nvPicPr>
        <xdr:cNvPr id="3" name="Picture 2" descr="A graph with different colored lines&#10;&#10;AI-generated content may be incorrect.">
          <a:extLst>
            <a:ext uri="{FF2B5EF4-FFF2-40B4-BE49-F238E27FC236}">
              <a16:creationId xmlns:a16="http://schemas.microsoft.com/office/drawing/2014/main" id="{E19D977D-76A6-A606-0719-BE6EAF694ED1}"/>
            </a:ext>
          </a:extLst>
        </xdr:cNvPr>
        <xdr:cNvPicPr>
          <a:picLocks noChangeAspect="1"/>
        </xdr:cNvPicPr>
      </xdr:nvPicPr>
      <xdr:blipFill>
        <a:blip xmlns:r="http://schemas.openxmlformats.org/officeDocument/2006/relationships" r:embed="rId1"/>
        <a:stretch>
          <a:fillRect/>
        </a:stretch>
      </xdr:blipFill>
      <xdr:spPr>
        <a:xfrm>
          <a:off x="7840979" y="3391996"/>
          <a:ext cx="3429715" cy="1767111"/>
        </a:xfrm>
        <a:prstGeom prst="rect">
          <a:avLst/>
        </a:prstGeom>
      </xdr:spPr>
    </xdr:pic>
    <xdr:clientData/>
  </xdr:twoCellAnchor>
  <xdr:twoCellAnchor editAs="oneCell">
    <xdr:from>
      <xdr:col>0</xdr:col>
      <xdr:colOff>152674</xdr:colOff>
      <xdr:row>11</xdr:row>
      <xdr:rowOff>91440</xdr:rowOff>
    </xdr:from>
    <xdr:to>
      <xdr:col>2</xdr:col>
      <xdr:colOff>2886671</xdr:colOff>
      <xdr:row>26</xdr:row>
      <xdr:rowOff>15753</xdr:rowOff>
    </xdr:to>
    <xdr:pic>
      <xdr:nvPicPr>
        <xdr:cNvPr id="5" name="Picture 4" descr="A screenshot of a computer&#10;&#10;AI-generated content may be incorrect.">
          <a:extLst>
            <a:ext uri="{FF2B5EF4-FFF2-40B4-BE49-F238E27FC236}">
              <a16:creationId xmlns:a16="http://schemas.microsoft.com/office/drawing/2014/main" id="{07FD8AF8-D322-5E3A-44CA-431625FFE12D}"/>
            </a:ext>
          </a:extLst>
        </xdr:cNvPr>
        <xdr:cNvPicPr>
          <a:picLocks noChangeAspect="1"/>
        </xdr:cNvPicPr>
      </xdr:nvPicPr>
      <xdr:blipFill>
        <a:blip xmlns:r="http://schemas.openxmlformats.org/officeDocument/2006/relationships" r:embed="rId2"/>
        <a:stretch>
          <a:fillRect/>
        </a:stretch>
      </xdr:blipFill>
      <xdr:spPr>
        <a:xfrm>
          <a:off x="152674" y="3070860"/>
          <a:ext cx="7153597" cy="2553213"/>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3" Type="http://schemas.openxmlformats.org/officeDocument/2006/relationships/hyperlink" Target="https://www.crn.com/news/cloud/2024/cloud-market-share-for-84b-q3-2024-aws-microsoft-google-lead" TargetMode="External"/><Relationship Id="rId2" Type="http://schemas.openxmlformats.org/officeDocument/2006/relationships/hyperlink" Target="https://www.crn.com/news/cloud/2024/cloud-market-share-for-84b-q3-2024-aws-microsoft-google-lead" TargetMode="External"/><Relationship Id="rId1" Type="http://schemas.openxmlformats.org/officeDocument/2006/relationships/hyperlink" Target="https://www.crn.com/news/cloud/2024/cloud-market-share-for-84b-q3-2024-aws-microsoft-google-lead" TargetMode="External"/><Relationship Id="rId6" Type="http://schemas.openxmlformats.org/officeDocument/2006/relationships/hyperlink" Target="https://www.crn.com/news/cloud/2024/cloud-market-share-for-84b-q3-2024-aws-microsoft-google-lead" TargetMode="External"/><Relationship Id="rId5" Type="http://schemas.openxmlformats.org/officeDocument/2006/relationships/hyperlink" Target="https://www.crn.com/news/cloud/2024/cloud-market-share-for-84b-q3-2024-aws-microsoft-google-lead" TargetMode="External"/><Relationship Id="rId4" Type="http://schemas.openxmlformats.org/officeDocument/2006/relationships/hyperlink" Target="https://www.crn.com/news/cloud/2024/cloud-market-share-for-84b-q3-2024-aws-microsoft-google-lead"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DEB81-03CB-473B-BCCA-CF43E946A717}">
  <dimension ref="B1048547:S1048575"/>
  <sheetViews>
    <sheetView showGridLines="0" topLeftCell="A1048547" workbookViewId="0">
      <selection activeCell="D1048571" sqref="D1048571"/>
    </sheetView>
  </sheetViews>
  <sheetFormatPr defaultRowHeight="14.4" x14ac:dyDescent="0.3"/>
  <cols>
    <col min="1" max="1" width="2.88671875" customWidth="1"/>
    <col min="2" max="2" width="12.44140625" bestFit="1" customWidth="1"/>
    <col min="3" max="3" width="5.5546875" bestFit="1" customWidth="1"/>
    <col min="4" max="4" width="4.44140625" bestFit="1" customWidth="1"/>
    <col min="5" max="5" width="5.88671875" bestFit="1" customWidth="1"/>
    <col min="6" max="6" width="11.21875" bestFit="1" customWidth="1"/>
    <col min="7" max="7" width="5.44140625" bestFit="1" customWidth="1"/>
    <col min="8" max="8" width="5.6640625" bestFit="1" customWidth="1"/>
    <col min="9" max="10" width="5" bestFit="1" customWidth="1"/>
    <col min="11" max="11" width="6" bestFit="1" customWidth="1"/>
    <col min="13" max="13" width="17" bestFit="1" customWidth="1"/>
    <col min="14" max="16" width="6.44140625" bestFit="1" customWidth="1"/>
    <col min="17" max="17" width="7.5546875" bestFit="1" customWidth="1"/>
    <col min="18" max="18" width="22.6640625" bestFit="1" customWidth="1"/>
    <col min="19" max="19" width="38.21875" bestFit="1" customWidth="1"/>
  </cols>
  <sheetData>
    <row r="1048547" spans="13:13" x14ac:dyDescent="0.3">
      <c r="M1048547" t="s">
        <v>374</v>
      </c>
    </row>
    <row r="1048566" spans="2:19" x14ac:dyDescent="0.3">
      <c r="M1048566" s="1" t="s">
        <v>40</v>
      </c>
    </row>
    <row r="1048567" spans="2:19" s="1" customFormat="1" ht="10.199999999999999" x14ac:dyDescent="0.2">
      <c r="M1048567" s="5" t="s">
        <v>10</v>
      </c>
      <c r="N1048567" s="5" t="s">
        <v>1477</v>
      </c>
      <c r="O1048567" s="5" t="s">
        <v>1478</v>
      </c>
      <c r="P1048567" s="5" t="s">
        <v>1479</v>
      </c>
      <c r="Q1048567" s="5" t="s">
        <v>11</v>
      </c>
      <c r="R1048567" s="5" t="s">
        <v>12</v>
      </c>
      <c r="S1048567" s="5" t="s">
        <v>13</v>
      </c>
    </row>
    <row r="1048568" spans="2:19" s="1" customFormat="1" ht="10.199999999999999" x14ac:dyDescent="0.2">
      <c r="M1048568" s="2" t="s">
        <v>14</v>
      </c>
      <c r="N1048568" s="4">
        <v>0.55000000000000004</v>
      </c>
      <c r="O1048568" s="3">
        <v>-0.316227766016837</v>
      </c>
      <c r="P1048568" s="3">
        <v>-0.59761430466719601</v>
      </c>
      <c r="Q1048568" s="2" t="s">
        <v>15</v>
      </c>
      <c r="R1048568" s="2" t="s">
        <v>16</v>
      </c>
      <c r="S1048568" s="2" t="s">
        <v>17</v>
      </c>
    </row>
    <row r="1048569" spans="2:19" s="1" customFormat="1" ht="10.199999999999999" x14ac:dyDescent="0.2">
      <c r="M1048569" s="2" t="s">
        <v>18</v>
      </c>
      <c r="N1048569" s="4">
        <v>0.79999999999999905</v>
      </c>
      <c r="O1048569" s="3">
        <v>0.25819888974716099</v>
      </c>
      <c r="P1048569" s="3">
        <v>0</v>
      </c>
      <c r="Q1048569" s="2" t="s">
        <v>19</v>
      </c>
      <c r="R1048569" s="2" t="s">
        <v>20</v>
      </c>
      <c r="S1048569" s="2" t="s">
        <v>21</v>
      </c>
    </row>
    <row r="1048570" spans="2:19" s="1" customFormat="1" ht="10.199999999999999" x14ac:dyDescent="0.2">
      <c r="M1048570" s="2" t="s">
        <v>22</v>
      </c>
      <c r="N1048570" s="4">
        <v>0.66666666666666596</v>
      </c>
      <c r="O1048570" s="3">
        <v>0.14285714285714199</v>
      </c>
      <c r="P1048570" s="3">
        <v>0</v>
      </c>
      <c r="Q1048570" s="2" t="s">
        <v>19</v>
      </c>
      <c r="R1048570" s="2" t="s">
        <v>23</v>
      </c>
      <c r="S1048570" s="2" t="s">
        <v>24</v>
      </c>
    </row>
    <row r="1048571" spans="2:19" s="1" customFormat="1" ht="10.199999999999999" x14ac:dyDescent="0.2">
      <c r="B1048571" s="2" t="s">
        <v>0</v>
      </c>
      <c r="C1048571" s="2" t="s">
        <v>1</v>
      </c>
      <c r="D1048571" s="2" t="s">
        <v>2</v>
      </c>
      <c r="E1048571" s="2" t="s">
        <v>3</v>
      </c>
      <c r="F1048571" s="2" t="s">
        <v>4</v>
      </c>
      <c r="G1048571" s="2" t="s">
        <v>5</v>
      </c>
      <c r="H1048571" s="2" t="s">
        <v>6</v>
      </c>
      <c r="I1048571" s="2" t="s">
        <v>7</v>
      </c>
      <c r="J1048571" s="2" t="s">
        <v>8</v>
      </c>
      <c r="K1048571" s="2" t="s">
        <v>9</v>
      </c>
      <c r="M1048571" s="2" t="s">
        <v>25</v>
      </c>
      <c r="N1048571" s="4">
        <v>1.41421356237309</v>
      </c>
      <c r="O1048571" s="3">
        <v>2.4494897427831699</v>
      </c>
      <c r="P1048571" s="3">
        <v>2.6457513110645898</v>
      </c>
      <c r="Q1048571" s="2" t="s">
        <v>26</v>
      </c>
      <c r="R1048571" s="2" t="s">
        <v>27</v>
      </c>
      <c r="S1048571" s="2" t="s">
        <v>41</v>
      </c>
    </row>
    <row r="1048572" spans="2:19" s="1" customFormat="1" ht="10.199999999999999" x14ac:dyDescent="0.2">
      <c r="B1048572" s="2" t="s">
        <v>1480</v>
      </c>
      <c r="C1048572" s="2">
        <v>1</v>
      </c>
      <c r="D1048572" s="2">
        <v>1</v>
      </c>
      <c r="E1048572" s="2">
        <v>1</v>
      </c>
      <c r="F1048572" s="2">
        <v>1</v>
      </c>
      <c r="G1048572" s="2">
        <v>1</v>
      </c>
      <c r="H1048572" s="2">
        <v>0</v>
      </c>
      <c r="I1048572" s="2">
        <v>0</v>
      </c>
      <c r="J1048572" s="2">
        <v>0</v>
      </c>
      <c r="K1048572" s="2">
        <v>0</v>
      </c>
      <c r="M1048572" s="2" t="s">
        <v>28</v>
      </c>
      <c r="N1048572" s="4">
        <v>0.22222222222222199</v>
      </c>
      <c r="O1048572" s="3">
        <v>0.66666666666666596</v>
      </c>
      <c r="P1048572" s="3">
        <v>0.77777777777777701</v>
      </c>
      <c r="Q1048572" s="2" t="s">
        <v>19</v>
      </c>
      <c r="R1048572" s="2" t="s">
        <v>29</v>
      </c>
      <c r="S1048572" s="2" t="s">
        <v>30</v>
      </c>
    </row>
    <row r="1048573" spans="2:19" s="1" customFormat="1" ht="10.199999999999999" x14ac:dyDescent="0.2">
      <c r="B1048573" s="2" t="s">
        <v>1477</v>
      </c>
      <c r="C1048573" s="2">
        <v>1</v>
      </c>
      <c r="D1048573" s="2">
        <v>1</v>
      </c>
      <c r="E1048573" s="2">
        <v>1</v>
      </c>
      <c r="F1048573" s="2">
        <v>1</v>
      </c>
      <c r="G1048573" s="2">
        <v>0</v>
      </c>
      <c r="H1048573" s="2">
        <v>1</v>
      </c>
      <c r="I1048573" s="2">
        <v>0</v>
      </c>
      <c r="J1048573" s="2">
        <v>0</v>
      </c>
      <c r="K1048573" s="2">
        <v>0</v>
      </c>
      <c r="M1048573" s="2" t="s">
        <v>31</v>
      </c>
      <c r="N1048573" s="4">
        <v>2</v>
      </c>
      <c r="O1048573" s="3">
        <v>6</v>
      </c>
      <c r="P1048573" s="3">
        <v>7</v>
      </c>
      <c r="Q1048573" s="2" t="s">
        <v>26</v>
      </c>
      <c r="R1048573" s="2" t="s">
        <v>32</v>
      </c>
      <c r="S1048573" s="2" t="s">
        <v>33</v>
      </c>
    </row>
    <row r="1048574" spans="2:19" s="1" customFormat="1" ht="10.199999999999999" x14ac:dyDescent="0.2">
      <c r="B1048574" s="2" t="s">
        <v>1478</v>
      </c>
      <c r="C1048574" s="2">
        <v>0</v>
      </c>
      <c r="D1048574" s="2">
        <v>0</v>
      </c>
      <c r="E1048574" s="2">
        <v>0</v>
      </c>
      <c r="F1048574" s="2">
        <v>0</v>
      </c>
      <c r="G1048574" s="2">
        <v>1</v>
      </c>
      <c r="H1048574" s="2">
        <v>0</v>
      </c>
      <c r="I1048574" s="2">
        <v>1</v>
      </c>
      <c r="J1048574" s="2">
        <v>1</v>
      </c>
      <c r="K1048574" s="2">
        <v>0</v>
      </c>
      <c r="M1048574" s="2" t="s">
        <v>34</v>
      </c>
      <c r="N1048574" s="4">
        <v>4</v>
      </c>
      <c r="O1048574" s="3">
        <v>1</v>
      </c>
      <c r="P1048574" s="3">
        <v>0</v>
      </c>
      <c r="Q1048574" s="2" t="s">
        <v>19</v>
      </c>
      <c r="R1048574" s="2" t="s">
        <v>35</v>
      </c>
      <c r="S1048574" s="2" t="s">
        <v>36</v>
      </c>
    </row>
    <row r="1048575" spans="2:19" s="1" customFormat="1" ht="10.199999999999999" x14ac:dyDescent="0.2">
      <c r="B1048575" s="2" t="s">
        <v>1479</v>
      </c>
      <c r="C1048575" s="2">
        <v>0</v>
      </c>
      <c r="D1048575" s="2">
        <v>0</v>
      </c>
      <c r="E1048575" s="2">
        <v>0</v>
      </c>
      <c r="F1048575" s="2">
        <v>0</v>
      </c>
      <c r="G1048575" s="2">
        <v>0</v>
      </c>
      <c r="H1048575" s="2">
        <v>0</v>
      </c>
      <c r="I1048575" s="2">
        <v>1</v>
      </c>
      <c r="J1048575" s="2">
        <v>0</v>
      </c>
      <c r="K1048575" s="2">
        <v>1</v>
      </c>
      <c r="M1048575" s="2" t="s">
        <v>37</v>
      </c>
      <c r="N1048575" s="4">
        <v>4.6051701851791602</v>
      </c>
      <c r="O1048575" s="3">
        <v>17.909855117991601</v>
      </c>
      <c r="P1048575" s="3">
        <v>22.1095601956732</v>
      </c>
      <c r="Q1048575" s="2" t="s">
        <v>26</v>
      </c>
      <c r="R1048575" s="2" t="s">
        <v>38</v>
      </c>
      <c r="S1048575" s="2" t="s">
        <v>39</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8A600-6DE5-4815-91EF-6DE2C4E3ED3C}">
  <dimension ref="A1:F19"/>
  <sheetViews>
    <sheetView showGridLines="0" zoomScale="90" zoomScaleNormal="90" workbookViewId="0">
      <selection activeCell="D17" sqref="D17"/>
    </sheetView>
  </sheetViews>
  <sheetFormatPr defaultRowHeight="14.4" x14ac:dyDescent="0.3"/>
  <cols>
    <col min="1" max="1" width="31.44140625" bestFit="1" customWidth="1"/>
    <col min="2" max="2" width="32.33203125" bestFit="1" customWidth="1"/>
    <col min="3" max="3" width="36" bestFit="1" customWidth="1"/>
    <col min="4" max="4" width="38.6640625" bestFit="1" customWidth="1"/>
    <col min="5" max="5" width="33.88671875" bestFit="1" customWidth="1"/>
    <col min="6" max="6" width="22.44140625" bestFit="1" customWidth="1"/>
  </cols>
  <sheetData>
    <row r="1" spans="1:6" x14ac:dyDescent="0.3">
      <c r="A1" s="52" t="s">
        <v>1360</v>
      </c>
      <c r="B1" s="24"/>
      <c r="C1" s="24"/>
      <c r="D1" s="24"/>
      <c r="E1" s="24"/>
      <c r="F1" s="24"/>
    </row>
    <row r="2" spans="1:6" x14ac:dyDescent="0.3">
      <c r="A2" s="54" t="s">
        <v>1317</v>
      </c>
      <c r="B2" s="54" t="s">
        <v>1318</v>
      </c>
      <c r="C2" s="54" t="s">
        <v>1213</v>
      </c>
      <c r="D2" s="54" t="s">
        <v>328</v>
      </c>
      <c r="E2" s="54" t="s">
        <v>329</v>
      </c>
      <c r="F2" s="54" t="s">
        <v>1319</v>
      </c>
    </row>
    <row r="3" spans="1:6" x14ac:dyDescent="0.3">
      <c r="A3" s="53" t="s">
        <v>1320</v>
      </c>
      <c r="B3" s="53" t="s">
        <v>1321</v>
      </c>
      <c r="C3" s="53" t="s">
        <v>1322</v>
      </c>
      <c r="D3" s="53" t="s">
        <v>1323</v>
      </c>
      <c r="E3" s="53" t="s">
        <v>1324</v>
      </c>
      <c r="F3" s="53" t="s">
        <v>1325</v>
      </c>
    </row>
    <row r="4" spans="1:6" x14ac:dyDescent="0.3">
      <c r="A4" s="53" t="s">
        <v>1326</v>
      </c>
      <c r="B4" s="53" t="s">
        <v>1321</v>
      </c>
      <c r="C4" s="53" t="s">
        <v>1327</v>
      </c>
      <c r="D4" s="53" t="s">
        <v>1328</v>
      </c>
      <c r="E4" s="53" t="s">
        <v>1329</v>
      </c>
      <c r="F4" s="53" t="s">
        <v>1325</v>
      </c>
    </row>
    <row r="5" spans="1:6" x14ac:dyDescent="0.3">
      <c r="A5" s="53" t="s">
        <v>1330</v>
      </c>
      <c r="B5" s="53" t="s">
        <v>1331</v>
      </c>
      <c r="C5" s="53" t="s">
        <v>1332</v>
      </c>
      <c r="D5" s="53" t="s">
        <v>1333</v>
      </c>
      <c r="E5" s="53" t="s">
        <v>1334</v>
      </c>
      <c r="F5" s="53" t="s">
        <v>1335</v>
      </c>
    </row>
    <row r="6" spans="1:6" x14ac:dyDescent="0.3">
      <c r="A6" s="53" t="s">
        <v>1336</v>
      </c>
      <c r="B6" s="53" t="s">
        <v>1331</v>
      </c>
      <c r="C6" s="53" t="s">
        <v>1337</v>
      </c>
      <c r="D6" s="53" t="s">
        <v>1338</v>
      </c>
      <c r="E6" s="53" t="s">
        <v>1339</v>
      </c>
      <c r="F6" s="53" t="s">
        <v>1325</v>
      </c>
    </row>
    <row r="7" spans="1:6" x14ac:dyDescent="0.3">
      <c r="A7" s="53" t="s">
        <v>1340</v>
      </c>
      <c r="B7" s="53" t="s">
        <v>1341</v>
      </c>
      <c r="C7" s="53" t="s">
        <v>1342</v>
      </c>
      <c r="D7" s="53" t="s">
        <v>1343</v>
      </c>
      <c r="E7" s="53" t="s">
        <v>1344</v>
      </c>
      <c r="F7" s="53" t="s">
        <v>1345</v>
      </c>
    </row>
    <row r="8" spans="1:6" x14ac:dyDescent="0.3">
      <c r="A8" s="53" t="s">
        <v>1346</v>
      </c>
      <c r="B8" s="53" t="s">
        <v>1331</v>
      </c>
      <c r="C8" s="53" t="s">
        <v>1347</v>
      </c>
      <c r="D8" s="53" t="s">
        <v>1348</v>
      </c>
      <c r="E8" s="53" t="s">
        <v>1349</v>
      </c>
      <c r="F8" s="53" t="s">
        <v>1350</v>
      </c>
    </row>
    <row r="9" spans="1:6" x14ac:dyDescent="0.3">
      <c r="A9" s="53" t="s">
        <v>1351</v>
      </c>
      <c r="B9" s="53" t="s">
        <v>1331</v>
      </c>
      <c r="C9" s="53" t="s">
        <v>1352</v>
      </c>
      <c r="D9" s="53" t="s">
        <v>1353</v>
      </c>
      <c r="E9" s="53" t="s">
        <v>1354</v>
      </c>
      <c r="F9" s="53" t="s">
        <v>1350</v>
      </c>
    </row>
    <row r="10" spans="1:6" x14ac:dyDescent="0.3">
      <c r="A10" s="53" t="s">
        <v>1355</v>
      </c>
      <c r="B10" s="53" t="s">
        <v>1356</v>
      </c>
      <c r="C10" s="53" t="s">
        <v>1357</v>
      </c>
      <c r="D10" s="53" t="s">
        <v>1358</v>
      </c>
      <c r="E10" s="53" t="s">
        <v>1359</v>
      </c>
      <c r="F10" s="53" t="s">
        <v>1325</v>
      </c>
    </row>
    <row r="15" spans="1:6" x14ac:dyDescent="0.3">
      <c r="A15" s="51" t="s">
        <v>1361</v>
      </c>
      <c r="B15" s="51" t="s">
        <v>1362</v>
      </c>
    </row>
    <row r="16" spans="1:6" x14ac:dyDescent="0.3">
      <c r="A16" s="51" t="s">
        <v>1363</v>
      </c>
      <c r="B16" s="51" t="s">
        <v>1326</v>
      </c>
    </row>
    <row r="17" spans="1:2" x14ac:dyDescent="0.3">
      <c r="A17" s="51" t="s">
        <v>1364</v>
      </c>
      <c r="B17" s="51" t="s">
        <v>1365</v>
      </c>
    </row>
    <row r="18" spans="1:2" x14ac:dyDescent="0.3">
      <c r="A18" s="51" t="s">
        <v>1366</v>
      </c>
      <c r="B18" s="51" t="s">
        <v>1367</v>
      </c>
    </row>
    <row r="19" spans="1:2" x14ac:dyDescent="0.3">
      <c r="A19" s="51" t="s">
        <v>1368</v>
      </c>
      <c r="B19" s="51" t="s">
        <v>1369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79F32-8383-4709-BAD8-63E77BC3EBC9}">
  <dimension ref="A1:G28"/>
  <sheetViews>
    <sheetView showGridLines="0" workbookViewId="0">
      <selection activeCell="E19" sqref="E19"/>
    </sheetView>
  </sheetViews>
  <sheetFormatPr defaultRowHeight="12" x14ac:dyDescent="0.25"/>
  <cols>
    <col min="1" max="1" width="31.6640625" style="55" bestFit="1" customWidth="1"/>
    <col min="2" max="2" width="20.88671875" style="55" bestFit="1" customWidth="1"/>
    <col min="3" max="3" width="35.109375" style="55" bestFit="1" customWidth="1"/>
    <col min="4" max="4" width="8.88671875" style="24"/>
    <col min="5" max="5" width="29.44140625" style="24" customWidth="1"/>
    <col min="6" max="6" width="30.6640625" style="24" bestFit="1" customWidth="1"/>
    <col min="7" max="7" width="32.109375" style="24" bestFit="1" customWidth="1"/>
    <col min="8" max="16384" width="8.88671875" style="24"/>
  </cols>
  <sheetData>
    <row r="1" spans="1:7" x14ac:dyDescent="0.25">
      <c r="A1" s="55" t="s">
        <v>1435</v>
      </c>
      <c r="E1" s="55" t="s">
        <v>1438</v>
      </c>
      <c r="F1" s="55"/>
      <c r="G1" s="55"/>
    </row>
    <row r="2" spans="1:7" x14ac:dyDescent="0.25">
      <c r="A2" s="57" t="s">
        <v>1370</v>
      </c>
      <c r="B2" s="57" t="s">
        <v>1371</v>
      </c>
      <c r="C2" s="57" t="s">
        <v>1372</v>
      </c>
      <c r="E2" s="57" t="s">
        <v>10</v>
      </c>
      <c r="F2" s="57" t="s">
        <v>1421</v>
      </c>
      <c r="G2" s="57" t="s">
        <v>1372</v>
      </c>
    </row>
    <row r="3" spans="1:7" x14ac:dyDescent="0.25">
      <c r="A3" s="56" t="s">
        <v>1373</v>
      </c>
      <c r="B3" s="56" t="s">
        <v>1374</v>
      </c>
      <c r="C3" s="56" t="s">
        <v>1375</v>
      </c>
      <c r="E3" s="56" t="s">
        <v>1422</v>
      </c>
      <c r="F3" s="56" t="s">
        <v>1434</v>
      </c>
      <c r="G3" s="56" t="s">
        <v>1423</v>
      </c>
    </row>
    <row r="4" spans="1:7" x14ac:dyDescent="0.25">
      <c r="A4" s="56" t="s">
        <v>1376</v>
      </c>
      <c r="B4" s="56" t="s">
        <v>1476</v>
      </c>
      <c r="C4" s="56" t="s">
        <v>1377</v>
      </c>
      <c r="E4" s="56" t="s">
        <v>1424</v>
      </c>
      <c r="F4" s="56" t="s">
        <v>1434</v>
      </c>
      <c r="G4" s="56" t="s">
        <v>1425</v>
      </c>
    </row>
    <row r="5" spans="1:7" x14ac:dyDescent="0.25">
      <c r="A5" s="56" t="s">
        <v>1378</v>
      </c>
      <c r="B5" s="56" t="s">
        <v>1434</v>
      </c>
      <c r="C5" s="56" t="s">
        <v>1379</v>
      </c>
      <c r="E5" s="56" t="s">
        <v>1426</v>
      </c>
      <c r="F5" s="56" t="s">
        <v>1434</v>
      </c>
      <c r="G5" s="56" t="s">
        <v>1427</v>
      </c>
    </row>
    <row r="6" spans="1:7" x14ac:dyDescent="0.25">
      <c r="A6" s="56" t="s">
        <v>1380</v>
      </c>
      <c r="B6" s="56">
        <v>256</v>
      </c>
      <c r="C6" s="56" t="s">
        <v>1381</v>
      </c>
      <c r="E6" s="55"/>
      <c r="F6" s="55"/>
      <c r="G6" s="55"/>
    </row>
    <row r="7" spans="1:7" x14ac:dyDescent="0.25">
      <c r="A7" s="56" t="s">
        <v>1382</v>
      </c>
      <c r="B7" s="56">
        <v>256</v>
      </c>
      <c r="C7" s="56" t="s">
        <v>1383</v>
      </c>
      <c r="E7" s="55"/>
      <c r="F7" s="55"/>
      <c r="G7" s="55"/>
    </row>
    <row r="8" spans="1:7" x14ac:dyDescent="0.25">
      <c r="A8" s="56" t="s">
        <v>1384</v>
      </c>
      <c r="B8" s="56">
        <v>2</v>
      </c>
      <c r="C8" s="56" t="s">
        <v>1385</v>
      </c>
      <c r="E8" s="55" t="s">
        <v>1439</v>
      </c>
      <c r="F8" s="55"/>
      <c r="G8" s="55"/>
    </row>
    <row r="9" spans="1:7" x14ac:dyDescent="0.25">
      <c r="E9" s="57" t="s">
        <v>1428</v>
      </c>
      <c r="F9" s="57" t="s">
        <v>1429</v>
      </c>
      <c r="G9" s="55"/>
    </row>
    <row r="10" spans="1:7" x14ac:dyDescent="0.25">
      <c r="A10" s="55" t="s">
        <v>1436</v>
      </c>
      <c r="E10" s="56" t="s">
        <v>1430</v>
      </c>
      <c r="F10" s="56" t="s">
        <v>1431</v>
      </c>
      <c r="G10" s="55"/>
    </row>
    <row r="11" spans="1:7" x14ac:dyDescent="0.25">
      <c r="A11" s="57" t="s">
        <v>1370</v>
      </c>
      <c r="B11" s="57" t="s">
        <v>1371</v>
      </c>
      <c r="C11" s="57" t="s">
        <v>1372</v>
      </c>
      <c r="E11" s="56" t="s">
        <v>1191</v>
      </c>
      <c r="F11" s="56" t="s">
        <v>1432</v>
      </c>
      <c r="G11" s="55"/>
    </row>
    <row r="12" spans="1:7" x14ac:dyDescent="0.25">
      <c r="A12" s="56" t="s">
        <v>1386</v>
      </c>
      <c r="B12" s="56">
        <v>128</v>
      </c>
      <c r="C12" s="56" t="s">
        <v>1387</v>
      </c>
      <c r="E12" s="56" t="s">
        <v>1192</v>
      </c>
      <c r="F12" s="56" t="s">
        <v>1433</v>
      </c>
      <c r="G12" s="55"/>
    </row>
    <row r="13" spans="1:7" x14ac:dyDescent="0.25">
      <c r="A13" s="56" t="s">
        <v>1388</v>
      </c>
      <c r="B13" s="56">
        <v>2</v>
      </c>
      <c r="C13" s="56" t="s">
        <v>1389</v>
      </c>
    </row>
    <row r="14" spans="1:7" x14ac:dyDescent="0.25">
      <c r="A14" s="56" t="s">
        <v>1390</v>
      </c>
      <c r="B14" s="56">
        <v>2</v>
      </c>
      <c r="C14" s="56" t="s">
        <v>1391</v>
      </c>
    </row>
    <row r="15" spans="1:7" x14ac:dyDescent="0.25">
      <c r="A15" s="56" t="s">
        <v>1392</v>
      </c>
      <c r="B15" s="56" t="s">
        <v>1393</v>
      </c>
      <c r="C15" s="56" t="s">
        <v>1394</v>
      </c>
      <c r="E15" s="24" t="s">
        <v>1440</v>
      </c>
    </row>
    <row r="16" spans="1:7" x14ac:dyDescent="0.25">
      <c r="A16" s="56" t="s">
        <v>1395</v>
      </c>
      <c r="B16" s="56" t="b">
        <v>1</v>
      </c>
      <c r="C16" s="56" t="s">
        <v>1396</v>
      </c>
    </row>
    <row r="17" spans="1:3" x14ac:dyDescent="0.25">
      <c r="A17" s="56" t="s">
        <v>1397</v>
      </c>
      <c r="B17" s="56" t="s">
        <v>1398</v>
      </c>
      <c r="C17" s="56" t="s">
        <v>1399</v>
      </c>
    </row>
    <row r="18" spans="1:3" x14ac:dyDescent="0.25">
      <c r="A18" s="56" t="s">
        <v>1400</v>
      </c>
      <c r="B18" s="56" t="s">
        <v>1401</v>
      </c>
      <c r="C18" s="56" t="s">
        <v>1402</v>
      </c>
    </row>
    <row r="19" spans="1:3" x14ac:dyDescent="0.25">
      <c r="A19" s="56" t="s">
        <v>1403</v>
      </c>
      <c r="B19" s="56" t="s">
        <v>1404</v>
      </c>
      <c r="C19" s="56" t="s">
        <v>1405</v>
      </c>
    </row>
    <row r="20" spans="1:3" x14ac:dyDescent="0.25">
      <c r="A20" s="56" t="s">
        <v>1406</v>
      </c>
      <c r="B20" s="56" t="s">
        <v>1407</v>
      </c>
      <c r="C20" s="56" t="s">
        <v>1408</v>
      </c>
    </row>
    <row r="22" spans="1:3" x14ac:dyDescent="0.25">
      <c r="A22" s="55" t="s">
        <v>1437</v>
      </c>
    </row>
    <row r="23" spans="1:3" x14ac:dyDescent="0.25">
      <c r="A23" s="57" t="s">
        <v>1370</v>
      </c>
      <c r="B23" s="57" t="s">
        <v>1371</v>
      </c>
      <c r="C23" s="57" t="s">
        <v>1372</v>
      </c>
    </row>
    <row r="24" spans="1:3" x14ac:dyDescent="0.25">
      <c r="A24" s="56" t="s">
        <v>1409</v>
      </c>
      <c r="B24" s="56">
        <v>10</v>
      </c>
      <c r="C24" s="56" t="s">
        <v>1410</v>
      </c>
    </row>
    <row r="25" spans="1:3" x14ac:dyDescent="0.25">
      <c r="A25" s="56" t="s">
        <v>1411</v>
      </c>
      <c r="B25" s="56" t="s">
        <v>1412</v>
      </c>
      <c r="C25" s="56" t="s">
        <v>1413</v>
      </c>
    </row>
    <row r="26" spans="1:3" x14ac:dyDescent="0.25">
      <c r="A26" s="56" t="s">
        <v>1414</v>
      </c>
      <c r="B26" s="56">
        <v>1E-3</v>
      </c>
      <c r="C26" s="56" t="s">
        <v>1415</v>
      </c>
    </row>
    <row r="27" spans="1:3" x14ac:dyDescent="0.25">
      <c r="A27" s="56" t="s">
        <v>1416</v>
      </c>
      <c r="B27" s="56" t="s">
        <v>1320</v>
      </c>
      <c r="C27" s="56" t="s">
        <v>1417</v>
      </c>
    </row>
    <row r="28" spans="1:3" x14ac:dyDescent="0.25">
      <c r="A28" s="56" t="s">
        <v>1418</v>
      </c>
      <c r="B28" s="56" t="s">
        <v>1419</v>
      </c>
      <c r="C28" s="56" t="s">
        <v>1420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5BF0F-40D6-4C53-88D0-A42C6D6A4853}">
  <dimension ref="A1:F51"/>
  <sheetViews>
    <sheetView tabSelected="1" workbookViewId="0">
      <selection activeCell="F9" sqref="F9"/>
    </sheetView>
  </sheetViews>
  <sheetFormatPr defaultRowHeight="12" x14ac:dyDescent="0.25"/>
  <cols>
    <col min="1" max="1" width="40.6640625" style="47" bestFit="1" customWidth="1"/>
    <col min="2" max="2" width="8.88671875" style="47"/>
    <col min="3" max="3" width="40.6640625" style="47" bestFit="1" customWidth="1"/>
    <col min="4" max="4" width="8.88671875" style="47"/>
    <col min="5" max="5" width="13.5546875" style="47" bestFit="1" customWidth="1"/>
    <col min="6" max="6" width="11.88671875" style="47" bestFit="1" customWidth="1"/>
    <col min="7" max="16384" width="8.88671875" style="47"/>
  </cols>
  <sheetData>
    <row r="1" spans="1:6" x14ac:dyDescent="0.25">
      <c r="A1" s="62" t="s">
        <v>1481</v>
      </c>
    </row>
    <row r="3" spans="1:6" x14ac:dyDescent="0.25">
      <c r="A3" s="62" t="s">
        <v>1498</v>
      </c>
      <c r="C3" s="62" t="s">
        <v>1498</v>
      </c>
      <c r="D3" s="47" t="s">
        <v>1579</v>
      </c>
      <c r="E3" s="47" t="s">
        <v>1578</v>
      </c>
      <c r="F3" s="47" t="s">
        <v>1577</v>
      </c>
    </row>
    <row r="4" spans="1:6" x14ac:dyDescent="0.25">
      <c r="A4" s="62" t="s">
        <v>1499</v>
      </c>
      <c r="C4" s="62" t="s">
        <v>1530</v>
      </c>
      <c r="D4" s="47">
        <v>0</v>
      </c>
      <c r="E4" s="47">
        <v>0</v>
      </c>
      <c r="F4" s="47">
        <v>8</v>
      </c>
    </row>
    <row r="5" spans="1:6" x14ac:dyDescent="0.25">
      <c r="A5" s="62" t="s">
        <v>1482</v>
      </c>
      <c r="C5" s="62" t="s">
        <v>1531</v>
      </c>
      <c r="D5" s="47">
        <v>0.4148</v>
      </c>
      <c r="E5" s="47">
        <v>392</v>
      </c>
      <c r="F5" s="47">
        <v>945</v>
      </c>
    </row>
    <row r="6" spans="1:6" x14ac:dyDescent="0.25">
      <c r="A6" s="62" t="s">
        <v>1500</v>
      </c>
      <c r="C6" s="62" t="s">
        <v>1532</v>
      </c>
      <c r="D6" s="47">
        <v>0.4345</v>
      </c>
      <c r="E6" s="47">
        <v>411</v>
      </c>
      <c r="F6" s="47">
        <v>946</v>
      </c>
    </row>
    <row r="7" spans="1:6" x14ac:dyDescent="0.25">
      <c r="A7" s="62" t="s">
        <v>1501</v>
      </c>
      <c r="C7" s="62" t="s">
        <v>1533</v>
      </c>
      <c r="D7" s="47">
        <v>0.4027</v>
      </c>
      <c r="E7" s="47">
        <v>381</v>
      </c>
      <c r="F7" s="47">
        <v>946</v>
      </c>
    </row>
    <row r="8" spans="1:6" x14ac:dyDescent="0.25">
      <c r="A8" s="62" t="s">
        <v>1502</v>
      </c>
      <c r="C8" s="62" t="s">
        <v>1534</v>
      </c>
      <c r="D8" s="47">
        <v>0.4178</v>
      </c>
      <c r="E8" s="47">
        <v>394</v>
      </c>
      <c r="F8" s="47">
        <v>943</v>
      </c>
    </row>
    <row r="9" spans="1:6" x14ac:dyDescent="0.25">
      <c r="A9" s="62" t="s">
        <v>1503</v>
      </c>
      <c r="C9" s="62" t="s">
        <v>1535</v>
      </c>
      <c r="D9" s="47">
        <v>0.39939999999999998</v>
      </c>
      <c r="E9" s="47">
        <v>377</v>
      </c>
      <c r="F9" s="47">
        <v>944</v>
      </c>
    </row>
    <row r="10" spans="1:6" x14ac:dyDescent="0.25">
      <c r="A10" s="62" t="s">
        <v>1504</v>
      </c>
      <c r="C10" s="62" t="s">
        <v>1536</v>
      </c>
      <c r="D10" s="47">
        <v>0.37080000000000002</v>
      </c>
      <c r="E10" s="47">
        <v>350</v>
      </c>
      <c r="F10" s="47">
        <v>944</v>
      </c>
    </row>
    <row r="11" spans="1:6" x14ac:dyDescent="0.25">
      <c r="A11" s="62" t="s">
        <v>1505</v>
      </c>
      <c r="C11" s="62" t="s">
        <v>1537</v>
      </c>
      <c r="D11" s="47">
        <v>0.37169999999999997</v>
      </c>
      <c r="E11" s="47">
        <v>352</v>
      </c>
      <c r="F11" s="47">
        <v>947</v>
      </c>
    </row>
    <row r="12" spans="1:6" x14ac:dyDescent="0.25">
      <c r="A12" s="62" t="s">
        <v>1506</v>
      </c>
      <c r="C12" s="62" t="s">
        <v>1538</v>
      </c>
      <c r="D12" s="47">
        <v>0.40439999999999998</v>
      </c>
      <c r="E12" s="47">
        <v>383</v>
      </c>
      <c r="F12" s="47">
        <v>947</v>
      </c>
    </row>
    <row r="13" spans="1:6" x14ac:dyDescent="0.25">
      <c r="A13" s="62" t="s">
        <v>1507</v>
      </c>
      <c r="C13" s="62" t="s">
        <v>1539</v>
      </c>
      <c r="D13" s="47">
        <v>0.40229999999999999</v>
      </c>
      <c r="E13" s="47">
        <v>381</v>
      </c>
      <c r="F13" s="47">
        <v>947</v>
      </c>
    </row>
    <row r="14" spans="1:6" x14ac:dyDescent="0.25">
      <c r="A14" s="62" t="s">
        <v>1508</v>
      </c>
      <c r="C14" s="62" t="s">
        <v>1540</v>
      </c>
      <c r="D14" s="47">
        <v>0.3619</v>
      </c>
      <c r="E14" s="47">
        <v>342</v>
      </c>
      <c r="F14" s="47">
        <v>945</v>
      </c>
    </row>
    <row r="15" spans="1:6" x14ac:dyDescent="0.25">
      <c r="A15" s="62" t="s">
        <v>1509</v>
      </c>
      <c r="C15" s="62" t="s">
        <v>1541</v>
      </c>
      <c r="D15" s="47">
        <v>0.36890000000000001</v>
      </c>
      <c r="E15" s="47">
        <v>349</v>
      </c>
      <c r="F15" s="47">
        <v>946</v>
      </c>
    </row>
    <row r="16" spans="1:6" x14ac:dyDescent="0.25">
      <c r="A16" s="62" t="s">
        <v>1510</v>
      </c>
      <c r="C16" s="62" t="s">
        <v>1542</v>
      </c>
      <c r="D16" s="47">
        <v>0.37369999999999998</v>
      </c>
      <c r="E16" s="47">
        <v>355</v>
      </c>
      <c r="F16" s="47">
        <v>950</v>
      </c>
    </row>
    <row r="17" spans="1:6" x14ac:dyDescent="0.25">
      <c r="A17" s="62" t="s">
        <v>1511</v>
      </c>
      <c r="C17" s="62" t="s">
        <v>1543</v>
      </c>
      <c r="D17" s="47">
        <v>0.37290000000000001</v>
      </c>
      <c r="E17" s="47">
        <v>352</v>
      </c>
      <c r="F17" s="47">
        <v>944</v>
      </c>
    </row>
    <row r="18" spans="1:6" x14ac:dyDescent="0.25">
      <c r="A18" s="62" t="s">
        <v>1512</v>
      </c>
      <c r="C18" s="62" t="s">
        <v>1544</v>
      </c>
      <c r="D18" s="47">
        <v>0.36299999999999999</v>
      </c>
      <c r="E18" s="47">
        <v>343</v>
      </c>
      <c r="F18" s="47">
        <v>945</v>
      </c>
    </row>
    <row r="19" spans="1:6" x14ac:dyDescent="0.25">
      <c r="A19" s="62" t="s">
        <v>1513</v>
      </c>
      <c r="C19" s="62" t="s">
        <v>1545</v>
      </c>
      <c r="D19" s="47">
        <v>0.35560000000000003</v>
      </c>
      <c r="E19" s="47">
        <v>325</v>
      </c>
      <c r="F19" s="47">
        <v>914</v>
      </c>
    </row>
    <row r="20" spans="1:6" x14ac:dyDescent="0.25">
      <c r="A20" s="62" t="s">
        <v>1514</v>
      </c>
      <c r="C20" s="62" t="s">
        <v>1546</v>
      </c>
      <c r="D20" s="47">
        <v>0.32469999999999999</v>
      </c>
      <c r="E20" s="47">
        <v>288</v>
      </c>
      <c r="F20" s="47">
        <v>887</v>
      </c>
    </row>
    <row r="21" spans="1:6" x14ac:dyDescent="0.25">
      <c r="A21" s="62" t="s">
        <v>1515</v>
      </c>
      <c r="C21" s="62" t="s">
        <v>1547</v>
      </c>
      <c r="D21" s="47">
        <v>0.32300000000000001</v>
      </c>
      <c r="E21" s="47">
        <v>280</v>
      </c>
      <c r="F21" s="47">
        <v>867</v>
      </c>
    </row>
    <row r="22" spans="1:6" x14ac:dyDescent="0.25">
      <c r="A22" s="62" t="s">
        <v>1516</v>
      </c>
      <c r="C22" s="62" t="s">
        <v>1548</v>
      </c>
      <c r="D22" s="47">
        <v>0.33929999999999999</v>
      </c>
      <c r="E22" s="47">
        <v>286</v>
      </c>
      <c r="F22" s="47">
        <v>843</v>
      </c>
    </row>
    <row r="23" spans="1:6" x14ac:dyDescent="0.25">
      <c r="A23" s="62" t="s">
        <v>1517</v>
      </c>
      <c r="C23" s="62" t="s">
        <v>1549</v>
      </c>
      <c r="D23" s="47">
        <v>0.3382</v>
      </c>
      <c r="E23" s="47">
        <v>279</v>
      </c>
      <c r="F23" s="47">
        <v>825</v>
      </c>
    </row>
    <row r="24" spans="1:6" x14ac:dyDescent="0.25">
      <c r="A24" s="62" t="s">
        <v>1518</v>
      </c>
      <c r="C24" s="62" t="s">
        <v>1550</v>
      </c>
      <c r="D24" s="47">
        <v>0.29670000000000002</v>
      </c>
      <c r="E24" s="47">
        <v>240</v>
      </c>
      <c r="F24" s="47">
        <v>809</v>
      </c>
    </row>
    <row r="25" spans="1:6" x14ac:dyDescent="0.25">
      <c r="A25" s="62" t="s">
        <v>1519</v>
      </c>
      <c r="C25" s="62" t="s">
        <v>1551</v>
      </c>
      <c r="D25" s="47">
        <v>0.33119999999999999</v>
      </c>
      <c r="E25" s="47">
        <v>260</v>
      </c>
      <c r="F25" s="47">
        <v>785</v>
      </c>
    </row>
    <row r="26" spans="1:6" x14ac:dyDescent="0.25">
      <c r="A26" s="62" t="s">
        <v>1520</v>
      </c>
      <c r="C26" s="62" t="s">
        <v>1552</v>
      </c>
      <c r="D26" s="47">
        <v>0.34329999999999999</v>
      </c>
      <c r="E26" s="47">
        <v>265</v>
      </c>
      <c r="F26" s="47">
        <v>772</v>
      </c>
    </row>
    <row r="27" spans="1:6" x14ac:dyDescent="0.25">
      <c r="A27" s="62" t="s">
        <v>1521</v>
      </c>
      <c r="C27" s="62" t="s">
        <v>1553</v>
      </c>
      <c r="D27" s="47">
        <v>0.33510000000000001</v>
      </c>
      <c r="E27" s="47">
        <v>254</v>
      </c>
      <c r="F27" s="47">
        <v>758</v>
      </c>
    </row>
    <row r="28" spans="1:6" x14ac:dyDescent="0.25">
      <c r="A28" s="62" t="s">
        <v>1522</v>
      </c>
      <c r="C28" s="62" t="s">
        <v>1554</v>
      </c>
      <c r="D28" s="47">
        <v>0.315</v>
      </c>
      <c r="E28" s="47">
        <v>235</v>
      </c>
      <c r="F28" s="47">
        <v>746</v>
      </c>
    </row>
    <row r="29" spans="1:6" x14ac:dyDescent="0.25">
      <c r="A29" s="62" t="s">
        <v>1523</v>
      </c>
      <c r="C29" s="62" t="s">
        <v>1555</v>
      </c>
      <c r="D29" s="47">
        <v>0.36020000000000002</v>
      </c>
      <c r="E29" s="47">
        <v>264</v>
      </c>
      <c r="F29" s="47">
        <v>733</v>
      </c>
    </row>
    <row r="30" spans="1:6" x14ac:dyDescent="0.25">
      <c r="A30" s="62" t="s">
        <v>1524</v>
      </c>
      <c r="C30" s="62" t="s">
        <v>1556</v>
      </c>
      <c r="D30" s="47">
        <v>0.33100000000000002</v>
      </c>
      <c r="E30" s="47">
        <v>239</v>
      </c>
      <c r="F30" s="47">
        <v>722</v>
      </c>
    </row>
    <row r="31" spans="1:6" x14ac:dyDescent="0.25">
      <c r="A31" s="62" t="s">
        <v>1525</v>
      </c>
      <c r="C31" s="62" t="s">
        <v>1557</v>
      </c>
      <c r="D31" s="47">
        <v>0.3175</v>
      </c>
      <c r="E31" s="47">
        <v>227</v>
      </c>
      <c r="F31" s="47">
        <v>715</v>
      </c>
    </row>
    <row r="32" spans="1:6" x14ac:dyDescent="0.25">
      <c r="A32" s="62" t="s">
        <v>1526</v>
      </c>
      <c r="C32" s="62" t="s">
        <v>1558</v>
      </c>
      <c r="D32" s="47">
        <v>0.30859999999999999</v>
      </c>
      <c r="E32" s="47">
        <v>216</v>
      </c>
      <c r="F32" s="47">
        <v>700</v>
      </c>
    </row>
    <row r="33" spans="1:6" x14ac:dyDescent="0.25">
      <c r="A33" s="62" t="s">
        <v>1527</v>
      </c>
      <c r="C33" s="62" t="s">
        <v>1559</v>
      </c>
      <c r="D33" s="47">
        <v>0.29509999999999997</v>
      </c>
      <c r="E33" s="47">
        <v>203</v>
      </c>
      <c r="F33" s="47">
        <v>688</v>
      </c>
    </row>
    <row r="34" spans="1:6" x14ac:dyDescent="0.25">
      <c r="A34" s="62" t="s">
        <v>1528</v>
      </c>
      <c r="C34" s="62" t="s">
        <v>1560</v>
      </c>
      <c r="D34" s="47">
        <v>0.33229999999999998</v>
      </c>
      <c r="E34" s="47">
        <v>225</v>
      </c>
      <c r="F34" s="47">
        <v>677</v>
      </c>
    </row>
    <row r="35" spans="1:6" x14ac:dyDescent="0.25">
      <c r="A35" s="62" t="s">
        <v>1529</v>
      </c>
      <c r="C35" s="62" t="s">
        <v>1561</v>
      </c>
      <c r="D35" s="47">
        <v>0.28420000000000001</v>
      </c>
      <c r="E35" s="47">
        <v>191</v>
      </c>
      <c r="F35" s="47">
        <v>672</v>
      </c>
    </row>
    <row r="36" spans="1:6" x14ac:dyDescent="0.25">
      <c r="A36" s="62" t="s">
        <v>1483</v>
      </c>
      <c r="C36" s="62" t="s">
        <v>1562</v>
      </c>
      <c r="D36" s="47">
        <v>0.30259999999999998</v>
      </c>
      <c r="E36" s="47">
        <v>200</v>
      </c>
      <c r="F36" s="47">
        <v>661</v>
      </c>
    </row>
    <row r="37" spans="1:6" x14ac:dyDescent="0.25">
      <c r="A37" s="62" t="s">
        <v>1484</v>
      </c>
      <c r="C37" s="62" t="s">
        <v>1563</v>
      </c>
      <c r="D37" s="47">
        <v>0.29310000000000003</v>
      </c>
      <c r="E37" s="47">
        <v>192</v>
      </c>
      <c r="F37" s="47">
        <v>655</v>
      </c>
    </row>
    <row r="38" spans="1:6" x14ac:dyDescent="0.25">
      <c r="A38" s="62" t="s">
        <v>1485</v>
      </c>
      <c r="C38" s="62" t="s">
        <v>1564</v>
      </c>
      <c r="D38" s="47">
        <v>0.307</v>
      </c>
      <c r="E38" s="47">
        <v>198</v>
      </c>
      <c r="F38" s="47">
        <v>645</v>
      </c>
    </row>
    <row r="39" spans="1:6" x14ac:dyDescent="0.25">
      <c r="A39" s="62" t="s">
        <v>1486</v>
      </c>
      <c r="C39" s="62" t="s">
        <v>1565</v>
      </c>
      <c r="D39" s="47">
        <v>0.31630000000000003</v>
      </c>
      <c r="E39" s="47">
        <v>204</v>
      </c>
      <c r="F39" s="47">
        <v>645</v>
      </c>
    </row>
    <row r="40" spans="1:6" x14ac:dyDescent="0.25">
      <c r="A40" s="62" t="s">
        <v>1487</v>
      </c>
      <c r="C40" s="62" t="s">
        <v>1566</v>
      </c>
      <c r="D40" s="47">
        <v>0.29809999999999998</v>
      </c>
      <c r="E40" s="47">
        <v>189</v>
      </c>
      <c r="F40" s="47">
        <v>634</v>
      </c>
    </row>
    <row r="41" spans="1:6" x14ac:dyDescent="0.25">
      <c r="A41" s="62" t="s">
        <v>1488</v>
      </c>
      <c r="C41" s="62" t="s">
        <v>1567</v>
      </c>
      <c r="D41" s="47">
        <v>0.30080000000000001</v>
      </c>
      <c r="E41" s="47">
        <v>188</v>
      </c>
      <c r="F41" s="47">
        <v>625</v>
      </c>
    </row>
    <row r="42" spans="1:6" x14ac:dyDescent="0.25">
      <c r="A42" s="62" t="s">
        <v>1489</v>
      </c>
      <c r="C42" s="62" t="s">
        <v>1568</v>
      </c>
      <c r="D42" s="47">
        <v>0.29320000000000002</v>
      </c>
      <c r="E42" s="47">
        <v>180</v>
      </c>
      <c r="F42" s="47">
        <v>614</v>
      </c>
    </row>
    <row r="43" spans="1:6" x14ac:dyDescent="0.25">
      <c r="A43" s="62" t="s">
        <v>1490</v>
      </c>
      <c r="C43" s="62" t="s">
        <v>1569</v>
      </c>
      <c r="D43" s="47">
        <v>0.26240000000000002</v>
      </c>
      <c r="E43" s="47">
        <v>159</v>
      </c>
      <c r="F43" s="47">
        <v>606</v>
      </c>
    </row>
    <row r="44" spans="1:6" x14ac:dyDescent="0.25">
      <c r="A44" s="62" t="s">
        <v>1491</v>
      </c>
      <c r="C44" s="62" t="s">
        <v>1570</v>
      </c>
      <c r="D44" s="47">
        <v>0.27089999999999997</v>
      </c>
      <c r="E44" s="47">
        <v>162</v>
      </c>
      <c r="F44" s="47">
        <v>598</v>
      </c>
    </row>
    <row r="45" spans="1:6" x14ac:dyDescent="0.25">
      <c r="A45" s="62" t="s">
        <v>1492</v>
      </c>
      <c r="C45" s="62" t="s">
        <v>1571</v>
      </c>
      <c r="D45" s="47">
        <v>0.29120000000000001</v>
      </c>
      <c r="E45" s="47">
        <v>173</v>
      </c>
      <c r="F45" s="47">
        <v>594</v>
      </c>
    </row>
    <row r="46" spans="1:6" x14ac:dyDescent="0.25">
      <c r="A46" s="62" t="s">
        <v>1493</v>
      </c>
      <c r="C46" s="62" t="s">
        <v>1572</v>
      </c>
      <c r="D46" s="47">
        <v>0.29949999999999999</v>
      </c>
      <c r="E46" s="47">
        <v>174</v>
      </c>
      <c r="F46" s="47">
        <v>581</v>
      </c>
    </row>
    <row r="47" spans="1:6" x14ac:dyDescent="0.25">
      <c r="A47" s="62" t="s">
        <v>1494</v>
      </c>
      <c r="C47" s="62" t="s">
        <v>1573</v>
      </c>
      <c r="D47" s="47">
        <v>0.2969</v>
      </c>
      <c r="E47" s="47">
        <v>171</v>
      </c>
      <c r="F47" s="47">
        <v>576</v>
      </c>
    </row>
    <row r="48" spans="1:6" x14ac:dyDescent="0.25">
      <c r="A48" s="62" t="s">
        <v>1495</v>
      </c>
      <c r="C48" s="62" t="s">
        <v>1574</v>
      </c>
      <c r="D48" s="47">
        <v>0.30349999999999999</v>
      </c>
      <c r="E48" s="47">
        <v>173</v>
      </c>
      <c r="F48" s="47">
        <v>570</v>
      </c>
    </row>
    <row r="49" spans="1:6" x14ac:dyDescent="0.25">
      <c r="A49" s="62" t="s">
        <v>1496</v>
      </c>
      <c r="C49" s="62" t="s">
        <v>1575</v>
      </c>
      <c r="D49" s="47">
        <v>0.2324</v>
      </c>
      <c r="E49" s="47">
        <v>2529</v>
      </c>
      <c r="F49" s="47">
        <v>10880</v>
      </c>
    </row>
    <row r="50" spans="1:6" x14ac:dyDescent="0.25">
      <c r="A50" s="62" t="s">
        <v>1497</v>
      </c>
      <c r="C50" s="62" t="s">
        <v>1576</v>
      </c>
      <c r="D50" s="47">
        <v>0.28489999999999999</v>
      </c>
      <c r="E50" s="47">
        <v>13989</v>
      </c>
      <c r="F50" s="47">
        <v>49098</v>
      </c>
    </row>
    <row r="51" spans="1:6" x14ac:dyDescent="0.25">
      <c r="D51" s="48">
        <f>E51/F51</f>
        <v>0.30018443535222911</v>
      </c>
      <c r="E51" s="48">
        <f>SUM(E4:E50)</f>
        <v>28320</v>
      </c>
      <c r="F51" s="48">
        <f>SUM(F4:F50)</f>
        <v>94342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26FB3-635D-4307-BBDB-0743904DBB66}">
  <dimension ref="A1:G8"/>
  <sheetViews>
    <sheetView showGridLines="0" workbookViewId="0"/>
  </sheetViews>
  <sheetFormatPr defaultRowHeight="14.4" x14ac:dyDescent="0.3"/>
  <cols>
    <col min="1" max="1" width="16" customWidth="1"/>
    <col min="2" max="2" width="36" customWidth="1"/>
    <col min="3" max="3" width="22.109375" customWidth="1"/>
    <col min="4" max="4" width="18" customWidth="1"/>
    <col min="5" max="5" width="29" customWidth="1"/>
    <col min="6" max="6" width="27.88671875" customWidth="1"/>
    <col min="7" max="7" width="28.5546875" customWidth="1"/>
  </cols>
  <sheetData>
    <row r="1" spans="1:7" ht="27.6" x14ac:dyDescent="0.3">
      <c r="A1" s="28" t="s">
        <v>364</v>
      </c>
      <c r="B1" s="28" t="s">
        <v>325</v>
      </c>
      <c r="C1" s="28" t="s">
        <v>326</v>
      </c>
      <c r="D1" s="28" t="s">
        <v>327</v>
      </c>
      <c r="E1" s="28" t="s">
        <v>328</v>
      </c>
      <c r="F1" s="28" t="s">
        <v>329</v>
      </c>
      <c r="G1" s="28" t="s">
        <v>330</v>
      </c>
    </row>
    <row r="2" spans="1:7" ht="41.4" x14ac:dyDescent="0.3">
      <c r="A2" s="26" t="s">
        <v>331</v>
      </c>
      <c r="B2" s="26" t="s">
        <v>332</v>
      </c>
      <c r="C2" s="27" t="s">
        <v>333</v>
      </c>
      <c r="D2" s="26" t="s">
        <v>334</v>
      </c>
      <c r="E2" s="26" t="s">
        <v>335</v>
      </c>
      <c r="F2" s="26" t="s">
        <v>336</v>
      </c>
      <c r="G2" s="26" t="s">
        <v>365</v>
      </c>
    </row>
    <row r="3" spans="1:7" ht="55.2" x14ac:dyDescent="0.3">
      <c r="A3" s="26" t="s">
        <v>337</v>
      </c>
      <c r="B3" s="26" t="s">
        <v>338</v>
      </c>
      <c r="C3" s="27" t="s">
        <v>339</v>
      </c>
      <c r="D3" s="26" t="s">
        <v>373</v>
      </c>
      <c r="E3" s="26" t="s">
        <v>340</v>
      </c>
      <c r="F3" s="26" t="s">
        <v>341</v>
      </c>
      <c r="G3" s="26" t="s">
        <v>366</v>
      </c>
    </row>
    <row r="4" spans="1:7" ht="41.4" x14ac:dyDescent="0.3">
      <c r="A4" s="26" t="s">
        <v>342</v>
      </c>
      <c r="B4" s="26" t="s">
        <v>343</v>
      </c>
      <c r="C4" s="27" t="s">
        <v>344</v>
      </c>
      <c r="D4" s="26" t="s">
        <v>345</v>
      </c>
      <c r="E4" s="26" t="s">
        <v>346</v>
      </c>
      <c r="F4" s="26" t="s">
        <v>347</v>
      </c>
      <c r="G4" s="26" t="s">
        <v>367</v>
      </c>
    </row>
    <row r="5" spans="1:7" ht="41.4" x14ac:dyDescent="0.3">
      <c r="A5" s="26" t="s">
        <v>348</v>
      </c>
      <c r="B5" s="26" t="s">
        <v>349</v>
      </c>
      <c r="C5" s="27" t="s">
        <v>350</v>
      </c>
      <c r="D5" s="26" t="s">
        <v>351</v>
      </c>
      <c r="E5" s="26" t="s">
        <v>352</v>
      </c>
      <c r="F5" s="26" t="s">
        <v>353</v>
      </c>
      <c r="G5" s="26" t="s">
        <v>368</v>
      </c>
    </row>
    <row r="6" spans="1:7" ht="41.4" x14ac:dyDescent="0.3">
      <c r="A6" s="26" t="s">
        <v>354</v>
      </c>
      <c r="B6" s="26" t="s">
        <v>355</v>
      </c>
      <c r="C6" s="27" t="s">
        <v>356</v>
      </c>
      <c r="D6" s="26" t="s">
        <v>357</v>
      </c>
      <c r="E6" s="26" t="s">
        <v>371</v>
      </c>
      <c r="F6" s="26" t="s">
        <v>358</v>
      </c>
      <c r="G6" s="26" t="s">
        <v>369</v>
      </c>
    </row>
    <row r="7" spans="1:7" ht="41.4" x14ac:dyDescent="0.3">
      <c r="A7" s="26" t="s">
        <v>359</v>
      </c>
      <c r="B7" s="26" t="s">
        <v>360</v>
      </c>
      <c r="C7" s="27" t="s">
        <v>356</v>
      </c>
      <c r="D7" s="26" t="s">
        <v>361</v>
      </c>
      <c r="E7" s="26" t="s">
        <v>362</v>
      </c>
      <c r="F7" s="26" t="s">
        <v>363</v>
      </c>
      <c r="G7" s="26" t="s">
        <v>370</v>
      </c>
    </row>
    <row r="8" spans="1:7" x14ac:dyDescent="0.3">
      <c r="A8" s="29" t="s">
        <v>372</v>
      </c>
    </row>
  </sheetData>
  <hyperlinks>
    <hyperlink ref="C2" r:id="rId1" display="https://www.crn.com/news/cloud/2024/cloud-market-share-for-84b-q3-2024-aws-microsoft-google-lead" xr:uid="{E3AAA0B2-0359-492D-9F4F-0B9C9E36CB10}"/>
    <hyperlink ref="C3" r:id="rId2" display="https://www.crn.com/news/cloud/2024/cloud-market-share-for-84b-q3-2024-aws-microsoft-google-lead" xr:uid="{82730AE4-88E7-46C6-A1AA-BFCA49643EA3}"/>
    <hyperlink ref="C4" r:id="rId3" display="https://www.crn.com/news/cloud/2024/cloud-market-share-for-84b-q3-2024-aws-microsoft-google-lead" xr:uid="{5DEA1474-4730-46BD-9606-0109E5252824}"/>
    <hyperlink ref="C5" r:id="rId4" display="https://www.crn.com/news/cloud/2024/cloud-market-share-for-84b-q3-2024-aws-microsoft-google-lead" xr:uid="{59734948-3B2B-4EB0-8D95-B490211BBD41}"/>
    <hyperlink ref="C6" r:id="rId5" display="https://www.crn.com/news/cloud/2024/cloud-market-share-for-84b-q3-2024-aws-microsoft-google-lead" xr:uid="{71B927EB-7691-46D5-A4F1-5790883A7608}"/>
    <hyperlink ref="C7" r:id="rId6" display="https://www.crn.com/news/cloud/2024/cloud-market-share-for-84b-q3-2024-aws-microsoft-google-lead" xr:uid="{86DEC558-4107-4CFE-B1FA-C4D8BD5F64B8}"/>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BB53C-40A1-4E95-98FD-CD7BF7EB191C}">
  <dimension ref="A1:G16"/>
  <sheetViews>
    <sheetView workbookViewId="0"/>
  </sheetViews>
  <sheetFormatPr defaultRowHeight="14.4" x14ac:dyDescent="0.3"/>
  <cols>
    <col min="1" max="1" width="25.109375" bestFit="1" customWidth="1"/>
    <col min="2" max="2" width="19.21875" bestFit="1" customWidth="1"/>
    <col min="3" max="3" width="17.44140625" bestFit="1" customWidth="1"/>
    <col min="4" max="4" width="20.5546875" bestFit="1" customWidth="1"/>
    <col min="5" max="5" width="20.88671875" bestFit="1" customWidth="1"/>
    <col min="6" max="6" width="53.77734375" bestFit="1" customWidth="1"/>
    <col min="7" max="7" width="45.109375" hidden="1" customWidth="1"/>
  </cols>
  <sheetData>
    <row r="1" spans="1:7" x14ac:dyDescent="0.3">
      <c r="A1" s="30" t="s">
        <v>375</v>
      </c>
      <c r="B1" s="30" t="s">
        <v>376</v>
      </c>
      <c r="C1" s="30" t="s">
        <v>377</v>
      </c>
      <c r="D1" s="30" t="s">
        <v>460</v>
      </c>
      <c r="E1" s="30" t="s">
        <v>354</v>
      </c>
      <c r="F1" s="30" t="s">
        <v>378</v>
      </c>
      <c r="G1" s="31" t="s">
        <v>379</v>
      </c>
    </row>
    <row r="2" spans="1:7" x14ac:dyDescent="0.3">
      <c r="A2" s="32" t="s">
        <v>380</v>
      </c>
      <c r="B2" s="31" t="s">
        <v>381</v>
      </c>
      <c r="C2" s="31" t="s">
        <v>382</v>
      </c>
      <c r="D2" s="33" t="s">
        <v>383</v>
      </c>
      <c r="E2" s="31" t="s">
        <v>384</v>
      </c>
      <c r="F2" s="31" t="s">
        <v>385</v>
      </c>
      <c r="G2" s="31" t="s">
        <v>386</v>
      </c>
    </row>
    <row r="3" spans="1:7" x14ac:dyDescent="0.3">
      <c r="A3" s="32" t="s">
        <v>387</v>
      </c>
      <c r="B3" s="33" t="s">
        <v>388</v>
      </c>
      <c r="C3" s="31" t="s">
        <v>389</v>
      </c>
      <c r="D3" s="33" t="s">
        <v>390</v>
      </c>
      <c r="E3" s="34" t="s">
        <v>391</v>
      </c>
      <c r="F3" s="31" t="s">
        <v>392</v>
      </c>
      <c r="G3" s="31" t="s">
        <v>393</v>
      </c>
    </row>
    <row r="4" spans="1:7" x14ac:dyDescent="0.3">
      <c r="A4" s="32" t="s">
        <v>394</v>
      </c>
      <c r="B4" s="33" t="s">
        <v>395</v>
      </c>
      <c r="C4" s="34" t="s">
        <v>396</v>
      </c>
      <c r="D4" s="31" t="s">
        <v>397</v>
      </c>
      <c r="E4" s="31" t="s">
        <v>398</v>
      </c>
      <c r="F4" s="31" t="s">
        <v>399</v>
      </c>
      <c r="G4" s="31" t="s">
        <v>400</v>
      </c>
    </row>
    <row r="5" spans="1:7" x14ac:dyDescent="0.3">
      <c r="A5" s="32" t="s">
        <v>401</v>
      </c>
      <c r="B5" s="33" t="s">
        <v>402</v>
      </c>
      <c r="C5" s="31" t="s">
        <v>403</v>
      </c>
      <c r="D5" s="34" t="s">
        <v>404</v>
      </c>
      <c r="E5" s="31" t="s">
        <v>405</v>
      </c>
      <c r="F5" s="31" t="s">
        <v>406</v>
      </c>
      <c r="G5" s="31" t="s">
        <v>407</v>
      </c>
    </row>
    <row r="6" spans="1:7" x14ac:dyDescent="0.3">
      <c r="A6" s="32" t="s">
        <v>408</v>
      </c>
      <c r="B6" s="31" t="s">
        <v>409</v>
      </c>
      <c r="C6" s="31" t="s">
        <v>410</v>
      </c>
      <c r="D6" s="31" t="s">
        <v>411</v>
      </c>
      <c r="E6" s="31" t="s">
        <v>412</v>
      </c>
      <c r="F6" s="31" t="s">
        <v>413</v>
      </c>
      <c r="G6" s="31" t="s">
        <v>414</v>
      </c>
    </row>
    <row r="7" spans="1:7" x14ac:dyDescent="0.3">
      <c r="A7" s="32" t="s">
        <v>415</v>
      </c>
      <c r="B7" s="31" t="s">
        <v>416</v>
      </c>
      <c r="C7" s="31" t="s">
        <v>417</v>
      </c>
      <c r="D7" s="31" t="s">
        <v>418</v>
      </c>
      <c r="E7" s="31" t="s">
        <v>419</v>
      </c>
      <c r="F7" s="31" t="s">
        <v>420</v>
      </c>
      <c r="G7" s="31" t="s">
        <v>421</v>
      </c>
    </row>
    <row r="8" spans="1:7" x14ac:dyDescent="0.3">
      <c r="A8" s="32" t="s">
        <v>422</v>
      </c>
      <c r="B8" s="31" t="s">
        <v>423</v>
      </c>
      <c r="C8" s="31" t="s">
        <v>424</v>
      </c>
      <c r="D8" s="31" t="s">
        <v>425</v>
      </c>
      <c r="E8" s="31" t="s">
        <v>426</v>
      </c>
      <c r="F8" s="31" t="s">
        <v>427</v>
      </c>
      <c r="G8" s="31" t="s">
        <v>428</v>
      </c>
    </row>
    <row r="9" spans="1:7" x14ac:dyDescent="0.3">
      <c r="A9" s="32" t="s">
        <v>429</v>
      </c>
      <c r="B9" s="34" t="s">
        <v>430</v>
      </c>
      <c r="C9" s="31" t="s">
        <v>431</v>
      </c>
      <c r="D9" s="34" t="s">
        <v>432</v>
      </c>
      <c r="E9" s="31" t="s">
        <v>433</v>
      </c>
      <c r="F9" s="31" t="s">
        <v>434</v>
      </c>
      <c r="G9" s="31" t="s">
        <v>435</v>
      </c>
    </row>
    <row r="10" spans="1:7" x14ac:dyDescent="0.3">
      <c r="A10" s="32" t="s">
        <v>210</v>
      </c>
      <c r="B10" s="33" t="s">
        <v>436</v>
      </c>
      <c r="C10" s="34" t="s">
        <v>437</v>
      </c>
      <c r="D10" s="34" t="s">
        <v>438</v>
      </c>
      <c r="E10" s="34" t="s">
        <v>439</v>
      </c>
      <c r="F10" s="31" t="s">
        <v>440</v>
      </c>
      <c r="G10" s="31" t="s">
        <v>441</v>
      </c>
    </row>
    <row r="11" spans="1:7" x14ac:dyDescent="0.3">
      <c r="A11" s="32" t="s">
        <v>442</v>
      </c>
      <c r="B11" s="31" t="s">
        <v>443</v>
      </c>
      <c r="C11" s="31" t="s">
        <v>444</v>
      </c>
      <c r="D11" s="31" t="s">
        <v>445</v>
      </c>
      <c r="E11" s="31" t="s">
        <v>446</v>
      </c>
      <c r="F11" s="31" t="s">
        <v>447</v>
      </c>
      <c r="G11" s="31" t="s">
        <v>448</v>
      </c>
    </row>
    <row r="12" spans="1:7" x14ac:dyDescent="0.3">
      <c r="A12" s="32" t="s">
        <v>449</v>
      </c>
      <c r="B12" s="31" t="s">
        <v>450</v>
      </c>
      <c r="C12" s="31" t="s">
        <v>451</v>
      </c>
      <c r="D12" s="33" t="s">
        <v>452</v>
      </c>
      <c r="E12" s="33" t="s">
        <v>453</v>
      </c>
      <c r="F12" s="31" t="s">
        <v>454</v>
      </c>
      <c r="G12" s="31" t="s">
        <v>441</v>
      </c>
    </row>
    <row r="13" spans="1:7" x14ac:dyDescent="0.3">
      <c r="A13" s="32" t="s">
        <v>455</v>
      </c>
      <c r="B13" s="33" t="s">
        <v>461</v>
      </c>
      <c r="C13" s="31" t="s">
        <v>456</v>
      </c>
      <c r="D13" s="31" t="s">
        <v>457</v>
      </c>
      <c r="E13" s="31" t="s">
        <v>458</v>
      </c>
      <c r="F13" s="31" t="s">
        <v>459</v>
      </c>
      <c r="G13" s="31" t="s">
        <v>441</v>
      </c>
    </row>
    <row r="14" spans="1:7" x14ac:dyDescent="0.3">
      <c r="A14" s="32" t="s">
        <v>462</v>
      </c>
      <c r="B14" s="33" t="s">
        <v>463</v>
      </c>
      <c r="C14" s="33" t="s">
        <v>464</v>
      </c>
      <c r="D14" s="34" t="s">
        <v>465</v>
      </c>
      <c r="E14" s="33" t="s">
        <v>466</v>
      </c>
      <c r="F14" s="31" t="s">
        <v>467</v>
      </c>
      <c r="G14" s="24"/>
    </row>
    <row r="15" spans="1:7" x14ac:dyDescent="0.3">
      <c r="A15" s="35" t="s">
        <v>506</v>
      </c>
      <c r="B15" s="24"/>
      <c r="C15" s="24"/>
      <c r="D15" s="24"/>
      <c r="E15" s="24"/>
      <c r="F15" s="24"/>
      <c r="G15" s="24"/>
    </row>
    <row r="16" spans="1:7" x14ac:dyDescent="0.3">
      <c r="A16" s="35" t="s">
        <v>468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429AA-97A9-4BD1-9A01-5A0E60AB7674}">
  <dimension ref="A1:E33"/>
  <sheetViews>
    <sheetView workbookViewId="0"/>
  </sheetViews>
  <sheetFormatPr defaultRowHeight="14.4" x14ac:dyDescent="0.3"/>
  <cols>
    <col min="1" max="1" width="12.44140625" bestFit="1" customWidth="1"/>
    <col min="2" max="2" width="46.77734375" bestFit="1" customWidth="1"/>
    <col min="3" max="3" width="23.5546875" bestFit="1" customWidth="1"/>
    <col min="4" max="4" width="47.77734375" bestFit="1" customWidth="1"/>
    <col min="5" max="5" width="22.109375" bestFit="1" customWidth="1"/>
  </cols>
  <sheetData>
    <row r="1" spans="1:5" x14ac:dyDescent="0.3">
      <c r="A1" s="36" t="s">
        <v>364</v>
      </c>
      <c r="B1" s="36" t="s">
        <v>469</v>
      </c>
      <c r="C1" s="36" t="s">
        <v>470</v>
      </c>
      <c r="D1" s="36" t="s">
        <v>471</v>
      </c>
      <c r="E1" s="36" t="s">
        <v>507</v>
      </c>
    </row>
    <row r="2" spans="1:5" x14ac:dyDescent="0.3">
      <c r="A2" s="31" t="s">
        <v>472</v>
      </c>
      <c r="B2" s="37" t="s">
        <v>473</v>
      </c>
      <c r="C2" s="38">
        <v>20</v>
      </c>
      <c r="D2" s="31" t="s">
        <v>508</v>
      </c>
      <c r="E2" s="31">
        <v>100</v>
      </c>
    </row>
    <row r="3" spans="1:5" x14ac:dyDescent="0.3">
      <c r="A3" s="31" t="s">
        <v>472</v>
      </c>
      <c r="B3" s="31" t="s">
        <v>474</v>
      </c>
      <c r="C3" s="38">
        <v>40</v>
      </c>
      <c r="D3" s="31" t="s">
        <v>509</v>
      </c>
      <c r="E3" s="31">
        <v>150</v>
      </c>
    </row>
    <row r="4" spans="1:5" x14ac:dyDescent="0.3">
      <c r="A4" s="31" t="s">
        <v>472</v>
      </c>
      <c r="B4" s="31" t="s">
        <v>475</v>
      </c>
      <c r="C4" s="38">
        <v>40</v>
      </c>
      <c r="D4" s="31" t="s">
        <v>510</v>
      </c>
      <c r="E4" s="31">
        <v>150</v>
      </c>
    </row>
    <row r="5" spans="1:5" x14ac:dyDescent="0.3">
      <c r="A5" s="31" t="s">
        <v>472</v>
      </c>
      <c r="B5" s="31" t="s">
        <v>476</v>
      </c>
      <c r="C5" s="38">
        <v>40</v>
      </c>
      <c r="D5" s="31" t="s">
        <v>511</v>
      </c>
      <c r="E5" s="31">
        <v>150</v>
      </c>
    </row>
    <row r="6" spans="1:5" x14ac:dyDescent="0.3">
      <c r="A6" s="31" t="s">
        <v>472</v>
      </c>
      <c r="B6" s="31" t="s">
        <v>477</v>
      </c>
      <c r="C6" s="38">
        <v>60</v>
      </c>
      <c r="D6" s="31" t="s">
        <v>512</v>
      </c>
      <c r="E6" s="31">
        <v>300</v>
      </c>
    </row>
    <row r="7" spans="1:5" x14ac:dyDescent="0.3">
      <c r="A7" s="31" t="s">
        <v>472</v>
      </c>
      <c r="B7" s="31" t="s">
        <v>478</v>
      </c>
      <c r="C7" s="38">
        <v>60</v>
      </c>
      <c r="D7" s="31" t="s">
        <v>513</v>
      </c>
      <c r="E7" s="31">
        <v>300</v>
      </c>
    </row>
    <row r="8" spans="1:5" x14ac:dyDescent="0.3">
      <c r="A8" s="31" t="s">
        <v>472</v>
      </c>
      <c r="B8" s="31" t="s">
        <v>479</v>
      </c>
      <c r="C8" s="38">
        <v>50</v>
      </c>
      <c r="D8" s="31" t="s">
        <v>514</v>
      </c>
      <c r="E8" s="31">
        <v>300</v>
      </c>
    </row>
    <row r="9" spans="1:5" x14ac:dyDescent="0.3">
      <c r="A9" s="31" t="s">
        <v>472</v>
      </c>
      <c r="B9" s="39" t="s">
        <v>480</v>
      </c>
      <c r="C9" s="38">
        <v>50</v>
      </c>
      <c r="D9" s="31" t="s">
        <v>515</v>
      </c>
      <c r="E9" s="31">
        <v>300</v>
      </c>
    </row>
    <row r="10" spans="1:5" x14ac:dyDescent="0.3">
      <c r="A10" s="31" t="s">
        <v>472</v>
      </c>
      <c r="B10" s="39" t="s">
        <v>481</v>
      </c>
      <c r="C10" s="38">
        <v>50</v>
      </c>
      <c r="D10" s="31" t="s">
        <v>516</v>
      </c>
      <c r="E10" s="31">
        <v>300</v>
      </c>
    </row>
    <row r="11" spans="1:5" x14ac:dyDescent="0.3">
      <c r="A11" s="31" t="s">
        <v>472</v>
      </c>
      <c r="B11" s="31" t="s">
        <v>482</v>
      </c>
      <c r="C11" s="38">
        <v>50</v>
      </c>
      <c r="D11" s="31" t="s">
        <v>517</v>
      </c>
      <c r="E11" s="31">
        <v>300</v>
      </c>
    </row>
    <row r="12" spans="1:5" x14ac:dyDescent="0.3">
      <c r="A12" s="31" t="s">
        <v>483</v>
      </c>
      <c r="B12" s="37" t="s">
        <v>484</v>
      </c>
      <c r="C12" s="38">
        <v>15</v>
      </c>
      <c r="D12" s="31" t="s">
        <v>518</v>
      </c>
      <c r="E12" s="31">
        <v>99</v>
      </c>
    </row>
    <row r="13" spans="1:5" x14ac:dyDescent="0.3">
      <c r="A13" s="31" t="s">
        <v>483</v>
      </c>
      <c r="B13" s="31" t="s">
        <v>485</v>
      </c>
      <c r="C13" s="38">
        <v>40</v>
      </c>
      <c r="D13" s="31" t="s">
        <v>519</v>
      </c>
      <c r="E13" s="31">
        <v>165</v>
      </c>
    </row>
    <row r="14" spans="1:5" x14ac:dyDescent="0.3">
      <c r="A14" s="31" t="s">
        <v>483</v>
      </c>
      <c r="B14" s="31" t="s">
        <v>486</v>
      </c>
      <c r="C14" s="38">
        <v>40</v>
      </c>
      <c r="D14" s="31" t="s">
        <v>520</v>
      </c>
      <c r="E14" s="31">
        <v>165</v>
      </c>
    </row>
    <row r="15" spans="1:5" x14ac:dyDescent="0.3">
      <c r="A15" s="31" t="s">
        <v>483</v>
      </c>
      <c r="B15" s="31" t="s">
        <v>487</v>
      </c>
      <c r="C15" s="38">
        <v>60</v>
      </c>
      <c r="D15" s="31" t="s">
        <v>521</v>
      </c>
      <c r="E15" s="31">
        <v>165</v>
      </c>
    </row>
    <row r="16" spans="1:5" x14ac:dyDescent="0.3">
      <c r="A16" s="31" t="s">
        <v>483</v>
      </c>
      <c r="B16" s="31" t="s">
        <v>488</v>
      </c>
      <c r="C16" s="38">
        <v>60</v>
      </c>
      <c r="D16" s="31" t="s">
        <v>522</v>
      </c>
      <c r="E16" s="31">
        <v>165</v>
      </c>
    </row>
    <row r="17" spans="1:5" x14ac:dyDescent="0.3">
      <c r="A17" s="31" t="s">
        <v>483</v>
      </c>
      <c r="B17" s="31" t="s">
        <v>489</v>
      </c>
      <c r="C17" s="38">
        <v>50</v>
      </c>
      <c r="D17" s="31" t="s">
        <v>523</v>
      </c>
      <c r="E17" s="31">
        <v>165</v>
      </c>
    </row>
    <row r="18" spans="1:5" x14ac:dyDescent="0.3">
      <c r="A18" s="31" t="s">
        <v>483</v>
      </c>
      <c r="B18" s="39" t="s">
        <v>490</v>
      </c>
      <c r="C18" s="38">
        <v>50</v>
      </c>
      <c r="D18" s="31" t="s">
        <v>524</v>
      </c>
      <c r="E18" s="31">
        <v>165</v>
      </c>
    </row>
    <row r="19" spans="1:5" x14ac:dyDescent="0.3">
      <c r="A19" s="31" t="s">
        <v>483</v>
      </c>
      <c r="B19" s="31" t="s">
        <v>491</v>
      </c>
      <c r="C19" s="38">
        <v>50</v>
      </c>
      <c r="D19" s="31" t="s">
        <v>525</v>
      </c>
      <c r="E19" s="31">
        <v>165</v>
      </c>
    </row>
    <row r="20" spans="1:5" x14ac:dyDescent="0.3">
      <c r="A20" s="31" t="s">
        <v>483</v>
      </c>
      <c r="B20" s="31" t="s">
        <v>492</v>
      </c>
      <c r="C20" s="38">
        <v>50</v>
      </c>
      <c r="D20" s="31" t="s">
        <v>526</v>
      </c>
      <c r="E20" s="31">
        <v>165</v>
      </c>
    </row>
    <row r="21" spans="1:5" x14ac:dyDescent="0.3">
      <c r="A21" s="31" t="s">
        <v>460</v>
      </c>
      <c r="B21" s="37" t="s">
        <v>493</v>
      </c>
      <c r="C21" s="38">
        <v>20</v>
      </c>
      <c r="D21" s="31" t="s">
        <v>527</v>
      </c>
      <c r="E21" s="31">
        <v>99</v>
      </c>
    </row>
    <row r="22" spans="1:5" x14ac:dyDescent="0.3">
      <c r="A22" s="31" t="s">
        <v>460</v>
      </c>
      <c r="B22" s="31" t="s">
        <v>494</v>
      </c>
      <c r="C22" s="38">
        <v>40</v>
      </c>
      <c r="D22" s="31" t="s">
        <v>528</v>
      </c>
      <c r="E22" s="31">
        <v>125</v>
      </c>
    </row>
    <row r="23" spans="1:5" x14ac:dyDescent="0.3">
      <c r="A23" s="31" t="s">
        <v>460</v>
      </c>
      <c r="B23" s="31" t="s">
        <v>495</v>
      </c>
      <c r="C23" s="38">
        <v>60</v>
      </c>
      <c r="D23" s="31" t="s">
        <v>529</v>
      </c>
      <c r="E23" s="31">
        <v>200</v>
      </c>
    </row>
    <row r="24" spans="1:5" x14ac:dyDescent="0.3">
      <c r="A24" s="31" t="s">
        <v>460</v>
      </c>
      <c r="B24" s="31" t="s">
        <v>496</v>
      </c>
      <c r="C24" s="38">
        <v>60</v>
      </c>
      <c r="D24" s="31" t="s">
        <v>530</v>
      </c>
      <c r="E24" s="31">
        <v>200</v>
      </c>
    </row>
    <row r="25" spans="1:5" x14ac:dyDescent="0.3">
      <c r="A25" s="31" t="s">
        <v>460</v>
      </c>
      <c r="B25" s="31" t="s">
        <v>497</v>
      </c>
      <c r="C25" s="38">
        <v>60</v>
      </c>
      <c r="D25" s="31" t="s">
        <v>531</v>
      </c>
      <c r="E25" s="31">
        <v>200</v>
      </c>
    </row>
    <row r="26" spans="1:5" x14ac:dyDescent="0.3">
      <c r="A26" s="31" t="s">
        <v>460</v>
      </c>
      <c r="B26" s="31" t="s">
        <v>498</v>
      </c>
      <c r="C26" s="38">
        <v>60</v>
      </c>
      <c r="D26" s="31" t="s">
        <v>532</v>
      </c>
      <c r="E26" s="31">
        <v>200</v>
      </c>
    </row>
    <row r="27" spans="1:5" x14ac:dyDescent="0.3">
      <c r="A27" s="31" t="s">
        <v>460</v>
      </c>
      <c r="B27" s="31" t="s">
        <v>499</v>
      </c>
      <c r="C27" s="38">
        <v>60</v>
      </c>
      <c r="D27" s="31" t="s">
        <v>533</v>
      </c>
      <c r="E27" s="31">
        <v>200</v>
      </c>
    </row>
    <row r="28" spans="1:5" x14ac:dyDescent="0.3">
      <c r="A28" s="31" t="s">
        <v>460</v>
      </c>
      <c r="B28" s="39" t="s">
        <v>500</v>
      </c>
      <c r="C28" s="38">
        <v>60</v>
      </c>
      <c r="D28" s="31" t="s">
        <v>534</v>
      </c>
      <c r="E28" s="31">
        <v>200</v>
      </c>
    </row>
    <row r="29" spans="1:5" x14ac:dyDescent="0.3">
      <c r="A29" s="31" t="s">
        <v>354</v>
      </c>
      <c r="B29" s="39" t="s">
        <v>501</v>
      </c>
      <c r="C29" s="38">
        <v>20</v>
      </c>
      <c r="D29" s="31" t="s">
        <v>535</v>
      </c>
      <c r="E29" s="31">
        <v>200</v>
      </c>
    </row>
    <row r="30" spans="1:5" x14ac:dyDescent="0.3">
      <c r="A30" s="31" t="s">
        <v>354</v>
      </c>
      <c r="B30" s="31" t="s">
        <v>502</v>
      </c>
      <c r="C30" s="38">
        <v>40</v>
      </c>
      <c r="D30" s="31" t="s">
        <v>536</v>
      </c>
      <c r="E30" s="31">
        <v>200</v>
      </c>
    </row>
    <row r="31" spans="1:5" x14ac:dyDescent="0.3">
      <c r="A31" s="31" t="s">
        <v>354</v>
      </c>
      <c r="B31" s="31" t="s">
        <v>503</v>
      </c>
      <c r="C31" s="38">
        <v>40</v>
      </c>
      <c r="D31" s="31" t="s">
        <v>537</v>
      </c>
      <c r="E31" s="31">
        <v>200</v>
      </c>
    </row>
    <row r="32" spans="1:5" x14ac:dyDescent="0.3">
      <c r="A32" s="31" t="s">
        <v>354</v>
      </c>
      <c r="B32" s="31" t="s">
        <v>504</v>
      </c>
      <c r="C32" s="38">
        <v>40</v>
      </c>
      <c r="D32" s="31" t="s">
        <v>538</v>
      </c>
      <c r="E32" s="31">
        <v>200</v>
      </c>
    </row>
    <row r="33" spans="1:5" x14ac:dyDescent="0.3">
      <c r="A33" s="31" t="s">
        <v>354</v>
      </c>
      <c r="B33" s="31" t="s">
        <v>505</v>
      </c>
      <c r="C33" s="38">
        <v>40</v>
      </c>
      <c r="D33" s="31" t="s">
        <v>539</v>
      </c>
      <c r="E33" s="31">
        <v>200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4AFB2-A884-4CC7-B87F-BEBD2C5503A2}">
  <dimension ref="A1:R62"/>
  <sheetViews>
    <sheetView showGridLines="0" workbookViewId="0">
      <selection activeCell="D19" sqref="D19"/>
    </sheetView>
  </sheetViews>
  <sheetFormatPr defaultRowHeight="14.4" x14ac:dyDescent="0.3"/>
  <cols>
    <col min="1" max="1" width="14.109375" bestFit="1" customWidth="1"/>
    <col min="2" max="2" width="7.88671875" bestFit="1" customWidth="1"/>
    <col min="3" max="3" width="10.109375" bestFit="1" customWidth="1"/>
    <col min="4" max="4" width="9.5546875" bestFit="1" customWidth="1"/>
    <col min="5" max="5" width="8.5546875" bestFit="1" customWidth="1"/>
    <col min="6" max="6" width="16" bestFit="1" customWidth="1"/>
    <col min="7" max="7" width="38.5546875" bestFit="1" customWidth="1"/>
    <col min="18" max="18" width="82.5546875" bestFit="1" customWidth="1"/>
  </cols>
  <sheetData>
    <row r="1" spans="1:18" x14ac:dyDescent="0.3">
      <c r="A1" s="54" t="s">
        <v>1441</v>
      </c>
      <c r="B1" s="54" t="s">
        <v>1442</v>
      </c>
      <c r="C1" s="54" t="s">
        <v>1443</v>
      </c>
      <c r="D1" s="54" t="s">
        <v>1444</v>
      </c>
      <c r="E1" s="54" t="s">
        <v>1445</v>
      </c>
      <c r="F1" s="54" t="s">
        <v>1446</v>
      </c>
      <c r="G1" s="54" t="s">
        <v>1447</v>
      </c>
      <c r="R1" s="42" t="s">
        <v>591</v>
      </c>
    </row>
    <row r="2" spans="1:18" x14ac:dyDescent="0.3">
      <c r="A2" s="53" t="s">
        <v>1448</v>
      </c>
      <c r="B2" s="53" t="s">
        <v>1449</v>
      </c>
      <c r="C2" s="58">
        <v>100000</v>
      </c>
      <c r="D2" s="53">
        <v>943</v>
      </c>
      <c r="E2" s="58">
        <v>1682</v>
      </c>
      <c r="F2" s="53" t="s">
        <v>1450</v>
      </c>
      <c r="G2" s="53" t="s">
        <v>1451</v>
      </c>
      <c r="R2" s="42" t="s">
        <v>541</v>
      </c>
    </row>
    <row r="3" spans="1:18" x14ac:dyDescent="0.3">
      <c r="A3" s="53" t="s">
        <v>1452</v>
      </c>
      <c r="B3" s="53" t="s">
        <v>1453</v>
      </c>
      <c r="C3" s="58">
        <v>1000209</v>
      </c>
      <c r="D3" s="58">
        <v>6040</v>
      </c>
      <c r="E3" s="58">
        <v>3952</v>
      </c>
      <c r="F3" s="53" t="s">
        <v>1474</v>
      </c>
      <c r="G3" s="53" t="s">
        <v>1454</v>
      </c>
      <c r="R3" t="s">
        <v>542</v>
      </c>
    </row>
    <row r="4" spans="1:18" x14ac:dyDescent="0.3">
      <c r="A4" s="53" t="s">
        <v>1455</v>
      </c>
      <c r="B4" s="53" t="s">
        <v>1456</v>
      </c>
      <c r="C4" s="58">
        <v>10000054</v>
      </c>
      <c r="D4" s="58">
        <v>69878</v>
      </c>
      <c r="E4" s="58">
        <v>10677</v>
      </c>
      <c r="F4" s="53" t="s">
        <v>1475</v>
      </c>
      <c r="G4" s="53" t="s">
        <v>1457</v>
      </c>
      <c r="R4" t="s">
        <v>543</v>
      </c>
    </row>
    <row r="5" spans="1:18" x14ac:dyDescent="0.3">
      <c r="A5" s="53" t="s">
        <v>1458</v>
      </c>
      <c r="B5" s="53" t="s">
        <v>1459</v>
      </c>
      <c r="C5" s="58">
        <v>20000263</v>
      </c>
      <c r="D5" s="58">
        <v>138493</v>
      </c>
      <c r="E5" s="58">
        <v>27278</v>
      </c>
      <c r="F5" s="53" t="s">
        <v>1460</v>
      </c>
      <c r="G5" s="53" t="s">
        <v>1461</v>
      </c>
      <c r="R5" t="s">
        <v>544</v>
      </c>
    </row>
    <row r="6" spans="1:18" x14ac:dyDescent="0.3">
      <c r="A6" s="53" t="s">
        <v>1462</v>
      </c>
      <c r="B6" s="53" t="s">
        <v>1463</v>
      </c>
      <c r="C6" s="58">
        <v>25000095</v>
      </c>
      <c r="D6" s="58">
        <v>162541</v>
      </c>
      <c r="E6" s="58">
        <v>62423</v>
      </c>
      <c r="F6" s="53" t="s">
        <v>1460</v>
      </c>
      <c r="G6" s="53" t="s">
        <v>1464</v>
      </c>
      <c r="R6" s="41" t="s">
        <v>545</v>
      </c>
    </row>
    <row r="7" spans="1:18" x14ac:dyDescent="0.3">
      <c r="A7" s="53" t="s">
        <v>1465</v>
      </c>
      <c r="B7" s="53" t="s">
        <v>1466</v>
      </c>
      <c r="C7" s="58">
        <v>100836</v>
      </c>
      <c r="D7" s="53">
        <v>610</v>
      </c>
      <c r="E7" s="58">
        <v>9742</v>
      </c>
      <c r="F7" s="53" t="s">
        <v>1460</v>
      </c>
      <c r="G7" s="53" t="s">
        <v>1467</v>
      </c>
    </row>
    <row r="8" spans="1:18" x14ac:dyDescent="0.3">
      <c r="A8" s="53" t="s">
        <v>1468</v>
      </c>
      <c r="B8" s="53" t="s">
        <v>1469</v>
      </c>
      <c r="C8" s="53" t="s">
        <v>1470</v>
      </c>
      <c r="D8" s="53" t="s">
        <v>1471</v>
      </c>
      <c r="E8" s="53" t="s">
        <v>1472</v>
      </c>
      <c r="F8" s="53" t="s">
        <v>1460</v>
      </c>
      <c r="G8" s="53" t="s">
        <v>1473</v>
      </c>
      <c r="R8" s="42" t="s">
        <v>546</v>
      </c>
    </row>
    <row r="9" spans="1:18" x14ac:dyDescent="0.3">
      <c r="R9" t="s">
        <v>547</v>
      </c>
    </row>
    <row r="10" spans="1:18" x14ac:dyDescent="0.3">
      <c r="R10" t="s">
        <v>548</v>
      </c>
    </row>
    <row r="11" spans="1:18" x14ac:dyDescent="0.3">
      <c r="R11" t="s">
        <v>549</v>
      </c>
    </row>
    <row r="12" spans="1:18" x14ac:dyDescent="0.3">
      <c r="R12" t="s">
        <v>550</v>
      </c>
    </row>
    <row r="15" spans="1:18" x14ac:dyDescent="0.3">
      <c r="R15" s="42" t="s">
        <v>551</v>
      </c>
    </row>
    <row r="16" spans="1:18" x14ac:dyDescent="0.3">
      <c r="R16" t="s">
        <v>552</v>
      </c>
    </row>
    <row r="17" spans="18:18" x14ac:dyDescent="0.3">
      <c r="R17" t="s">
        <v>553</v>
      </c>
    </row>
    <row r="18" spans="18:18" x14ac:dyDescent="0.3">
      <c r="R18" t="s">
        <v>554</v>
      </c>
    </row>
    <row r="19" spans="18:18" x14ac:dyDescent="0.3">
      <c r="R19" t="s">
        <v>555</v>
      </c>
    </row>
    <row r="21" spans="18:18" x14ac:dyDescent="0.3">
      <c r="R21" s="42" t="s">
        <v>556</v>
      </c>
    </row>
    <row r="22" spans="18:18" x14ac:dyDescent="0.3">
      <c r="R22" t="s">
        <v>557</v>
      </c>
    </row>
    <row r="23" spans="18:18" x14ac:dyDescent="0.3">
      <c r="R23" t="s">
        <v>558</v>
      </c>
    </row>
    <row r="24" spans="18:18" x14ac:dyDescent="0.3">
      <c r="R24" t="s">
        <v>559</v>
      </c>
    </row>
    <row r="25" spans="18:18" x14ac:dyDescent="0.3">
      <c r="R25" t="s">
        <v>560</v>
      </c>
    </row>
    <row r="27" spans="18:18" x14ac:dyDescent="0.3">
      <c r="R27" s="42" t="s">
        <v>561</v>
      </c>
    </row>
    <row r="28" spans="18:18" x14ac:dyDescent="0.3">
      <c r="R28" t="s">
        <v>562</v>
      </c>
    </row>
    <row r="29" spans="18:18" x14ac:dyDescent="0.3">
      <c r="R29" t="s">
        <v>563</v>
      </c>
    </row>
    <row r="30" spans="18:18" x14ac:dyDescent="0.3">
      <c r="R30" t="s">
        <v>564</v>
      </c>
    </row>
    <row r="31" spans="18:18" x14ac:dyDescent="0.3">
      <c r="R31" t="s">
        <v>565</v>
      </c>
    </row>
    <row r="33" spans="18:18" x14ac:dyDescent="0.3">
      <c r="R33" s="42" t="s">
        <v>566</v>
      </c>
    </row>
    <row r="34" spans="18:18" x14ac:dyDescent="0.3">
      <c r="R34" t="s">
        <v>567</v>
      </c>
    </row>
    <row r="35" spans="18:18" x14ac:dyDescent="0.3">
      <c r="R35" t="s">
        <v>568</v>
      </c>
    </row>
    <row r="36" spans="18:18" x14ac:dyDescent="0.3">
      <c r="R36" t="s">
        <v>569</v>
      </c>
    </row>
    <row r="37" spans="18:18" x14ac:dyDescent="0.3">
      <c r="R37" t="s">
        <v>570</v>
      </c>
    </row>
    <row r="39" spans="18:18" x14ac:dyDescent="0.3">
      <c r="R39" s="42" t="s">
        <v>571</v>
      </c>
    </row>
    <row r="40" spans="18:18" x14ac:dyDescent="0.3">
      <c r="R40" t="s">
        <v>572</v>
      </c>
    </row>
    <row r="41" spans="18:18" x14ac:dyDescent="0.3">
      <c r="R41" t="s">
        <v>573</v>
      </c>
    </row>
    <row r="42" spans="18:18" x14ac:dyDescent="0.3">
      <c r="R42" t="s">
        <v>574</v>
      </c>
    </row>
    <row r="44" spans="18:18" x14ac:dyDescent="0.3">
      <c r="R44" s="42" t="s">
        <v>575</v>
      </c>
    </row>
    <row r="45" spans="18:18" x14ac:dyDescent="0.3">
      <c r="R45" t="s">
        <v>576</v>
      </c>
    </row>
    <row r="46" spans="18:18" x14ac:dyDescent="0.3">
      <c r="R46" t="s">
        <v>577</v>
      </c>
    </row>
    <row r="47" spans="18:18" x14ac:dyDescent="0.3">
      <c r="R47" t="s">
        <v>578</v>
      </c>
    </row>
    <row r="49" spans="18:18" x14ac:dyDescent="0.3">
      <c r="R49" s="42" t="s">
        <v>579</v>
      </c>
    </row>
    <row r="50" spans="18:18" x14ac:dyDescent="0.3">
      <c r="R50" t="s">
        <v>580</v>
      </c>
    </row>
    <row r="51" spans="18:18" x14ac:dyDescent="0.3">
      <c r="R51" t="s">
        <v>581</v>
      </c>
    </row>
    <row r="52" spans="18:18" x14ac:dyDescent="0.3">
      <c r="R52" t="s">
        <v>582</v>
      </c>
    </row>
    <row r="54" spans="18:18" x14ac:dyDescent="0.3">
      <c r="R54" s="42" t="s">
        <v>583</v>
      </c>
    </row>
    <row r="55" spans="18:18" x14ac:dyDescent="0.3">
      <c r="R55" t="s">
        <v>584</v>
      </c>
    </row>
    <row r="56" spans="18:18" x14ac:dyDescent="0.3">
      <c r="R56" t="s">
        <v>585</v>
      </c>
    </row>
    <row r="57" spans="18:18" x14ac:dyDescent="0.3">
      <c r="R57" t="s">
        <v>586</v>
      </c>
    </row>
    <row r="59" spans="18:18" x14ac:dyDescent="0.3">
      <c r="R59" s="42" t="s">
        <v>587</v>
      </c>
    </row>
    <row r="60" spans="18:18" x14ac:dyDescent="0.3">
      <c r="R60" t="s">
        <v>588</v>
      </c>
    </row>
    <row r="61" spans="18:18" x14ac:dyDescent="0.3">
      <c r="R61" t="s">
        <v>589</v>
      </c>
    </row>
    <row r="62" spans="18:18" x14ac:dyDescent="0.3">
      <c r="R62" t="s">
        <v>590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3DAB5-9AFB-4C5F-9EE3-926937C3A1DD}">
  <dimension ref="A1:F38"/>
  <sheetViews>
    <sheetView showGridLines="0" topLeftCell="A2" zoomScale="70" zoomScaleNormal="70" workbookViewId="0">
      <selection activeCell="C3" sqref="C3"/>
    </sheetView>
  </sheetViews>
  <sheetFormatPr defaultRowHeight="13.8" x14ac:dyDescent="0.3"/>
  <cols>
    <col min="1" max="1" width="28.88671875" style="6" bestFit="1" customWidth="1"/>
    <col min="2" max="2" width="46.109375" style="6" customWidth="1"/>
    <col min="3" max="3" width="44.33203125" style="6" customWidth="1"/>
    <col min="4" max="4" width="45.109375" style="6" customWidth="1"/>
    <col min="5" max="5" width="36.77734375" style="6" customWidth="1"/>
    <col min="6" max="6" width="35.6640625" style="6" bestFit="1" customWidth="1"/>
    <col min="7" max="7" width="247.88671875" style="6" bestFit="1" customWidth="1"/>
    <col min="8" max="9" width="255.77734375" style="6" bestFit="1" customWidth="1"/>
    <col min="10" max="16384" width="8.88671875" style="6"/>
  </cols>
  <sheetData>
    <row r="1" spans="1:6" x14ac:dyDescent="0.3">
      <c r="A1" s="6" t="s">
        <v>42</v>
      </c>
      <c r="B1" s="6" t="s">
        <v>68</v>
      </c>
    </row>
    <row r="3" spans="1:6" ht="124.2" x14ac:dyDescent="0.3">
      <c r="A3" s="6" t="s">
        <v>43</v>
      </c>
      <c r="B3" s="9" t="s">
        <v>153</v>
      </c>
      <c r="C3" s="10" t="s">
        <v>144</v>
      </c>
      <c r="D3" s="10" t="s">
        <v>145</v>
      </c>
      <c r="E3" s="10" t="s">
        <v>146</v>
      </c>
      <c r="F3" s="10" t="s">
        <v>132</v>
      </c>
    </row>
    <row r="4" spans="1:6" x14ac:dyDescent="0.3">
      <c r="A4" s="6" t="s">
        <v>143</v>
      </c>
      <c r="B4" s="9" t="s">
        <v>152</v>
      </c>
      <c r="C4" s="9" t="s">
        <v>147</v>
      </c>
      <c r="D4" s="9" t="s">
        <v>148</v>
      </c>
      <c r="E4" s="9" t="s">
        <v>149</v>
      </c>
      <c r="F4" s="9" t="s">
        <v>150</v>
      </c>
    </row>
    <row r="5" spans="1:6" x14ac:dyDescent="0.3">
      <c r="A5" s="6" t="s">
        <v>66</v>
      </c>
      <c r="B5" s="9" t="s">
        <v>151</v>
      </c>
      <c r="C5" s="9" t="s">
        <v>155</v>
      </c>
      <c r="D5" s="9" t="s">
        <v>156</v>
      </c>
      <c r="E5" s="9" t="s">
        <v>157</v>
      </c>
      <c r="F5" s="9" t="s">
        <v>154</v>
      </c>
    </row>
    <row r="6" spans="1:6" x14ac:dyDescent="0.3">
      <c r="A6" s="6" t="s">
        <v>67</v>
      </c>
      <c r="B6" s="59" t="s">
        <v>158</v>
      </c>
      <c r="C6" s="11" t="s">
        <v>69</v>
      </c>
      <c r="D6" s="11" t="s">
        <v>102</v>
      </c>
      <c r="E6" s="11" t="s">
        <v>103</v>
      </c>
      <c r="F6" s="11" t="s">
        <v>131</v>
      </c>
    </row>
    <row r="7" spans="1:6" x14ac:dyDescent="0.3">
      <c r="B7" s="60"/>
      <c r="C7" s="7" t="s">
        <v>70</v>
      </c>
      <c r="D7" s="7" t="s">
        <v>44</v>
      </c>
      <c r="E7" s="7" t="s">
        <v>104</v>
      </c>
      <c r="F7" s="7" t="s">
        <v>133</v>
      </c>
    </row>
    <row r="8" spans="1:6" x14ac:dyDescent="0.3">
      <c r="B8" s="60"/>
      <c r="C8" s="7" t="s">
        <v>71</v>
      </c>
      <c r="D8" s="7" t="s">
        <v>45</v>
      </c>
      <c r="E8" s="7" t="s">
        <v>105</v>
      </c>
      <c r="F8" s="7" t="s">
        <v>134</v>
      </c>
    </row>
    <row r="9" spans="1:6" x14ac:dyDescent="0.3">
      <c r="B9" s="60"/>
      <c r="C9" s="8" t="s">
        <v>72</v>
      </c>
      <c r="D9" s="7" t="s">
        <v>46</v>
      </c>
      <c r="E9" s="7" t="s">
        <v>106</v>
      </c>
      <c r="F9" s="7" t="s">
        <v>135</v>
      </c>
    </row>
    <row r="10" spans="1:6" x14ac:dyDescent="0.3">
      <c r="B10" s="60"/>
      <c r="C10" s="7" t="s">
        <v>73</v>
      </c>
      <c r="D10" s="7" t="s">
        <v>47</v>
      </c>
      <c r="E10" s="7" t="s">
        <v>107</v>
      </c>
      <c r="F10" s="7" t="s">
        <v>136</v>
      </c>
    </row>
    <row r="11" spans="1:6" x14ac:dyDescent="0.3">
      <c r="B11" s="60"/>
      <c r="C11" s="7" t="s">
        <v>74</v>
      </c>
      <c r="D11" s="7" t="s">
        <v>48</v>
      </c>
      <c r="E11" s="7" t="s">
        <v>108</v>
      </c>
      <c r="F11" s="7" t="s">
        <v>137</v>
      </c>
    </row>
    <row r="12" spans="1:6" x14ac:dyDescent="0.3">
      <c r="B12" s="60"/>
      <c r="C12" s="7" t="s">
        <v>75</v>
      </c>
      <c r="D12" s="7" t="s">
        <v>49</v>
      </c>
      <c r="E12" s="7" t="s">
        <v>109</v>
      </c>
      <c r="F12" s="7" t="s">
        <v>138</v>
      </c>
    </row>
    <row r="13" spans="1:6" x14ac:dyDescent="0.3">
      <c r="B13" s="60"/>
      <c r="C13" s="7" t="s">
        <v>76</v>
      </c>
      <c r="D13" s="7" t="s">
        <v>50</v>
      </c>
      <c r="E13" s="7" t="s">
        <v>110</v>
      </c>
      <c r="F13" s="7" t="s">
        <v>139</v>
      </c>
    </row>
    <row r="14" spans="1:6" x14ac:dyDescent="0.3">
      <c r="B14" s="60"/>
      <c r="C14" s="7" t="s">
        <v>77</v>
      </c>
      <c r="D14" s="7" t="s">
        <v>51</v>
      </c>
      <c r="E14" s="7" t="s">
        <v>111</v>
      </c>
      <c r="F14" s="7" t="s">
        <v>140</v>
      </c>
    </row>
    <row r="15" spans="1:6" x14ac:dyDescent="0.3">
      <c r="B15" s="60"/>
      <c r="C15" s="7" t="s">
        <v>78</v>
      </c>
      <c r="D15" s="7" t="s">
        <v>52</v>
      </c>
      <c r="E15" s="7" t="s">
        <v>112</v>
      </c>
      <c r="F15" s="7" t="s">
        <v>141</v>
      </c>
    </row>
    <row r="16" spans="1:6" x14ac:dyDescent="0.3">
      <c r="B16" s="60"/>
      <c r="C16" s="7" t="s">
        <v>79</v>
      </c>
      <c r="D16" s="7" t="s">
        <v>53</v>
      </c>
      <c r="E16" s="7" t="s">
        <v>113</v>
      </c>
      <c r="F16" s="7" t="s">
        <v>142</v>
      </c>
    </row>
    <row r="17" spans="2:6" x14ac:dyDescent="0.3">
      <c r="B17" s="60"/>
      <c r="C17" s="7" t="s">
        <v>80</v>
      </c>
      <c r="D17" s="7" t="s">
        <v>54</v>
      </c>
      <c r="E17" s="7" t="s">
        <v>114</v>
      </c>
      <c r="F17" s="7"/>
    </row>
    <row r="18" spans="2:6" x14ac:dyDescent="0.3">
      <c r="B18" s="60"/>
      <c r="C18" s="7" t="s">
        <v>81</v>
      </c>
      <c r="D18" s="7" t="s">
        <v>55</v>
      </c>
      <c r="E18" s="7" t="s">
        <v>115</v>
      </c>
      <c r="F18" s="7"/>
    </row>
    <row r="19" spans="2:6" x14ac:dyDescent="0.3">
      <c r="B19" s="60"/>
      <c r="C19" s="7" t="s">
        <v>82</v>
      </c>
      <c r="D19" s="7" t="s">
        <v>56</v>
      </c>
      <c r="E19" s="7" t="s">
        <v>116</v>
      </c>
      <c r="F19" s="7"/>
    </row>
    <row r="20" spans="2:6" x14ac:dyDescent="0.3">
      <c r="B20" s="60"/>
      <c r="C20" s="7" t="s">
        <v>83</v>
      </c>
      <c r="D20" s="7" t="s">
        <v>57</v>
      </c>
      <c r="E20" s="7" t="s">
        <v>117</v>
      </c>
      <c r="F20" s="7"/>
    </row>
    <row r="21" spans="2:6" x14ac:dyDescent="0.3">
      <c r="B21" s="60"/>
      <c r="C21" s="7" t="s">
        <v>84</v>
      </c>
      <c r="D21" s="7" t="s">
        <v>58</v>
      </c>
      <c r="E21" s="7" t="s">
        <v>118</v>
      </c>
      <c r="F21" s="7"/>
    </row>
    <row r="22" spans="2:6" x14ac:dyDescent="0.3">
      <c r="B22" s="60"/>
      <c r="C22" s="7" t="s">
        <v>85</v>
      </c>
      <c r="D22" s="7" t="s">
        <v>59</v>
      </c>
      <c r="E22" s="7" t="s">
        <v>119</v>
      </c>
      <c r="F22" s="7"/>
    </row>
    <row r="23" spans="2:6" x14ac:dyDescent="0.3">
      <c r="B23" s="60"/>
      <c r="C23" s="7" t="s">
        <v>86</v>
      </c>
      <c r="D23" s="7" t="s">
        <v>60</v>
      </c>
      <c r="E23" s="7" t="s">
        <v>120</v>
      </c>
      <c r="F23" s="7"/>
    </row>
    <row r="24" spans="2:6" x14ac:dyDescent="0.3">
      <c r="B24" s="60"/>
      <c r="C24" s="7" t="s">
        <v>87</v>
      </c>
      <c r="D24" s="7" t="s">
        <v>61</v>
      </c>
      <c r="E24" s="7" t="s">
        <v>121</v>
      </c>
      <c r="F24" s="7"/>
    </row>
    <row r="25" spans="2:6" x14ac:dyDescent="0.3">
      <c r="B25" s="60"/>
      <c r="C25" s="7" t="s">
        <v>88</v>
      </c>
      <c r="D25" s="7" t="s">
        <v>62</v>
      </c>
      <c r="E25" s="7" t="s">
        <v>122</v>
      </c>
      <c r="F25" s="7"/>
    </row>
    <row r="26" spans="2:6" x14ac:dyDescent="0.3">
      <c r="B26" s="60"/>
      <c r="C26" s="7" t="s">
        <v>89</v>
      </c>
      <c r="D26" s="7" t="s">
        <v>63</v>
      </c>
      <c r="E26" s="7" t="s">
        <v>123</v>
      </c>
      <c r="F26" s="7"/>
    </row>
    <row r="27" spans="2:6" x14ac:dyDescent="0.3">
      <c r="B27" s="60"/>
      <c r="C27" s="7" t="s">
        <v>90</v>
      </c>
      <c r="D27" s="7" t="s">
        <v>64</v>
      </c>
      <c r="E27" s="7" t="s">
        <v>124</v>
      </c>
      <c r="F27" s="7"/>
    </row>
    <row r="28" spans="2:6" x14ac:dyDescent="0.3">
      <c r="B28" s="60"/>
      <c r="C28" s="7" t="s">
        <v>91</v>
      </c>
      <c r="D28" s="7" t="s">
        <v>65</v>
      </c>
      <c r="E28" s="7" t="s">
        <v>125</v>
      </c>
      <c r="F28" s="7"/>
    </row>
    <row r="29" spans="2:6" x14ac:dyDescent="0.3">
      <c r="B29" s="60"/>
      <c r="C29" s="7" t="s">
        <v>92</v>
      </c>
      <c r="D29" s="7"/>
      <c r="E29" s="7" t="s">
        <v>126</v>
      </c>
      <c r="F29" s="7"/>
    </row>
    <row r="30" spans="2:6" x14ac:dyDescent="0.3">
      <c r="B30" s="60"/>
      <c r="C30" s="7" t="s">
        <v>93</v>
      </c>
      <c r="D30" s="7"/>
      <c r="E30" s="7" t="s">
        <v>127</v>
      </c>
      <c r="F30" s="7"/>
    </row>
    <row r="31" spans="2:6" x14ac:dyDescent="0.3">
      <c r="B31" s="60"/>
      <c r="C31" s="7" t="s">
        <v>94</v>
      </c>
      <c r="D31" s="7"/>
      <c r="E31" s="7" t="s">
        <v>128</v>
      </c>
      <c r="F31" s="7"/>
    </row>
    <row r="32" spans="2:6" x14ac:dyDescent="0.3">
      <c r="B32" s="60"/>
      <c r="C32" s="7" t="s">
        <v>95</v>
      </c>
      <c r="D32" s="7"/>
      <c r="E32" s="7" t="s">
        <v>129</v>
      </c>
      <c r="F32" s="7"/>
    </row>
    <row r="33" spans="2:6" x14ac:dyDescent="0.3">
      <c r="B33" s="60"/>
      <c r="C33" s="7" t="s">
        <v>96</v>
      </c>
      <c r="D33" s="7"/>
      <c r="E33" s="7" t="s">
        <v>130</v>
      </c>
      <c r="F33" s="7"/>
    </row>
    <row r="34" spans="2:6" x14ac:dyDescent="0.3">
      <c r="B34" s="60"/>
      <c r="C34" s="7" t="s">
        <v>97</v>
      </c>
      <c r="D34" s="7"/>
      <c r="E34" s="7"/>
      <c r="F34" s="7"/>
    </row>
    <row r="35" spans="2:6" x14ac:dyDescent="0.3">
      <c r="B35" s="60"/>
      <c r="C35" s="7" t="s">
        <v>98</v>
      </c>
      <c r="D35" s="7"/>
      <c r="E35" s="7"/>
      <c r="F35" s="7"/>
    </row>
    <row r="36" spans="2:6" x14ac:dyDescent="0.3">
      <c r="B36" s="60"/>
      <c r="C36" s="7" t="s">
        <v>99</v>
      </c>
      <c r="D36" s="7"/>
      <c r="E36" s="7"/>
      <c r="F36" s="7"/>
    </row>
    <row r="37" spans="2:6" x14ac:dyDescent="0.3">
      <c r="B37" s="60"/>
      <c r="C37" s="7" t="s">
        <v>100</v>
      </c>
      <c r="D37" s="7"/>
      <c r="E37" s="7"/>
      <c r="F37" s="7"/>
    </row>
    <row r="38" spans="2:6" x14ac:dyDescent="0.3">
      <c r="B38" s="61"/>
      <c r="C38" s="7" t="s">
        <v>101</v>
      </c>
      <c r="D38" s="7"/>
      <c r="E38" s="7"/>
      <c r="F38" s="7"/>
    </row>
  </sheetData>
  <mergeCells count="1">
    <mergeCell ref="B6:B3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05BA3-454B-43E2-8F88-61D7F33CF496}">
  <dimension ref="A1:G25"/>
  <sheetViews>
    <sheetView workbookViewId="0">
      <selection activeCell="G3" sqref="G3:G7"/>
    </sheetView>
  </sheetViews>
  <sheetFormatPr defaultRowHeight="14.4" x14ac:dyDescent="0.3"/>
  <cols>
    <col min="1" max="1" width="19.33203125" bestFit="1" customWidth="1"/>
    <col min="2" max="2" width="28.33203125" bestFit="1" customWidth="1"/>
    <col min="3" max="3" width="47.5546875" bestFit="1" customWidth="1"/>
    <col min="4" max="4" width="29.5546875" bestFit="1" customWidth="1"/>
    <col min="5" max="5" width="31.44140625" bestFit="1" customWidth="1"/>
  </cols>
  <sheetData>
    <row r="1" spans="1:7" x14ac:dyDescent="0.3">
      <c r="A1" s="14" t="s">
        <v>159</v>
      </c>
      <c r="B1" s="14" t="s">
        <v>160</v>
      </c>
      <c r="C1" s="14" t="s">
        <v>161</v>
      </c>
      <c r="D1" s="14" t="s">
        <v>162</v>
      </c>
      <c r="E1" s="14" t="s">
        <v>163</v>
      </c>
    </row>
    <row r="2" spans="1:7" x14ac:dyDescent="0.3">
      <c r="A2" s="12" t="s">
        <v>164</v>
      </c>
      <c r="B2" s="12" t="s">
        <v>165</v>
      </c>
      <c r="C2" s="13" t="s">
        <v>166</v>
      </c>
      <c r="D2" s="13" t="s">
        <v>167</v>
      </c>
      <c r="E2" s="13" t="s">
        <v>168</v>
      </c>
    </row>
    <row r="3" spans="1:7" x14ac:dyDescent="0.3">
      <c r="A3" s="13"/>
      <c r="B3" s="12" t="s">
        <v>169</v>
      </c>
      <c r="C3" s="13" t="s">
        <v>170</v>
      </c>
      <c r="D3" s="13" t="s">
        <v>171</v>
      </c>
      <c r="E3" s="13" t="s">
        <v>172</v>
      </c>
      <c r="G3" s="15" t="s">
        <v>262</v>
      </c>
    </row>
    <row r="4" spans="1:7" x14ac:dyDescent="0.3">
      <c r="A4" s="13"/>
      <c r="B4" s="12" t="s">
        <v>173</v>
      </c>
      <c r="C4" s="13" t="s">
        <v>174</v>
      </c>
      <c r="D4" s="13" t="s">
        <v>175</v>
      </c>
      <c r="E4" s="13" t="s">
        <v>176</v>
      </c>
      <c r="G4" s="15" t="s">
        <v>263</v>
      </c>
    </row>
    <row r="5" spans="1:7" x14ac:dyDescent="0.3">
      <c r="A5" s="13"/>
      <c r="B5" s="12" t="s">
        <v>177</v>
      </c>
      <c r="C5" s="13" t="s">
        <v>178</v>
      </c>
      <c r="D5" s="13" t="s">
        <v>179</v>
      </c>
      <c r="E5" s="13" t="s">
        <v>180</v>
      </c>
      <c r="G5" s="15" t="s">
        <v>264</v>
      </c>
    </row>
    <row r="6" spans="1:7" x14ac:dyDescent="0.3">
      <c r="A6" s="13"/>
      <c r="B6" s="12" t="s">
        <v>181</v>
      </c>
      <c r="C6" s="13" t="s">
        <v>182</v>
      </c>
      <c r="D6" s="13" t="s">
        <v>183</v>
      </c>
      <c r="E6" s="13" t="s">
        <v>184</v>
      </c>
      <c r="G6" s="15" t="s">
        <v>265</v>
      </c>
    </row>
    <row r="7" spans="1:7" x14ac:dyDescent="0.3">
      <c r="A7" s="13"/>
      <c r="B7" s="12" t="s">
        <v>185</v>
      </c>
      <c r="C7" s="13" t="s">
        <v>186</v>
      </c>
      <c r="D7" s="13" t="s">
        <v>187</v>
      </c>
      <c r="E7" s="13" t="s">
        <v>188</v>
      </c>
      <c r="G7" s="15" t="s">
        <v>266</v>
      </c>
    </row>
    <row r="8" spans="1:7" x14ac:dyDescent="0.3">
      <c r="A8" s="12" t="s">
        <v>189</v>
      </c>
      <c r="B8" s="12" t="s">
        <v>190</v>
      </c>
      <c r="C8" s="13" t="s">
        <v>191</v>
      </c>
      <c r="D8" s="13" t="s">
        <v>192</v>
      </c>
      <c r="E8" s="13" t="s">
        <v>193</v>
      </c>
    </row>
    <row r="9" spans="1:7" x14ac:dyDescent="0.3">
      <c r="A9" s="13"/>
      <c r="B9" s="12" t="s">
        <v>194</v>
      </c>
      <c r="C9" s="13" t="s">
        <v>195</v>
      </c>
      <c r="D9" s="13" t="s">
        <v>196</v>
      </c>
      <c r="E9" s="13" t="s">
        <v>197</v>
      </c>
    </row>
    <row r="10" spans="1:7" x14ac:dyDescent="0.3">
      <c r="A10" s="13"/>
      <c r="B10" s="12" t="s">
        <v>198</v>
      </c>
      <c r="C10" s="13" t="s">
        <v>199</v>
      </c>
      <c r="D10" s="13" t="s">
        <v>200</v>
      </c>
      <c r="E10" s="13" t="s">
        <v>201</v>
      </c>
    </row>
    <row r="11" spans="1:7" x14ac:dyDescent="0.3">
      <c r="A11" s="13"/>
      <c r="B11" s="12" t="s">
        <v>202</v>
      </c>
      <c r="C11" s="13" t="s">
        <v>203</v>
      </c>
      <c r="D11" s="13" t="s">
        <v>204</v>
      </c>
      <c r="E11" s="13" t="s">
        <v>205</v>
      </c>
    </row>
    <row r="12" spans="1:7" x14ac:dyDescent="0.3">
      <c r="A12" s="13"/>
      <c r="B12" s="12" t="s">
        <v>206</v>
      </c>
      <c r="C12" s="13" t="s">
        <v>207</v>
      </c>
      <c r="D12" s="13" t="s">
        <v>208</v>
      </c>
      <c r="E12" s="13" t="s">
        <v>209</v>
      </c>
    </row>
    <row r="13" spans="1:7" x14ac:dyDescent="0.3">
      <c r="A13" s="12" t="s">
        <v>210</v>
      </c>
      <c r="B13" s="12" t="s">
        <v>211</v>
      </c>
      <c r="C13" s="13" t="s">
        <v>212</v>
      </c>
      <c r="D13" s="13" t="s">
        <v>213</v>
      </c>
      <c r="E13" s="13" t="s">
        <v>214</v>
      </c>
    </row>
    <row r="14" spans="1:7" x14ac:dyDescent="0.3">
      <c r="A14" s="13"/>
      <c r="B14" s="12" t="s">
        <v>215</v>
      </c>
      <c r="C14" s="13" t="s">
        <v>216</v>
      </c>
      <c r="D14" s="13" t="s">
        <v>217</v>
      </c>
      <c r="E14" s="13" t="s">
        <v>218</v>
      </c>
    </row>
    <row r="15" spans="1:7" x14ac:dyDescent="0.3">
      <c r="A15" s="13"/>
      <c r="B15" s="12" t="s">
        <v>219</v>
      </c>
      <c r="C15" s="13" t="s">
        <v>220</v>
      </c>
      <c r="D15" s="13" t="s">
        <v>221</v>
      </c>
      <c r="E15" s="13" t="s">
        <v>222</v>
      </c>
    </row>
    <row r="16" spans="1:7" x14ac:dyDescent="0.3">
      <c r="A16" s="13"/>
      <c r="B16" s="12" t="s">
        <v>223</v>
      </c>
      <c r="C16" s="13" t="s">
        <v>224</v>
      </c>
      <c r="D16" s="13" t="s">
        <v>225</v>
      </c>
      <c r="E16" s="13" t="s">
        <v>226</v>
      </c>
    </row>
    <row r="17" spans="1:5" x14ac:dyDescent="0.3">
      <c r="A17" s="12" t="s">
        <v>227</v>
      </c>
      <c r="B17" s="12" t="s">
        <v>228</v>
      </c>
      <c r="C17" s="13" t="s">
        <v>229</v>
      </c>
      <c r="D17" s="13" t="s">
        <v>230</v>
      </c>
      <c r="E17" s="13" t="s">
        <v>231</v>
      </c>
    </row>
    <row r="18" spans="1:5" x14ac:dyDescent="0.3">
      <c r="A18" s="13"/>
      <c r="B18" s="12" t="s">
        <v>232</v>
      </c>
      <c r="C18" s="13" t="s">
        <v>233</v>
      </c>
      <c r="D18" s="13" t="s">
        <v>234</v>
      </c>
      <c r="E18" s="13" t="s">
        <v>235</v>
      </c>
    </row>
    <row r="19" spans="1:5" x14ac:dyDescent="0.3">
      <c r="A19" s="13"/>
      <c r="B19" s="12" t="s">
        <v>236</v>
      </c>
      <c r="C19" s="13" t="s">
        <v>237</v>
      </c>
      <c r="D19" s="13" t="s">
        <v>238</v>
      </c>
      <c r="E19" s="13" t="s">
        <v>239</v>
      </c>
    </row>
    <row r="20" spans="1:5" x14ac:dyDescent="0.3">
      <c r="A20" s="12" t="s">
        <v>240</v>
      </c>
      <c r="B20" s="12" t="s">
        <v>241</v>
      </c>
      <c r="C20" s="13" t="s">
        <v>242</v>
      </c>
      <c r="D20" s="13" t="s">
        <v>243</v>
      </c>
      <c r="E20" s="13" t="s">
        <v>244</v>
      </c>
    </row>
    <row r="21" spans="1:5" x14ac:dyDescent="0.3">
      <c r="A21" s="13"/>
      <c r="B21" s="12" t="s">
        <v>245</v>
      </c>
      <c r="C21" s="13" t="s">
        <v>246</v>
      </c>
      <c r="D21" s="13" t="s">
        <v>247</v>
      </c>
      <c r="E21" s="13" t="s">
        <v>248</v>
      </c>
    </row>
    <row r="22" spans="1:5" x14ac:dyDescent="0.3">
      <c r="A22" s="13"/>
      <c r="B22" s="12" t="s">
        <v>249</v>
      </c>
      <c r="C22" s="13" t="s">
        <v>250</v>
      </c>
      <c r="D22" s="13" t="s">
        <v>251</v>
      </c>
      <c r="E22" s="13" t="s">
        <v>252</v>
      </c>
    </row>
    <row r="23" spans="1:5" x14ac:dyDescent="0.3">
      <c r="A23" s="12" t="s">
        <v>253</v>
      </c>
      <c r="B23" s="12" t="s">
        <v>254</v>
      </c>
      <c r="C23" s="13" t="s">
        <v>255</v>
      </c>
      <c r="D23" s="13" t="s">
        <v>256</v>
      </c>
      <c r="E23" s="13" t="s">
        <v>257</v>
      </c>
    </row>
    <row r="24" spans="1:5" x14ac:dyDescent="0.3">
      <c r="A24" s="13"/>
      <c r="B24" s="12" t="s">
        <v>258</v>
      </c>
      <c r="C24" s="13" t="s">
        <v>259</v>
      </c>
      <c r="D24" s="13" t="s">
        <v>260</v>
      </c>
      <c r="E24" s="13" t="s">
        <v>231</v>
      </c>
    </row>
    <row r="25" spans="1:5" x14ac:dyDescent="0.3">
      <c r="A25" t="s">
        <v>261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2CA1E-F785-45F9-9BE1-21D0028DEF35}">
  <dimension ref="A1:AF273"/>
  <sheetViews>
    <sheetView zoomScale="80" zoomScaleNormal="80" workbookViewId="0"/>
  </sheetViews>
  <sheetFormatPr defaultRowHeight="12" x14ac:dyDescent="0.25"/>
  <cols>
    <col min="1" max="1" width="8.88671875" style="24"/>
    <col min="2" max="3" width="6.77734375" style="24" bestFit="1" customWidth="1"/>
    <col min="4" max="4" width="5.5546875" style="24" bestFit="1" customWidth="1"/>
    <col min="5" max="5" width="10" style="24" bestFit="1" customWidth="1"/>
    <col min="6" max="6" width="3.88671875" style="24" bestFit="1" customWidth="1"/>
    <col min="7" max="7" width="6.5546875" style="24" bestFit="1" customWidth="1"/>
    <col min="8" max="8" width="10" style="24" bestFit="1" customWidth="1"/>
    <col min="9" max="9" width="8" style="24" bestFit="1" customWidth="1"/>
    <col min="10" max="10" width="42.33203125" style="24" bestFit="1" customWidth="1"/>
    <col min="11" max="11" width="11.33203125" style="24" bestFit="1" customWidth="1"/>
    <col min="12" max="12" width="16.44140625" style="24" bestFit="1" customWidth="1"/>
    <col min="13" max="13" width="45.5546875" style="24" bestFit="1" customWidth="1"/>
    <col min="14" max="14" width="8.21875" style="24" bestFit="1" customWidth="1"/>
    <col min="15" max="15" width="6.109375" style="24" bestFit="1" customWidth="1"/>
    <col min="16" max="17" width="9.109375" style="24" bestFit="1" customWidth="1"/>
    <col min="18" max="18" width="7.77734375" style="24" bestFit="1" customWidth="1"/>
    <col min="19" max="19" width="7.5546875" style="24" bestFit="1" customWidth="1"/>
    <col min="20" max="20" width="5.88671875" style="24" bestFit="1" customWidth="1"/>
    <col min="21" max="21" width="11.77734375" style="24" bestFit="1" customWidth="1"/>
    <col min="22" max="22" width="6.44140625" style="24" bestFit="1" customWidth="1"/>
    <col min="23" max="23" width="7.21875" style="24" bestFit="1" customWidth="1"/>
    <col min="24" max="24" width="8.5546875" style="24" bestFit="1" customWidth="1"/>
    <col min="25" max="25" width="6.33203125" style="24" bestFit="1" customWidth="1"/>
    <col min="26" max="26" width="7.21875" style="24" bestFit="1" customWidth="1"/>
    <col min="27" max="27" width="7.109375" style="24" bestFit="1" customWidth="1"/>
    <col min="28" max="28" width="8.6640625" style="24" bestFit="1" customWidth="1"/>
    <col min="29" max="29" width="5.5546875" style="24" bestFit="1" customWidth="1"/>
    <col min="30" max="30" width="6.5546875" style="24" bestFit="1" customWidth="1"/>
    <col min="31" max="31" width="4.33203125" style="24" bestFit="1" customWidth="1"/>
    <col min="32" max="32" width="7.77734375" style="24" bestFit="1" customWidth="1"/>
    <col min="33" max="16384" width="8.88671875" style="24"/>
  </cols>
  <sheetData>
    <row r="1" spans="1:32" x14ac:dyDescent="0.25">
      <c r="B1" s="24" t="s">
        <v>598</v>
      </c>
      <c r="C1" s="24" t="s">
        <v>599</v>
      </c>
      <c r="D1" s="24" t="s">
        <v>600</v>
      </c>
      <c r="E1" s="24" t="s">
        <v>601</v>
      </c>
      <c r="F1" s="24" t="s">
        <v>602</v>
      </c>
      <c r="G1" s="24" t="s">
        <v>603</v>
      </c>
      <c r="H1" s="24" t="s">
        <v>604</v>
      </c>
      <c r="I1" s="24" t="s">
        <v>605</v>
      </c>
      <c r="J1" s="24" t="s">
        <v>606</v>
      </c>
      <c r="K1" s="24" t="s">
        <v>607</v>
      </c>
      <c r="L1" s="24" t="s">
        <v>608</v>
      </c>
      <c r="M1" s="24" t="s">
        <v>609</v>
      </c>
      <c r="N1" s="24" t="s">
        <v>610</v>
      </c>
      <c r="O1" s="24" t="s">
        <v>611</v>
      </c>
      <c r="P1" s="24" t="s">
        <v>612</v>
      </c>
      <c r="Q1" s="24" t="s">
        <v>613</v>
      </c>
      <c r="R1" s="24" t="s">
        <v>614</v>
      </c>
      <c r="S1" s="24" t="s">
        <v>615</v>
      </c>
      <c r="T1" s="24" t="s">
        <v>616</v>
      </c>
      <c r="U1" s="24" t="s">
        <v>617</v>
      </c>
      <c r="V1" s="24" t="s">
        <v>618</v>
      </c>
      <c r="W1" s="24" t="s">
        <v>619</v>
      </c>
      <c r="X1" s="24" t="s">
        <v>620</v>
      </c>
      <c r="Y1" s="24" t="s">
        <v>621</v>
      </c>
      <c r="Z1" s="24" t="s">
        <v>622</v>
      </c>
      <c r="AA1" s="24" t="s">
        <v>623</v>
      </c>
      <c r="AB1" s="24" t="s">
        <v>624</v>
      </c>
      <c r="AC1" s="24" t="s">
        <v>625</v>
      </c>
      <c r="AD1" s="24" t="s">
        <v>626</v>
      </c>
      <c r="AE1" s="24" t="s">
        <v>627</v>
      </c>
      <c r="AF1" s="24" t="s">
        <v>628</v>
      </c>
    </row>
    <row r="2" spans="1:32" x14ac:dyDescent="0.25">
      <c r="A2" s="24">
        <v>202</v>
      </c>
      <c r="B2" s="24">
        <v>1</v>
      </c>
      <c r="C2" s="24">
        <v>61</v>
      </c>
      <c r="D2" s="24">
        <v>4</v>
      </c>
      <c r="E2" s="24">
        <v>878542420</v>
      </c>
      <c r="F2" s="24">
        <v>24</v>
      </c>
      <c r="G2" s="24" t="s">
        <v>593</v>
      </c>
      <c r="H2" s="24" t="s">
        <v>594</v>
      </c>
      <c r="I2" s="24">
        <v>85711</v>
      </c>
      <c r="J2" s="24" t="s">
        <v>629</v>
      </c>
      <c r="K2" s="43">
        <v>34335</v>
      </c>
      <c r="L2" s="24" t="s">
        <v>630</v>
      </c>
      <c r="M2" s="24" t="s">
        <v>631</v>
      </c>
      <c r="N2" s="24">
        <v>0</v>
      </c>
      <c r="O2" s="24">
        <v>0</v>
      </c>
      <c r="P2" s="24">
        <v>0</v>
      </c>
      <c r="Q2" s="24">
        <v>0</v>
      </c>
      <c r="R2" s="24">
        <v>0</v>
      </c>
      <c r="S2" s="24">
        <v>0</v>
      </c>
      <c r="T2" s="24">
        <v>0</v>
      </c>
      <c r="U2" s="24">
        <v>0</v>
      </c>
      <c r="V2" s="24">
        <v>1</v>
      </c>
      <c r="W2" s="24">
        <v>0</v>
      </c>
      <c r="X2" s="24">
        <v>0</v>
      </c>
      <c r="Y2" s="24">
        <v>0</v>
      </c>
      <c r="Z2" s="24">
        <v>0</v>
      </c>
      <c r="AA2" s="24">
        <v>0</v>
      </c>
      <c r="AB2" s="24">
        <v>0</v>
      </c>
      <c r="AC2" s="24">
        <v>0</v>
      </c>
      <c r="AD2" s="24">
        <v>0</v>
      </c>
      <c r="AE2" s="24">
        <v>0</v>
      </c>
      <c r="AF2" s="24">
        <v>0</v>
      </c>
    </row>
    <row r="3" spans="1:32" x14ac:dyDescent="0.25">
      <c r="A3" s="24">
        <v>305</v>
      </c>
      <c r="B3" s="24">
        <v>1</v>
      </c>
      <c r="C3" s="24">
        <v>189</v>
      </c>
      <c r="D3" s="24">
        <v>3</v>
      </c>
      <c r="E3" s="24">
        <v>888732928</v>
      </c>
      <c r="F3" s="24">
        <v>24</v>
      </c>
      <c r="G3" s="24" t="s">
        <v>593</v>
      </c>
      <c r="H3" s="24" t="s">
        <v>594</v>
      </c>
      <c r="I3" s="24">
        <v>85711</v>
      </c>
      <c r="J3" s="24" t="s">
        <v>632</v>
      </c>
      <c r="K3" s="43">
        <v>33604</v>
      </c>
      <c r="L3" s="24" t="s">
        <v>630</v>
      </c>
      <c r="M3" s="24" t="s">
        <v>633</v>
      </c>
      <c r="N3" s="24">
        <v>0</v>
      </c>
      <c r="O3" s="24">
        <v>0</v>
      </c>
      <c r="P3" s="24">
        <v>0</v>
      </c>
      <c r="Q3" s="24">
        <v>1</v>
      </c>
      <c r="R3" s="24">
        <v>0</v>
      </c>
      <c r="S3" s="24">
        <v>1</v>
      </c>
      <c r="T3" s="24">
        <v>0</v>
      </c>
      <c r="U3" s="24">
        <v>0</v>
      </c>
      <c r="V3" s="24">
        <v>0</v>
      </c>
      <c r="W3" s="24">
        <v>0</v>
      </c>
      <c r="X3" s="24">
        <v>0</v>
      </c>
      <c r="Y3" s="24">
        <v>0</v>
      </c>
      <c r="Z3" s="24">
        <v>0</v>
      </c>
      <c r="AA3" s="24">
        <v>0</v>
      </c>
      <c r="AB3" s="24">
        <v>0</v>
      </c>
      <c r="AC3" s="24">
        <v>0</v>
      </c>
      <c r="AD3" s="24">
        <v>0</v>
      </c>
      <c r="AE3" s="24">
        <v>0</v>
      </c>
      <c r="AF3" s="24">
        <v>0</v>
      </c>
    </row>
    <row r="4" spans="1:32" x14ac:dyDescent="0.25">
      <c r="A4" s="24">
        <v>333</v>
      </c>
      <c r="B4" s="24">
        <v>1</v>
      </c>
      <c r="C4" s="24">
        <v>33</v>
      </c>
      <c r="D4" s="24">
        <v>4</v>
      </c>
      <c r="E4" s="24">
        <v>878542699</v>
      </c>
      <c r="F4" s="24">
        <v>24</v>
      </c>
      <c r="G4" s="24" t="s">
        <v>593</v>
      </c>
      <c r="H4" s="24" t="s">
        <v>594</v>
      </c>
      <c r="I4" s="24">
        <v>85711</v>
      </c>
      <c r="J4" s="24" t="s">
        <v>634</v>
      </c>
      <c r="K4" s="43">
        <v>34700</v>
      </c>
      <c r="L4" s="24" t="s">
        <v>630</v>
      </c>
      <c r="M4" s="24" t="s">
        <v>635</v>
      </c>
      <c r="N4" s="24">
        <v>0</v>
      </c>
      <c r="O4" s="24">
        <v>1</v>
      </c>
      <c r="P4" s="24">
        <v>0</v>
      </c>
      <c r="Q4" s="24">
        <v>0</v>
      </c>
      <c r="R4" s="24">
        <v>0</v>
      </c>
      <c r="S4" s="24">
        <v>0</v>
      </c>
      <c r="T4" s="24">
        <v>0</v>
      </c>
      <c r="U4" s="24">
        <v>0</v>
      </c>
      <c r="V4" s="24">
        <v>0</v>
      </c>
      <c r="W4" s="24">
        <v>0</v>
      </c>
      <c r="X4" s="24">
        <v>0</v>
      </c>
      <c r="Y4" s="24">
        <v>0</v>
      </c>
      <c r="Z4" s="24">
        <v>0</v>
      </c>
      <c r="AA4" s="24">
        <v>0</v>
      </c>
      <c r="AB4" s="24">
        <v>1</v>
      </c>
      <c r="AC4" s="24">
        <v>0</v>
      </c>
      <c r="AD4" s="24">
        <v>1</v>
      </c>
      <c r="AE4" s="24">
        <v>0</v>
      </c>
      <c r="AF4" s="24">
        <v>0</v>
      </c>
    </row>
    <row r="5" spans="1:32" x14ac:dyDescent="0.25">
      <c r="A5" s="24">
        <v>334</v>
      </c>
      <c r="B5" s="24">
        <v>1</v>
      </c>
      <c r="C5" s="24">
        <v>160</v>
      </c>
      <c r="D5" s="24">
        <v>4</v>
      </c>
      <c r="E5" s="24">
        <v>875072547</v>
      </c>
      <c r="F5" s="24">
        <v>24</v>
      </c>
      <c r="G5" s="24" t="s">
        <v>593</v>
      </c>
      <c r="H5" s="24" t="s">
        <v>594</v>
      </c>
      <c r="I5" s="24">
        <v>85711</v>
      </c>
      <c r="J5" s="24" t="s">
        <v>636</v>
      </c>
      <c r="K5" s="43">
        <v>33604</v>
      </c>
      <c r="L5" s="24" t="s">
        <v>630</v>
      </c>
      <c r="M5" s="24" t="s">
        <v>637</v>
      </c>
      <c r="N5" s="24">
        <v>0</v>
      </c>
      <c r="O5" s="24">
        <v>0</v>
      </c>
      <c r="P5" s="24">
        <v>0</v>
      </c>
      <c r="Q5" s="24">
        <v>0</v>
      </c>
      <c r="R5" s="24">
        <v>0</v>
      </c>
      <c r="S5" s="24">
        <v>0</v>
      </c>
      <c r="T5" s="24">
        <v>0</v>
      </c>
      <c r="U5" s="24">
        <v>0</v>
      </c>
      <c r="V5" s="24">
        <v>1</v>
      </c>
      <c r="W5" s="24">
        <v>0</v>
      </c>
      <c r="X5" s="24">
        <v>0</v>
      </c>
      <c r="Y5" s="24">
        <v>0</v>
      </c>
      <c r="Z5" s="24">
        <v>0</v>
      </c>
      <c r="AA5" s="24">
        <v>0</v>
      </c>
      <c r="AB5" s="24">
        <v>0</v>
      </c>
      <c r="AC5" s="24">
        <v>0</v>
      </c>
      <c r="AD5" s="24">
        <v>0</v>
      </c>
      <c r="AE5" s="24">
        <v>0</v>
      </c>
      <c r="AF5" s="24">
        <v>0</v>
      </c>
    </row>
    <row r="6" spans="1:32" x14ac:dyDescent="0.25">
      <c r="A6" s="24">
        <v>478</v>
      </c>
      <c r="B6" s="24">
        <v>1</v>
      </c>
      <c r="C6" s="24">
        <v>20</v>
      </c>
      <c r="D6" s="24">
        <v>4</v>
      </c>
      <c r="E6" s="24">
        <v>887431883</v>
      </c>
      <c r="F6" s="24">
        <v>24</v>
      </c>
      <c r="G6" s="24" t="s">
        <v>593</v>
      </c>
      <c r="H6" s="24" t="s">
        <v>594</v>
      </c>
      <c r="I6" s="24">
        <v>85711</v>
      </c>
      <c r="J6" s="24" t="s">
        <v>638</v>
      </c>
      <c r="K6" s="43">
        <v>34700</v>
      </c>
      <c r="L6" s="24" t="s">
        <v>630</v>
      </c>
      <c r="M6" s="24" t="s">
        <v>639</v>
      </c>
      <c r="N6" s="24">
        <v>0</v>
      </c>
      <c r="O6" s="24">
        <v>0</v>
      </c>
      <c r="P6" s="24">
        <v>0</v>
      </c>
      <c r="Q6" s="24">
        <v>0</v>
      </c>
      <c r="R6" s="24">
        <v>0</v>
      </c>
      <c r="S6" s="24">
        <v>0</v>
      </c>
      <c r="T6" s="24">
        <v>0</v>
      </c>
      <c r="U6" s="24">
        <v>0</v>
      </c>
      <c r="V6" s="24">
        <v>1</v>
      </c>
      <c r="W6" s="24">
        <v>0</v>
      </c>
      <c r="X6" s="24">
        <v>0</v>
      </c>
      <c r="Y6" s="24">
        <v>0</v>
      </c>
      <c r="Z6" s="24">
        <v>0</v>
      </c>
      <c r="AA6" s="24">
        <v>0</v>
      </c>
      <c r="AB6" s="24">
        <v>1</v>
      </c>
      <c r="AC6" s="24">
        <v>0</v>
      </c>
      <c r="AD6" s="24">
        <v>0</v>
      </c>
      <c r="AE6" s="24">
        <v>0</v>
      </c>
      <c r="AF6" s="24">
        <v>0</v>
      </c>
    </row>
    <row r="7" spans="1:32" x14ac:dyDescent="0.25">
      <c r="A7" s="24">
        <v>639</v>
      </c>
      <c r="B7" s="24">
        <v>1</v>
      </c>
      <c r="C7" s="24">
        <v>202</v>
      </c>
      <c r="D7" s="24">
        <v>5</v>
      </c>
      <c r="E7" s="24">
        <v>875072442</v>
      </c>
      <c r="F7" s="24">
        <v>24</v>
      </c>
      <c r="G7" s="24" t="s">
        <v>593</v>
      </c>
      <c r="H7" s="24" t="s">
        <v>594</v>
      </c>
      <c r="I7" s="24">
        <v>85711</v>
      </c>
      <c r="J7" s="24" t="s">
        <v>640</v>
      </c>
      <c r="K7" s="43">
        <v>33970</v>
      </c>
      <c r="L7" s="24" t="s">
        <v>630</v>
      </c>
      <c r="M7" s="24" t="s">
        <v>641</v>
      </c>
      <c r="N7" s="24">
        <v>0</v>
      </c>
      <c r="O7" s="24">
        <v>0</v>
      </c>
      <c r="P7" s="24">
        <v>0</v>
      </c>
      <c r="Q7" s="24">
        <v>0</v>
      </c>
      <c r="R7" s="24">
        <v>0</v>
      </c>
      <c r="S7" s="24">
        <v>1</v>
      </c>
      <c r="T7" s="24">
        <v>0</v>
      </c>
      <c r="U7" s="24">
        <v>0</v>
      </c>
      <c r="V7" s="24">
        <v>0</v>
      </c>
      <c r="W7" s="24">
        <v>0</v>
      </c>
      <c r="X7" s="24">
        <v>0</v>
      </c>
      <c r="Y7" s="24">
        <v>0</v>
      </c>
      <c r="Z7" s="24">
        <v>0</v>
      </c>
      <c r="AA7" s="24">
        <v>0</v>
      </c>
      <c r="AB7" s="24">
        <v>1</v>
      </c>
      <c r="AC7" s="24">
        <v>0</v>
      </c>
      <c r="AD7" s="24">
        <v>0</v>
      </c>
      <c r="AE7" s="24">
        <v>0</v>
      </c>
      <c r="AF7" s="24">
        <v>0</v>
      </c>
    </row>
    <row r="8" spans="1:32" x14ac:dyDescent="0.25">
      <c r="A8" s="24">
        <v>687</v>
      </c>
      <c r="B8" s="24">
        <v>1</v>
      </c>
      <c r="C8" s="24">
        <v>171</v>
      </c>
      <c r="D8" s="24">
        <v>5</v>
      </c>
      <c r="E8" s="24">
        <v>889751711</v>
      </c>
      <c r="F8" s="24">
        <v>24</v>
      </c>
      <c r="G8" s="24" t="s">
        <v>593</v>
      </c>
      <c r="H8" s="24" t="s">
        <v>594</v>
      </c>
      <c r="I8" s="24">
        <v>85711</v>
      </c>
      <c r="J8" s="24" t="s">
        <v>642</v>
      </c>
      <c r="K8" s="43">
        <v>33239</v>
      </c>
      <c r="L8" s="24" t="s">
        <v>630</v>
      </c>
      <c r="M8" s="24" t="s">
        <v>643</v>
      </c>
      <c r="N8" s="24">
        <v>0</v>
      </c>
      <c r="O8" s="24">
        <v>0</v>
      </c>
      <c r="P8" s="24">
        <v>0</v>
      </c>
      <c r="Q8" s="24">
        <v>0</v>
      </c>
      <c r="R8" s="24">
        <v>0</v>
      </c>
      <c r="S8" s="24">
        <v>1</v>
      </c>
      <c r="T8" s="24">
        <v>0</v>
      </c>
      <c r="U8" s="24">
        <v>0</v>
      </c>
      <c r="V8" s="24">
        <v>0</v>
      </c>
      <c r="W8" s="24">
        <v>0</v>
      </c>
      <c r="X8" s="24">
        <v>0</v>
      </c>
      <c r="Y8" s="24">
        <v>0</v>
      </c>
      <c r="Z8" s="24">
        <v>0</v>
      </c>
      <c r="AA8" s="24">
        <v>0</v>
      </c>
      <c r="AB8" s="24">
        <v>0</v>
      </c>
      <c r="AC8" s="24">
        <v>1</v>
      </c>
      <c r="AD8" s="24">
        <v>0</v>
      </c>
      <c r="AE8" s="24">
        <v>0</v>
      </c>
      <c r="AF8" s="24">
        <v>0</v>
      </c>
    </row>
    <row r="9" spans="1:32" x14ac:dyDescent="0.25">
      <c r="A9" s="24">
        <v>820</v>
      </c>
      <c r="B9" s="24">
        <v>1</v>
      </c>
      <c r="C9" s="24">
        <v>265</v>
      </c>
      <c r="D9" s="24">
        <v>4</v>
      </c>
      <c r="E9" s="24">
        <v>878542441</v>
      </c>
      <c r="F9" s="24">
        <v>24</v>
      </c>
      <c r="G9" s="24" t="s">
        <v>593</v>
      </c>
      <c r="H9" s="24" t="s">
        <v>594</v>
      </c>
      <c r="I9" s="24">
        <v>85711</v>
      </c>
      <c r="J9" s="24" t="s">
        <v>644</v>
      </c>
      <c r="K9" s="43">
        <v>32874</v>
      </c>
      <c r="L9" s="24" t="s">
        <v>630</v>
      </c>
      <c r="M9" s="24" t="s">
        <v>645</v>
      </c>
      <c r="N9" s="24">
        <v>0</v>
      </c>
      <c r="O9" s="24">
        <v>1</v>
      </c>
      <c r="P9" s="24">
        <v>0</v>
      </c>
      <c r="Q9" s="24">
        <v>0</v>
      </c>
      <c r="R9" s="24">
        <v>0</v>
      </c>
      <c r="S9" s="24">
        <v>0</v>
      </c>
      <c r="T9" s="24">
        <v>0</v>
      </c>
      <c r="U9" s="24">
        <v>0</v>
      </c>
      <c r="V9" s="24">
        <v>0</v>
      </c>
      <c r="W9" s="24">
        <v>0</v>
      </c>
      <c r="X9" s="24">
        <v>0</v>
      </c>
      <c r="Y9" s="24">
        <v>0</v>
      </c>
      <c r="Z9" s="24">
        <v>0</v>
      </c>
      <c r="AA9" s="24">
        <v>0</v>
      </c>
      <c r="AB9" s="24">
        <v>0</v>
      </c>
      <c r="AC9" s="24">
        <v>0</v>
      </c>
      <c r="AD9" s="24">
        <v>1</v>
      </c>
      <c r="AE9" s="24">
        <v>0</v>
      </c>
      <c r="AF9" s="24">
        <v>0</v>
      </c>
    </row>
    <row r="10" spans="1:32" x14ac:dyDescent="0.25">
      <c r="A10" s="24">
        <v>933</v>
      </c>
      <c r="B10" s="24">
        <v>1</v>
      </c>
      <c r="C10" s="24">
        <v>155</v>
      </c>
      <c r="D10" s="24">
        <v>2</v>
      </c>
      <c r="E10" s="24">
        <v>878542201</v>
      </c>
      <c r="F10" s="24">
        <v>24</v>
      </c>
      <c r="G10" s="24" t="s">
        <v>593</v>
      </c>
      <c r="H10" s="24" t="s">
        <v>594</v>
      </c>
      <c r="I10" s="24">
        <v>85711</v>
      </c>
      <c r="J10" s="24" t="s">
        <v>646</v>
      </c>
      <c r="K10" s="43">
        <v>31778</v>
      </c>
      <c r="L10" s="24" t="s">
        <v>630</v>
      </c>
      <c r="M10" s="24" t="s">
        <v>647</v>
      </c>
      <c r="N10" s="24">
        <v>0</v>
      </c>
      <c r="O10" s="24">
        <v>0</v>
      </c>
      <c r="P10" s="24">
        <v>0</v>
      </c>
      <c r="Q10" s="24">
        <v>0</v>
      </c>
      <c r="R10" s="24">
        <v>0</v>
      </c>
      <c r="S10" s="24">
        <v>0</v>
      </c>
      <c r="T10" s="24">
        <v>0</v>
      </c>
      <c r="U10" s="24">
        <v>0</v>
      </c>
      <c r="V10" s="24">
        <v>0</v>
      </c>
      <c r="W10" s="24">
        <v>0</v>
      </c>
      <c r="X10" s="24">
        <v>0</v>
      </c>
      <c r="Y10" s="24">
        <v>0</v>
      </c>
      <c r="Z10" s="24">
        <v>1</v>
      </c>
      <c r="AA10" s="24">
        <v>0</v>
      </c>
      <c r="AB10" s="24">
        <v>1</v>
      </c>
      <c r="AC10" s="24">
        <v>0</v>
      </c>
      <c r="AD10" s="24">
        <v>0</v>
      </c>
      <c r="AE10" s="24">
        <v>0</v>
      </c>
      <c r="AF10" s="24">
        <v>0</v>
      </c>
    </row>
    <row r="11" spans="1:32" x14ac:dyDescent="0.25">
      <c r="A11" s="24">
        <v>972</v>
      </c>
      <c r="B11" s="24">
        <v>1</v>
      </c>
      <c r="C11" s="24">
        <v>117</v>
      </c>
      <c r="D11" s="24">
        <v>3</v>
      </c>
      <c r="E11" s="24">
        <v>874965739</v>
      </c>
      <c r="F11" s="24">
        <v>24</v>
      </c>
      <c r="G11" s="24" t="s">
        <v>593</v>
      </c>
      <c r="H11" s="24" t="s">
        <v>594</v>
      </c>
      <c r="I11" s="24">
        <v>85711</v>
      </c>
      <c r="J11" s="24" t="s">
        <v>648</v>
      </c>
      <c r="K11" s="43">
        <v>35223</v>
      </c>
      <c r="L11" s="24" t="s">
        <v>630</v>
      </c>
      <c r="M11" s="24" t="s">
        <v>649</v>
      </c>
      <c r="N11" s="24">
        <v>0</v>
      </c>
      <c r="O11" s="24">
        <v>1</v>
      </c>
      <c r="P11" s="24">
        <v>1</v>
      </c>
      <c r="Q11" s="24">
        <v>0</v>
      </c>
      <c r="R11" s="24">
        <v>0</v>
      </c>
      <c r="S11" s="24">
        <v>0</v>
      </c>
      <c r="T11" s="24">
        <v>0</v>
      </c>
      <c r="U11" s="24">
        <v>0</v>
      </c>
      <c r="V11" s="24">
        <v>0</v>
      </c>
      <c r="W11" s="24">
        <v>0</v>
      </c>
      <c r="X11" s="24">
        <v>0</v>
      </c>
      <c r="Y11" s="24">
        <v>0</v>
      </c>
      <c r="Z11" s="24">
        <v>0</v>
      </c>
      <c r="AA11" s="24">
        <v>0</v>
      </c>
      <c r="AB11" s="24">
        <v>0</v>
      </c>
      <c r="AC11" s="24">
        <v>0</v>
      </c>
      <c r="AD11" s="24">
        <v>1</v>
      </c>
      <c r="AE11" s="24">
        <v>0</v>
      </c>
      <c r="AF11" s="24">
        <v>0</v>
      </c>
    </row>
    <row r="12" spans="1:32" x14ac:dyDescent="0.25">
      <c r="A12" s="24">
        <v>1167</v>
      </c>
      <c r="B12" s="24">
        <v>1</v>
      </c>
      <c r="C12" s="24">
        <v>47</v>
      </c>
      <c r="D12" s="24">
        <v>4</v>
      </c>
      <c r="E12" s="24">
        <v>875072125</v>
      </c>
      <c r="F12" s="24">
        <v>24</v>
      </c>
      <c r="G12" s="24" t="s">
        <v>593</v>
      </c>
      <c r="H12" s="24" t="s">
        <v>594</v>
      </c>
      <c r="I12" s="24">
        <v>85711</v>
      </c>
      <c r="J12" s="24" t="s">
        <v>650</v>
      </c>
      <c r="K12" s="43">
        <v>34335</v>
      </c>
      <c r="L12" s="24" t="s">
        <v>630</v>
      </c>
      <c r="M12" s="24" t="s">
        <v>651</v>
      </c>
      <c r="N12" s="24">
        <v>0</v>
      </c>
      <c r="O12" s="24">
        <v>0</v>
      </c>
      <c r="P12" s="24">
        <v>0</v>
      </c>
      <c r="Q12" s="24">
        <v>0</v>
      </c>
      <c r="R12" s="24">
        <v>0</v>
      </c>
      <c r="S12" s="24">
        <v>1</v>
      </c>
      <c r="T12" s="24">
        <v>0</v>
      </c>
      <c r="U12" s="24">
        <v>0</v>
      </c>
      <c r="V12" s="24">
        <v>1</v>
      </c>
      <c r="W12" s="24">
        <v>0</v>
      </c>
      <c r="X12" s="24">
        <v>0</v>
      </c>
      <c r="Y12" s="24">
        <v>0</v>
      </c>
      <c r="Z12" s="24">
        <v>0</v>
      </c>
      <c r="AA12" s="24">
        <v>0</v>
      </c>
      <c r="AB12" s="24">
        <v>0</v>
      </c>
      <c r="AC12" s="24">
        <v>0</v>
      </c>
      <c r="AD12" s="24">
        <v>0</v>
      </c>
      <c r="AE12" s="24">
        <v>0</v>
      </c>
      <c r="AF12" s="24">
        <v>0</v>
      </c>
    </row>
    <row r="13" spans="1:32" x14ac:dyDescent="0.25">
      <c r="A13" s="24">
        <v>1299</v>
      </c>
      <c r="B13" s="24">
        <v>1</v>
      </c>
      <c r="C13" s="24">
        <v>222</v>
      </c>
      <c r="D13" s="24">
        <v>4</v>
      </c>
      <c r="E13" s="24">
        <v>878873388</v>
      </c>
      <c r="F13" s="24">
        <v>24</v>
      </c>
      <c r="G13" s="24" t="s">
        <v>593</v>
      </c>
      <c r="H13" s="24" t="s">
        <v>594</v>
      </c>
      <c r="I13" s="24">
        <v>85711</v>
      </c>
      <c r="J13" s="24" t="s">
        <v>652</v>
      </c>
      <c r="K13" s="43">
        <v>35391</v>
      </c>
      <c r="L13" s="24" t="s">
        <v>630</v>
      </c>
      <c r="M13" s="24" t="s">
        <v>653</v>
      </c>
      <c r="N13" s="24">
        <v>0</v>
      </c>
      <c r="O13" s="24">
        <v>1</v>
      </c>
      <c r="P13" s="24">
        <v>1</v>
      </c>
      <c r="Q13" s="24">
        <v>0</v>
      </c>
      <c r="R13" s="24">
        <v>0</v>
      </c>
      <c r="S13" s="24">
        <v>0</v>
      </c>
      <c r="T13" s="24">
        <v>0</v>
      </c>
      <c r="U13" s="24">
        <v>0</v>
      </c>
      <c r="V13" s="24">
        <v>0</v>
      </c>
      <c r="W13" s="24">
        <v>0</v>
      </c>
      <c r="X13" s="24">
        <v>0</v>
      </c>
      <c r="Y13" s="24">
        <v>0</v>
      </c>
      <c r="Z13" s="24">
        <v>0</v>
      </c>
      <c r="AA13" s="24">
        <v>0</v>
      </c>
      <c r="AB13" s="24">
        <v>0</v>
      </c>
      <c r="AC13" s="24">
        <v>1</v>
      </c>
      <c r="AD13" s="24">
        <v>0</v>
      </c>
      <c r="AE13" s="24">
        <v>0</v>
      </c>
      <c r="AF13" s="24">
        <v>0</v>
      </c>
    </row>
    <row r="14" spans="1:32" x14ac:dyDescent="0.25">
      <c r="A14" s="24">
        <v>1382</v>
      </c>
      <c r="B14" s="24">
        <v>1</v>
      </c>
      <c r="C14" s="24">
        <v>253</v>
      </c>
      <c r="D14" s="24">
        <v>5</v>
      </c>
      <c r="E14" s="24">
        <v>874965970</v>
      </c>
      <c r="F14" s="24">
        <v>24</v>
      </c>
      <c r="G14" s="24" t="s">
        <v>593</v>
      </c>
      <c r="H14" s="24" t="s">
        <v>594</v>
      </c>
      <c r="I14" s="24">
        <v>85711</v>
      </c>
      <c r="J14" s="24" t="s">
        <v>654</v>
      </c>
      <c r="K14" s="43">
        <v>35594</v>
      </c>
      <c r="L14" s="24" t="s">
        <v>630</v>
      </c>
      <c r="M14" s="24" t="s">
        <v>655</v>
      </c>
      <c r="N14" s="24">
        <v>0</v>
      </c>
      <c r="O14" s="24">
        <v>0</v>
      </c>
      <c r="P14" s="24">
        <v>0</v>
      </c>
      <c r="Q14" s="24">
        <v>0</v>
      </c>
      <c r="R14" s="24">
        <v>0</v>
      </c>
      <c r="S14" s="24">
        <v>0</v>
      </c>
      <c r="T14" s="24">
        <v>0</v>
      </c>
      <c r="U14" s="24">
        <v>0</v>
      </c>
      <c r="V14" s="24">
        <v>1</v>
      </c>
      <c r="W14" s="24">
        <v>0</v>
      </c>
      <c r="X14" s="24">
        <v>0</v>
      </c>
      <c r="Y14" s="24">
        <v>0</v>
      </c>
      <c r="Z14" s="24">
        <v>0</v>
      </c>
      <c r="AA14" s="24">
        <v>0</v>
      </c>
      <c r="AB14" s="24">
        <v>1</v>
      </c>
      <c r="AC14" s="24">
        <v>0</v>
      </c>
      <c r="AD14" s="24">
        <v>0</v>
      </c>
      <c r="AE14" s="24">
        <v>0</v>
      </c>
      <c r="AF14" s="24">
        <v>0</v>
      </c>
    </row>
    <row r="15" spans="1:32" x14ac:dyDescent="0.25">
      <c r="A15" s="24">
        <v>1440</v>
      </c>
      <c r="B15" s="24">
        <v>1</v>
      </c>
      <c r="C15" s="24">
        <v>113</v>
      </c>
      <c r="D15" s="24">
        <v>5</v>
      </c>
      <c r="E15" s="24">
        <v>878542738</v>
      </c>
      <c r="F15" s="24">
        <v>24</v>
      </c>
      <c r="G15" s="24" t="s">
        <v>593</v>
      </c>
      <c r="H15" s="24" t="s">
        <v>594</v>
      </c>
      <c r="I15" s="24">
        <v>85711</v>
      </c>
      <c r="J15" s="24" t="s">
        <v>656</v>
      </c>
      <c r="K15" s="43">
        <v>35174</v>
      </c>
      <c r="L15" s="24" t="s">
        <v>630</v>
      </c>
      <c r="M15" s="24" t="s">
        <v>657</v>
      </c>
      <c r="N15" s="24">
        <v>0</v>
      </c>
      <c r="O15" s="24">
        <v>0</v>
      </c>
      <c r="P15" s="24">
        <v>0</v>
      </c>
      <c r="Q15" s="24">
        <v>0</v>
      </c>
      <c r="R15" s="24">
        <v>0</v>
      </c>
      <c r="S15" s="24">
        <v>0</v>
      </c>
      <c r="T15" s="24">
        <v>0</v>
      </c>
      <c r="U15" s="24">
        <v>0</v>
      </c>
      <c r="V15" s="24">
        <v>1</v>
      </c>
      <c r="W15" s="24">
        <v>0</v>
      </c>
      <c r="X15" s="24">
        <v>0</v>
      </c>
      <c r="Y15" s="24">
        <v>0</v>
      </c>
      <c r="Z15" s="24">
        <v>0</v>
      </c>
      <c r="AA15" s="24">
        <v>0</v>
      </c>
      <c r="AB15" s="24">
        <v>0</v>
      </c>
      <c r="AC15" s="24">
        <v>0</v>
      </c>
      <c r="AD15" s="24">
        <v>0</v>
      </c>
      <c r="AE15" s="24">
        <v>0</v>
      </c>
      <c r="AF15" s="24">
        <v>0</v>
      </c>
    </row>
    <row r="16" spans="1:32" x14ac:dyDescent="0.25">
      <c r="A16" s="24">
        <v>1617</v>
      </c>
      <c r="B16" s="24">
        <v>1</v>
      </c>
      <c r="C16" s="24">
        <v>227</v>
      </c>
      <c r="D16" s="24">
        <v>4</v>
      </c>
      <c r="E16" s="24">
        <v>876892946</v>
      </c>
      <c r="F16" s="24">
        <v>24</v>
      </c>
      <c r="G16" s="24" t="s">
        <v>593</v>
      </c>
      <c r="H16" s="24" t="s">
        <v>594</v>
      </c>
      <c r="I16" s="24">
        <v>85711</v>
      </c>
      <c r="J16" s="24" t="s">
        <v>658</v>
      </c>
      <c r="K16" s="43">
        <v>33239</v>
      </c>
      <c r="L16" s="24" t="s">
        <v>630</v>
      </c>
      <c r="M16" s="24" t="s">
        <v>659</v>
      </c>
      <c r="N16" s="24">
        <v>0</v>
      </c>
      <c r="O16" s="24">
        <v>1</v>
      </c>
      <c r="P16" s="24">
        <v>1</v>
      </c>
      <c r="Q16" s="24">
        <v>0</v>
      </c>
      <c r="R16" s="24">
        <v>0</v>
      </c>
      <c r="S16" s="24">
        <v>0</v>
      </c>
      <c r="T16" s="24">
        <v>0</v>
      </c>
      <c r="U16" s="24">
        <v>0</v>
      </c>
      <c r="V16" s="24">
        <v>0</v>
      </c>
      <c r="W16" s="24">
        <v>0</v>
      </c>
      <c r="X16" s="24">
        <v>0</v>
      </c>
      <c r="Y16" s="24">
        <v>0</v>
      </c>
      <c r="Z16" s="24">
        <v>0</v>
      </c>
      <c r="AA16" s="24">
        <v>0</v>
      </c>
      <c r="AB16" s="24">
        <v>0</v>
      </c>
      <c r="AC16" s="24">
        <v>1</v>
      </c>
      <c r="AD16" s="24">
        <v>0</v>
      </c>
      <c r="AE16" s="24">
        <v>0</v>
      </c>
      <c r="AF16" s="24">
        <v>0</v>
      </c>
    </row>
    <row r="17" spans="1:32" x14ac:dyDescent="0.25">
      <c r="A17" s="24">
        <v>1780</v>
      </c>
      <c r="B17" s="24">
        <v>1</v>
      </c>
      <c r="C17" s="24">
        <v>17</v>
      </c>
      <c r="D17" s="24">
        <v>3</v>
      </c>
      <c r="E17" s="24">
        <v>875073198</v>
      </c>
      <c r="F17" s="24">
        <v>24</v>
      </c>
      <c r="G17" s="24" t="s">
        <v>593</v>
      </c>
      <c r="H17" s="24" t="s">
        <v>594</v>
      </c>
      <c r="I17" s="24">
        <v>85711</v>
      </c>
      <c r="J17" s="24" t="s">
        <v>660</v>
      </c>
      <c r="K17" s="43">
        <v>35100</v>
      </c>
      <c r="L17" s="24" t="s">
        <v>630</v>
      </c>
      <c r="M17" s="24" t="s">
        <v>661</v>
      </c>
      <c r="N17" s="24">
        <v>0</v>
      </c>
      <c r="O17" s="24">
        <v>1</v>
      </c>
      <c r="P17" s="24">
        <v>0</v>
      </c>
      <c r="Q17" s="24">
        <v>0</v>
      </c>
      <c r="R17" s="24">
        <v>0</v>
      </c>
      <c r="S17" s="24">
        <v>1</v>
      </c>
      <c r="T17" s="24">
        <v>1</v>
      </c>
      <c r="U17" s="24">
        <v>0</v>
      </c>
      <c r="V17" s="24">
        <v>0</v>
      </c>
      <c r="W17" s="24">
        <v>0</v>
      </c>
      <c r="X17" s="24">
        <v>0</v>
      </c>
      <c r="Y17" s="24">
        <v>1</v>
      </c>
      <c r="Z17" s="24">
        <v>0</v>
      </c>
      <c r="AA17" s="24">
        <v>0</v>
      </c>
      <c r="AB17" s="24">
        <v>0</v>
      </c>
      <c r="AC17" s="24">
        <v>0</v>
      </c>
      <c r="AD17" s="24">
        <v>1</v>
      </c>
      <c r="AE17" s="24">
        <v>0</v>
      </c>
      <c r="AF17" s="24">
        <v>0</v>
      </c>
    </row>
    <row r="18" spans="1:32" x14ac:dyDescent="0.25">
      <c r="A18" s="24">
        <v>1989</v>
      </c>
      <c r="B18" s="24">
        <v>1</v>
      </c>
      <c r="C18" s="24">
        <v>90</v>
      </c>
      <c r="D18" s="24">
        <v>4</v>
      </c>
      <c r="E18" s="24">
        <v>878542300</v>
      </c>
      <c r="F18" s="24">
        <v>24</v>
      </c>
      <c r="G18" s="24" t="s">
        <v>593</v>
      </c>
      <c r="H18" s="24" t="s">
        <v>594</v>
      </c>
      <c r="I18" s="24">
        <v>85711</v>
      </c>
      <c r="J18" s="24" t="s">
        <v>662</v>
      </c>
      <c r="K18" s="43">
        <v>33970</v>
      </c>
      <c r="L18" s="24" t="s">
        <v>630</v>
      </c>
      <c r="M18" s="24" t="s">
        <v>663</v>
      </c>
      <c r="N18" s="24">
        <v>0</v>
      </c>
      <c r="O18" s="24">
        <v>0</v>
      </c>
      <c r="P18" s="24">
        <v>0</v>
      </c>
      <c r="Q18" s="24">
        <v>0</v>
      </c>
      <c r="R18" s="24">
        <v>0</v>
      </c>
      <c r="S18" s="24">
        <v>1</v>
      </c>
      <c r="T18" s="24">
        <v>0</v>
      </c>
      <c r="U18" s="24">
        <v>0</v>
      </c>
      <c r="V18" s="24">
        <v>0</v>
      </c>
      <c r="W18" s="24">
        <v>0</v>
      </c>
      <c r="X18" s="24">
        <v>0</v>
      </c>
      <c r="Y18" s="24">
        <v>0</v>
      </c>
      <c r="Z18" s="24">
        <v>0</v>
      </c>
      <c r="AA18" s="24">
        <v>0</v>
      </c>
      <c r="AB18" s="24">
        <v>1</v>
      </c>
      <c r="AC18" s="24">
        <v>0</v>
      </c>
      <c r="AD18" s="24">
        <v>1</v>
      </c>
      <c r="AE18" s="24">
        <v>0</v>
      </c>
      <c r="AF18" s="24">
        <v>0</v>
      </c>
    </row>
    <row r="19" spans="1:32" x14ac:dyDescent="0.25">
      <c r="A19" s="24">
        <v>2328</v>
      </c>
      <c r="B19" s="24">
        <v>1</v>
      </c>
      <c r="C19" s="24">
        <v>64</v>
      </c>
      <c r="D19" s="24">
        <v>5</v>
      </c>
      <c r="E19" s="24">
        <v>875072404</v>
      </c>
      <c r="F19" s="24">
        <v>24</v>
      </c>
      <c r="G19" s="24" t="s">
        <v>593</v>
      </c>
      <c r="H19" s="24" t="s">
        <v>594</v>
      </c>
      <c r="I19" s="24">
        <v>85711</v>
      </c>
      <c r="J19" s="24" t="s">
        <v>664</v>
      </c>
      <c r="K19" s="43">
        <v>34335</v>
      </c>
      <c r="L19" s="24" t="s">
        <v>630</v>
      </c>
      <c r="M19" s="24" t="s">
        <v>665</v>
      </c>
      <c r="N19" s="24">
        <v>0</v>
      </c>
      <c r="O19" s="24">
        <v>0</v>
      </c>
      <c r="P19" s="24">
        <v>0</v>
      </c>
      <c r="Q19" s="24">
        <v>0</v>
      </c>
      <c r="R19" s="24">
        <v>0</v>
      </c>
      <c r="S19" s="24">
        <v>0</v>
      </c>
      <c r="T19" s="24">
        <v>0</v>
      </c>
      <c r="U19" s="24">
        <v>0</v>
      </c>
      <c r="V19" s="24">
        <v>1</v>
      </c>
      <c r="W19" s="24">
        <v>0</v>
      </c>
      <c r="X19" s="24">
        <v>0</v>
      </c>
      <c r="Y19" s="24">
        <v>0</v>
      </c>
      <c r="Z19" s="24">
        <v>0</v>
      </c>
      <c r="AA19" s="24">
        <v>0</v>
      </c>
      <c r="AB19" s="24">
        <v>0</v>
      </c>
      <c r="AC19" s="24">
        <v>0</v>
      </c>
      <c r="AD19" s="24">
        <v>0</v>
      </c>
      <c r="AE19" s="24">
        <v>0</v>
      </c>
      <c r="AF19" s="24">
        <v>0</v>
      </c>
    </row>
    <row r="20" spans="1:32" x14ac:dyDescent="0.25">
      <c r="A20" s="24">
        <v>3049</v>
      </c>
      <c r="B20" s="24">
        <v>1</v>
      </c>
      <c r="C20" s="24">
        <v>92</v>
      </c>
      <c r="D20" s="24">
        <v>3</v>
      </c>
      <c r="E20" s="24">
        <v>876892425</v>
      </c>
      <c r="F20" s="24">
        <v>24</v>
      </c>
      <c r="G20" s="24" t="s">
        <v>593</v>
      </c>
      <c r="H20" s="24" t="s">
        <v>594</v>
      </c>
      <c r="I20" s="24">
        <v>85711</v>
      </c>
      <c r="J20" s="24" t="s">
        <v>666</v>
      </c>
      <c r="K20" s="43">
        <v>33970</v>
      </c>
      <c r="L20" s="24" t="s">
        <v>630</v>
      </c>
      <c r="M20" s="24" t="s">
        <v>667</v>
      </c>
      <c r="N20" s="24">
        <v>0</v>
      </c>
      <c r="O20" s="24">
        <v>1</v>
      </c>
      <c r="P20" s="24">
        <v>0</v>
      </c>
      <c r="Q20" s="24">
        <v>0</v>
      </c>
      <c r="R20" s="24">
        <v>0</v>
      </c>
      <c r="S20" s="24">
        <v>0</v>
      </c>
      <c r="T20" s="24">
        <v>1</v>
      </c>
      <c r="U20" s="24">
        <v>0</v>
      </c>
      <c r="V20" s="24">
        <v>0</v>
      </c>
      <c r="W20" s="24">
        <v>0</v>
      </c>
      <c r="X20" s="24">
        <v>0</v>
      </c>
      <c r="Y20" s="24">
        <v>0</v>
      </c>
      <c r="Z20" s="24">
        <v>0</v>
      </c>
      <c r="AA20" s="24">
        <v>0</v>
      </c>
      <c r="AB20" s="24">
        <v>1</v>
      </c>
      <c r="AC20" s="24">
        <v>0</v>
      </c>
      <c r="AD20" s="24">
        <v>0</v>
      </c>
      <c r="AE20" s="24">
        <v>0</v>
      </c>
      <c r="AF20" s="24">
        <v>0</v>
      </c>
    </row>
    <row r="21" spans="1:32" x14ac:dyDescent="0.25">
      <c r="A21" s="24">
        <v>3059</v>
      </c>
      <c r="B21" s="24">
        <v>1</v>
      </c>
      <c r="C21" s="24">
        <v>228</v>
      </c>
      <c r="D21" s="24">
        <v>5</v>
      </c>
      <c r="E21" s="24">
        <v>878543541</v>
      </c>
      <c r="F21" s="24">
        <v>24</v>
      </c>
      <c r="G21" s="24" t="s">
        <v>593</v>
      </c>
      <c r="H21" s="24" t="s">
        <v>594</v>
      </c>
      <c r="I21" s="24">
        <v>85711</v>
      </c>
      <c r="J21" s="24" t="s">
        <v>668</v>
      </c>
      <c r="K21" s="43">
        <v>29952</v>
      </c>
      <c r="L21" s="24" t="s">
        <v>630</v>
      </c>
      <c r="M21" s="24" t="s">
        <v>653</v>
      </c>
      <c r="N21" s="24">
        <v>0</v>
      </c>
      <c r="O21" s="24">
        <v>1</v>
      </c>
      <c r="P21" s="24">
        <v>1</v>
      </c>
      <c r="Q21" s="24">
        <v>0</v>
      </c>
      <c r="R21" s="24">
        <v>0</v>
      </c>
      <c r="S21" s="24">
        <v>0</v>
      </c>
      <c r="T21" s="24">
        <v>0</v>
      </c>
      <c r="U21" s="24">
        <v>0</v>
      </c>
      <c r="V21" s="24">
        <v>0</v>
      </c>
      <c r="W21" s="24">
        <v>0</v>
      </c>
      <c r="X21" s="24">
        <v>0</v>
      </c>
      <c r="Y21" s="24">
        <v>0</v>
      </c>
      <c r="Z21" s="24">
        <v>0</v>
      </c>
      <c r="AA21" s="24">
        <v>0</v>
      </c>
      <c r="AB21" s="24">
        <v>0</v>
      </c>
      <c r="AC21" s="24">
        <v>1</v>
      </c>
      <c r="AD21" s="24">
        <v>0</v>
      </c>
      <c r="AE21" s="24">
        <v>0</v>
      </c>
      <c r="AF21" s="24">
        <v>0</v>
      </c>
    </row>
    <row r="22" spans="1:32" x14ac:dyDescent="0.25">
      <c r="A22" s="24">
        <v>3171</v>
      </c>
      <c r="B22" s="24">
        <v>1</v>
      </c>
      <c r="C22" s="24">
        <v>266</v>
      </c>
      <c r="D22" s="24">
        <v>1</v>
      </c>
      <c r="E22" s="24">
        <v>885345728</v>
      </c>
      <c r="F22" s="24">
        <v>24</v>
      </c>
      <c r="G22" s="24" t="s">
        <v>593</v>
      </c>
      <c r="H22" s="24" t="s">
        <v>594</v>
      </c>
      <c r="I22" s="24">
        <v>85711</v>
      </c>
      <c r="J22" s="24" t="s">
        <v>669</v>
      </c>
      <c r="K22" s="43">
        <v>35671</v>
      </c>
      <c r="L22" s="24" t="s">
        <v>630</v>
      </c>
      <c r="M22" s="24" t="s">
        <v>670</v>
      </c>
      <c r="N22" s="24">
        <v>0</v>
      </c>
      <c r="O22" s="24">
        <v>1</v>
      </c>
      <c r="P22" s="24">
        <v>1</v>
      </c>
      <c r="Q22" s="24">
        <v>0</v>
      </c>
      <c r="R22" s="24">
        <v>0</v>
      </c>
      <c r="S22" s="24">
        <v>0</v>
      </c>
      <c r="T22" s="24">
        <v>0</v>
      </c>
      <c r="U22" s="24">
        <v>0</v>
      </c>
      <c r="V22" s="24">
        <v>0</v>
      </c>
      <c r="W22" s="24">
        <v>0</v>
      </c>
      <c r="X22" s="24">
        <v>0</v>
      </c>
      <c r="Y22" s="24">
        <v>0</v>
      </c>
      <c r="Z22" s="24">
        <v>0</v>
      </c>
      <c r="AA22" s="24">
        <v>0</v>
      </c>
      <c r="AB22" s="24">
        <v>0</v>
      </c>
      <c r="AC22" s="24">
        <v>0</v>
      </c>
      <c r="AD22" s="24">
        <v>0</v>
      </c>
      <c r="AE22" s="24">
        <v>0</v>
      </c>
      <c r="AF22" s="24">
        <v>0</v>
      </c>
    </row>
    <row r="23" spans="1:32" x14ac:dyDescent="0.25">
      <c r="A23" s="24">
        <v>3191</v>
      </c>
      <c r="B23" s="24">
        <v>1</v>
      </c>
      <c r="C23" s="24">
        <v>121</v>
      </c>
      <c r="D23" s="24">
        <v>4</v>
      </c>
      <c r="E23" s="24">
        <v>875071823</v>
      </c>
      <c r="F23" s="24">
        <v>24</v>
      </c>
      <c r="G23" s="24" t="s">
        <v>593</v>
      </c>
      <c r="H23" s="24" t="s">
        <v>594</v>
      </c>
      <c r="I23" s="24">
        <v>85711</v>
      </c>
      <c r="J23" s="24" t="s">
        <v>671</v>
      </c>
      <c r="K23" s="43">
        <v>35249</v>
      </c>
      <c r="L23" s="24" t="s">
        <v>630</v>
      </c>
      <c r="M23" s="24" t="s">
        <v>672</v>
      </c>
      <c r="N23" s="24">
        <v>0</v>
      </c>
      <c r="O23" s="24">
        <v>1</v>
      </c>
      <c r="P23" s="24">
        <v>0</v>
      </c>
      <c r="Q23" s="24">
        <v>0</v>
      </c>
      <c r="R23" s="24">
        <v>0</v>
      </c>
      <c r="S23" s="24">
        <v>0</v>
      </c>
      <c r="T23" s="24">
        <v>0</v>
      </c>
      <c r="U23" s="24">
        <v>0</v>
      </c>
      <c r="V23" s="24">
        <v>0</v>
      </c>
      <c r="W23" s="24">
        <v>0</v>
      </c>
      <c r="X23" s="24">
        <v>0</v>
      </c>
      <c r="Y23" s="24">
        <v>0</v>
      </c>
      <c r="Z23" s="24">
        <v>0</v>
      </c>
      <c r="AA23" s="24">
        <v>0</v>
      </c>
      <c r="AB23" s="24">
        <v>0</v>
      </c>
      <c r="AC23" s="24">
        <v>1</v>
      </c>
      <c r="AD23" s="24">
        <v>0</v>
      </c>
      <c r="AE23" s="24">
        <v>1</v>
      </c>
      <c r="AF23" s="24">
        <v>0</v>
      </c>
    </row>
    <row r="24" spans="1:32" x14ac:dyDescent="0.25">
      <c r="A24" s="24">
        <v>3234</v>
      </c>
      <c r="B24" s="24">
        <v>1</v>
      </c>
      <c r="C24" s="24">
        <v>114</v>
      </c>
      <c r="D24" s="24">
        <v>5</v>
      </c>
      <c r="E24" s="24">
        <v>875072173</v>
      </c>
      <c r="F24" s="24">
        <v>24</v>
      </c>
      <c r="G24" s="24" t="s">
        <v>593</v>
      </c>
      <c r="H24" s="24" t="s">
        <v>594</v>
      </c>
      <c r="I24" s="24">
        <v>85711</v>
      </c>
      <c r="J24" s="24" t="s">
        <v>673</v>
      </c>
      <c r="K24" s="43">
        <v>35160</v>
      </c>
      <c r="L24" s="24" t="s">
        <v>630</v>
      </c>
      <c r="M24" s="24" t="s">
        <v>674</v>
      </c>
      <c r="N24" s="24">
        <v>0</v>
      </c>
      <c r="O24" s="24">
        <v>0</v>
      </c>
      <c r="P24" s="24">
        <v>0</v>
      </c>
      <c r="Q24" s="24">
        <v>1</v>
      </c>
      <c r="R24" s="24">
        <v>0</v>
      </c>
      <c r="S24" s="24">
        <v>0</v>
      </c>
      <c r="T24" s="24">
        <v>0</v>
      </c>
      <c r="U24" s="24">
        <v>0</v>
      </c>
      <c r="V24" s="24">
        <v>0</v>
      </c>
      <c r="W24" s="24">
        <v>0</v>
      </c>
      <c r="X24" s="24">
        <v>0</v>
      </c>
      <c r="Y24" s="24">
        <v>0</v>
      </c>
      <c r="Z24" s="24">
        <v>0</v>
      </c>
      <c r="AA24" s="24">
        <v>0</v>
      </c>
      <c r="AB24" s="24">
        <v>0</v>
      </c>
      <c r="AC24" s="24">
        <v>0</v>
      </c>
      <c r="AD24" s="24">
        <v>0</v>
      </c>
      <c r="AE24" s="24">
        <v>0</v>
      </c>
      <c r="AF24" s="24">
        <v>0</v>
      </c>
    </row>
    <row r="25" spans="1:32" x14ac:dyDescent="0.25">
      <c r="A25" s="24">
        <v>3246</v>
      </c>
      <c r="B25" s="24">
        <v>1</v>
      </c>
      <c r="C25" s="24">
        <v>132</v>
      </c>
      <c r="D25" s="24">
        <v>4</v>
      </c>
      <c r="E25" s="24">
        <v>878542889</v>
      </c>
      <c r="F25" s="24">
        <v>24</v>
      </c>
      <c r="G25" s="24" t="s">
        <v>593</v>
      </c>
      <c r="H25" s="24" t="s">
        <v>594</v>
      </c>
      <c r="I25" s="24">
        <v>85711</v>
      </c>
      <c r="J25" s="24" t="s">
        <v>675</v>
      </c>
      <c r="K25" s="43">
        <v>14246</v>
      </c>
      <c r="L25" s="24" t="s">
        <v>630</v>
      </c>
      <c r="M25" s="24" t="s">
        <v>676</v>
      </c>
      <c r="N25" s="24">
        <v>0</v>
      </c>
      <c r="O25" s="24">
        <v>0</v>
      </c>
      <c r="P25" s="24">
        <v>1</v>
      </c>
      <c r="Q25" s="24">
        <v>0</v>
      </c>
      <c r="R25" s="24">
        <v>1</v>
      </c>
      <c r="S25" s="24">
        <v>0</v>
      </c>
      <c r="T25" s="24">
        <v>0</v>
      </c>
      <c r="U25" s="24">
        <v>0</v>
      </c>
      <c r="V25" s="24">
        <v>1</v>
      </c>
      <c r="W25" s="24">
        <v>0</v>
      </c>
      <c r="X25" s="24">
        <v>0</v>
      </c>
      <c r="Y25" s="24">
        <v>0</v>
      </c>
      <c r="Z25" s="24">
        <v>1</v>
      </c>
      <c r="AA25" s="24">
        <v>0</v>
      </c>
      <c r="AB25" s="24">
        <v>0</v>
      </c>
      <c r="AC25" s="24">
        <v>0</v>
      </c>
      <c r="AD25" s="24">
        <v>0</v>
      </c>
      <c r="AE25" s="24">
        <v>0</v>
      </c>
      <c r="AF25" s="24">
        <v>0</v>
      </c>
    </row>
    <row r="26" spans="1:32" x14ac:dyDescent="0.25">
      <c r="A26" s="24">
        <v>3248</v>
      </c>
      <c r="B26" s="24">
        <v>1</v>
      </c>
      <c r="C26" s="24">
        <v>74</v>
      </c>
      <c r="D26" s="24">
        <v>1</v>
      </c>
      <c r="E26" s="24">
        <v>889751736</v>
      </c>
      <c r="F26" s="24">
        <v>24</v>
      </c>
      <c r="G26" s="24" t="s">
        <v>593</v>
      </c>
      <c r="H26" s="24" t="s">
        <v>594</v>
      </c>
      <c r="I26" s="24">
        <v>85711</v>
      </c>
      <c r="J26" s="24" t="s">
        <v>677</v>
      </c>
      <c r="K26" s="43">
        <v>23743</v>
      </c>
      <c r="L26" s="24" t="s">
        <v>630</v>
      </c>
      <c r="M26" s="24" t="s">
        <v>678</v>
      </c>
      <c r="N26" s="24">
        <v>0</v>
      </c>
      <c r="O26" s="24">
        <v>1</v>
      </c>
      <c r="P26" s="24">
        <v>0</v>
      </c>
      <c r="Q26" s="24">
        <v>0</v>
      </c>
      <c r="R26" s="24">
        <v>0</v>
      </c>
      <c r="S26" s="24">
        <v>1</v>
      </c>
      <c r="T26" s="24">
        <v>0</v>
      </c>
      <c r="U26" s="24">
        <v>0</v>
      </c>
      <c r="V26" s="24">
        <v>1</v>
      </c>
      <c r="W26" s="24">
        <v>0</v>
      </c>
      <c r="X26" s="24">
        <v>0</v>
      </c>
      <c r="Y26" s="24">
        <v>0</v>
      </c>
      <c r="Z26" s="24">
        <v>0</v>
      </c>
      <c r="AA26" s="24">
        <v>0</v>
      </c>
      <c r="AB26" s="24">
        <v>0</v>
      </c>
      <c r="AC26" s="24">
        <v>0</v>
      </c>
      <c r="AD26" s="24">
        <v>0</v>
      </c>
      <c r="AE26" s="24">
        <v>0</v>
      </c>
      <c r="AF26" s="24">
        <v>0</v>
      </c>
    </row>
    <row r="27" spans="1:32" x14ac:dyDescent="0.25">
      <c r="A27" s="24">
        <v>3260</v>
      </c>
      <c r="B27" s="24">
        <v>1</v>
      </c>
      <c r="C27" s="24">
        <v>134</v>
      </c>
      <c r="D27" s="24">
        <v>4</v>
      </c>
      <c r="E27" s="24">
        <v>875073067</v>
      </c>
      <c r="F27" s="24">
        <v>24</v>
      </c>
      <c r="G27" s="24" t="s">
        <v>593</v>
      </c>
      <c r="H27" s="24" t="s">
        <v>594</v>
      </c>
      <c r="I27" s="24">
        <v>85711</v>
      </c>
      <c r="J27" s="24" t="s">
        <v>679</v>
      </c>
      <c r="K27" s="43">
        <v>14977</v>
      </c>
      <c r="L27" s="24" t="s">
        <v>630</v>
      </c>
      <c r="M27" s="24" t="s">
        <v>680</v>
      </c>
      <c r="N27" s="24">
        <v>0</v>
      </c>
      <c r="O27" s="24">
        <v>0</v>
      </c>
      <c r="P27" s="24">
        <v>0</v>
      </c>
      <c r="Q27" s="24">
        <v>0</v>
      </c>
      <c r="R27" s="24">
        <v>0</v>
      </c>
      <c r="S27" s="24">
        <v>0</v>
      </c>
      <c r="T27" s="24">
        <v>0</v>
      </c>
      <c r="U27" s="24">
        <v>0</v>
      </c>
      <c r="V27" s="24">
        <v>1</v>
      </c>
      <c r="W27" s="24">
        <v>0</v>
      </c>
      <c r="X27" s="24">
        <v>0</v>
      </c>
      <c r="Y27" s="24">
        <v>0</v>
      </c>
      <c r="Z27" s="24">
        <v>0</v>
      </c>
      <c r="AA27" s="24">
        <v>0</v>
      </c>
      <c r="AB27" s="24">
        <v>0</v>
      </c>
      <c r="AC27" s="24">
        <v>0</v>
      </c>
      <c r="AD27" s="24">
        <v>0</v>
      </c>
      <c r="AE27" s="24">
        <v>0</v>
      </c>
      <c r="AF27" s="24">
        <v>0</v>
      </c>
    </row>
    <row r="28" spans="1:32" x14ac:dyDescent="0.25">
      <c r="A28" s="24">
        <v>3358</v>
      </c>
      <c r="B28" s="24">
        <v>1</v>
      </c>
      <c r="C28" s="24">
        <v>98</v>
      </c>
      <c r="D28" s="24">
        <v>4</v>
      </c>
      <c r="E28" s="24">
        <v>875072404</v>
      </c>
      <c r="F28" s="24">
        <v>24</v>
      </c>
      <c r="G28" s="24" t="s">
        <v>593</v>
      </c>
      <c r="H28" s="24" t="s">
        <v>594</v>
      </c>
      <c r="I28" s="24">
        <v>85711</v>
      </c>
      <c r="J28" s="24" t="s">
        <v>681</v>
      </c>
      <c r="K28" s="43">
        <v>33239</v>
      </c>
      <c r="L28" s="24" t="s">
        <v>630</v>
      </c>
      <c r="M28" s="24" t="s">
        <v>682</v>
      </c>
      <c r="N28" s="24">
        <v>0</v>
      </c>
      <c r="O28" s="24">
        <v>0</v>
      </c>
      <c r="P28" s="24">
        <v>0</v>
      </c>
      <c r="Q28" s="24">
        <v>0</v>
      </c>
      <c r="R28" s="24">
        <v>0</v>
      </c>
      <c r="S28" s="24">
        <v>0</v>
      </c>
      <c r="T28" s="24">
        <v>0</v>
      </c>
      <c r="U28" s="24">
        <v>0</v>
      </c>
      <c r="V28" s="24">
        <v>1</v>
      </c>
      <c r="W28" s="24">
        <v>0</v>
      </c>
      <c r="X28" s="24">
        <v>0</v>
      </c>
      <c r="Y28" s="24">
        <v>0</v>
      </c>
      <c r="Z28" s="24">
        <v>0</v>
      </c>
      <c r="AA28" s="24">
        <v>0</v>
      </c>
      <c r="AB28" s="24">
        <v>0</v>
      </c>
      <c r="AC28" s="24">
        <v>0</v>
      </c>
      <c r="AD28" s="24">
        <v>1</v>
      </c>
      <c r="AE28" s="24">
        <v>0</v>
      </c>
      <c r="AF28" s="24">
        <v>0</v>
      </c>
    </row>
    <row r="29" spans="1:32" x14ac:dyDescent="0.25">
      <c r="A29" s="24">
        <v>3377</v>
      </c>
      <c r="B29" s="24">
        <v>1</v>
      </c>
      <c r="C29" s="24">
        <v>186</v>
      </c>
      <c r="D29" s="24">
        <v>4</v>
      </c>
      <c r="E29" s="24">
        <v>875073128</v>
      </c>
      <c r="F29" s="24">
        <v>24</v>
      </c>
      <c r="G29" s="24" t="s">
        <v>593</v>
      </c>
      <c r="H29" s="24" t="s">
        <v>594</v>
      </c>
      <c r="I29" s="24">
        <v>85711</v>
      </c>
      <c r="J29" s="24" t="s">
        <v>683</v>
      </c>
      <c r="K29" s="43">
        <v>29221</v>
      </c>
      <c r="L29" s="24" t="s">
        <v>630</v>
      </c>
      <c r="M29" s="24" t="s">
        <v>684</v>
      </c>
      <c r="N29" s="24">
        <v>0</v>
      </c>
      <c r="O29" s="24">
        <v>1</v>
      </c>
      <c r="P29" s="24">
        <v>0</v>
      </c>
      <c r="Q29" s="24">
        <v>0</v>
      </c>
      <c r="R29" s="24">
        <v>0</v>
      </c>
      <c r="S29" s="24">
        <v>1</v>
      </c>
      <c r="T29" s="24">
        <v>0</v>
      </c>
      <c r="U29" s="24">
        <v>0</v>
      </c>
      <c r="V29" s="24">
        <v>0</v>
      </c>
      <c r="W29" s="24">
        <v>0</v>
      </c>
      <c r="X29" s="24">
        <v>0</v>
      </c>
      <c r="Y29" s="24">
        <v>0</v>
      </c>
      <c r="Z29" s="24">
        <v>1</v>
      </c>
      <c r="AA29" s="24">
        <v>0</v>
      </c>
      <c r="AB29" s="24">
        <v>0</v>
      </c>
      <c r="AC29" s="24">
        <v>0</v>
      </c>
      <c r="AD29" s="24">
        <v>0</v>
      </c>
      <c r="AE29" s="24">
        <v>0</v>
      </c>
      <c r="AF29" s="24">
        <v>0</v>
      </c>
    </row>
    <row r="30" spans="1:32" x14ac:dyDescent="0.25">
      <c r="A30" s="24">
        <v>3431</v>
      </c>
      <c r="B30" s="24">
        <v>1</v>
      </c>
      <c r="C30" s="24">
        <v>221</v>
      </c>
      <c r="D30" s="24">
        <v>5</v>
      </c>
      <c r="E30" s="24">
        <v>887431921</v>
      </c>
      <c r="F30" s="24">
        <v>24</v>
      </c>
      <c r="G30" s="24" t="s">
        <v>593</v>
      </c>
      <c r="H30" s="24" t="s">
        <v>594</v>
      </c>
      <c r="I30" s="24">
        <v>85711</v>
      </c>
      <c r="J30" s="24" t="s">
        <v>685</v>
      </c>
      <c r="K30" s="43">
        <v>35384</v>
      </c>
      <c r="L30" s="24" t="s">
        <v>630</v>
      </c>
      <c r="M30" s="24" t="s">
        <v>686</v>
      </c>
      <c r="N30" s="24">
        <v>0</v>
      </c>
      <c r="O30" s="24">
        <v>0</v>
      </c>
      <c r="P30" s="24">
        <v>0</v>
      </c>
      <c r="Q30" s="24">
        <v>0</v>
      </c>
      <c r="R30" s="24">
        <v>0</v>
      </c>
      <c r="S30" s="24">
        <v>0</v>
      </c>
      <c r="T30" s="24">
        <v>0</v>
      </c>
      <c r="U30" s="24">
        <v>0</v>
      </c>
      <c r="V30" s="24">
        <v>1</v>
      </c>
      <c r="W30" s="24">
        <v>0</v>
      </c>
      <c r="X30" s="24">
        <v>0</v>
      </c>
      <c r="Y30" s="24">
        <v>0</v>
      </c>
      <c r="Z30" s="24">
        <v>0</v>
      </c>
      <c r="AA30" s="24">
        <v>0</v>
      </c>
      <c r="AB30" s="24">
        <v>0</v>
      </c>
      <c r="AC30" s="24">
        <v>0</v>
      </c>
      <c r="AD30" s="24">
        <v>0</v>
      </c>
      <c r="AE30" s="24">
        <v>0</v>
      </c>
      <c r="AF30" s="24">
        <v>0</v>
      </c>
    </row>
    <row r="31" spans="1:32" x14ac:dyDescent="0.25">
      <c r="A31" s="24">
        <v>3710</v>
      </c>
      <c r="B31" s="24">
        <v>1</v>
      </c>
      <c r="C31" s="24">
        <v>84</v>
      </c>
      <c r="D31" s="24">
        <v>4</v>
      </c>
      <c r="E31" s="24">
        <v>875072923</v>
      </c>
      <c r="F31" s="24">
        <v>24</v>
      </c>
      <c r="G31" s="24" t="s">
        <v>593</v>
      </c>
      <c r="H31" s="24" t="s">
        <v>594</v>
      </c>
      <c r="I31" s="24">
        <v>85711</v>
      </c>
      <c r="J31" s="24" t="s">
        <v>687</v>
      </c>
      <c r="K31" s="43">
        <v>34335</v>
      </c>
      <c r="L31" s="24" t="s">
        <v>630</v>
      </c>
      <c r="M31" s="24" t="s">
        <v>688</v>
      </c>
      <c r="N31" s="24">
        <v>0</v>
      </c>
      <c r="O31" s="24">
        <v>0</v>
      </c>
      <c r="P31" s="24">
        <v>0</v>
      </c>
      <c r="Q31" s="24">
        <v>0</v>
      </c>
      <c r="R31" s="24">
        <v>0</v>
      </c>
      <c r="S31" s="24">
        <v>0</v>
      </c>
      <c r="T31" s="24">
        <v>0</v>
      </c>
      <c r="U31" s="24">
        <v>0</v>
      </c>
      <c r="V31" s="24">
        <v>0</v>
      </c>
      <c r="W31" s="24">
        <v>0</v>
      </c>
      <c r="X31" s="24">
        <v>0</v>
      </c>
      <c r="Y31" s="24">
        <v>1</v>
      </c>
      <c r="Z31" s="24">
        <v>0</v>
      </c>
      <c r="AA31" s="24">
        <v>0</v>
      </c>
      <c r="AB31" s="24">
        <v>0</v>
      </c>
      <c r="AC31" s="24">
        <v>1</v>
      </c>
      <c r="AD31" s="24">
        <v>0</v>
      </c>
      <c r="AE31" s="24">
        <v>0</v>
      </c>
      <c r="AF31" s="24">
        <v>0</v>
      </c>
    </row>
    <row r="32" spans="1:32" x14ac:dyDescent="0.25">
      <c r="A32" s="24">
        <v>3733</v>
      </c>
      <c r="B32" s="24">
        <v>1</v>
      </c>
      <c r="C32" s="24">
        <v>31</v>
      </c>
      <c r="D32" s="24">
        <v>3</v>
      </c>
      <c r="E32" s="24">
        <v>875072144</v>
      </c>
      <c r="F32" s="24">
        <v>24</v>
      </c>
      <c r="G32" s="24" t="s">
        <v>593</v>
      </c>
      <c r="H32" s="24" t="s">
        <v>594</v>
      </c>
      <c r="I32" s="24">
        <v>85711</v>
      </c>
      <c r="J32" s="24" t="s">
        <v>689</v>
      </c>
      <c r="K32" s="43">
        <v>34700</v>
      </c>
      <c r="L32" s="24" t="s">
        <v>630</v>
      </c>
      <c r="M32" s="24" t="s">
        <v>690</v>
      </c>
      <c r="N32" s="24">
        <v>0</v>
      </c>
      <c r="O32" s="24">
        <v>0</v>
      </c>
      <c r="P32" s="24">
        <v>0</v>
      </c>
      <c r="Q32" s="24">
        <v>0</v>
      </c>
      <c r="R32" s="24">
        <v>0</v>
      </c>
      <c r="S32" s="24">
        <v>0</v>
      </c>
      <c r="T32" s="24">
        <v>0</v>
      </c>
      <c r="U32" s="24">
        <v>0</v>
      </c>
      <c r="V32" s="24">
        <v>1</v>
      </c>
      <c r="W32" s="24">
        <v>0</v>
      </c>
      <c r="X32" s="24">
        <v>0</v>
      </c>
      <c r="Y32" s="24">
        <v>0</v>
      </c>
      <c r="Z32" s="24">
        <v>0</v>
      </c>
      <c r="AA32" s="24">
        <v>0</v>
      </c>
      <c r="AB32" s="24">
        <v>0</v>
      </c>
      <c r="AC32" s="24">
        <v>0</v>
      </c>
      <c r="AD32" s="24">
        <v>1</v>
      </c>
      <c r="AE32" s="24">
        <v>1</v>
      </c>
      <c r="AF32" s="24">
        <v>0</v>
      </c>
    </row>
    <row r="33" spans="1:32" x14ac:dyDescent="0.25">
      <c r="A33" s="24">
        <v>3836</v>
      </c>
      <c r="B33" s="24">
        <v>1</v>
      </c>
      <c r="C33" s="24">
        <v>70</v>
      </c>
      <c r="D33" s="24">
        <v>3</v>
      </c>
      <c r="E33" s="24">
        <v>875072895</v>
      </c>
      <c r="F33" s="24">
        <v>24</v>
      </c>
      <c r="G33" s="24" t="s">
        <v>593</v>
      </c>
      <c r="H33" s="24" t="s">
        <v>594</v>
      </c>
      <c r="I33" s="24">
        <v>85711</v>
      </c>
      <c r="J33" s="24" t="s">
        <v>691</v>
      </c>
      <c r="K33" s="43">
        <v>34335</v>
      </c>
      <c r="L33" s="24" t="s">
        <v>630</v>
      </c>
      <c r="M33" s="24" t="s">
        <v>692</v>
      </c>
      <c r="N33" s="24">
        <v>0</v>
      </c>
      <c r="O33" s="24">
        <v>0</v>
      </c>
      <c r="P33" s="24">
        <v>0</v>
      </c>
      <c r="Q33" s="24">
        <v>0</v>
      </c>
      <c r="R33" s="24">
        <v>0</v>
      </c>
      <c r="S33" s="24">
        <v>1</v>
      </c>
      <c r="T33" s="24">
        <v>0</v>
      </c>
      <c r="U33" s="24">
        <v>0</v>
      </c>
      <c r="V33" s="24">
        <v>0</v>
      </c>
      <c r="W33" s="24">
        <v>0</v>
      </c>
      <c r="X33" s="24">
        <v>0</v>
      </c>
      <c r="Y33" s="24">
        <v>0</v>
      </c>
      <c r="Z33" s="24">
        <v>0</v>
      </c>
      <c r="AA33" s="24">
        <v>0</v>
      </c>
      <c r="AB33" s="24">
        <v>1</v>
      </c>
      <c r="AC33" s="24">
        <v>0</v>
      </c>
      <c r="AD33" s="24">
        <v>0</v>
      </c>
      <c r="AE33" s="24">
        <v>0</v>
      </c>
      <c r="AF33" s="24">
        <v>0</v>
      </c>
    </row>
    <row r="34" spans="1:32" x14ac:dyDescent="0.25">
      <c r="A34" s="24">
        <v>3888</v>
      </c>
      <c r="B34" s="24">
        <v>1</v>
      </c>
      <c r="C34" s="24">
        <v>60</v>
      </c>
      <c r="D34" s="24">
        <v>5</v>
      </c>
      <c r="E34" s="24">
        <v>875072370</v>
      </c>
      <c r="F34" s="24">
        <v>24</v>
      </c>
      <c r="G34" s="24" t="s">
        <v>593</v>
      </c>
      <c r="H34" s="24" t="s">
        <v>594</v>
      </c>
      <c r="I34" s="24">
        <v>85711</v>
      </c>
      <c r="J34" s="24" t="s">
        <v>693</v>
      </c>
      <c r="K34" s="43">
        <v>33970</v>
      </c>
      <c r="L34" s="24" t="s">
        <v>630</v>
      </c>
      <c r="M34" s="24" t="s">
        <v>631</v>
      </c>
      <c r="N34" s="24">
        <v>0</v>
      </c>
      <c r="O34" s="24">
        <v>0</v>
      </c>
      <c r="P34" s="24">
        <v>0</v>
      </c>
      <c r="Q34" s="24">
        <v>0</v>
      </c>
      <c r="R34" s="24">
        <v>0</v>
      </c>
      <c r="S34" s="24">
        <v>0</v>
      </c>
      <c r="T34" s="24">
        <v>0</v>
      </c>
      <c r="U34" s="24">
        <v>0</v>
      </c>
      <c r="V34" s="24">
        <v>1</v>
      </c>
      <c r="W34" s="24">
        <v>0</v>
      </c>
      <c r="X34" s="24">
        <v>0</v>
      </c>
      <c r="Y34" s="24">
        <v>0</v>
      </c>
      <c r="Z34" s="24">
        <v>0</v>
      </c>
      <c r="AA34" s="24">
        <v>0</v>
      </c>
      <c r="AB34" s="24">
        <v>0</v>
      </c>
      <c r="AC34" s="24">
        <v>0</v>
      </c>
      <c r="AD34" s="24">
        <v>0</v>
      </c>
      <c r="AE34" s="24">
        <v>0</v>
      </c>
      <c r="AF34" s="24">
        <v>0</v>
      </c>
    </row>
    <row r="35" spans="1:32" x14ac:dyDescent="0.25">
      <c r="A35" s="24">
        <v>3909</v>
      </c>
      <c r="B35" s="24">
        <v>1</v>
      </c>
      <c r="C35" s="24">
        <v>177</v>
      </c>
      <c r="D35" s="24">
        <v>5</v>
      </c>
      <c r="E35" s="24">
        <v>876892701</v>
      </c>
      <c r="F35" s="24">
        <v>24</v>
      </c>
      <c r="G35" s="24" t="s">
        <v>593</v>
      </c>
      <c r="H35" s="24" t="s">
        <v>594</v>
      </c>
      <c r="I35" s="24">
        <v>85711</v>
      </c>
      <c r="J35" s="24" t="s">
        <v>694</v>
      </c>
      <c r="K35" s="43">
        <v>24108</v>
      </c>
      <c r="L35" s="24" t="s">
        <v>630</v>
      </c>
      <c r="M35" s="24" t="s">
        <v>695</v>
      </c>
      <c r="N35" s="24">
        <v>0</v>
      </c>
      <c r="O35" s="24">
        <v>1</v>
      </c>
      <c r="P35" s="24">
        <v>0</v>
      </c>
      <c r="Q35" s="24">
        <v>0</v>
      </c>
      <c r="R35" s="24">
        <v>0</v>
      </c>
      <c r="S35" s="24">
        <v>0</v>
      </c>
      <c r="T35" s="24">
        <v>0</v>
      </c>
      <c r="U35" s="24">
        <v>0</v>
      </c>
      <c r="V35" s="24">
        <v>0</v>
      </c>
      <c r="W35" s="24">
        <v>0</v>
      </c>
      <c r="X35" s="24">
        <v>0</v>
      </c>
      <c r="Y35" s="24">
        <v>0</v>
      </c>
      <c r="Z35" s="24">
        <v>0</v>
      </c>
      <c r="AA35" s="24">
        <v>0</v>
      </c>
      <c r="AB35" s="24">
        <v>0</v>
      </c>
      <c r="AC35" s="24">
        <v>0</v>
      </c>
      <c r="AD35" s="24">
        <v>0</v>
      </c>
      <c r="AE35" s="24">
        <v>0</v>
      </c>
      <c r="AF35" s="24">
        <v>1</v>
      </c>
    </row>
    <row r="36" spans="1:32" x14ac:dyDescent="0.25">
      <c r="A36" s="24">
        <v>4001</v>
      </c>
      <c r="B36" s="24">
        <v>1</v>
      </c>
      <c r="C36" s="24">
        <v>27</v>
      </c>
      <c r="D36" s="24">
        <v>2</v>
      </c>
      <c r="E36" s="24">
        <v>876892946</v>
      </c>
      <c r="F36" s="24">
        <v>24</v>
      </c>
      <c r="G36" s="24" t="s">
        <v>593</v>
      </c>
      <c r="H36" s="24" t="s">
        <v>594</v>
      </c>
      <c r="I36" s="24">
        <v>85711</v>
      </c>
      <c r="J36" s="24" t="s">
        <v>696</v>
      </c>
      <c r="K36" s="43">
        <v>34700</v>
      </c>
      <c r="L36" s="24" t="s">
        <v>630</v>
      </c>
      <c r="M36" s="24" t="s">
        <v>697</v>
      </c>
      <c r="N36" s="24">
        <v>0</v>
      </c>
      <c r="O36" s="24">
        <v>1</v>
      </c>
      <c r="P36" s="24">
        <v>0</v>
      </c>
      <c r="Q36" s="24">
        <v>0</v>
      </c>
      <c r="R36" s="24">
        <v>0</v>
      </c>
      <c r="S36" s="24">
        <v>0</v>
      </c>
      <c r="T36" s="24">
        <v>0</v>
      </c>
      <c r="U36" s="24">
        <v>0</v>
      </c>
      <c r="V36" s="24">
        <v>0</v>
      </c>
      <c r="W36" s="24">
        <v>0</v>
      </c>
      <c r="X36" s="24">
        <v>0</v>
      </c>
      <c r="Y36" s="24">
        <v>0</v>
      </c>
      <c r="Z36" s="24">
        <v>0</v>
      </c>
      <c r="AA36" s="24">
        <v>0</v>
      </c>
      <c r="AB36" s="24">
        <v>0</v>
      </c>
      <c r="AC36" s="24">
        <v>0</v>
      </c>
      <c r="AD36" s="24">
        <v>0</v>
      </c>
      <c r="AE36" s="24">
        <v>0</v>
      </c>
      <c r="AF36" s="24">
        <v>0</v>
      </c>
    </row>
    <row r="37" spans="1:32" x14ac:dyDescent="0.25">
      <c r="A37" s="24">
        <v>4070</v>
      </c>
      <c r="B37" s="24">
        <v>1</v>
      </c>
      <c r="C37" s="24">
        <v>260</v>
      </c>
      <c r="D37" s="24">
        <v>1</v>
      </c>
      <c r="E37" s="24">
        <v>875071713</v>
      </c>
      <c r="F37" s="24">
        <v>24</v>
      </c>
      <c r="G37" s="24" t="s">
        <v>593</v>
      </c>
      <c r="H37" s="24" t="s">
        <v>594</v>
      </c>
      <c r="I37" s="24">
        <v>85711</v>
      </c>
      <c r="J37" s="24" t="s">
        <v>698</v>
      </c>
      <c r="K37" s="43">
        <v>35431</v>
      </c>
      <c r="L37" s="24" t="s">
        <v>630</v>
      </c>
      <c r="M37" s="24" t="s">
        <v>699</v>
      </c>
      <c r="N37" s="24">
        <v>0</v>
      </c>
      <c r="O37" s="24">
        <v>1</v>
      </c>
      <c r="P37" s="24">
        <v>0</v>
      </c>
      <c r="Q37" s="24">
        <v>0</v>
      </c>
      <c r="R37" s="24">
        <v>0</v>
      </c>
      <c r="S37" s="24">
        <v>0</v>
      </c>
      <c r="T37" s="24">
        <v>0</v>
      </c>
      <c r="U37" s="24">
        <v>0</v>
      </c>
      <c r="V37" s="24">
        <v>0</v>
      </c>
      <c r="W37" s="24">
        <v>0</v>
      </c>
      <c r="X37" s="24">
        <v>0</v>
      </c>
      <c r="Y37" s="24">
        <v>0</v>
      </c>
      <c r="Z37" s="24">
        <v>0</v>
      </c>
      <c r="AA37" s="24">
        <v>1</v>
      </c>
      <c r="AB37" s="24">
        <v>0</v>
      </c>
      <c r="AC37" s="24">
        <v>1</v>
      </c>
      <c r="AD37" s="24">
        <v>1</v>
      </c>
      <c r="AE37" s="24">
        <v>0</v>
      </c>
      <c r="AF37" s="24">
        <v>0</v>
      </c>
    </row>
    <row r="38" spans="1:32" x14ac:dyDescent="0.25">
      <c r="A38" s="24">
        <v>4165</v>
      </c>
      <c r="B38" s="24">
        <v>1</v>
      </c>
      <c r="C38" s="24">
        <v>145</v>
      </c>
      <c r="D38" s="24">
        <v>2</v>
      </c>
      <c r="E38" s="24">
        <v>875073067</v>
      </c>
      <c r="F38" s="24">
        <v>24</v>
      </c>
      <c r="G38" s="24" t="s">
        <v>593</v>
      </c>
      <c r="H38" s="24" t="s">
        <v>594</v>
      </c>
      <c r="I38" s="24">
        <v>85711</v>
      </c>
      <c r="J38" s="24" t="s">
        <v>700</v>
      </c>
      <c r="K38" s="43">
        <v>33604</v>
      </c>
      <c r="L38" s="24" t="s">
        <v>630</v>
      </c>
      <c r="M38" s="24" t="s">
        <v>701</v>
      </c>
      <c r="N38" s="24">
        <v>0</v>
      </c>
      <c r="O38" s="24">
        <v>1</v>
      </c>
      <c r="P38" s="24">
        <v>0</v>
      </c>
      <c r="Q38" s="24">
        <v>0</v>
      </c>
      <c r="R38" s="24">
        <v>0</v>
      </c>
      <c r="S38" s="24">
        <v>0</v>
      </c>
      <c r="T38" s="24">
        <v>0</v>
      </c>
      <c r="U38" s="24">
        <v>0</v>
      </c>
      <c r="V38" s="24">
        <v>0</v>
      </c>
      <c r="W38" s="24">
        <v>0</v>
      </c>
      <c r="X38" s="24">
        <v>0</v>
      </c>
      <c r="Y38" s="24">
        <v>0</v>
      </c>
      <c r="Z38" s="24">
        <v>0</v>
      </c>
      <c r="AA38" s="24">
        <v>0</v>
      </c>
      <c r="AB38" s="24">
        <v>0</v>
      </c>
      <c r="AC38" s="24">
        <v>1</v>
      </c>
      <c r="AD38" s="24">
        <v>1</v>
      </c>
      <c r="AE38" s="24">
        <v>0</v>
      </c>
      <c r="AF38" s="24">
        <v>0</v>
      </c>
    </row>
    <row r="39" spans="1:32" x14ac:dyDescent="0.25">
      <c r="A39" s="24">
        <v>4177</v>
      </c>
      <c r="B39" s="24">
        <v>1</v>
      </c>
      <c r="C39" s="24">
        <v>174</v>
      </c>
      <c r="D39" s="24">
        <v>5</v>
      </c>
      <c r="E39" s="24">
        <v>875073198</v>
      </c>
      <c r="F39" s="24">
        <v>24</v>
      </c>
      <c r="G39" s="24" t="s">
        <v>593</v>
      </c>
      <c r="H39" s="24" t="s">
        <v>594</v>
      </c>
      <c r="I39" s="24">
        <v>85711</v>
      </c>
      <c r="J39" s="24" t="s">
        <v>702</v>
      </c>
      <c r="K39" s="43">
        <v>29587</v>
      </c>
      <c r="L39" s="24" t="s">
        <v>630</v>
      </c>
      <c r="M39" s="24" t="s">
        <v>703</v>
      </c>
      <c r="N39" s="24">
        <v>0</v>
      </c>
      <c r="O39" s="24">
        <v>1</v>
      </c>
      <c r="P39" s="24">
        <v>1</v>
      </c>
      <c r="Q39" s="24">
        <v>0</v>
      </c>
      <c r="R39" s="24">
        <v>0</v>
      </c>
      <c r="S39" s="24">
        <v>0</v>
      </c>
      <c r="T39" s="24">
        <v>0</v>
      </c>
      <c r="U39" s="24">
        <v>0</v>
      </c>
      <c r="V39" s="24">
        <v>0</v>
      </c>
      <c r="W39" s="24">
        <v>0</v>
      </c>
      <c r="X39" s="24">
        <v>0</v>
      </c>
      <c r="Y39" s="24">
        <v>0</v>
      </c>
      <c r="Z39" s="24">
        <v>0</v>
      </c>
      <c r="AA39" s="24">
        <v>0</v>
      </c>
      <c r="AB39" s="24">
        <v>0</v>
      </c>
      <c r="AC39" s="24">
        <v>0</v>
      </c>
      <c r="AD39" s="24">
        <v>0</v>
      </c>
      <c r="AE39" s="24">
        <v>0</v>
      </c>
      <c r="AF39" s="24">
        <v>0</v>
      </c>
    </row>
    <row r="40" spans="1:32" x14ac:dyDescent="0.25">
      <c r="A40" s="24">
        <v>4232</v>
      </c>
      <c r="B40" s="24">
        <v>1</v>
      </c>
      <c r="C40" s="24">
        <v>159</v>
      </c>
      <c r="D40" s="24">
        <v>3</v>
      </c>
      <c r="E40" s="24">
        <v>875073180</v>
      </c>
      <c r="F40" s="24">
        <v>24</v>
      </c>
      <c r="G40" s="24" t="s">
        <v>593</v>
      </c>
      <c r="H40" s="24" t="s">
        <v>594</v>
      </c>
      <c r="I40" s="24">
        <v>85711</v>
      </c>
      <c r="J40" s="24" t="s">
        <v>704</v>
      </c>
      <c r="K40" s="43">
        <v>33604</v>
      </c>
      <c r="L40" s="24" t="s">
        <v>630</v>
      </c>
      <c r="M40" s="24" t="s">
        <v>705</v>
      </c>
      <c r="N40" s="24">
        <v>0</v>
      </c>
      <c r="O40" s="24">
        <v>0</v>
      </c>
      <c r="P40" s="24">
        <v>0</v>
      </c>
      <c r="Q40" s="24">
        <v>0</v>
      </c>
      <c r="R40" s="24">
        <v>0</v>
      </c>
      <c r="S40" s="24">
        <v>0</v>
      </c>
      <c r="T40" s="24">
        <v>0</v>
      </c>
      <c r="U40" s="24">
        <v>0</v>
      </c>
      <c r="V40" s="24">
        <v>0</v>
      </c>
      <c r="W40" s="24">
        <v>0</v>
      </c>
      <c r="X40" s="24">
        <v>0</v>
      </c>
      <c r="Y40" s="24">
        <v>0</v>
      </c>
      <c r="Z40" s="24">
        <v>0</v>
      </c>
      <c r="AA40" s="24">
        <v>1</v>
      </c>
      <c r="AB40" s="24">
        <v>0</v>
      </c>
      <c r="AC40" s="24">
        <v>0</v>
      </c>
      <c r="AD40" s="24">
        <v>1</v>
      </c>
      <c r="AE40" s="24">
        <v>0</v>
      </c>
      <c r="AF40" s="24">
        <v>0</v>
      </c>
    </row>
    <row r="41" spans="1:32" x14ac:dyDescent="0.25">
      <c r="A41" s="24">
        <v>4280</v>
      </c>
      <c r="B41" s="24">
        <v>1</v>
      </c>
      <c r="C41" s="24">
        <v>82</v>
      </c>
      <c r="D41" s="24">
        <v>5</v>
      </c>
      <c r="E41" s="24">
        <v>878542589</v>
      </c>
      <c r="F41" s="24">
        <v>24</v>
      </c>
      <c r="G41" s="24" t="s">
        <v>593</v>
      </c>
      <c r="H41" s="24" t="s">
        <v>594</v>
      </c>
      <c r="I41" s="24">
        <v>85711</v>
      </c>
      <c r="J41" s="24" t="s">
        <v>706</v>
      </c>
      <c r="K41" s="43">
        <v>33970</v>
      </c>
      <c r="L41" s="24" t="s">
        <v>630</v>
      </c>
      <c r="M41" s="24" t="s">
        <v>707</v>
      </c>
      <c r="N41" s="24">
        <v>0</v>
      </c>
      <c r="O41" s="24">
        <v>1</v>
      </c>
      <c r="P41" s="24">
        <v>1</v>
      </c>
      <c r="Q41" s="24">
        <v>0</v>
      </c>
      <c r="R41" s="24">
        <v>0</v>
      </c>
      <c r="S41" s="24">
        <v>0</v>
      </c>
      <c r="T41" s="24">
        <v>0</v>
      </c>
      <c r="U41" s="24">
        <v>0</v>
      </c>
      <c r="V41" s="24">
        <v>0</v>
      </c>
      <c r="W41" s="24">
        <v>0</v>
      </c>
      <c r="X41" s="24">
        <v>0</v>
      </c>
      <c r="Y41" s="24">
        <v>0</v>
      </c>
      <c r="Z41" s="24">
        <v>0</v>
      </c>
      <c r="AA41" s="24">
        <v>0</v>
      </c>
      <c r="AB41" s="24">
        <v>0</v>
      </c>
      <c r="AC41" s="24">
        <v>1</v>
      </c>
      <c r="AD41" s="24">
        <v>0</v>
      </c>
      <c r="AE41" s="24">
        <v>0</v>
      </c>
      <c r="AF41" s="24">
        <v>0</v>
      </c>
    </row>
    <row r="42" spans="1:32" x14ac:dyDescent="0.25">
      <c r="A42" s="24">
        <v>4290</v>
      </c>
      <c r="B42" s="24">
        <v>1</v>
      </c>
      <c r="C42" s="24">
        <v>56</v>
      </c>
      <c r="D42" s="24">
        <v>4</v>
      </c>
      <c r="E42" s="24">
        <v>875072716</v>
      </c>
      <c r="F42" s="24">
        <v>24</v>
      </c>
      <c r="G42" s="24" t="s">
        <v>593</v>
      </c>
      <c r="H42" s="24" t="s">
        <v>594</v>
      </c>
      <c r="I42" s="24">
        <v>85711</v>
      </c>
      <c r="J42" s="24" t="s">
        <v>708</v>
      </c>
      <c r="K42" s="43">
        <v>34335</v>
      </c>
      <c r="L42" s="24" t="s">
        <v>630</v>
      </c>
      <c r="M42" s="24" t="s">
        <v>709</v>
      </c>
      <c r="N42" s="24">
        <v>0</v>
      </c>
      <c r="O42" s="24">
        <v>0</v>
      </c>
      <c r="P42" s="24">
        <v>0</v>
      </c>
      <c r="Q42" s="24">
        <v>0</v>
      </c>
      <c r="R42" s="24">
        <v>0</v>
      </c>
      <c r="S42" s="24">
        <v>0</v>
      </c>
      <c r="T42" s="24">
        <v>1</v>
      </c>
      <c r="U42" s="24">
        <v>0</v>
      </c>
      <c r="V42" s="24">
        <v>1</v>
      </c>
      <c r="W42" s="24">
        <v>0</v>
      </c>
      <c r="X42" s="24">
        <v>0</v>
      </c>
      <c r="Y42" s="24">
        <v>0</v>
      </c>
      <c r="Z42" s="24">
        <v>0</v>
      </c>
      <c r="AA42" s="24">
        <v>0</v>
      </c>
      <c r="AB42" s="24">
        <v>0</v>
      </c>
      <c r="AC42" s="24">
        <v>0</v>
      </c>
      <c r="AD42" s="24">
        <v>0</v>
      </c>
      <c r="AE42" s="24">
        <v>0</v>
      </c>
      <c r="AF42" s="24">
        <v>0</v>
      </c>
    </row>
    <row r="43" spans="1:32" x14ac:dyDescent="0.25">
      <c r="A43" s="24">
        <v>4306</v>
      </c>
      <c r="B43" s="24">
        <v>1</v>
      </c>
      <c r="C43" s="24">
        <v>272</v>
      </c>
      <c r="D43" s="24">
        <v>3</v>
      </c>
      <c r="E43" s="24">
        <v>887431647</v>
      </c>
      <c r="F43" s="24">
        <v>24</v>
      </c>
      <c r="G43" s="24" t="s">
        <v>593</v>
      </c>
      <c r="H43" s="24" t="s">
        <v>594</v>
      </c>
      <c r="I43" s="24">
        <v>85711</v>
      </c>
      <c r="J43" s="24" t="s">
        <v>710</v>
      </c>
      <c r="K43" s="43">
        <v>35431</v>
      </c>
      <c r="L43" s="24" t="s">
        <v>630</v>
      </c>
      <c r="M43" s="24" t="s">
        <v>711</v>
      </c>
      <c r="N43" s="24">
        <v>0</v>
      </c>
      <c r="O43" s="24">
        <v>0</v>
      </c>
      <c r="P43" s="24">
        <v>0</v>
      </c>
      <c r="Q43" s="24">
        <v>0</v>
      </c>
      <c r="R43" s="24">
        <v>0</v>
      </c>
      <c r="S43" s="24">
        <v>0</v>
      </c>
      <c r="T43" s="24">
        <v>0</v>
      </c>
      <c r="U43" s="24">
        <v>0</v>
      </c>
      <c r="V43" s="24">
        <v>1</v>
      </c>
      <c r="W43" s="24">
        <v>0</v>
      </c>
      <c r="X43" s="24">
        <v>0</v>
      </c>
      <c r="Y43" s="24">
        <v>0</v>
      </c>
      <c r="Z43" s="24">
        <v>0</v>
      </c>
      <c r="AA43" s="24">
        <v>0</v>
      </c>
      <c r="AB43" s="24">
        <v>0</v>
      </c>
      <c r="AC43" s="24">
        <v>0</v>
      </c>
      <c r="AD43" s="24">
        <v>0</v>
      </c>
      <c r="AE43" s="24">
        <v>0</v>
      </c>
      <c r="AF43" s="24">
        <v>0</v>
      </c>
    </row>
    <row r="44" spans="1:32" x14ac:dyDescent="0.25">
      <c r="A44" s="24">
        <v>4411</v>
      </c>
      <c r="B44" s="24">
        <v>1</v>
      </c>
      <c r="C44" s="24">
        <v>80</v>
      </c>
      <c r="D44" s="24">
        <v>4</v>
      </c>
      <c r="E44" s="24">
        <v>876893008</v>
      </c>
      <c r="F44" s="24">
        <v>24</v>
      </c>
      <c r="G44" s="24" t="s">
        <v>593</v>
      </c>
      <c r="H44" s="24" t="s">
        <v>594</v>
      </c>
      <c r="I44" s="24">
        <v>85711</v>
      </c>
      <c r="J44" s="24" t="s">
        <v>712</v>
      </c>
      <c r="K44" s="43">
        <v>33970</v>
      </c>
      <c r="L44" s="24" t="s">
        <v>630</v>
      </c>
      <c r="M44" s="24" t="s">
        <v>713</v>
      </c>
      <c r="N44" s="24">
        <v>0</v>
      </c>
      <c r="O44" s="24">
        <v>1</v>
      </c>
      <c r="P44" s="24">
        <v>0</v>
      </c>
      <c r="Q44" s="24">
        <v>0</v>
      </c>
      <c r="R44" s="24">
        <v>0</v>
      </c>
      <c r="S44" s="24">
        <v>1</v>
      </c>
      <c r="T44" s="24">
        <v>0</v>
      </c>
      <c r="U44" s="24">
        <v>0</v>
      </c>
      <c r="V44" s="24">
        <v>0</v>
      </c>
      <c r="W44" s="24">
        <v>0</v>
      </c>
      <c r="X44" s="24">
        <v>0</v>
      </c>
      <c r="Y44" s="24">
        <v>0</v>
      </c>
      <c r="Z44" s="24">
        <v>0</v>
      </c>
      <c r="AA44" s="24">
        <v>0</v>
      </c>
      <c r="AB44" s="24">
        <v>0</v>
      </c>
      <c r="AC44" s="24">
        <v>0</v>
      </c>
      <c r="AD44" s="24">
        <v>0</v>
      </c>
      <c r="AE44" s="24">
        <v>1</v>
      </c>
      <c r="AF44" s="24">
        <v>0</v>
      </c>
    </row>
    <row r="45" spans="1:32" x14ac:dyDescent="0.25">
      <c r="A45" s="24">
        <v>4839</v>
      </c>
      <c r="B45" s="24">
        <v>1</v>
      </c>
      <c r="C45" s="24">
        <v>229</v>
      </c>
      <c r="D45" s="24">
        <v>4</v>
      </c>
      <c r="E45" s="24">
        <v>878542075</v>
      </c>
      <c r="F45" s="24">
        <v>24</v>
      </c>
      <c r="G45" s="24" t="s">
        <v>593</v>
      </c>
      <c r="H45" s="24" t="s">
        <v>594</v>
      </c>
      <c r="I45" s="24">
        <v>85711</v>
      </c>
      <c r="J45" s="24" t="s">
        <v>714</v>
      </c>
      <c r="K45" s="43">
        <v>30682</v>
      </c>
      <c r="L45" s="24" t="s">
        <v>630</v>
      </c>
      <c r="M45" s="24" t="s">
        <v>659</v>
      </c>
      <c r="N45" s="24">
        <v>0</v>
      </c>
      <c r="O45" s="24">
        <v>1</v>
      </c>
      <c r="P45" s="24">
        <v>1</v>
      </c>
      <c r="Q45" s="24">
        <v>0</v>
      </c>
      <c r="R45" s="24">
        <v>0</v>
      </c>
      <c r="S45" s="24">
        <v>0</v>
      </c>
      <c r="T45" s="24">
        <v>0</v>
      </c>
      <c r="U45" s="24">
        <v>0</v>
      </c>
      <c r="V45" s="24">
        <v>0</v>
      </c>
      <c r="W45" s="24">
        <v>0</v>
      </c>
      <c r="X45" s="24">
        <v>0</v>
      </c>
      <c r="Y45" s="24">
        <v>0</v>
      </c>
      <c r="Z45" s="24">
        <v>0</v>
      </c>
      <c r="AA45" s="24">
        <v>0</v>
      </c>
      <c r="AB45" s="24">
        <v>0</v>
      </c>
      <c r="AC45" s="24">
        <v>1</v>
      </c>
      <c r="AD45" s="24">
        <v>0</v>
      </c>
      <c r="AE45" s="24">
        <v>0</v>
      </c>
      <c r="AF45" s="24">
        <v>0</v>
      </c>
    </row>
    <row r="46" spans="1:32" x14ac:dyDescent="0.25">
      <c r="A46" s="24">
        <v>4919</v>
      </c>
      <c r="B46" s="24">
        <v>1</v>
      </c>
      <c r="C46" s="24">
        <v>140</v>
      </c>
      <c r="D46" s="24">
        <v>1</v>
      </c>
      <c r="E46" s="24">
        <v>878543133</v>
      </c>
      <c r="F46" s="24">
        <v>24</v>
      </c>
      <c r="G46" s="24" t="s">
        <v>593</v>
      </c>
      <c r="H46" s="24" t="s">
        <v>594</v>
      </c>
      <c r="I46" s="24">
        <v>85711</v>
      </c>
      <c r="J46" s="24" t="s">
        <v>715</v>
      </c>
      <c r="K46" s="43">
        <v>33970</v>
      </c>
      <c r="L46" s="24" t="s">
        <v>630</v>
      </c>
      <c r="M46" s="24" t="s">
        <v>716</v>
      </c>
      <c r="N46" s="24">
        <v>0</v>
      </c>
      <c r="O46" s="24">
        <v>0</v>
      </c>
      <c r="P46" s="24">
        <v>1</v>
      </c>
      <c r="Q46" s="24">
        <v>0</v>
      </c>
      <c r="R46" s="24">
        <v>1</v>
      </c>
      <c r="S46" s="24">
        <v>0</v>
      </c>
      <c r="T46" s="24">
        <v>0</v>
      </c>
      <c r="U46" s="24">
        <v>0</v>
      </c>
      <c r="V46" s="24">
        <v>0</v>
      </c>
      <c r="W46" s="24">
        <v>0</v>
      </c>
      <c r="X46" s="24">
        <v>0</v>
      </c>
      <c r="Y46" s="24">
        <v>0</v>
      </c>
      <c r="Z46" s="24">
        <v>0</v>
      </c>
      <c r="AA46" s="24">
        <v>0</v>
      </c>
      <c r="AB46" s="24">
        <v>0</v>
      </c>
      <c r="AC46" s="24">
        <v>0</v>
      </c>
      <c r="AD46" s="24">
        <v>0</v>
      </c>
      <c r="AE46" s="24">
        <v>0</v>
      </c>
      <c r="AF46" s="24">
        <v>0</v>
      </c>
    </row>
    <row r="47" spans="1:32" x14ac:dyDescent="0.25">
      <c r="A47" s="24">
        <v>4963</v>
      </c>
      <c r="B47" s="24">
        <v>1</v>
      </c>
      <c r="C47" s="24">
        <v>225</v>
      </c>
      <c r="D47" s="24">
        <v>2</v>
      </c>
      <c r="E47" s="24">
        <v>878542738</v>
      </c>
      <c r="F47" s="24">
        <v>24</v>
      </c>
      <c r="G47" s="24" t="s">
        <v>593</v>
      </c>
      <c r="H47" s="24" t="s">
        <v>594</v>
      </c>
      <c r="I47" s="24">
        <v>85711</v>
      </c>
      <c r="J47" s="24" t="s">
        <v>717</v>
      </c>
      <c r="K47" s="43">
        <v>35396</v>
      </c>
      <c r="L47" s="24" t="s">
        <v>630</v>
      </c>
      <c r="M47" s="24" t="s">
        <v>718</v>
      </c>
      <c r="N47" s="24">
        <v>0</v>
      </c>
      <c r="O47" s="24">
        <v>0</v>
      </c>
      <c r="P47" s="24">
        <v>0</v>
      </c>
      <c r="Q47" s="24">
        <v>0</v>
      </c>
      <c r="R47" s="24">
        <v>1</v>
      </c>
      <c r="S47" s="24">
        <v>1</v>
      </c>
      <c r="T47" s="24">
        <v>0</v>
      </c>
      <c r="U47" s="24">
        <v>0</v>
      </c>
      <c r="V47" s="24">
        <v>0</v>
      </c>
      <c r="W47" s="24">
        <v>0</v>
      </c>
      <c r="X47" s="24">
        <v>0</v>
      </c>
      <c r="Y47" s="24">
        <v>0</v>
      </c>
      <c r="Z47" s="24">
        <v>0</v>
      </c>
      <c r="AA47" s="24">
        <v>0</v>
      </c>
      <c r="AB47" s="24">
        <v>0</v>
      </c>
      <c r="AC47" s="24">
        <v>0</v>
      </c>
      <c r="AD47" s="24">
        <v>0</v>
      </c>
      <c r="AE47" s="24">
        <v>0</v>
      </c>
      <c r="AF47" s="24">
        <v>0</v>
      </c>
    </row>
    <row r="48" spans="1:32" x14ac:dyDescent="0.25">
      <c r="A48" s="24">
        <v>4974</v>
      </c>
      <c r="B48" s="24">
        <v>1</v>
      </c>
      <c r="C48" s="24">
        <v>235</v>
      </c>
      <c r="D48" s="24">
        <v>5</v>
      </c>
      <c r="E48" s="24">
        <v>875071589</v>
      </c>
      <c r="F48" s="24">
        <v>24</v>
      </c>
      <c r="G48" s="24" t="s">
        <v>593</v>
      </c>
      <c r="H48" s="24" t="s">
        <v>594</v>
      </c>
      <c r="I48" s="24">
        <v>85711</v>
      </c>
      <c r="J48" s="24" t="s">
        <v>719</v>
      </c>
      <c r="K48" s="43">
        <v>35412</v>
      </c>
      <c r="L48" s="24" t="s">
        <v>630</v>
      </c>
      <c r="M48" s="24" t="s">
        <v>720</v>
      </c>
      <c r="N48" s="24">
        <v>0</v>
      </c>
      <c r="O48" s="24">
        <v>1</v>
      </c>
      <c r="P48" s="24">
        <v>0</v>
      </c>
      <c r="Q48" s="24">
        <v>0</v>
      </c>
      <c r="R48" s="24">
        <v>0</v>
      </c>
      <c r="S48" s="24">
        <v>1</v>
      </c>
      <c r="T48" s="24">
        <v>0</v>
      </c>
      <c r="U48" s="24">
        <v>0</v>
      </c>
      <c r="V48" s="24">
        <v>0</v>
      </c>
      <c r="W48" s="24">
        <v>0</v>
      </c>
      <c r="X48" s="24">
        <v>0</v>
      </c>
      <c r="Y48" s="24">
        <v>0</v>
      </c>
      <c r="Z48" s="24">
        <v>0</v>
      </c>
      <c r="AA48" s="24">
        <v>0</v>
      </c>
      <c r="AB48" s="24">
        <v>0</v>
      </c>
      <c r="AC48" s="24">
        <v>1</v>
      </c>
      <c r="AD48" s="24">
        <v>0</v>
      </c>
      <c r="AE48" s="24">
        <v>1</v>
      </c>
      <c r="AF48" s="24">
        <v>0</v>
      </c>
    </row>
    <row r="49" spans="1:32" x14ac:dyDescent="0.25">
      <c r="A49" s="24">
        <v>5141</v>
      </c>
      <c r="B49" s="24">
        <v>1</v>
      </c>
      <c r="C49" s="24">
        <v>120</v>
      </c>
      <c r="D49" s="24">
        <v>1</v>
      </c>
      <c r="E49" s="24">
        <v>875241637</v>
      </c>
      <c r="F49" s="24">
        <v>24</v>
      </c>
      <c r="G49" s="24" t="s">
        <v>593</v>
      </c>
      <c r="H49" s="24" t="s">
        <v>594</v>
      </c>
      <c r="I49" s="24">
        <v>85711</v>
      </c>
      <c r="J49" s="24" t="s">
        <v>721</v>
      </c>
      <c r="K49" s="43">
        <v>35244</v>
      </c>
      <c r="L49" s="24" t="s">
        <v>630</v>
      </c>
      <c r="M49" s="24" t="s">
        <v>722</v>
      </c>
      <c r="N49" s="24">
        <v>0</v>
      </c>
      <c r="O49" s="24">
        <v>0</v>
      </c>
      <c r="P49" s="24">
        <v>0</v>
      </c>
      <c r="Q49" s="24">
        <v>0</v>
      </c>
      <c r="R49" s="24">
        <v>0</v>
      </c>
      <c r="S49" s="24">
        <v>1</v>
      </c>
      <c r="T49" s="24">
        <v>1</v>
      </c>
      <c r="U49" s="24">
        <v>0</v>
      </c>
      <c r="V49" s="24">
        <v>0</v>
      </c>
      <c r="W49" s="24">
        <v>0</v>
      </c>
      <c r="X49" s="24">
        <v>0</v>
      </c>
      <c r="Y49" s="24">
        <v>0</v>
      </c>
      <c r="Z49" s="24">
        <v>0</v>
      </c>
      <c r="AA49" s="24">
        <v>0</v>
      </c>
      <c r="AB49" s="24">
        <v>0</v>
      </c>
      <c r="AC49" s="24">
        <v>0</v>
      </c>
      <c r="AD49" s="24">
        <v>0</v>
      </c>
      <c r="AE49" s="24">
        <v>0</v>
      </c>
      <c r="AF49" s="24">
        <v>0</v>
      </c>
    </row>
    <row r="50" spans="1:32" x14ac:dyDescent="0.25">
      <c r="A50" s="24">
        <v>5233</v>
      </c>
      <c r="B50" s="24">
        <v>1</v>
      </c>
      <c r="C50" s="24">
        <v>125</v>
      </c>
      <c r="D50" s="24">
        <v>3</v>
      </c>
      <c r="E50" s="24">
        <v>878542960</v>
      </c>
      <c r="F50" s="24">
        <v>24</v>
      </c>
      <c r="G50" s="24" t="s">
        <v>593</v>
      </c>
      <c r="H50" s="24" t="s">
        <v>594</v>
      </c>
      <c r="I50" s="24">
        <v>85711</v>
      </c>
      <c r="J50" s="24" t="s">
        <v>723</v>
      </c>
      <c r="K50" s="43">
        <v>35245</v>
      </c>
      <c r="L50" s="24" t="s">
        <v>630</v>
      </c>
      <c r="M50" s="24" t="s">
        <v>724</v>
      </c>
      <c r="N50" s="24">
        <v>0</v>
      </c>
      <c r="O50" s="24">
        <v>0</v>
      </c>
      <c r="P50" s="24">
        <v>0</v>
      </c>
      <c r="Q50" s="24">
        <v>0</v>
      </c>
      <c r="R50" s="24">
        <v>0</v>
      </c>
      <c r="S50" s="24">
        <v>0</v>
      </c>
      <c r="T50" s="24">
        <v>0</v>
      </c>
      <c r="U50" s="24">
        <v>0</v>
      </c>
      <c r="V50" s="24">
        <v>1</v>
      </c>
      <c r="W50" s="24">
        <v>0</v>
      </c>
      <c r="X50" s="24">
        <v>0</v>
      </c>
      <c r="Y50" s="24">
        <v>0</v>
      </c>
      <c r="Z50" s="24">
        <v>0</v>
      </c>
      <c r="AA50" s="24">
        <v>0</v>
      </c>
      <c r="AB50" s="24">
        <v>1</v>
      </c>
      <c r="AC50" s="24">
        <v>0</v>
      </c>
      <c r="AD50" s="24">
        <v>0</v>
      </c>
      <c r="AE50" s="24">
        <v>0</v>
      </c>
      <c r="AF50" s="24">
        <v>0</v>
      </c>
    </row>
    <row r="51" spans="1:32" x14ac:dyDescent="0.25">
      <c r="A51" s="24">
        <v>5260</v>
      </c>
      <c r="B51" s="24">
        <v>1</v>
      </c>
      <c r="C51" s="24">
        <v>215</v>
      </c>
      <c r="D51" s="24">
        <v>3</v>
      </c>
      <c r="E51" s="24">
        <v>876893145</v>
      </c>
      <c r="F51" s="24">
        <v>24</v>
      </c>
      <c r="G51" s="24" t="s">
        <v>593</v>
      </c>
      <c r="H51" s="24" t="s">
        <v>594</v>
      </c>
      <c r="I51" s="24">
        <v>85711</v>
      </c>
      <c r="J51" s="24" t="s">
        <v>725</v>
      </c>
      <c r="K51" s="43">
        <v>32509</v>
      </c>
      <c r="L51" s="24" t="s">
        <v>630</v>
      </c>
      <c r="M51" s="24" t="s">
        <v>726</v>
      </c>
      <c r="N51" s="24">
        <v>0</v>
      </c>
      <c r="O51" s="24">
        <v>0</v>
      </c>
      <c r="P51" s="24">
        <v>0</v>
      </c>
      <c r="Q51" s="24">
        <v>0</v>
      </c>
      <c r="R51" s="24">
        <v>0</v>
      </c>
      <c r="S51" s="24">
        <v>0</v>
      </c>
      <c r="T51" s="24">
        <v>0</v>
      </c>
      <c r="U51" s="24">
        <v>0</v>
      </c>
      <c r="V51" s="24">
        <v>1</v>
      </c>
      <c r="W51" s="24">
        <v>0</v>
      </c>
      <c r="X51" s="24">
        <v>0</v>
      </c>
      <c r="Y51" s="24">
        <v>0</v>
      </c>
      <c r="Z51" s="24">
        <v>0</v>
      </c>
      <c r="AA51" s="24">
        <v>0</v>
      </c>
      <c r="AB51" s="24">
        <v>0</v>
      </c>
      <c r="AC51" s="24">
        <v>0</v>
      </c>
      <c r="AD51" s="24">
        <v>0</v>
      </c>
      <c r="AE51" s="24">
        <v>0</v>
      </c>
      <c r="AF51" s="24">
        <v>0</v>
      </c>
    </row>
    <row r="52" spans="1:32" x14ac:dyDescent="0.25">
      <c r="A52" s="24">
        <v>5533</v>
      </c>
      <c r="B52" s="24">
        <v>1</v>
      </c>
      <c r="C52" s="24">
        <v>6</v>
      </c>
      <c r="D52" s="24">
        <v>5</v>
      </c>
      <c r="E52" s="24">
        <v>887431973</v>
      </c>
      <c r="F52" s="24">
        <v>24</v>
      </c>
      <c r="G52" s="24" t="s">
        <v>593</v>
      </c>
      <c r="H52" s="24" t="s">
        <v>594</v>
      </c>
      <c r="I52" s="24">
        <v>85711</v>
      </c>
      <c r="J52" s="24" t="s">
        <v>727</v>
      </c>
      <c r="K52" s="43">
        <v>34700</v>
      </c>
      <c r="L52" s="24" t="s">
        <v>630</v>
      </c>
      <c r="M52" s="24" t="s">
        <v>728</v>
      </c>
      <c r="N52" s="24">
        <v>0</v>
      </c>
      <c r="O52" s="24">
        <v>0</v>
      </c>
      <c r="P52" s="24">
        <v>0</v>
      </c>
      <c r="Q52" s="24">
        <v>0</v>
      </c>
      <c r="R52" s="24">
        <v>0</v>
      </c>
      <c r="S52" s="24">
        <v>0</v>
      </c>
      <c r="T52" s="24">
        <v>0</v>
      </c>
      <c r="U52" s="24">
        <v>0</v>
      </c>
      <c r="V52" s="24">
        <v>1</v>
      </c>
      <c r="W52" s="24">
        <v>0</v>
      </c>
      <c r="X52" s="24">
        <v>0</v>
      </c>
      <c r="Y52" s="24">
        <v>0</v>
      </c>
      <c r="Z52" s="24">
        <v>0</v>
      </c>
      <c r="AA52" s="24">
        <v>0</v>
      </c>
      <c r="AB52" s="24">
        <v>0</v>
      </c>
      <c r="AC52" s="24">
        <v>0</v>
      </c>
      <c r="AD52" s="24">
        <v>0</v>
      </c>
      <c r="AE52" s="24">
        <v>0</v>
      </c>
      <c r="AF52" s="24">
        <v>0</v>
      </c>
    </row>
    <row r="53" spans="1:32" x14ac:dyDescent="0.25">
      <c r="A53" s="24">
        <v>5555</v>
      </c>
      <c r="B53" s="24">
        <v>1</v>
      </c>
      <c r="C53" s="24">
        <v>104</v>
      </c>
      <c r="D53" s="24">
        <v>1</v>
      </c>
      <c r="E53" s="24">
        <v>875241619</v>
      </c>
      <c r="F53" s="24">
        <v>24</v>
      </c>
      <c r="G53" s="24" t="s">
        <v>593</v>
      </c>
      <c r="H53" s="24" t="s">
        <v>594</v>
      </c>
      <c r="I53" s="24">
        <v>85711</v>
      </c>
      <c r="J53" s="24" t="s">
        <v>729</v>
      </c>
      <c r="K53" s="43">
        <v>35153</v>
      </c>
      <c r="L53" s="24" t="s">
        <v>630</v>
      </c>
      <c r="M53" s="24" t="s">
        <v>730</v>
      </c>
      <c r="N53" s="24">
        <v>0</v>
      </c>
      <c r="O53" s="24">
        <v>0</v>
      </c>
      <c r="P53" s="24">
        <v>0</v>
      </c>
      <c r="Q53" s="24">
        <v>0</v>
      </c>
      <c r="R53" s="24">
        <v>0</v>
      </c>
      <c r="S53" s="24">
        <v>1</v>
      </c>
      <c r="T53" s="24">
        <v>0</v>
      </c>
      <c r="U53" s="24">
        <v>0</v>
      </c>
      <c r="V53" s="24">
        <v>0</v>
      </c>
      <c r="W53" s="24">
        <v>0</v>
      </c>
      <c r="X53" s="24">
        <v>0</v>
      </c>
      <c r="Y53" s="24">
        <v>0</v>
      </c>
      <c r="Z53" s="24">
        <v>0</v>
      </c>
      <c r="AA53" s="24">
        <v>0</v>
      </c>
      <c r="AB53" s="24">
        <v>0</v>
      </c>
      <c r="AC53" s="24">
        <v>0</v>
      </c>
      <c r="AD53" s="24">
        <v>0</v>
      </c>
      <c r="AE53" s="24">
        <v>0</v>
      </c>
      <c r="AF53" s="24">
        <v>0</v>
      </c>
    </row>
    <row r="54" spans="1:32" x14ac:dyDescent="0.25">
      <c r="A54" s="24">
        <v>5682</v>
      </c>
      <c r="B54" s="24">
        <v>1</v>
      </c>
      <c r="C54" s="24">
        <v>49</v>
      </c>
      <c r="D54" s="24">
        <v>3</v>
      </c>
      <c r="E54" s="24">
        <v>878542478</v>
      </c>
      <c r="F54" s="24">
        <v>24</v>
      </c>
      <c r="G54" s="24" t="s">
        <v>593</v>
      </c>
      <c r="H54" s="24" t="s">
        <v>594</v>
      </c>
      <c r="I54" s="24">
        <v>85711</v>
      </c>
      <c r="J54" s="24" t="s">
        <v>731</v>
      </c>
      <c r="K54" s="43">
        <v>34335</v>
      </c>
      <c r="L54" s="24" t="s">
        <v>630</v>
      </c>
      <c r="M54" s="24" t="s">
        <v>732</v>
      </c>
      <c r="N54" s="24">
        <v>0</v>
      </c>
      <c r="O54" s="24">
        <v>0</v>
      </c>
      <c r="P54" s="24">
        <v>0</v>
      </c>
      <c r="Q54" s="24">
        <v>0</v>
      </c>
      <c r="R54" s="24">
        <v>0</v>
      </c>
      <c r="S54" s="24">
        <v>1</v>
      </c>
      <c r="T54" s="24">
        <v>0</v>
      </c>
      <c r="U54" s="24">
        <v>0</v>
      </c>
      <c r="V54" s="24">
        <v>0</v>
      </c>
      <c r="W54" s="24">
        <v>0</v>
      </c>
      <c r="X54" s="24">
        <v>0</v>
      </c>
      <c r="Y54" s="24">
        <v>0</v>
      </c>
      <c r="Z54" s="24">
        <v>0</v>
      </c>
      <c r="AA54" s="24">
        <v>0</v>
      </c>
      <c r="AB54" s="24">
        <v>1</v>
      </c>
      <c r="AC54" s="24">
        <v>0</v>
      </c>
      <c r="AD54" s="24">
        <v>0</v>
      </c>
      <c r="AE54" s="24">
        <v>0</v>
      </c>
      <c r="AF54" s="24">
        <v>0</v>
      </c>
    </row>
    <row r="55" spans="1:32" x14ac:dyDescent="0.25">
      <c r="A55" s="24">
        <v>5716</v>
      </c>
      <c r="B55" s="24">
        <v>1</v>
      </c>
      <c r="C55" s="24">
        <v>206</v>
      </c>
      <c r="D55" s="24">
        <v>4</v>
      </c>
      <c r="E55" s="24">
        <v>876893205</v>
      </c>
      <c r="F55" s="24">
        <v>24</v>
      </c>
      <c r="G55" s="24" t="s">
        <v>593</v>
      </c>
      <c r="H55" s="24" t="s">
        <v>594</v>
      </c>
      <c r="I55" s="24">
        <v>85711</v>
      </c>
      <c r="J55" s="24" t="s">
        <v>733</v>
      </c>
      <c r="K55" s="43">
        <v>32143</v>
      </c>
      <c r="L55" s="24" t="s">
        <v>630</v>
      </c>
      <c r="M55" s="24" t="s">
        <v>734</v>
      </c>
      <c r="N55" s="24">
        <v>0</v>
      </c>
      <c r="O55" s="24">
        <v>0</v>
      </c>
      <c r="P55" s="24">
        <v>1</v>
      </c>
      <c r="Q55" s="24">
        <v>1</v>
      </c>
      <c r="R55" s="24">
        <v>0</v>
      </c>
      <c r="S55" s="24">
        <v>0</v>
      </c>
      <c r="T55" s="24">
        <v>0</v>
      </c>
      <c r="U55" s="24">
        <v>0</v>
      </c>
      <c r="V55" s="24">
        <v>0</v>
      </c>
      <c r="W55" s="24">
        <v>0</v>
      </c>
      <c r="X55" s="24">
        <v>0</v>
      </c>
      <c r="Y55" s="24">
        <v>0</v>
      </c>
      <c r="Z55" s="24">
        <v>0</v>
      </c>
      <c r="AA55" s="24">
        <v>0</v>
      </c>
      <c r="AB55" s="24">
        <v>0</v>
      </c>
      <c r="AC55" s="24">
        <v>1</v>
      </c>
      <c r="AD55" s="24">
        <v>1</v>
      </c>
      <c r="AE55" s="24">
        <v>0</v>
      </c>
      <c r="AF55" s="24">
        <v>0</v>
      </c>
    </row>
    <row r="56" spans="1:32" x14ac:dyDescent="0.25">
      <c r="A56" s="24">
        <v>5773</v>
      </c>
      <c r="B56" s="24">
        <v>1</v>
      </c>
      <c r="C56" s="24">
        <v>76</v>
      </c>
      <c r="D56" s="24">
        <v>4</v>
      </c>
      <c r="E56" s="24">
        <v>878543176</v>
      </c>
      <c r="F56" s="24">
        <v>24</v>
      </c>
      <c r="G56" s="24" t="s">
        <v>593</v>
      </c>
      <c r="H56" s="24" t="s">
        <v>594</v>
      </c>
      <c r="I56" s="24">
        <v>85711</v>
      </c>
      <c r="J56" s="24" t="s">
        <v>735</v>
      </c>
      <c r="K56" s="43">
        <v>33970</v>
      </c>
      <c r="L56" s="24" t="s">
        <v>630</v>
      </c>
      <c r="M56" s="24" t="s">
        <v>736</v>
      </c>
      <c r="N56" s="24">
        <v>0</v>
      </c>
      <c r="O56" s="24">
        <v>0</v>
      </c>
      <c r="P56" s="24">
        <v>0</v>
      </c>
      <c r="Q56" s="24">
        <v>0</v>
      </c>
      <c r="R56" s="24">
        <v>0</v>
      </c>
      <c r="S56" s="24">
        <v>0</v>
      </c>
      <c r="T56" s="24">
        <v>1</v>
      </c>
      <c r="U56" s="24">
        <v>0</v>
      </c>
      <c r="V56" s="24">
        <v>1</v>
      </c>
      <c r="W56" s="24">
        <v>0</v>
      </c>
      <c r="X56" s="24">
        <v>0</v>
      </c>
      <c r="Y56" s="24">
        <v>0</v>
      </c>
      <c r="Z56" s="24">
        <v>0</v>
      </c>
      <c r="AA56" s="24">
        <v>0</v>
      </c>
      <c r="AB56" s="24">
        <v>0</v>
      </c>
      <c r="AC56" s="24">
        <v>0</v>
      </c>
      <c r="AD56" s="24">
        <v>0</v>
      </c>
      <c r="AE56" s="24">
        <v>0</v>
      </c>
      <c r="AF56" s="24">
        <v>0</v>
      </c>
    </row>
    <row r="57" spans="1:32" x14ac:dyDescent="0.25">
      <c r="A57" s="24">
        <v>5842</v>
      </c>
      <c r="B57" s="24">
        <v>1</v>
      </c>
      <c r="C57" s="24">
        <v>72</v>
      </c>
      <c r="D57" s="24">
        <v>4</v>
      </c>
      <c r="E57" s="24">
        <v>878542678</v>
      </c>
      <c r="F57" s="24">
        <v>24</v>
      </c>
      <c r="G57" s="24" t="s">
        <v>593</v>
      </c>
      <c r="H57" s="24" t="s">
        <v>594</v>
      </c>
      <c r="I57" s="24">
        <v>85711</v>
      </c>
      <c r="J57" s="24" t="s">
        <v>737</v>
      </c>
      <c r="K57" s="43">
        <v>34335</v>
      </c>
      <c r="L57" s="24" t="s">
        <v>630</v>
      </c>
      <c r="M57" s="24" t="s">
        <v>738</v>
      </c>
      <c r="N57" s="24">
        <v>0</v>
      </c>
      <c r="O57" s="24">
        <v>0</v>
      </c>
      <c r="P57" s="24">
        <v>0</v>
      </c>
      <c r="Q57" s="24">
        <v>0</v>
      </c>
      <c r="R57" s="24">
        <v>0</v>
      </c>
      <c r="S57" s="24">
        <v>1</v>
      </c>
      <c r="T57" s="24">
        <v>1</v>
      </c>
      <c r="U57" s="24">
        <v>0</v>
      </c>
      <c r="V57" s="24">
        <v>0</v>
      </c>
      <c r="W57" s="24">
        <v>1</v>
      </c>
      <c r="X57" s="24">
        <v>0</v>
      </c>
      <c r="Y57" s="24">
        <v>0</v>
      </c>
      <c r="Z57" s="24">
        <v>0</v>
      </c>
      <c r="AA57" s="24">
        <v>0</v>
      </c>
      <c r="AB57" s="24">
        <v>0</v>
      </c>
      <c r="AC57" s="24">
        <v>0</v>
      </c>
      <c r="AD57" s="24">
        <v>0</v>
      </c>
      <c r="AE57" s="24">
        <v>0</v>
      </c>
      <c r="AF57" s="24">
        <v>0</v>
      </c>
    </row>
    <row r="58" spans="1:32" x14ac:dyDescent="0.25">
      <c r="A58" s="24">
        <v>5909</v>
      </c>
      <c r="B58" s="24">
        <v>1</v>
      </c>
      <c r="C58" s="24">
        <v>185</v>
      </c>
      <c r="D58" s="24">
        <v>4</v>
      </c>
      <c r="E58" s="24">
        <v>875072631</v>
      </c>
      <c r="F58" s="24">
        <v>24</v>
      </c>
      <c r="G58" s="24" t="s">
        <v>593</v>
      </c>
      <c r="H58" s="24" t="s">
        <v>594</v>
      </c>
      <c r="I58" s="24">
        <v>85711</v>
      </c>
      <c r="J58" s="24" t="s">
        <v>739</v>
      </c>
      <c r="K58" s="43">
        <v>21916</v>
      </c>
      <c r="L58" s="24" t="s">
        <v>630</v>
      </c>
      <c r="M58" s="24" t="s">
        <v>740</v>
      </c>
      <c r="N58" s="24">
        <v>0</v>
      </c>
      <c r="O58" s="24">
        <v>0</v>
      </c>
      <c r="P58" s="24">
        <v>0</v>
      </c>
      <c r="Q58" s="24">
        <v>0</v>
      </c>
      <c r="R58" s="24">
        <v>0</v>
      </c>
      <c r="S58" s="24">
        <v>0</v>
      </c>
      <c r="T58" s="24">
        <v>0</v>
      </c>
      <c r="U58" s="24">
        <v>0</v>
      </c>
      <c r="V58" s="24">
        <v>0</v>
      </c>
      <c r="W58" s="24">
        <v>0</v>
      </c>
      <c r="X58" s="24">
        <v>0</v>
      </c>
      <c r="Y58" s="24">
        <v>1</v>
      </c>
      <c r="Z58" s="24">
        <v>0</v>
      </c>
      <c r="AA58" s="24">
        <v>0</v>
      </c>
      <c r="AB58" s="24">
        <v>1</v>
      </c>
      <c r="AC58" s="24">
        <v>0</v>
      </c>
      <c r="AD58" s="24">
        <v>1</v>
      </c>
      <c r="AE58" s="24">
        <v>0</v>
      </c>
      <c r="AF58" s="24">
        <v>0</v>
      </c>
    </row>
    <row r="59" spans="1:32" x14ac:dyDescent="0.25">
      <c r="A59" s="24">
        <v>6028</v>
      </c>
      <c r="B59" s="24">
        <v>1</v>
      </c>
      <c r="C59" s="24">
        <v>96</v>
      </c>
      <c r="D59" s="24">
        <v>5</v>
      </c>
      <c r="E59" s="24">
        <v>875072716</v>
      </c>
      <c r="F59" s="24">
        <v>24</v>
      </c>
      <c r="G59" s="24" t="s">
        <v>593</v>
      </c>
      <c r="H59" s="24" t="s">
        <v>594</v>
      </c>
      <c r="I59" s="24">
        <v>85711</v>
      </c>
      <c r="J59" s="24" t="s">
        <v>741</v>
      </c>
      <c r="K59" s="43">
        <v>33239</v>
      </c>
      <c r="L59" s="24" t="s">
        <v>630</v>
      </c>
      <c r="M59" s="24" t="s">
        <v>742</v>
      </c>
      <c r="N59" s="24">
        <v>0</v>
      </c>
      <c r="O59" s="24">
        <v>1</v>
      </c>
      <c r="P59" s="24">
        <v>0</v>
      </c>
      <c r="Q59" s="24">
        <v>0</v>
      </c>
      <c r="R59" s="24">
        <v>0</v>
      </c>
      <c r="S59" s="24">
        <v>0</v>
      </c>
      <c r="T59" s="24">
        <v>0</v>
      </c>
      <c r="U59" s="24">
        <v>0</v>
      </c>
      <c r="V59" s="24">
        <v>0</v>
      </c>
      <c r="W59" s="24">
        <v>0</v>
      </c>
      <c r="X59" s="24">
        <v>0</v>
      </c>
      <c r="Y59" s="24">
        <v>0</v>
      </c>
      <c r="Z59" s="24">
        <v>0</v>
      </c>
      <c r="AA59" s="24">
        <v>0</v>
      </c>
      <c r="AB59" s="24">
        <v>0</v>
      </c>
      <c r="AC59" s="24">
        <v>1</v>
      </c>
      <c r="AD59" s="24">
        <v>1</v>
      </c>
      <c r="AE59" s="24">
        <v>0</v>
      </c>
      <c r="AF59" s="24">
        <v>0</v>
      </c>
    </row>
    <row r="60" spans="1:32" x14ac:dyDescent="0.25">
      <c r="A60" s="24">
        <v>6212</v>
      </c>
      <c r="B60" s="24">
        <v>1</v>
      </c>
      <c r="C60" s="24">
        <v>213</v>
      </c>
      <c r="D60" s="24">
        <v>2</v>
      </c>
      <c r="E60" s="24">
        <v>876892896</v>
      </c>
      <c r="F60" s="24">
        <v>24</v>
      </c>
      <c r="G60" s="24" t="s">
        <v>593</v>
      </c>
      <c r="H60" s="24" t="s">
        <v>594</v>
      </c>
      <c r="I60" s="24">
        <v>85711</v>
      </c>
      <c r="J60" s="24" t="s">
        <v>743</v>
      </c>
      <c r="K60" s="43">
        <v>31413</v>
      </c>
      <c r="L60" s="24" t="s">
        <v>630</v>
      </c>
      <c r="M60" s="24" t="s">
        <v>744</v>
      </c>
      <c r="N60" s="24">
        <v>0</v>
      </c>
      <c r="O60" s="24">
        <v>0</v>
      </c>
      <c r="P60" s="24">
        <v>0</v>
      </c>
      <c r="Q60" s="24">
        <v>0</v>
      </c>
      <c r="R60" s="24">
        <v>0</v>
      </c>
      <c r="S60" s="24">
        <v>0</v>
      </c>
      <c r="T60" s="24">
        <v>0</v>
      </c>
      <c r="U60" s="24">
        <v>0</v>
      </c>
      <c r="V60" s="24">
        <v>1</v>
      </c>
      <c r="W60" s="24">
        <v>0</v>
      </c>
      <c r="X60" s="24">
        <v>0</v>
      </c>
      <c r="Y60" s="24">
        <v>0</v>
      </c>
      <c r="Z60" s="24">
        <v>0</v>
      </c>
      <c r="AA60" s="24">
        <v>0</v>
      </c>
      <c r="AB60" s="24">
        <v>1</v>
      </c>
      <c r="AC60" s="24">
        <v>0</v>
      </c>
      <c r="AD60" s="24">
        <v>0</v>
      </c>
      <c r="AE60" s="24">
        <v>0</v>
      </c>
      <c r="AF60" s="24">
        <v>0</v>
      </c>
    </row>
    <row r="61" spans="1:32" x14ac:dyDescent="0.25">
      <c r="A61" s="24">
        <v>6234</v>
      </c>
      <c r="B61" s="24">
        <v>1</v>
      </c>
      <c r="C61" s="24">
        <v>233</v>
      </c>
      <c r="D61" s="24">
        <v>2</v>
      </c>
      <c r="E61" s="24">
        <v>878542552</v>
      </c>
      <c r="F61" s="24">
        <v>24</v>
      </c>
      <c r="G61" s="24" t="s">
        <v>593</v>
      </c>
      <c r="H61" s="24" t="s">
        <v>594</v>
      </c>
      <c r="I61" s="24">
        <v>85711</v>
      </c>
      <c r="J61" s="24" t="s">
        <v>745</v>
      </c>
      <c r="K61" s="43">
        <v>33604</v>
      </c>
      <c r="L61" s="24" t="s">
        <v>630</v>
      </c>
      <c r="M61" s="24" t="s">
        <v>746</v>
      </c>
      <c r="N61" s="24">
        <v>0</v>
      </c>
      <c r="O61" s="24">
        <v>1</v>
      </c>
      <c r="P61" s="24">
        <v>0</v>
      </c>
      <c r="Q61" s="24">
        <v>0</v>
      </c>
      <c r="R61" s="24">
        <v>0</v>
      </c>
      <c r="S61" s="24">
        <v>0</v>
      </c>
      <c r="T61" s="24">
        <v>0</v>
      </c>
      <c r="U61" s="24">
        <v>0</v>
      </c>
      <c r="V61" s="24">
        <v>0</v>
      </c>
      <c r="W61" s="24">
        <v>0</v>
      </c>
      <c r="X61" s="24">
        <v>0</v>
      </c>
      <c r="Y61" s="24">
        <v>0</v>
      </c>
      <c r="Z61" s="24">
        <v>0</v>
      </c>
      <c r="AA61" s="24">
        <v>0</v>
      </c>
      <c r="AB61" s="24">
        <v>0</v>
      </c>
      <c r="AC61" s="24">
        <v>0</v>
      </c>
      <c r="AD61" s="24">
        <v>0</v>
      </c>
      <c r="AE61" s="24">
        <v>0</v>
      </c>
      <c r="AF61" s="24">
        <v>0</v>
      </c>
    </row>
    <row r="62" spans="1:32" x14ac:dyDescent="0.25">
      <c r="A62" s="24">
        <v>6541</v>
      </c>
      <c r="B62" s="24">
        <v>1</v>
      </c>
      <c r="C62" s="24">
        <v>258</v>
      </c>
      <c r="D62" s="24">
        <v>5</v>
      </c>
      <c r="E62" s="24">
        <v>878873389</v>
      </c>
      <c r="F62" s="24">
        <v>24</v>
      </c>
      <c r="G62" s="24" t="s">
        <v>593</v>
      </c>
      <c r="H62" s="24" t="s">
        <v>594</v>
      </c>
      <c r="I62" s="24">
        <v>85711</v>
      </c>
      <c r="J62" s="24" t="s">
        <v>747</v>
      </c>
      <c r="K62" s="43">
        <v>35622</v>
      </c>
      <c r="L62" s="24" t="s">
        <v>630</v>
      </c>
      <c r="M62" s="24" t="s">
        <v>748</v>
      </c>
      <c r="N62" s="24">
        <v>0</v>
      </c>
      <c r="O62" s="24">
        <v>0</v>
      </c>
      <c r="P62" s="24">
        <v>0</v>
      </c>
      <c r="Q62" s="24">
        <v>0</v>
      </c>
      <c r="R62" s="24">
        <v>0</v>
      </c>
      <c r="S62" s="24">
        <v>0</v>
      </c>
      <c r="T62" s="24">
        <v>0</v>
      </c>
      <c r="U62" s="24">
        <v>0</v>
      </c>
      <c r="V62" s="24">
        <v>1</v>
      </c>
      <c r="W62" s="24">
        <v>0</v>
      </c>
      <c r="X62" s="24">
        <v>0</v>
      </c>
      <c r="Y62" s="24">
        <v>0</v>
      </c>
      <c r="Z62" s="24">
        <v>0</v>
      </c>
      <c r="AA62" s="24">
        <v>0</v>
      </c>
      <c r="AB62" s="24">
        <v>0</v>
      </c>
      <c r="AC62" s="24">
        <v>1</v>
      </c>
      <c r="AD62" s="24">
        <v>0</v>
      </c>
      <c r="AE62" s="24">
        <v>0</v>
      </c>
      <c r="AF62" s="24">
        <v>0</v>
      </c>
    </row>
    <row r="63" spans="1:32" x14ac:dyDescent="0.25">
      <c r="A63" s="24">
        <v>6567</v>
      </c>
      <c r="B63" s="24">
        <v>1</v>
      </c>
      <c r="C63" s="24">
        <v>81</v>
      </c>
      <c r="D63" s="24">
        <v>5</v>
      </c>
      <c r="E63" s="24">
        <v>875072865</v>
      </c>
      <c r="F63" s="24">
        <v>24</v>
      </c>
      <c r="G63" s="24" t="s">
        <v>593</v>
      </c>
      <c r="H63" s="24" t="s">
        <v>594</v>
      </c>
      <c r="I63" s="24">
        <v>85711</v>
      </c>
      <c r="J63" s="24" t="s">
        <v>749</v>
      </c>
      <c r="K63" s="43">
        <v>34335</v>
      </c>
      <c r="L63" s="24" t="s">
        <v>630</v>
      </c>
      <c r="M63" s="24" t="s">
        <v>750</v>
      </c>
      <c r="N63" s="24">
        <v>0</v>
      </c>
      <c r="O63" s="24">
        <v>0</v>
      </c>
      <c r="P63" s="24">
        <v>0</v>
      </c>
      <c r="Q63" s="24">
        <v>0</v>
      </c>
      <c r="R63" s="24">
        <v>0</v>
      </c>
      <c r="S63" s="24">
        <v>1</v>
      </c>
      <c r="T63" s="24">
        <v>0</v>
      </c>
      <c r="U63" s="24">
        <v>0</v>
      </c>
      <c r="V63" s="24">
        <v>0</v>
      </c>
      <c r="W63" s="24">
        <v>0</v>
      </c>
      <c r="X63" s="24">
        <v>0</v>
      </c>
      <c r="Y63" s="24">
        <v>0</v>
      </c>
      <c r="Z63" s="24">
        <v>0</v>
      </c>
      <c r="AA63" s="24">
        <v>0</v>
      </c>
      <c r="AB63" s="24">
        <v>1</v>
      </c>
      <c r="AC63" s="24">
        <v>0</v>
      </c>
      <c r="AD63" s="24">
        <v>0</v>
      </c>
      <c r="AE63" s="24">
        <v>0</v>
      </c>
      <c r="AF63" s="24">
        <v>0</v>
      </c>
    </row>
    <row r="64" spans="1:32" x14ac:dyDescent="0.25">
      <c r="A64" s="24">
        <v>6649</v>
      </c>
      <c r="B64" s="24">
        <v>1</v>
      </c>
      <c r="C64" s="24">
        <v>78</v>
      </c>
      <c r="D64" s="24">
        <v>1</v>
      </c>
      <c r="E64" s="24">
        <v>878543176</v>
      </c>
      <c r="F64" s="24">
        <v>24</v>
      </c>
      <c r="G64" s="24" t="s">
        <v>593</v>
      </c>
      <c r="H64" s="24" t="s">
        <v>594</v>
      </c>
      <c r="I64" s="24">
        <v>85711</v>
      </c>
      <c r="J64" s="24" t="s">
        <v>751</v>
      </c>
      <c r="K64" s="43">
        <v>33970</v>
      </c>
      <c r="L64" s="24" t="s">
        <v>630</v>
      </c>
      <c r="M64" s="24" t="s">
        <v>752</v>
      </c>
      <c r="N64" s="24">
        <v>0</v>
      </c>
      <c r="O64" s="24">
        <v>0</v>
      </c>
      <c r="P64" s="24">
        <v>1</v>
      </c>
      <c r="Q64" s="24">
        <v>0</v>
      </c>
      <c r="R64" s="24">
        <v>1</v>
      </c>
      <c r="S64" s="24">
        <v>0</v>
      </c>
      <c r="T64" s="24">
        <v>0</v>
      </c>
      <c r="U64" s="24">
        <v>0</v>
      </c>
      <c r="V64" s="24">
        <v>1</v>
      </c>
      <c r="W64" s="24">
        <v>0</v>
      </c>
      <c r="X64" s="24">
        <v>0</v>
      </c>
      <c r="Y64" s="24">
        <v>0</v>
      </c>
      <c r="Z64" s="24">
        <v>0</v>
      </c>
      <c r="AA64" s="24">
        <v>0</v>
      </c>
      <c r="AB64" s="24">
        <v>0</v>
      </c>
      <c r="AC64" s="24">
        <v>0</v>
      </c>
      <c r="AD64" s="24">
        <v>0</v>
      </c>
      <c r="AE64" s="24">
        <v>0</v>
      </c>
      <c r="AF64" s="24">
        <v>0</v>
      </c>
    </row>
    <row r="65" spans="1:32" x14ac:dyDescent="0.25">
      <c r="A65" s="24">
        <v>6965</v>
      </c>
      <c r="B65" s="24">
        <v>1</v>
      </c>
      <c r="C65" s="24">
        <v>212</v>
      </c>
      <c r="D65" s="24">
        <v>4</v>
      </c>
      <c r="E65" s="24">
        <v>875072895</v>
      </c>
      <c r="F65" s="24">
        <v>24</v>
      </c>
      <c r="G65" s="24" t="s">
        <v>593</v>
      </c>
      <c r="H65" s="24" t="s">
        <v>594</v>
      </c>
      <c r="I65" s="24">
        <v>85711</v>
      </c>
      <c r="J65" s="24" t="s">
        <v>753</v>
      </c>
      <c r="K65" s="43">
        <v>32143</v>
      </c>
      <c r="L65" s="24" t="s">
        <v>630</v>
      </c>
      <c r="M65" s="24" t="s">
        <v>754</v>
      </c>
      <c r="N65" s="24">
        <v>0</v>
      </c>
      <c r="O65" s="24">
        <v>0</v>
      </c>
      <c r="P65" s="24">
        <v>0</v>
      </c>
      <c r="Q65" s="24">
        <v>0</v>
      </c>
      <c r="R65" s="24">
        <v>0</v>
      </c>
      <c r="S65" s="24">
        <v>0</v>
      </c>
      <c r="T65" s="24">
        <v>0</v>
      </c>
      <c r="U65" s="24">
        <v>0</v>
      </c>
      <c r="V65" s="24">
        <v>1</v>
      </c>
      <c r="W65" s="24">
        <v>0</v>
      </c>
      <c r="X65" s="24">
        <v>0</v>
      </c>
      <c r="Y65" s="24">
        <v>0</v>
      </c>
      <c r="Z65" s="24">
        <v>0</v>
      </c>
      <c r="AA65" s="24">
        <v>0</v>
      </c>
      <c r="AB65" s="24">
        <v>0</v>
      </c>
      <c r="AC65" s="24">
        <v>0</v>
      </c>
      <c r="AD65" s="24">
        <v>0</v>
      </c>
      <c r="AE65" s="24">
        <v>0</v>
      </c>
      <c r="AF65" s="24">
        <v>0</v>
      </c>
    </row>
    <row r="66" spans="1:32" x14ac:dyDescent="0.25">
      <c r="A66" s="24">
        <v>7101</v>
      </c>
      <c r="B66" s="24">
        <v>1</v>
      </c>
      <c r="C66" s="24">
        <v>143</v>
      </c>
      <c r="D66" s="24">
        <v>1</v>
      </c>
      <c r="E66" s="24">
        <v>875072631</v>
      </c>
      <c r="F66" s="24">
        <v>24</v>
      </c>
      <c r="G66" s="24" t="s">
        <v>593</v>
      </c>
      <c r="H66" s="24" t="s">
        <v>594</v>
      </c>
      <c r="I66" s="24">
        <v>85711</v>
      </c>
      <c r="J66" s="24" t="s">
        <v>755</v>
      </c>
      <c r="K66" s="43">
        <v>23743</v>
      </c>
      <c r="L66" s="24" t="s">
        <v>630</v>
      </c>
      <c r="M66" s="24" t="s">
        <v>756</v>
      </c>
      <c r="N66" s="24">
        <v>0</v>
      </c>
      <c r="O66" s="24">
        <v>0</v>
      </c>
      <c r="P66" s="24">
        <v>0</v>
      </c>
      <c r="Q66" s="24">
        <v>0</v>
      </c>
      <c r="R66" s="24">
        <v>0</v>
      </c>
      <c r="S66" s="24">
        <v>0</v>
      </c>
      <c r="T66" s="24">
        <v>0</v>
      </c>
      <c r="U66" s="24">
        <v>0</v>
      </c>
      <c r="V66" s="24">
        <v>0</v>
      </c>
      <c r="W66" s="24">
        <v>0</v>
      </c>
      <c r="X66" s="24">
        <v>0</v>
      </c>
      <c r="Y66" s="24">
        <v>0</v>
      </c>
      <c r="Z66" s="24">
        <v>1</v>
      </c>
      <c r="AA66" s="24">
        <v>0</v>
      </c>
      <c r="AB66" s="24">
        <v>0</v>
      </c>
      <c r="AC66" s="24">
        <v>0</v>
      </c>
      <c r="AD66" s="24">
        <v>0</v>
      </c>
      <c r="AE66" s="24">
        <v>0</v>
      </c>
      <c r="AF66" s="24">
        <v>0</v>
      </c>
    </row>
    <row r="67" spans="1:32" x14ac:dyDescent="0.25">
      <c r="A67" s="24">
        <v>7158</v>
      </c>
      <c r="B67" s="24">
        <v>1</v>
      </c>
      <c r="C67" s="24">
        <v>151</v>
      </c>
      <c r="D67" s="24">
        <v>4</v>
      </c>
      <c r="E67" s="24">
        <v>875072865</v>
      </c>
      <c r="F67" s="24">
        <v>24</v>
      </c>
      <c r="G67" s="24" t="s">
        <v>593</v>
      </c>
      <c r="H67" s="24" t="s">
        <v>594</v>
      </c>
      <c r="I67" s="24">
        <v>85711</v>
      </c>
      <c r="J67" s="24" t="s">
        <v>757</v>
      </c>
      <c r="K67" s="43">
        <v>25934</v>
      </c>
      <c r="L67" s="24" t="s">
        <v>630</v>
      </c>
      <c r="M67" s="24" t="s">
        <v>758</v>
      </c>
      <c r="N67" s="24">
        <v>0</v>
      </c>
      <c r="O67" s="24">
        <v>0</v>
      </c>
      <c r="P67" s="24">
        <v>1</v>
      </c>
      <c r="Q67" s="24">
        <v>0</v>
      </c>
      <c r="R67" s="24">
        <v>1</v>
      </c>
      <c r="S67" s="24">
        <v>1</v>
      </c>
      <c r="T67" s="24">
        <v>0</v>
      </c>
      <c r="U67" s="24">
        <v>0</v>
      </c>
      <c r="V67" s="24">
        <v>0</v>
      </c>
      <c r="W67" s="24">
        <v>0</v>
      </c>
      <c r="X67" s="24">
        <v>0</v>
      </c>
      <c r="Y67" s="24">
        <v>0</v>
      </c>
      <c r="Z67" s="24">
        <v>0</v>
      </c>
      <c r="AA67" s="24">
        <v>0</v>
      </c>
      <c r="AB67" s="24">
        <v>0</v>
      </c>
      <c r="AC67" s="24">
        <v>0</v>
      </c>
      <c r="AD67" s="24">
        <v>0</v>
      </c>
      <c r="AE67" s="24">
        <v>0</v>
      </c>
      <c r="AF67" s="24">
        <v>0</v>
      </c>
    </row>
    <row r="68" spans="1:32" x14ac:dyDescent="0.25">
      <c r="A68" s="24">
        <v>7180</v>
      </c>
      <c r="B68" s="24">
        <v>1</v>
      </c>
      <c r="C68" s="24">
        <v>51</v>
      </c>
      <c r="D68" s="24">
        <v>4</v>
      </c>
      <c r="E68" s="24">
        <v>878543275</v>
      </c>
      <c r="F68" s="24">
        <v>24</v>
      </c>
      <c r="G68" s="24" t="s">
        <v>593</v>
      </c>
      <c r="H68" s="24" t="s">
        <v>594</v>
      </c>
      <c r="I68" s="24">
        <v>85711</v>
      </c>
      <c r="J68" s="24" t="s">
        <v>759</v>
      </c>
      <c r="K68" s="43">
        <v>34335</v>
      </c>
      <c r="L68" s="24" t="s">
        <v>630</v>
      </c>
      <c r="M68" s="24" t="s">
        <v>760</v>
      </c>
      <c r="N68" s="24">
        <v>0</v>
      </c>
      <c r="O68" s="24">
        <v>0</v>
      </c>
      <c r="P68" s="24">
        <v>0</v>
      </c>
      <c r="Q68" s="24">
        <v>0</v>
      </c>
      <c r="R68" s="24">
        <v>0</v>
      </c>
      <c r="S68" s="24">
        <v>0</v>
      </c>
      <c r="T68" s="24">
        <v>0</v>
      </c>
      <c r="U68" s="24">
        <v>0</v>
      </c>
      <c r="V68" s="24">
        <v>1</v>
      </c>
      <c r="W68" s="24">
        <v>0</v>
      </c>
      <c r="X68" s="24">
        <v>0</v>
      </c>
      <c r="Y68" s="24">
        <v>0</v>
      </c>
      <c r="Z68" s="24">
        <v>0</v>
      </c>
      <c r="AA68" s="24">
        <v>0</v>
      </c>
      <c r="AB68" s="24">
        <v>1</v>
      </c>
      <c r="AC68" s="24">
        <v>0</v>
      </c>
      <c r="AD68" s="24">
        <v>0</v>
      </c>
      <c r="AE68" s="24">
        <v>1</v>
      </c>
      <c r="AF68" s="24">
        <v>1</v>
      </c>
    </row>
    <row r="69" spans="1:32" x14ac:dyDescent="0.25">
      <c r="A69" s="24">
        <v>7561</v>
      </c>
      <c r="B69" s="24">
        <v>1</v>
      </c>
      <c r="C69" s="24">
        <v>175</v>
      </c>
      <c r="D69" s="24">
        <v>5</v>
      </c>
      <c r="E69" s="24">
        <v>875072547</v>
      </c>
      <c r="F69" s="24">
        <v>24</v>
      </c>
      <c r="G69" s="24" t="s">
        <v>593</v>
      </c>
      <c r="H69" s="24" t="s">
        <v>594</v>
      </c>
      <c r="I69" s="24">
        <v>85711</v>
      </c>
      <c r="J69" s="24" t="s">
        <v>761</v>
      </c>
      <c r="K69" s="43">
        <v>31048</v>
      </c>
      <c r="L69" s="24" t="s">
        <v>630</v>
      </c>
      <c r="M69" s="24" t="s">
        <v>762</v>
      </c>
      <c r="N69" s="24">
        <v>0</v>
      </c>
      <c r="O69" s="24">
        <v>0</v>
      </c>
      <c r="P69" s="24">
        <v>0</v>
      </c>
      <c r="Q69" s="24">
        <v>0</v>
      </c>
      <c r="R69" s="24">
        <v>0</v>
      </c>
      <c r="S69" s="24">
        <v>0</v>
      </c>
      <c r="T69" s="24">
        <v>0</v>
      </c>
      <c r="U69" s="24">
        <v>0</v>
      </c>
      <c r="V69" s="24">
        <v>0</v>
      </c>
      <c r="W69" s="24">
        <v>0</v>
      </c>
      <c r="X69" s="24">
        <v>0</v>
      </c>
      <c r="Y69" s="24">
        <v>0</v>
      </c>
      <c r="Z69" s="24">
        <v>0</v>
      </c>
      <c r="AA69" s="24">
        <v>0</v>
      </c>
      <c r="AB69" s="24">
        <v>0</v>
      </c>
      <c r="AC69" s="24">
        <v>1</v>
      </c>
      <c r="AD69" s="24">
        <v>0</v>
      </c>
      <c r="AE69" s="24">
        <v>0</v>
      </c>
      <c r="AF69" s="24">
        <v>0</v>
      </c>
    </row>
    <row r="70" spans="1:32" x14ac:dyDescent="0.25">
      <c r="A70" s="24">
        <v>7993</v>
      </c>
      <c r="B70" s="24">
        <v>1</v>
      </c>
      <c r="C70" s="24">
        <v>107</v>
      </c>
      <c r="D70" s="24">
        <v>4</v>
      </c>
      <c r="E70" s="24">
        <v>875241619</v>
      </c>
      <c r="F70" s="24">
        <v>24</v>
      </c>
      <c r="G70" s="24" t="s">
        <v>593</v>
      </c>
      <c r="H70" s="24" t="s">
        <v>594</v>
      </c>
      <c r="I70" s="24">
        <v>85711</v>
      </c>
      <c r="J70" s="24" t="s">
        <v>763</v>
      </c>
      <c r="K70" s="43">
        <v>35230</v>
      </c>
      <c r="L70" s="24" t="s">
        <v>630</v>
      </c>
      <c r="M70" s="24" t="s">
        <v>764</v>
      </c>
      <c r="N70" s="24">
        <v>0</v>
      </c>
      <c r="O70" s="24">
        <v>0</v>
      </c>
      <c r="P70" s="24">
        <v>0</v>
      </c>
      <c r="Q70" s="24">
        <v>0</v>
      </c>
      <c r="R70" s="24">
        <v>0</v>
      </c>
      <c r="S70" s="24">
        <v>0</v>
      </c>
      <c r="T70" s="24">
        <v>0</v>
      </c>
      <c r="U70" s="24">
        <v>0</v>
      </c>
      <c r="V70" s="24">
        <v>1</v>
      </c>
      <c r="W70" s="24">
        <v>0</v>
      </c>
      <c r="X70" s="24">
        <v>0</v>
      </c>
      <c r="Y70" s="24">
        <v>0</v>
      </c>
      <c r="Z70" s="24">
        <v>0</v>
      </c>
      <c r="AA70" s="24">
        <v>0</v>
      </c>
      <c r="AB70" s="24">
        <v>0</v>
      </c>
      <c r="AC70" s="24">
        <v>0</v>
      </c>
      <c r="AD70" s="24">
        <v>0</v>
      </c>
      <c r="AE70" s="24">
        <v>0</v>
      </c>
      <c r="AF70" s="24">
        <v>0</v>
      </c>
    </row>
    <row r="71" spans="1:32" x14ac:dyDescent="0.25">
      <c r="A71" s="24">
        <v>8597</v>
      </c>
      <c r="B71" s="24">
        <v>1</v>
      </c>
      <c r="C71" s="24">
        <v>218</v>
      </c>
      <c r="D71" s="24">
        <v>3</v>
      </c>
      <c r="E71" s="24">
        <v>876892856</v>
      </c>
      <c r="F71" s="24">
        <v>24</v>
      </c>
      <c r="G71" s="24" t="s">
        <v>593</v>
      </c>
      <c r="H71" s="24" t="s">
        <v>594</v>
      </c>
      <c r="I71" s="24">
        <v>85711</v>
      </c>
      <c r="J71" s="24" t="s">
        <v>765</v>
      </c>
      <c r="K71" s="43">
        <v>33239</v>
      </c>
      <c r="L71" s="24" t="s">
        <v>630</v>
      </c>
      <c r="M71" s="24" t="s">
        <v>766</v>
      </c>
      <c r="N71" s="24">
        <v>0</v>
      </c>
      <c r="O71" s="24">
        <v>0</v>
      </c>
      <c r="P71" s="24">
        <v>0</v>
      </c>
      <c r="Q71" s="24">
        <v>0</v>
      </c>
      <c r="R71" s="24">
        <v>0</v>
      </c>
      <c r="S71" s="24">
        <v>0</v>
      </c>
      <c r="T71" s="24">
        <v>0</v>
      </c>
      <c r="U71" s="24">
        <v>0</v>
      </c>
      <c r="V71" s="24">
        <v>0</v>
      </c>
      <c r="W71" s="24">
        <v>0</v>
      </c>
      <c r="X71" s="24">
        <v>0</v>
      </c>
      <c r="Y71" s="24">
        <v>0</v>
      </c>
      <c r="Z71" s="24">
        <v>0</v>
      </c>
      <c r="AA71" s="24">
        <v>0</v>
      </c>
      <c r="AB71" s="24">
        <v>0</v>
      </c>
      <c r="AC71" s="24">
        <v>0</v>
      </c>
      <c r="AD71" s="24">
        <v>1</v>
      </c>
      <c r="AE71" s="24">
        <v>0</v>
      </c>
      <c r="AF71" s="24">
        <v>0</v>
      </c>
    </row>
    <row r="72" spans="1:32" x14ac:dyDescent="0.25">
      <c r="A72" s="24">
        <v>8737</v>
      </c>
      <c r="B72" s="24">
        <v>1</v>
      </c>
      <c r="C72" s="24">
        <v>209</v>
      </c>
      <c r="D72" s="24">
        <v>4</v>
      </c>
      <c r="E72" s="24">
        <v>888732908</v>
      </c>
      <c r="F72" s="24">
        <v>24</v>
      </c>
      <c r="G72" s="24" t="s">
        <v>593</v>
      </c>
      <c r="H72" s="24" t="s">
        <v>594</v>
      </c>
      <c r="I72" s="24">
        <v>85711</v>
      </c>
      <c r="J72" s="24" t="s">
        <v>767</v>
      </c>
      <c r="K72" s="43">
        <v>30682</v>
      </c>
      <c r="L72" s="24" t="s">
        <v>630</v>
      </c>
      <c r="M72" s="24" t="s">
        <v>768</v>
      </c>
      <c r="N72" s="24">
        <v>0</v>
      </c>
      <c r="O72" s="24">
        <v>0</v>
      </c>
      <c r="P72" s="24">
        <v>0</v>
      </c>
      <c r="Q72" s="24">
        <v>0</v>
      </c>
      <c r="R72" s="24">
        <v>0</v>
      </c>
      <c r="S72" s="24">
        <v>1</v>
      </c>
      <c r="T72" s="24">
        <v>0</v>
      </c>
      <c r="U72" s="24">
        <v>0</v>
      </c>
      <c r="V72" s="24">
        <v>1</v>
      </c>
      <c r="W72" s="24">
        <v>0</v>
      </c>
      <c r="X72" s="24">
        <v>0</v>
      </c>
      <c r="Y72" s="24">
        <v>0</v>
      </c>
      <c r="Z72" s="24">
        <v>1</v>
      </c>
      <c r="AA72" s="24">
        <v>0</v>
      </c>
      <c r="AB72" s="24">
        <v>0</v>
      </c>
      <c r="AC72" s="24">
        <v>0</v>
      </c>
      <c r="AD72" s="24">
        <v>0</v>
      </c>
      <c r="AE72" s="24">
        <v>0</v>
      </c>
      <c r="AF72" s="24">
        <v>0</v>
      </c>
    </row>
    <row r="73" spans="1:32" x14ac:dyDescent="0.25">
      <c r="A73" s="24">
        <v>8745</v>
      </c>
      <c r="B73" s="24">
        <v>1</v>
      </c>
      <c r="C73" s="24">
        <v>259</v>
      </c>
      <c r="D73" s="24">
        <v>1</v>
      </c>
      <c r="E73" s="24">
        <v>875692979</v>
      </c>
      <c r="F73" s="24">
        <v>24</v>
      </c>
      <c r="G73" s="24" t="s">
        <v>593</v>
      </c>
      <c r="H73" s="24" t="s">
        <v>594</v>
      </c>
      <c r="I73" s="24">
        <v>85711</v>
      </c>
      <c r="J73" s="24" t="s">
        <v>769</v>
      </c>
      <c r="K73" s="43">
        <v>35431</v>
      </c>
      <c r="L73" s="24" t="s">
        <v>630</v>
      </c>
      <c r="M73" s="24" t="s">
        <v>770</v>
      </c>
      <c r="N73" s="24">
        <v>0</v>
      </c>
      <c r="O73" s="24">
        <v>0</v>
      </c>
      <c r="P73" s="24">
        <v>0</v>
      </c>
      <c r="Q73" s="24">
        <v>0</v>
      </c>
      <c r="R73" s="24">
        <v>1</v>
      </c>
      <c r="S73" s="24">
        <v>1</v>
      </c>
      <c r="T73" s="24">
        <v>0</v>
      </c>
      <c r="U73" s="24">
        <v>0</v>
      </c>
      <c r="V73" s="24">
        <v>0</v>
      </c>
      <c r="W73" s="24">
        <v>0</v>
      </c>
      <c r="X73" s="24">
        <v>0</v>
      </c>
      <c r="Y73" s="24">
        <v>0</v>
      </c>
      <c r="Z73" s="24">
        <v>0</v>
      </c>
      <c r="AA73" s="24">
        <v>0</v>
      </c>
      <c r="AB73" s="24">
        <v>0</v>
      </c>
      <c r="AC73" s="24">
        <v>0</v>
      </c>
      <c r="AD73" s="24">
        <v>0</v>
      </c>
      <c r="AE73" s="24">
        <v>0</v>
      </c>
      <c r="AF73" s="24">
        <v>0</v>
      </c>
    </row>
    <row r="74" spans="1:32" x14ac:dyDescent="0.25">
      <c r="A74" s="24">
        <v>8834</v>
      </c>
      <c r="B74" s="24">
        <v>1</v>
      </c>
      <c r="C74" s="24">
        <v>108</v>
      </c>
      <c r="D74" s="24">
        <v>5</v>
      </c>
      <c r="E74" s="24">
        <v>875240920</v>
      </c>
      <c r="F74" s="24">
        <v>24</v>
      </c>
      <c r="G74" s="24" t="s">
        <v>593</v>
      </c>
      <c r="H74" s="24" t="s">
        <v>594</v>
      </c>
      <c r="I74" s="24">
        <v>85711</v>
      </c>
      <c r="J74" s="24" t="s">
        <v>771</v>
      </c>
      <c r="K74" s="43">
        <v>35167</v>
      </c>
      <c r="L74" s="24" t="s">
        <v>630</v>
      </c>
      <c r="M74" s="24" t="s">
        <v>772</v>
      </c>
      <c r="N74" s="24">
        <v>0</v>
      </c>
      <c r="O74" s="24">
        <v>0</v>
      </c>
      <c r="P74" s="24">
        <v>0</v>
      </c>
      <c r="Q74" s="24">
        <v>0</v>
      </c>
      <c r="R74" s="24">
        <v>0</v>
      </c>
      <c r="S74" s="24">
        <v>1</v>
      </c>
      <c r="T74" s="24">
        <v>0</v>
      </c>
      <c r="U74" s="24">
        <v>0</v>
      </c>
      <c r="V74" s="24">
        <v>0</v>
      </c>
      <c r="W74" s="24">
        <v>0</v>
      </c>
      <c r="X74" s="24">
        <v>0</v>
      </c>
      <c r="Y74" s="24">
        <v>0</v>
      </c>
      <c r="Z74" s="24">
        <v>0</v>
      </c>
      <c r="AA74" s="24">
        <v>0</v>
      </c>
      <c r="AB74" s="24">
        <v>0</v>
      </c>
      <c r="AC74" s="24">
        <v>0</v>
      </c>
      <c r="AD74" s="24">
        <v>0</v>
      </c>
      <c r="AE74" s="24">
        <v>0</v>
      </c>
      <c r="AF74" s="24">
        <v>0</v>
      </c>
    </row>
    <row r="75" spans="1:32" x14ac:dyDescent="0.25">
      <c r="A75" s="24">
        <v>8844</v>
      </c>
      <c r="B75" s="24">
        <v>1</v>
      </c>
      <c r="C75" s="24">
        <v>262</v>
      </c>
      <c r="D75" s="24">
        <v>3</v>
      </c>
      <c r="E75" s="24">
        <v>875071421</v>
      </c>
      <c r="F75" s="24">
        <v>24</v>
      </c>
      <c r="G75" s="24" t="s">
        <v>593</v>
      </c>
      <c r="H75" s="24" t="s">
        <v>594</v>
      </c>
      <c r="I75" s="24">
        <v>85711</v>
      </c>
      <c r="J75" s="24" t="s">
        <v>773</v>
      </c>
      <c r="K75" s="43">
        <v>35643</v>
      </c>
      <c r="L75" s="24" t="s">
        <v>630</v>
      </c>
      <c r="M75" s="24" t="s">
        <v>774</v>
      </c>
      <c r="N75" s="24">
        <v>0</v>
      </c>
      <c r="O75" s="24">
        <v>0</v>
      </c>
      <c r="P75" s="24">
        <v>0</v>
      </c>
      <c r="Q75" s="24">
        <v>0</v>
      </c>
      <c r="R75" s="24">
        <v>0</v>
      </c>
      <c r="S75" s="24">
        <v>0</v>
      </c>
      <c r="T75" s="24">
        <v>0</v>
      </c>
      <c r="U75" s="24">
        <v>0</v>
      </c>
      <c r="V75" s="24">
        <v>1</v>
      </c>
      <c r="W75" s="24">
        <v>0</v>
      </c>
      <c r="X75" s="24">
        <v>0</v>
      </c>
      <c r="Y75" s="24">
        <v>0</v>
      </c>
      <c r="Z75" s="24">
        <v>0</v>
      </c>
      <c r="AA75" s="24">
        <v>0</v>
      </c>
      <c r="AB75" s="24">
        <v>0</v>
      </c>
      <c r="AC75" s="24">
        <v>0</v>
      </c>
      <c r="AD75" s="24">
        <v>0</v>
      </c>
      <c r="AE75" s="24">
        <v>0</v>
      </c>
      <c r="AF75" s="24">
        <v>0</v>
      </c>
    </row>
    <row r="76" spans="1:32" x14ac:dyDescent="0.25">
      <c r="A76" s="24">
        <v>8976</v>
      </c>
      <c r="B76" s="24">
        <v>1</v>
      </c>
      <c r="C76" s="24">
        <v>12</v>
      </c>
      <c r="D76" s="24">
        <v>5</v>
      </c>
      <c r="E76" s="24">
        <v>878542960</v>
      </c>
      <c r="F76" s="24">
        <v>24</v>
      </c>
      <c r="G76" s="24" t="s">
        <v>593</v>
      </c>
      <c r="H76" s="24" t="s">
        <v>594</v>
      </c>
      <c r="I76" s="24">
        <v>85711</v>
      </c>
      <c r="J76" s="24" t="s">
        <v>775</v>
      </c>
      <c r="K76" s="43">
        <v>34925</v>
      </c>
      <c r="L76" s="24" t="s">
        <v>630</v>
      </c>
      <c r="M76" s="24" t="s">
        <v>776</v>
      </c>
      <c r="N76" s="24">
        <v>0</v>
      </c>
      <c r="O76" s="24">
        <v>0</v>
      </c>
      <c r="P76" s="24">
        <v>0</v>
      </c>
      <c r="Q76" s="24">
        <v>0</v>
      </c>
      <c r="R76" s="24">
        <v>0</v>
      </c>
      <c r="S76" s="24">
        <v>0</v>
      </c>
      <c r="T76" s="24">
        <v>1</v>
      </c>
      <c r="U76" s="24">
        <v>0</v>
      </c>
      <c r="V76" s="24">
        <v>0</v>
      </c>
      <c r="W76" s="24">
        <v>0</v>
      </c>
      <c r="X76" s="24">
        <v>0</v>
      </c>
      <c r="Y76" s="24">
        <v>0</v>
      </c>
      <c r="Z76" s="24">
        <v>0</v>
      </c>
      <c r="AA76" s="24">
        <v>0</v>
      </c>
      <c r="AB76" s="24">
        <v>0</v>
      </c>
      <c r="AC76" s="24">
        <v>0</v>
      </c>
      <c r="AD76" s="24">
        <v>1</v>
      </c>
      <c r="AE76" s="24">
        <v>0</v>
      </c>
      <c r="AF76" s="24">
        <v>0</v>
      </c>
    </row>
    <row r="77" spans="1:32" x14ac:dyDescent="0.25">
      <c r="A77" s="24">
        <v>9170</v>
      </c>
      <c r="B77" s="24">
        <v>1</v>
      </c>
      <c r="C77" s="24">
        <v>14</v>
      </c>
      <c r="D77" s="24">
        <v>5</v>
      </c>
      <c r="E77" s="24">
        <v>874965706</v>
      </c>
      <c r="F77" s="24">
        <v>24</v>
      </c>
      <c r="G77" s="24" t="s">
        <v>593</v>
      </c>
      <c r="H77" s="24" t="s">
        <v>594</v>
      </c>
      <c r="I77" s="24">
        <v>85711</v>
      </c>
      <c r="J77" s="24" t="s">
        <v>777</v>
      </c>
      <c r="K77" s="43">
        <v>34335</v>
      </c>
      <c r="L77" s="24" t="s">
        <v>630</v>
      </c>
      <c r="M77" s="24" t="s">
        <v>778</v>
      </c>
      <c r="N77" s="24">
        <v>0</v>
      </c>
      <c r="O77" s="24">
        <v>0</v>
      </c>
      <c r="P77" s="24">
        <v>0</v>
      </c>
      <c r="Q77" s="24">
        <v>0</v>
      </c>
      <c r="R77" s="24">
        <v>0</v>
      </c>
      <c r="S77" s="24">
        <v>0</v>
      </c>
      <c r="T77" s="24">
        <v>0</v>
      </c>
      <c r="U77" s="24">
        <v>0</v>
      </c>
      <c r="V77" s="24">
        <v>1</v>
      </c>
      <c r="W77" s="24">
        <v>0</v>
      </c>
      <c r="X77" s="24">
        <v>0</v>
      </c>
      <c r="Y77" s="24">
        <v>0</v>
      </c>
      <c r="Z77" s="24">
        <v>0</v>
      </c>
      <c r="AA77" s="24">
        <v>0</v>
      </c>
      <c r="AB77" s="24">
        <v>1</v>
      </c>
      <c r="AC77" s="24">
        <v>0</v>
      </c>
      <c r="AD77" s="24">
        <v>0</v>
      </c>
      <c r="AE77" s="24">
        <v>0</v>
      </c>
      <c r="AF77" s="24">
        <v>0</v>
      </c>
    </row>
    <row r="78" spans="1:32" x14ac:dyDescent="0.25">
      <c r="A78" s="24">
        <v>9224</v>
      </c>
      <c r="B78" s="24">
        <v>1</v>
      </c>
      <c r="C78" s="24">
        <v>97</v>
      </c>
      <c r="D78" s="24">
        <v>3</v>
      </c>
      <c r="E78" s="24">
        <v>875073128</v>
      </c>
      <c r="F78" s="24">
        <v>24</v>
      </c>
      <c r="G78" s="24" t="s">
        <v>593</v>
      </c>
      <c r="H78" s="24" t="s">
        <v>594</v>
      </c>
      <c r="I78" s="24">
        <v>85711</v>
      </c>
      <c r="J78" s="24" t="s">
        <v>779</v>
      </c>
      <c r="K78" s="43">
        <v>32874</v>
      </c>
      <c r="L78" s="24" t="s">
        <v>630</v>
      </c>
      <c r="M78" s="24" t="s">
        <v>780</v>
      </c>
      <c r="N78" s="24">
        <v>0</v>
      </c>
      <c r="O78" s="24">
        <v>0</v>
      </c>
      <c r="P78" s="24">
        <v>1</v>
      </c>
      <c r="Q78" s="24">
        <v>0</v>
      </c>
      <c r="R78" s="24">
        <v>0</v>
      </c>
      <c r="S78" s="24">
        <v>0</v>
      </c>
      <c r="T78" s="24">
        <v>0</v>
      </c>
      <c r="U78" s="24">
        <v>0</v>
      </c>
      <c r="V78" s="24">
        <v>1</v>
      </c>
      <c r="W78" s="24">
        <v>0</v>
      </c>
      <c r="X78" s="24">
        <v>0</v>
      </c>
      <c r="Y78" s="24">
        <v>0</v>
      </c>
      <c r="Z78" s="24">
        <v>0</v>
      </c>
      <c r="AA78" s="24">
        <v>0</v>
      </c>
      <c r="AB78" s="24">
        <v>0</v>
      </c>
      <c r="AC78" s="24">
        <v>0</v>
      </c>
      <c r="AD78" s="24">
        <v>0</v>
      </c>
      <c r="AE78" s="24">
        <v>0</v>
      </c>
      <c r="AF78" s="24">
        <v>1</v>
      </c>
    </row>
    <row r="79" spans="1:32" x14ac:dyDescent="0.25">
      <c r="A79" s="24">
        <v>9255</v>
      </c>
      <c r="B79" s="24">
        <v>1</v>
      </c>
      <c r="C79" s="24">
        <v>44</v>
      </c>
      <c r="D79" s="24">
        <v>5</v>
      </c>
      <c r="E79" s="24">
        <v>878543541</v>
      </c>
      <c r="F79" s="24">
        <v>24</v>
      </c>
      <c r="G79" s="24" t="s">
        <v>593</v>
      </c>
      <c r="H79" s="24" t="s">
        <v>594</v>
      </c>
      <c r="I79" s="24">
        <v>85711</v>
      </c>
      <c r="J79" s="24" t="s">
        <v>781</v>
      </c>
      <c r="K79" s="43">
        <v>34335</v>
      </c>
      <c r="L79" s="24" t="s">
        <v>630</v>
      </c>
      <c r="M79" s="24" t="s">
        <v>782</v>
      </c>
      <c r="N79" s="24">
        <v>0</v>
      </c>
      <c r="O79" s="24">
        <v>0</v>
      </c>
      <c r="P79" s="24">
        <v>0</v>
      </c>
      <c r="Q79" s="24">
        <v>0</v>
      </c>
      <c r="R79" s="24">
        <v>0</v>
      </c>
      <c r="S79" s="24">
        <v>0</v>
      </c>
      <c r="T79" s="24">
        <v>0</v>
      </c>
      <c r="U79" s="24">
        <v>0</v>
      </c>
      <c r="V79" s="24">
        <v>1</v>
      </c>
      <c r="W79" s="24">
        <v>0</v>
      </c>
      <c r="X79" s="24">
        <v>0</v>
      </c>
      <c r="Y79" s="24">
        <v>0</v>
      </c>
      <c r="Z79" s="24">
        <v>0</v>
      </c>
      <c r="AA79" s="24">
        <v>0</v>
      </c>
      <c r="AB79" s="24">
        <v>0</v>
      </c>
      <c r="AC79" s="24">
        <v>0</v>
      </c>
      <c r="AD79" s="24">
        <v>1</v>
      </c>
      <c r="AE79" s="24">
        <v>0</v>
      </c>
      <c r="AF79" s="24">
        <v>0</v>
      </c>
    </row>
    <row r="80" spans="1:32" x14ac:dyDescent="0.25">
      <c r="A80" s="24">
        <v>9307</v>
      </c>
      <c r="B80" s="24">
        <v>1</v>
      </c>
      <c r="C80" s="24">
        <v>53</v>
      </c>
      <c r="D80" s="24">
        <v>3</v>
      </c>
      <c r="E80" s="24">
        <v>876893206</v>
      </c>
      <c r="F80" s="24">
        <v>24</v>
      </c>
      <c r="G80" s="24" t="s">
        <v>593</v>
      </c>
      <c r="H80" s="24" t="s">
        <v>594</v>
      </c>
      <c r="I80" s="24">
        <v>85711</v>
      </c>
      <c r="J80" s="24" t="s">
        <v>783</v>
      </c>
      <c r="K80" s="43">
        <v>34335</v>
      </c>
      <c r="L80" s="24" t="s">
        <v>630</v>
      </c>
      <c r="M80" s="24" t="s">
        <v>784</v>
      </c>
      <c r="N80" s="24">
        <v>0</v>
      </c>
      <c r="O80" s="24">
        <v>1</v>
      </c>
      <c r="P80" s="24">
        <v>0</v>
      </c>
      <c r="Q80" s="24">
        <v>0</v>
      </c>
      <c r="R80" s="24">
        <v>0</v>
      </c>
      <c r="S80" s="24">
        <v>0</v>
      </c>
      <c r="T80" s="24">
        <v>0</v>
      </c>
      <c r="U80" s="24">
        <v>0</v>
      </c>
      <c r="V80" s="24">
        <v>0</v>
      </c>
      <c r="W80" s="24">
        <v>0</v>
      </c>
      <c r="X80" s="24">
        <v>0</v>
      </c>
      <c r="Y80" s="24">
        <v>0</v>
      </c>
      <c r="Z80" s="24">
        <v>0</v>
      </c>
      <c r="AA80" s="24">
        <v>0</v>
      </c>
      <c r="AB80" s="24">
        <v>0</v>
      </c>
      <c r="AC80" s="24">
        <v>0</v>
      </c>
      <c r="AD80" s="24">
        <v>1</v>
      </c>
      <c r="AE80" s="24">
        <v>0</v>
      </c>
      <c r="AF80" s="24">
        <v>0</v>
      </c>
    </row>
    <row r="81" spans="1:32" x14ac:dyDescent="0.25">
      <c r="A81" s="24">
        <v>9382</v>
      </c>
      <c r="B81" s="24">
        <v>1</v>
      </c>
      <c r="C81" s="24">
        <v>163</v>
      </c>
      <c r="D81" s="24">
        <v>4</v>
      </c>
      <c r="E81" s="24">
        <v>875072442</v>
      </c>
      <c r="F81" s="24">
        <v>24</v>
      </c>
      <c r="G81" s="24" t="s">
        <v>593</v>
      </c>
      <c r="H81" s="24" t="s">
        <v>594</v>
      </c>
      <c r="I81" s="24">
        <v>85711</v>
      </c>
      <c r="J81" s="24" t="s">
        <v>785</v>
      </c>
      <c r="K81" s="43">
        <v>27030</v>
      </c>
      <c r="L81" s="24" t="s">
        <v>630</v>
      </c>
      <c r="M81" s="24" t="s">
        <v>786</v>
      </c>
      <c r="N81" s="24">
        <v>0</v>
      </c>
      <c r="O81" s="24">
        <v>0</v>
      </c>
      <c r="P81" s="24">
        <v>0</v>
      </c>
      <c r="Q81" s="24">
        <v>0</v>
      </c>
      <c r="R81" s="24">
        <v>0</v>
      </c>
      <c r="S81" s="24">
        <v>1</v>
      </c>
      <c r="T81" s="24">
        <v>0</v>
      </c>
      <c r="U81" s="24">
        <v>0</v>
      </c>
      <c r="V81" s="24">
        <v>0</v>
      </c>
      <c r="W81" s="24">
        <v>0</v>
      </c>
      <c r="X81" s="24">
        <v>0</v>
      </c>
      <c r="Y81" s="24">
        <v>0</v>
      </c>
      <c r="Z81" s="24">
        <v>0</v>
      </c>
      <c r="AA81" s="24">
        <v>0</v>
      </c>
      <c r="AB81" s="24">
        <v>0</v>
      </c>
      <c r="AC81" s="24">
        <v>0</v>
      </c>
      <c r="AD81" s="24">
        <v>0</v>
      </c>
      <c r="AE81" s="24">
        <v>0</v>
      </c>
      <c r="AF81" s="24">
        <v>0</v>
      </c>
    </row>
    <row r="82" spans="1:32" x14ac:dyDescent="0.25">
      <c r="A82" s="24">
        <v>9566</v>
      </c>
      <c r="B82" s="24">
        <v>1</v>
      </c>
      <c r="C82" s="24">
        <v>210</v>
      </c>
      <c r="D82" s="24">
        <v>4</v>
      </c>
      <c r="E82" s="24">
        <v>878542909</v>
      </c>
      <c r="F82" s="24">
        <v>24</v>
      </c>
      <c r="G82" s="24" t="s">
        <v>593</v>
      </c>
      <c r="H82" s="24" t="s">
        <v>594</v>
      </c>
      <c r="I82" s="24">
        <v>85711</v>
      </c>
      <c r="J82" s="24" t="s">
        <v>787</v>
      </c>
      <c r="K82" s="43">
        <v>32509</v>
      </c>
      <c r="L82" s="24" t="s">
        <v>630</v>
      </c>
      <c r="M82" s="24" t="s">
        <v>788</v>
      </c>
      <c r="N82" s="24">
        <v>0</v>
      </c>
      <c r="O82" s="24">
        <v>1</v>
      </c>
      <c r="P82" s="24">
        <v>1</v>
      </c>
      <c r="Q82" s="24">
        <v>0</v>
      </c>
      <c r="R82" s="24">
        <v>0</v>
      </c>
      <c r="S82" s="24">
        <v>0</v>
      </c>
      <c r="T82" s="24">
        <v>0</v>
      </c>
      <c r="U82" s="24">
        <v>0</v>
      </c>
      <c r="V82" s="24">
        <v>0</v>
      </c>
      <c r="W82" s="24">
        <v>0</v>
      </c>
      <c r="X82" s="24">
        <v>0</v>
      </c>
      <c r="Y82" s="24">
        <v>0</v>
      </c>
      <c r="Z82" s="24">
        <v>0</v>
      </c>
      <c r="AA82" s="24">
        <v>0</v>
      </c>
      <c r="AB82" s="24">
        <v>0</v>
      </c>
      <c r="AC82" s="24">
        <v>0</v>
      </c>
      <c r="AD82" s="24">
        <v>0</v>
      </c>
      <c r="AE82" s="24">
        <v>0</v>
      </c>
      <c r="AF82" s="24">
        <v>0</v>
      </c>
    </row>
    <row r="83" spans="1:32" x14ac:dyDescent="0.25">
      <c r="A83" s="24">
        <v>9692</v>
      </c>
      <c r="B83" s="24">
        <v>1</v>
      </c>
      <c r="C83" s="24">
        <v>184</v>
      </c>
      <c r="D83" s="24">
        <v>4</v>
      </c>
      <c r="E83" s="24">
        <v>875072956</v>
      </c>
      <c r="F83" s="24">
        <v>24</v>
      </c>
      <c r="G83" s="24" t="s">
        <v>593</v>
      </c>
      <c r="H83" s="24" t="s">
        <v>594</v>
      </c>
      <c r="I83" s="24">
        <v>85711</v>
      </c>
      <c r="J83" s="24" t="s">
        <v>789</v>
      </c>
      <c r="K83" s="43">
        <v>33970</v>
      </c>
      <c r="L83" s="24" t="s">
        <v>630</v>
      </c>
      <c r="M83" s="24" t="s">
        <v>790</v>
      </c>
      <c r="N83" s="24">
        <v>0</v>
      </c>
      <c r="O83" s="24">
        <v>1</v>
      </c>
      <c r="P83" s="24">
        <v>1</v>
      </c>
      <c r="Q83" s="24">
        <v>0</v>
      </c>
      <c r="R83" s="24">
        <v>0</v>
      </c>
      <c r="S83" s="24">
        <v>1</v>
      </c>
      <c r="T83" s="24">
        <v>0</v>
      </c>
      <c r="U83" s="24">
        <v>0</v>
      </c>
      <c r="V83" s="24">
        <v>0</v>
      </c>
      <c r="W83" s="24">
        <v>0</v>
      </c>
      <c r="X83" s="24">
        <v>0</v>
      </c>
      <c r="Y83" s="24">
        <v>1</v>
      </c>
      <c r="Z83" s="24">
        <v>0</v>
      </c>
      <c r="AA83" s="24">
        <v>0</v>
      </c>
      <c r="AB83" s="24">
        <v>0</v>
      </c>
      <c r="AC83" s="24">
        <v>1</v>
      </c>
      <c r="AD83" s="24">
        <v>0</v>
      </c>
      <c r="AE83" s="24">
        <v>0</v>
      </c>
      <c r="AF83" s="24">
        <v>0</v>
      </c>
    </row>
    <row r="84" spans="1:32" x14ac:dyDescent="0.25">
      <c r="A84" s="24">
        <v>9722</v>
      </c>
      <c r="B84" s="24">
        <v>1</v>
      </c>
      <c r="C84" s="24">
        <v>157</v>
      </c>
      <c r="D84" s="24">
        <v>4</v>
      </c>
      <c r="E84" s="24">
        <v>876892918</v>
      </c>
      <c r="F84" s="24">
        <v>24</v>
      </c>
      <c r="G84" s="24" t="s">
        <v>593</v>
      </c>
      <c r="H84" s="24" t="s">
        <v>594</v>
      </c>
      <c r="I84" s="24">
        <v>85711</v>
      </c>
      <c r="J84" s="24" t="s">
        <v>791</v>
      </c>
      <c r="K84" s="43">
        <v>31413</v>
      </c>
      <c r="L84" s="24" t="s">
        <v>630</v>
      </c>
      <c r="M84" s="24" t="s">
        <v>792</v>
      </c>
      <c r="N84" s="24">
        <v>0</v>
      </c>
      <c r="O84" s="24">
        <v>0</v>
      </c>
      <c r="P84" s="24">
        <v>0</v>
      </c>
      <c r="Q84" s="24">
        <v>0</v>
      </c>
      <c r="R84" s="24">
        <v>0</v>
      </c>
      <c r="S84" s="24">
        <v>0</v>
      </c>
      <c r="T84" s="24">
        <v>0</v>
      </c>
      <c r="U84" s="24">
        <v>0</v>
      </c>
      <c r="V84" s="24">
        <v>1</v>
      </c>
      <c r="W84" s="24">
        <v>0</v>
      </c>
      <c r="X84" s="24">
        <v>0</v>
      </c>
      <c r="Y84" s="24">
        <v>0</v>
      </c>
      <c r="Z84" s="24">
        <v>0</v>
      </c>
      <c r="AA84" s="24">
        <v>0</v>
      </c>
      <c r="AB84" s="24">
        <v>0</v>
      </c>
      <c r="AC84" s="24">
        <v>0</v>
      </c>
      <c r="AD84" s="24">
        <v>0</v>
      </c>
      <c r="AE84" s="24">
        <v>1</v>
      </c>
      <c r="AF84" s="24">
        <v>0</v>
      </c>
    </row>
    <row r="85" spans="1:32" x14ac:dyDescent="0.25">
      <c r="A85" s="24">
        <v>9811</v>
      </c>
      <c r="B85" s="24">
        <v>1</v>
      </c>
      <c r="C85" s="24">
        <v>201</v>
      </c>
      <c r="D85" s="24">
        <v>3</v>
      </c>
      <c r="E85" s="24">
        <v>878542960</v>
      </c>
      <c r="F85" s="24">
        <v>24</v>
      </c>
      <c r="G85" s="24" t="s">
        <v>593</v>
      </c>
      <c r="H85" s="24" t="s">
        <v>594</v>
      </c>
      <c r="I85" s="24">
        <v>85711</v>
      </c>
      <c r="J85" s="24" t="s">
        <v>793</v>
      </c>
      <c r="K85" s="43">
        <v>31778</v>
      </c>
      <c r="L85" s="24" t="s">
        <v>630</v>
      </c>
      <c r="M85" s="24" t="s">
        <v>794</v>
      </c>
      <c r="N85" s="24">
        <v>0</v>
      </c>
      <c r="O85" s="24">
        <v>1</v>
      </c>
      <c r="P85" s="24">
        <v>1</v>
      </c>
      <c r="Q85" s="24">
        <v>0</v>
      </c>
      <c r="R85" s="24">
        <v>0</v>
      </c>
      <c r="S85" s="24">
        <v>1</v>
      </c>
      <c r="T85" s="24">
        <v>0</v>
      </c>
      <c r="U85" s="24">
        <v>0</v>
      </c>
      <c r="V85" s="24">
        <v>0</v>
      </c>
      <c r="W85" s="24">
        <v>0</v>
      </c>
      <c r="X85" s="24">
        <v>0</v>
      </c>
      <c r="Y85" s="24">
        <v>1</v>
      </c>
      <c r="Z85" s="24">
        <v>0</v>
      </c>
      <c r="AA85" s="24">
        <v>0</v>
      </c>
      <c r="AB85" s="24">
        <v>0</v>
      </c>
      <c r="AC85" s="24">
        <v>0</v>
      </c>
      <c r="AD85" s="24">
        <v>0</v>
      </c>
      <c r="AE85" s="24">
        <v>0</v>
      </c>
      <c r="AF85" s="24">
        <v>0</v>
      </c>
    </row>
    <row r="86" spans="1:32" x14ac:dyDescent="0.25">
      <c r="A86" s="24">
        <v>9971</v>
      </c>
      <c r="B86" s="24">
        <v>1</v>
      </c>
      <c r="C86" s="24">
        <v>150</v>
      </c>
      <c r="D86" s="24">
        <v>5</v>
      </c>
      <c r="E86" s="24">
        <v>876892196</v>
      </c>
      <c r="F86" s="24">
        <v>24</v>
      </c>
      <c r="G86" s="24" t="s">
        <v>593</v>
      </c>
      <c r="H86" s="24" t="s">
        <v>594</v>
      </c>
      <c r="I86" s="24">
        <v>85711</v>
      </c>
      <c r="J86" s="24" t="s">
        <v>795</v>
      </c>
      <c r="K86" s="43">
        <v>35356</v>
      </c>
      <c r="L86" s="24" t="s">
        <v>630</v>
      </c>
      <c r="M86" s="24" t="s">
        <v>796</v>
      </c>
      <c r="N86" s="24">
        <v>0</v>
      </c>
      <c r="O86" s="24">
        <v>0</v>
      </c>
      <c r="P86" s="24">
        <v>0</v>
      </c>
      <c r="Q86" s="24">
        <v>0</v>
      </c>
      <c r="R86" s="24">
        <v>0</v>
      </c>
      <c r="S86" s="24">
        <v>1</v>
      </c>
      <c r="T86" s="24">
        <v>0</v>
      </c>
      <c r="U86" s="24">
        <v>0</v>
      </c>
      <c r="V86" s="24">
        <v>1</v>
      </c>
      <c r="W86" s="24">
        <v>0</v>
      </c>
      <c r="X86" s="24">
        <v>0</v>
      </c>
      <c r="Y86" s="24">
        <v>0</v>
      </c>
      <c r="Z86" s="24">
        <v>0</v>
      </c>
      <c r="AA86" s="24">
        <v>0</v>
      </c>
      <c r="AB86" s="24">
        <v>0</v>
      </c>
      <c r="AC86" s="24">
        <v>0</v>
      </c>
      <c r="AD86" s="24">
        <v>0</v>
      </c>
      <c r="AE86" s="24">
        <v>0</v>
      </c>
      <c r="AF86" s="24">
        <v>0</v>
      </c>
    </row>
    <row r="87" spans="1:32" x14ac:dyDescent="0.25">
      <c r="A87" s="24">
        <v>10207</v>
      </c>
      <c r="B87" s="24">
        <v>1</v>
      </c>
      <c r="C87" s="24">
        <v>183</v>
      </c>
      <c r="D87" s="24">
        <v>5</v>
      </c>
      <c r="E87" s="24">
        <v>875072262</v>
      </c>
      <c r="F87" s="24">
        <v>24</v>
      </c>
      <c r="G87" s="24" t="s">
        <v>593</v>
      </c>
      <c r="H87" s="24" t="s">
        <v>594</v>
      </c>
      <c r="I87" s="24">
        <v>85711</v>
      </c>
      <c r="J87" s="24" t="s">
        <v>797</v>
      </c>
      <c r="K87" s="43">
        <v>28856</v>
      </c>
      <c r="L87" s="24" t="s">
        <v>630</v>
      </c>
      <c r="M87" s="24" t="s">
        <v>798</v>
      </c>
      <c r="N87" s="24">
        <v>0</v>
      </c>
      <c r="O87" s="24">
        <v>1</v>
      </c>
      <c r="P87" s="24">
        <v>0</v>
      </c>
      <c r="Q87" s="24">
        <v>0</v>
      </c>
      <c r="R87" s="24">
        <v>0</v>
      </c>
      <c r="S87" s="24">
        <v>0</v>
      </c>
      <c r="T87" s="24">
        <v>0</v>
      </c>
      <c r="U87" s="24">
        <v>0</v>
      </c>
      <c r="V87" s="24">
        <v>0</v>
      </c>
      <c r="W87" s="24">
        <v>0</v>
      </c>
      <c r="X87" s="24">
        <v>0</v>
      </c>
      <c r="Y87" s="24">
        <v>1</v>
      </c>
      <c r="Z87" s="24">
        <v>0</v>
      </c>
      <c r="AA87" s="24">
        <v>0</v>
      </c>
      <c r="AB87" s="24">
        <v>0</v>
      </c>
      <c r="AC87" s="24">
        <v>1</v>
      </c>
      <c r="AD87" s="24">
        <v>1</v>
      </c>
      <c r="AE87" s="24">
        <v>0</v>
      </c>
      <c r="AF87" s="24">
        <v>0</v>
      </c>
    </row>
    <row r="88" spans="1:32" x14ac:dyDescent="0.25">
      <c r="A88" s="24">
        <v>10480</v>
      </c>
      <c r="B88" s="24">
        <v>1</v>
      </c>
      <c r="C88" s="24">
        <v>248</v>
      </c>
      <c r="D88" s="24">
        <v>4</v>
      </c>
      <c r="E88" s="24">
        <v>874965954</v>
      </c>
      <c r="F88" s="24">
        <v>24</v>
      </c>
      <c r="G88" s="24" t="s">
        <v>593</v>
      </c>
      <c r="H88" s="24" t="s">
        <v>594</v>
      </c>
      <c r="I88" s="24">
        <v>85711</v>
      </c>
      <c r="J88" s="24" t="s">
        <v>799</v>
      </c>
      <c r="K88" s="43">
        <v>35531</v>
      </c>
      <c r="L88" s="24" t="s">
        <v>630</v>
      </c>
      <c r="M88" s="24" t="s">
        <v>800</v>
      </c>
      <c r="N88" s="24">
        <v>0</v>
      </c>
      <c r="O88" s="24">
        <v>0</v>
      </c>
      <c r="P88" s="24">
        <v>0</v>
      </c>
      <c r="Q88" s="24">
        <v>0</v>
      </c>
      <c r="R88" s="24">
        <v>0</v>
      </c>
      <c r="S88" s="24">
        <v>1</v>
      </c>
      <c r="T88" s="24">
        <v>1</v>
      </c>
      <c r="U88" s="24">
        <v>0</v>
      </c>
      <c r="V88" s="24">
        <v>0</v>
      </c>
      <c r="W88" s="24">
        <v>0</v>
      </c>
      <c r="X88" s="24">
        <v>0</v>
      </c>
      <c r="Y88" s="24">
        <v>0</v>
      </c>
      <c r="Z88" s="24">
        <v>0</v>
      </c>
      <c r="AA88" s="24">
        <v>0</v>
      </c>
      <c r="AB88" s="24">
        <v>0</v>
      </c>
      <c r="AC88" s="24">
        <v>0</v>
      </c>
      <c r="AD88" s="24">
        <v>0</v>
      </c>
      <c r="AE88" s="24">
        <v>0</v>
      </c>
      <c r="AF88" s="24">
        <v>0</v>
      </c>
    </row>
    <row r="89" spans="1:32" x14ac:dyDescent="0.25">
      <c r="A89" s="24">
        <v>10508</v>
      </c>
      <c r="B89" s="24">
        <v>1</v>
      </c>
      <c r="C89" s="24">
        <v>208</v>
      </c>
      <c r="D89" s="24">
        <v>5</v>
      </c>
      <c r="E89" s="24">
        <v>878542960</v>
      </c>
      <c r="F89" s="24">
        <v>24</v>
      </c>
      <c r="G89" s="24" t="s">
        <v>593</v>
      </c>
      <c r="H89" s="24" t="s">
        <v>594</v>
      </c>
      <c r="I89" s="24">
        <v>85711</v>
      </c>
      <c r="J89" s="24" t="s">
        <v>801</v>
      </c>
      <c r="K89" s="43">
        <v>27030</v>
      </c>
      <c r="L89" s="24" t="s">
        <v>630</v>
      </c>
      <c r="M89" s="24" t="s">
        <v>802</v>
      </c>
      <c r="N89" s="24">
        <v>0</v>
      </c>
      <c r="O89" s="24">
        <v>0</v>
      </c>
      <c r="P89" s="24">
        <v>0</v>
      </c>
      <c r="Q89" s="24">
        <v>0</v>
      </c>
      <c r="R89" s="24">
        <v>0</v>
      </c>
      <c r="S89" s="24">
        <v>1</v>
      </c>
      <c r="T89" s="24">
        <v>0</v>
      </c>
      <c r="U89" s="24">
        <v>0</v>
      </c>
      <c r="V89" s="24">
        <v>0</v>
      </c>
      <c r="W89" s="24">
        <v>0</v>
      </c>
      <c r="X89" s="24">
        <v>0</v>
      </c>
      <c r="Y89" s="24">
        <v>1</v>
      </c>
      <c r="Z89" s="24">
        <v>0</v>
      </c>
      <c r="AA89" s="24">
        <v>0</v>
      </c>
      <c r="AB89" s="24">
        <v>0</v>
      </c>
      <c r="AC89" s="24">
        <v>0</v>
      </c>
      <c r="AD89" s="24">
        <v>0</v>
      </c>
      <c r="AE89" s="24">
        <v>0</v>
      </c>
      <c r="AF89" s="24">
        <v>0</v>
      </c>
    </row>
    <row r="90" spans="1:32" x14ac:dyDescent="0.25">
      <c r="A90" s="24">
        <v>10520</v>
      </c>
      <c r="B90" s="24">
        <v>1</v>
      </c>
      <c r="C90" s="24">
        <v>128</v>
      </c>
      <c r="D90" s="24">
        <v>4</v>
      </c>
      <c r="E90" s="24">
        <v>875072573</v>
      </c>
      <c r="F90" s="24">
        <v>24</v>
      </c>
      <c r="G90" s="24" t="s">
        <v>593</v>
      </c>
      <c r="H90" s="24" t="s">
        <v>594</v>
      </c>
      <c r="I90" s="24">
        <v>85711</v>
      </c>
      <c r="J90" s="24" t="s">
        <v>803</v>
      </c>
      <c r="K90" s="43">
        <v>35272</v>
      </c>
      <c r="L90" s="24" t="s">
        <v>630</v>
      </c>
      <c r="M90" s="24" t="s">
        <v>804</v>
      </c>
      <c r="N90" s="24">
        <v>0</v>
      </c>
      <c r="O90" s="24">
        <v>1</v>
      </c>
      <c r="P90" s="24">
        <v>0</v>
      </c>
      <c r="Q90" s="24">
        <v>0</v>
      </c>
      <c r="R90" s="24">
        <v>0</v>
      </c>
      <c r="S90" s="24">
        <v>0</v>
      </c>
      <c r="T90" s="24">
        <v>0</v>
      </c>
      <c r="U90" s="24">
        <v>0</v>
      </c>
      <c r="V90" s="24">
        <v>0</v>
      </c>
      <c r="W90" s="24">
        <v>0</v>
      </c>
      <c r="X90" s="24">
        <v>0</v>
      </c>
      <c r="Y90" s="24">
        <v>0</v>
      </c>
      <c r="Z90" s="24">
        <v>0</v>
      </c>
      <c r="AA90" s="24">
        <v>0</v>
      </c>
      <c r="AB90" s="24">
        <v>0</v>
      </c>
      <c r="AC90" s="24">
        <v>0</v>
      </c>
      <c r="AD90" s="24">
        <v>1</v>
      </c>
      <c r="AE90" s="24">
        <v>0</v>
      </c>
      <c r="AF90" s="24">
        <v>0</v>
      </c>
    </row>
    <row r="91" spans="1:32" x14ac:dyDescent="0.25">
      <c r="A91" s="24">
        <v>10922</v>
      </c>
      <c r="B91" s="24">
        <v>1</v>
      </c>
      <c r="C91" s="24">
        <v>242</v>
      </c>
      <c r="D91" s="24">
        <v>5</v>
      </c>
      <c r="E91" s="24">
        <v>889751633</v>
      </c>
      <c r="F91" s="24">
        <v>24</v>
      </c>
      <c r="G91" s="24" t="s">
        <v>593</v>
      </c>
      <c r="H91" s="24" t="s">
        <v>594</v>
      </c>
      <c r="I91" s="24">
        <v>85711</v>
      </c>
      <c r="J91" s="24" t="s">
        <v>592</v>
      </c>
      <c r="K91" s="43">
        <v>35454</v>
      </c>
      <c r="L91" s="24" t="s">
        <v>630</v>
      </c>
      <c r="M91" s="24" t="s">
        <v>805</v>
      </c>
      <c r="N91" s="24">
        <v>0</v>
      </c>
      <c r="O91" s="24">
        <v>0</v>
      </c>
      <c r="P91" s="24">
        <v>0</v>
      </c>
      <c r="Q91" s="24">
        <v>0</v>
      </c>
      <c r="R91" s="24">
        <v>0</v>
      </c>
      <c r="S91" s="24">
        <v>1</v>
      </c>
      <c r="T91" s="24">
        <v>0</v>
      </c>
      <c r="U91" s="24">
        <v>0</v>
      </c>
      <c r="V91" s="24">
        <v>0</v>
      </c>
      <c r="W91" s="24">
        <v>0</v>
      </c>
      <c r="X91" s="24">
        <v>0</v>
      </c>
      <c r="Y91" s="24">
        <v>0</v>
      </c>
      <c r="Z91" s="24">
        <v>0</v>
      </c>
      <c r="AA91" s="24">
        <v>0</v>
      </c>
      <c r="AB91" s="24">
        <v>0</v>
      </c>
      <c r="AC91" s="24">
        <v>0</v>
      </c>
      <c r="AD91" s="24">
        <v>0</v>
      </c>
      <c r="AE91" s="24">
        <v>0</v>
      </c>
      <c r="AF91" s="24">
        <v>0</v>
      </c>
    </row>
    <row r="92" spans="1:32" x14ac:dyDescent="0.25">
      <c r="A92" s="24">
        <v>11080</v>
      </c>
      <c r="B92" s="24">
        <v>1</v>
      </c>
      <c r="C92" s="24">
        <v>148</v>
      </c>
      <c r="D92" s="24">
        <v>2</v>
      </c>
      <c r="E92" s="24">
        <v>875240799</v>
      </c>
      <c r="F92" s="24">
        <v>24</v>
      </c>
      <c r="G92" s="24" t="s">
        <v>593</v>
      </c>
      <c r="H92" s="24" t="s">
        <v>594</v>
      </c>
      <c r="I92" s="24">
        <v>85711</v>
      </c>
      <c r="J92" s="24" t="s">
        <v>806</v>
      </c>
      <c r="K92" s="43">
        <v>35349</v>
      </c>
      <c r="L92" s="24" t="s">
        <v>630</v>
      </c>
      <c r="M92" s="24" t="s">
        <v>807</v>
      </c>
      <c r="N92" s="24">
        <v>0</v>
      </c>
      <c r="O92" s="24">
        <v>1</v>
      </c>
      <c r="P92" s="24">
        <v>1</v>
      </c>
      <c r="Q92" s="24">
        <v>0</v>
      </c>
      <c r="R92" s="24">
        <v>0</v>
      </c>
      <c r="S92" s="24">
        <v>0</v>
      </c>
      <c r="T92" s="24">
        <v>0</v>
      </c>
      <c r="U92" s="24">
        <v>0</v>
      </c>
      <c r="V92" s="24">
        <v>0</v>
      </c>
      <c r="W92" s="24">
        <v>0</v>
      </c>
      <c r="X92" s="24">
        <v>0</v>
      </c>
      <c r="Y92" s="24">
        <v>0</v>
      </c>
      <c r="Z92" s="24">
        <v>0</v>
      </c>
      <c r="AA92" s="24">
        <v>0</v>
      </c>
      <c r="AB92" s="24">
        <v>0</v>
      </c>
      <c r="AC92" s="24">
        <v>0</v>
      </c>
      <c r="AD92" s="24">
        <v>0</v>
      </c>
      <c r="AE92" s="24">
        <v>0</v>
      </c>
      <c r="AF92" s="24">
        <v>0</v>
      </c>
    </row>
    <row r="93" spans="1:32" x14ac:dyDescent="0.25">
      <c r="A93" s="24">
        <v>11154</v>
      </c>
      <c r="B93" s="24">
        <v>1</v>
      </c>
      <c r="C93" s="24">
        <v>112</v>
      </c>
      <c r="D93" s="24">
        <v>1</v>
      </c>
      <c r="E93" s="24">
        <v>878542441</v>
      </c>
      <c r="F93" s="24">
        <v>24</v>
      </c>
      <c r="G93" s="24" t="s">
        <v>593</v>
      </c>
      <c r="H93" s="24" t="s">
        <v>594</v>
      </c>
      <c r="I93" s="24">
        <v>85711</v>
      </c>
      <c r="J93" s="24" t="s">
        <v>808</v>
      </c>
      <c r="K93" s="43">
        <v>35195</v>
      </c>
      <c r="L93" s="24" t="s">
        <v>630</v>
      </c>
      <c r="M93" s="24" t="s">
        <v>809</v>
      </c>
      <c r="N93" s="24">
        <v>0</v>
      </c>
      <c r="O93" s="24">
        <v>0</v>
      </c>
      <c r="P93" s="24">
        <v>1</v>
      </c>
      <c r="Q93" s="24">
        <v>0</v>
      </c>
      <c r="R93" s="24">
        <v>1</v>
      </c>
      <c r="S93" s="24">
        <v>0</v>
      </c>
      <c r="T93" s="24">
        <v>0</v>
      </c>
      <c r="U93" s="24">
        <v>0</v>
      </c>
      <c r="V93" s="24">
        <v>0</v>
      </c>
      <c r="W93" s="24">
        <v>0</v>
      </c>
      <c r="X93" s="24">
        <v>0</v>
      </c>
      <c r="Y93" s="24">
        <v>0</v>
      </c>
      <c r="Z93" s="24">
        <v>0</v>
      </c>
      <c r="AA93" s="24">
        <v>0</v>
      </c>
      <c r="AB93" s="24">
        <v>0</v>
      </c>
      <c r="AC93" s="24">
        <v>0</v>
      </c>
      <c r="AD93" s="24">
        <v>0</v>
      </c>
      <c r="AE93" s="24">
        <v>0</v>
      </c>
      <c r="AF93" s="24">
        <v>0</v>
      </c>
    </row>
    <row r="94" spans="1:32" x14ac:dyDescent="0.25">
      <c r="A94" s="24">
        <v>11321</v>
      </c>
      <c r="B94" s="24">
        <v>1</v>
      </c>
      <c r="C94" s="24">
        <v>193</v>
      </c>
      <c r="D94" s="24">
        <v>4</v>
      </c>
      <c r="E94" s="24">
        <v>876892654</v>
      </c>
      <c r="F94" s="24">
        <v>24</v>
      </c>
      <c r="G94" s="24" t="s">
        <v>593</v>
      </c>
      <c r="H94" s="24" t="s">
        <v>594</v>
      </c>
      <c r="I94" s="24">
        <v>85711</v>
      </c>
      <c r="J94" s="24" t="s">
        <v>810</v>
      </c>
      <c r="K94" s="43">
        <v>30317</v>
      </c>
      <c r="L94" s="24" t="s">
        <v>630</v>
      </c>
      <c r="M94" s="24" t="s">
        <v>811</v>
      </c>
      <c r="N94" s="24">
        <v>0</v>
      </c>
      <c r="O94" s="24">
        <v>0</v>
      </c>
      <c r="P94" s="24">
        <v>0</v>
      </c>
      <c r="Q94" s="24">
        <v>0</v>
      </c>
      <c r="R94" s="24">
        <v>0</v>
      </c>
      <c r="S94" s="24">
        <v>0</v>
      </c>
      <c r="T94" s="24">
        <v>0</v>
      </c>
      <c r="U94" s="24">
        <v>0</v>
      </c>
      <c r="V94" s="24">
        <v>1</v>
      </c>
      <c r="W94" s="24">
        <v>0</v>
      </c>
      <c r="X94" s="24">
        <v>0</v>
      </c>
      <c r="Y94" s="24">
        <v>0</v>
      </c>
      <c r="Z94" s="24">
        <v>0</v>
      </c>
      <c r="AA94" s="24">
        <v>0</v>
      </c>
      <c r="AB94" s="24">
        <v>0</v>
      </c>
      <c r="AC94" s="24">
        <v>0</v>
      </c>
      <c r="AD94" s="24">
        <v>0</v>
      </c>
      <c r="AE94" s="24">
        <v>0</v>
      </c>
      <c r="AF94" s="24">
        <v>0</v>
      </c>
    </row>
    <row r="95" spans="1:32" x14ac:dyDescent="0.25">
      <c r="A95" s="24">
        <v>11663</v>
      </c>
      <c r="B95" s="24">
        <v>1</v>
      </c>
      <c r="C95" s="24">
        <v>264</v>
      </c>
      <c r="D95" s="24">
        <v>2</v>
      </c>
      <c r="E95" s="24">
        <v>875071713</v>
      </c>
      <c r="F95" s="24">
        <v>24</v>
      </c>
      <c r="G95" s="24" t="s">
        <v>593</v>
      </c>
      <c r="H95" s="24" t="s">
        <v>594</v>
      </c>
      <c r="I95" s="24">
        <v>85711</v>
      </c>
      <c r="J95" s="24" t="s">
        <v>812</v>
      </c>
      <c r="K95" s="43">
        <v>35664</v>
      </c>
      <c r="L95" s="24" t="s">
        <v>630</v>
      </c>
      <c r="M95" s="24" t="s">
        <v>813</v>
      </c>
      <c r="N95" s="24">
        <v>0</v>
      </c>
      <c r="O95" s="24">
        <v>0</v>
      </c>
      <c r="P95" s="24">
        <v>0</v>
      </c>
      <c r="Q95" s="24">
        <v>0</v>
      </c>
      <c r="R95" s="24">
        <v>0</v>
      </c>
      <c r="S95" s="24">
        <v>0</v>
      </c>
      <c r="T95" s="24">
        <v>0</v>
      </c>
      <c r="U95" s="24">
        <v>0</v>
      </c>
      <c r="V95" s="24">
        <v>0</v>
      </c>
      <c r="W95" s="24">
        <v>0</v>
      </c>
      <c r="X95" s="24">
        <v>0</v>
      </c>
      <c r="Y95" s="24">
        <v>0</v>
      </c>
      <c r="Z95" s="24">
        <v>0</v>
      </c>
      <c r="AA95" s="24">
        <v>0</v>
      </c>
      <c r="AB95" s="24">
        <v>0</v>
      </c>
      <c r="AC95" s="24">
        <v>1</v>
      </c>
      <c r="AD95" s="24">
        <v>1</v>
      </c>
      <c r="AE95" s="24">
        <v>0</v>
      </c>
      <c r="AF95" s="24">
        <v>0</v>
      </c>
    </row>
    <row r="96" spans="1:32" x14ac:dyDescent="0.25">
      <c r="A96" s="24">
        <v>11807</v>
      </c>
      <c r="B96" s="24">
        <v>1</v>
      </c>
      <c r="C96" s="24">
        <v>219</v>
      </c>
      <c r="D96" s="24">
        <v>1</v>
      </c>
      <c r="E96" s="24">
        <v>878542327</v>
      </c>
      <c r="F96" s="24">
        <v>24</v>
      </c>
      <c r="G96" s="24" t="s">
        <v>593</v>
      </c>
      <c r="H96" s="24" t="s">
        <v>594</v>
      </c>
      <c r="I96" s="24">
        <v>85711</v>
      </c>
      <c r="J96" s="24" t="s">
        <v>814</v>
      </c>
      <c r="K96" s="43">
        <v>30682</v>
      </c>
      <c r="L96" s="24" t="s">
        <v>630</v>
      </c>
      <c r="M96" s="24" t="s">
        <v>815</v>
      </c>
      <c r="N96" s="24">
        <v>0</v>
      </c>
      <c r="O96" s="24">
        <v>0</v>
      </c>
      <c r="P96" s="24">
        <v>0</v>
      </c>
      <c r="Q96" s="24">
        <v>0</v>
      </c>
      <c r="R96" s="24">
        <v>0</v>
      </c>
      <c r="S96" s="24">
        <v>0</v>
      </c>
      <c r="T96" s="24">
        <v>0</v>
      </c>
      <c r="U96" s="24">
        <v>0</v>
      </c>
      <c r="V96" s="24">
        <v>0</v>
      </c>
      <c r="W96" s="24">
        <v>0</v>
      </c>
      <c r="X96" s="24">
        <v>0</v>
      </c>
      <c r="Y96" s="24">
        <v>1</v>
      </c>
      <c r="Z96" s="24">
        <v>0</v>
      </c>
      <c r="AA96" s="24">
        <v>0</v>
      </c>
      <c r="AB96" s="24">
        <v>0</v>
      </c>
      <c r="AC96" s="24">
        <v>0</v>
      </c>
      <c r="AD96" s="24">
        <v>0</v>
      </c>
      <c r="AE96" s="24">
        <v>0</v>
      </c>
      <c r="AF96" s="24">
        <v>0</v>
      </c>
    </row>
    <row r="97" spans="1:32" x14ac:dyDescent="0.25">
      <c r="A97" s="24">
        <v>11859</v>
      </c>
      <c r="B97" s="24">
        <v>1</v>
      </c>
      <c r="C97" s="24">
        <v>232</v>
      </c>
      <c r="D97" s="24">
        <v>3</v>
      </c>
      <c r="E97" s="24">
        <v>878543196</v>
      </c>
      <c r="F97" s="24">
        <v>24</v>
      </c>
      <c r="G97" s="24" t="s">
        <v>593</v>
      </c>
      <c r="H97" s="24" t="s">
        <v>594</v>
      </c>
      <c r="I97" s="24">
        <v>85711</v>
      </c>
      <c r="J97" s="24" t="s">
        <v>816</v>
      </c>
      <c r="K97" s="43">
        <v>32143</v>
      </c>
      <c r="L97" s="24" t="s">
        <v>630</v>
      </c>
      <c r="M97" s="24" t="s">
        <v>817</v>
      </c>
      <c r="N97" s="24">
        <v>0</v>
      </c>
      <c r="O97" s="24">
        <v>1</v>
      </c>
      <c r="P97" s="24">
        <v>0</v>
      </c>
      <c r="Q97" s="24">
        <v>0</v>
      </c>
      <c r="R97" s="24">
        <v>0</v>
      </c>
      <c r="S97" s="24">
        <v>1</v>
      </c>
      <c r="T97" s="24">
        <v>0</v>
      </c>
      <c r="U97" s="24">
        <v>0</v>
      </c>
      <c r="V97" s="24">
        <v>0</v>
      </c>
      <c r="W97" s="24">
        <v>0</v>
      </c>
      <c r="X97" s="24">
        <v>0</v>
      </c>
      <c r="Y97" s="24">
        <v>0</v>
      </c>
      <c r="Z97" s="24">
        <v>0</v>
      </c>
      <c r="AA97" s="24">
        <v>0</v>
      </c>
      <c r="AB97" s="24">
        <v>0</v>
      </c>
      <c r="AC97" s="24">
        <v>0</v>
      </c>
      <c r="AD97" s="24">
        <v>0</v>
      </c>
      <c r="AE97" s="24">
        <v>0</v>
      </c>
      <c r="AF97" s="24">
        <v>1</v>
      </c>
    </row>
    <row r="98" spans="1:32" x14ac:dyDescent="0.25">
      <c r="A98" s="24">
        <v>12011</v>
      </c>
      <c r="B98" s="24">
        <v>1</v>
      </c>
      <c r="C98" s="24">
        <v>236</v>
      </c>
      <c r="D98" s="24">
        <v>4</v>
      </c>
      <c r="E98" s="24">
        <v>875071898</v>
      </c>
      <c r="F98" s="24">
        <v>24</v>
      </c>
      <c r="G98" s="24" t="s">
        <v>593</v>
      </c>
      <c r="H98" s="24" t="s">
        <v>594</v>
      </c>
      <c r="I98" s="24">
        <v>85711</v>
      </c>
      <c r="J98" s="24" t="s">
        <v>818</v>
      </c>
      <c r="K98" s="43">
        <v>35412</v>
      </c>
      <c r="L98" s="24" t="s">
        <v>630</v>
      </c>
      <c r="M98" s="24" t="s">
        <v>819</v>
      </c>
      <c r="N98" s="24">
        <v>0</v>
      </c>
      <c r="O98" s="24">
        <v>0</v>
      </c>
      <c r="P98" s="24">
        <v>0</v>
      </c>
      <c r="Q98" s="24">
        <v>0</v>
      </c>
      <c r="R98" s="24">
        <v>0</v>
      </c>
      <c r="S98" s="24">
        <v>1</v>
      </c>
      <c r="T98" s="24">
        <v>0</v>
      </c>
      <c r="U98" s="24">
        <v>0</v>
      </c>
      <c r="V98" s="24">
        <v>1</v>
      </c>
      <c r="W98" s="24">
        <v>0</v>
      </c>
      <c r="X98" s="24">
        <v>0</v>
      </c>
      <c r="Y98" s="24">
        <v>0</v>
      </c>
      <c r="Z98" s="24">
        <v>0</v>
      </c>
      <c r="AA98" s="24">
        <v>0</v>
      </c>
      <c r="AB98" s="24">
        <v>0</v>
      </c>
      <c r="AC98" s="24">
        <v>0</v>
      </c>
      <c r="AD98" s="24">
        <v>0</v>
      </c>
      <c r="AE98" s="24">
        <v>0</v>
      </c>
      <c r="AF98" s="24">
        <v>0</v>
      </c>
    </row>
    <row r="99" spans="1:32" x14ac:dyDescent="0.25">
      <c r="A99" s="24">
        <v>12183</v>
      </c>
      <c r="B99" s="24">
        <v>1</v>
      </c>
      <c r="C99" s="24">
        <v>252</v>
      </c>
      <c r="D99" s="24">
        <v>2</v>
      </c>
      <c r="E99" s="24">
        <v>875240677</v>
      </c>
      <c r="F99" s="24">
        <v>24</v>
      </c>
      <c r="G99" s="24" t="s">
        <v>593</v>
      </c>
      <c r="H99" s="24" t="s">
        <v>594</v>
      </c>
      <c r="I99" s="24">
        <v>85711</v>
      </c>
      <c r="J99" s="24" t="s">
        <v>820</v>
      </c>
      <c r="K99" s="43">
        <v>35573</v>
      </c>
      <c r="L99" s="24" t="s">
        <v>630</v>
      </c>
      <c r="M99" s="24" t="s">
        <v>821</v>
      </c>
      <c r="N99" s="24">
        <v>0</v>
      </c>
      <c r="O99" s="24">
        <v>1</v>
      </c>
      <c r="P99" s="24">
        <v>1</v>
      </c>
      <c r="Q99" s="24">
        <v>0</v>
      </c>
      <c r="R99" s="24">
        <v>0</v>
      </c>
      <c r="S99" s="24">
        <v>0</v>
      </c>
      <c r="T99" s="24">
        <v>0</v>
      </c>
      <c r="U99" s="24">
        <v>0</v>
      </c>
      <c r="V99" s="24">
        <v>0</v>
      </c>
      <c r="W99" s="24">
        <v>0</v>
      </c>
      <c r="X99" s="24">
        <v>0</v>
      </c>
      <c r="Y99" s="24">
        <v>0</v>
      </c>
      <c r="Z99" s="24">
        <v>0</v>
      </c>
      <c r="AA99" s="24">
        <v>0</v>
      </c>
      <c r="AB99" s="24">
        <v>0</v>
      </c>
      <c r="AC99" s="24">
        <v>1</v>
      </c>
      <c r="AD99" s="24">
        <v>1</v>
      </c>
      <c r="AE99" s="24">
        <v>0</v>
      </c>
      <c r="AF99" s="24">
        <v>0</v>
      </c>
    </row>
    <row r="100" spans="1:32" x14ac:dyDescent="0.25">
      <c r="A100" s="24">
        <v>12457</v>
      </c>
      <c r="B100" s="24">
        <v>1</v>
      </c>
      <c r="C100" s="24">
        <v>200</v>
      </c>
      <c r="D100" s="24">
        <v>3</v>
      </c>
      <c r="E100" s="24">
        <v>876893098</v>
      </c>
      <c r="F100" s="24">
        <v>24</v>
      </c>
      <c r="G100" s="24" t="s">
        <v>593</v>
      </c>
      <c r="H100" s="24" t="s">
        <v>594</v>
      </c>
      <c r="I100" s="24">
        <v>85711</v>
      </c>
      <c r="J100" s="24" t="s">
        <v>822</v>
      </c>
      <c r="K100" s="43">
        <v>29221</v>
      </c>
      <c r="L100" s="24" t="s">
        <v>630</v>
      </c>
      <c r="M100" s="24" t="s">
        <v>823</v>
      </c>
      <c r="N100" s="24">
        <v>0</v>
      </c>
      <c r="O100" s="24">
        <v>0</v>
      </c>
      <c r="P100" s="24">
        <v>0</v>
      </c>
      <c r="Q100" s="24">
        <v>0</v>
      </c>
      <c r="R100" s="24">
        <v>0</v>
      </c>
      <c r="S100" s="24">
        <v>0</v>
      </c>
      <c r="T100" s="24">
        <v>0</v>
      </c>
      <c r="U100" s="24">
        <v>0</v>
      </c>
      <c r="V100" s="24">
        <v>0</v>
      </c>
      <c r="W100" s="24">
        <v>0</v>
      </c>
      <c r="X100" s="24">
        <v>0</v>
      </c>
      <c r="Y100" s="24">
        <v>1</v>
      </c>
      <c r="Z100" s="24">
        <v>0</v>
      </c>
      <c r="AA100" s="24">
        <v>0</v>
      </c>
      <c r="AB100" s="24">
        <v>0</v>
      </c>
      <c r="AC100" s="24">
        <v>0</v>
      </c>
      <c r="AD100" s="24">
        <v>0</v>
      </c>
      <c r="AE100" s="24">
        <v>0</v>
      </c>
      <c r="AF100" s="24">
        <v>0</v>
      </c>
    </row>
    <row r="101" spans="1:32" x14ac:dyDescent="0.25">
      <c r="A101" s="24">
        <v>12516</v>
      </c>
      <c r="B101" s="24">
        <v>1</v>
      </c>
      <c r="C101" s="24">
        <v>180</v>
      </c>
      <c r="D101" s="24">
        <v>3</v>
      </c>
      <c r="E101" s="24">
        <v>875072573</v>
      </c>
      <c r="F101" s="24">
        <v>24</v>
      </c>
      <c r="G101" s="24" t="s">
        <v>593</v>
      </c>
      <c r="H101" s="24" t="s">
        <v>594</v>
      </c>
      <c r="I101" s="24">
        <v>85711</v>
      </c>
      <c r="J101" s="24" t="s">
        <v>824</v>
      </c>
      <c r="K101" s="43">
        <v>28856</v>
      </c>
      <c r="L101" s="24" t="s">
        <v>630</v>
      </c>
      <c r="M101" s="24" t="s">
        <v>825</v>
      </c>
      <c r="N101" s="24">
        <v>0</v>
      </c>
      <c r="O101" s="24">
        <v>0</v>
      </c>
      <c r="P101" s="24">
        <v>0</v>
      </c>
      <c r="Q101" s="24">
        <v>0</v>
      </c>
      <c r="R101" s="24">
        <v>0</v>
      </c>
      <c r="S101" s="24">
        <v>0</v>
      </c>
      <c r="T101" s="24">
        <v>0</v>
      </c>
      <c r="U101" s="24">
        <v>0</v>
      </c>
      <c r="V101" s="24">
        <v>1</v>
      </c>
      <c r="W101" s="24">
        <v>0</v>
      </c>
      <c r="X101" s="24">
        <v>0</v>
      </c>
      <c r="Y101" s="24">
        <v>0</v>
      </c>
      <c r="Z101" s="24">
        <v>0</v>
      </c>
      <c r="AA101" s="24">
        <v>0</v>
      </c>
      <c r="AB101" s="24">
        <v>0</v>
      </c>
      <c r="AC101" s="24">
        <v>0</v>
      </c>
      <c r="AD101" s="24">
        <v>0</v>
      </c>
      <c r="AE101" s="24">
        <v>1</v>
      </c>
      <c r="AF101" s="24">
        <v>0</v>
      </c>
    </row>
    <row r="102" spans="1:32" x14ac:dyDescent="0.25">
      <c r="A102" s="24">
        <v>12948</v>
      </c>
      <c r="B102" s="24">
        <v>1</v>
      </c>
      <c r="C102" s="24">
        <v>250</v>
      </c>
      <c r="D102" s="24">
        <v>4</v>
      </c>
      <c r="E102" s="24">
        <v>874965706</v>
      </c>
      <c r="F102" s="24">
        <v>24</v>
      </c>
      <c r="G102" s="24" t="s">
        <v>593</v>
      </c>
      <c r="H102" s="24" t="s">
        <v>594</v>
      </c>
      <c r="I102" s="24">
        <v>85711</v>
      </c>
      <c r="J102" s="24" t="s">
        <v>826</v>
      </c>
      <c r="K102" s="43">
        <v>35559</v>
      </c>
      <c r="L102" s="24" t="s">
        <v>630</v>
      </c>
      <c r="M102" s="24" t="s">
        <v>827</v>
      </c>
      <c r="N102" s="24">
        <v>0</v>
      </c>
      <c r="O102" s="24">
        <v>1</v>
      </c>
      <c r="P102" s="24">
        <v>0</v>
      </c>
      <c r="Q102" s="24">
        <v>0</v>
      </c>
      <c r="R102" s="24">
        <v>0</v>
      </c>
      <c r="S102" s="24">
        <v>0</v>
      </c>
      <c r="T102" s="24">
        <v>0</v>
      </c>
      <c r="U102" s="24">
        <v>0</v>
      </c>
      <c r="V102" s="24">
        <v>0</v>
      </c>
      <c r="W102" s="24">
        <v>0</v>
      </c>
      <c r="X102" s="24">
        <v>0</v>
      </c>
      <c r="Y102" s="24">
        <v>0</v>
      </c>
      <c r="Z102" s="24">
        <v>0</v>
      </c>
      <c r="AA102" s="24">
        <v>0</v>
      </c>
      <c r="AB102" s="24">
        <v>0</v>
      </c>
      <c r="AC102" s="24">
        <v>1</v>
      </c>
      <c r="AD102" s="24">
        <v>0</v>
      </c>
      <c r="AE102" s="24">
        <v>0</v>
      </c>
      <c r="AF102" s="24">
        <v>0</v>
      </c>
    </row>
    <row r="103" spans="1:32" x14ac:dyDescent="0.25">
      <c r="A103" s="24">
        <v>13030</v>
      </c>
      <c r="B103" s="24">
        <v>1</v>
      </c>
      <c r="C103" s="24">
        <v>85</v>
      </c>
      <c r="D103" s="24">
        <v>3</v>
      </c>
      <c r="E103" s="24">
        <v>875073180</v>
      </c>
      <c r="F103" s="24">
        <v>24</v>
      </c>
      <c r="G103" s="24" t="s">
        <v>593</v>
      </c>
      <c r="H103" s="24" t="s">
        <v>594</v>
      </c>
      <c r="I103" s="24">
        <v>85711</v>
      </c>
      <c r="J103" s="24" t="s">
        <v>828</v>
      </c>
      <c r="K103" s="43">
        <v>34335</v>
      </c>
      <c r="L103" s="24" t="s">
        <v>630</v>
      </c>
      <c r="M103" s="24" t="s">
        <v>829</v>
      </c>
      <c r="N103" s="24">
        <v>0</v>
      </c>
      <c r="O103" s="24">
        <v>0</v>
      </c>
      <c r="P103" s="24">
        <v>0</v>
      </c>
      <c r="Q103" s="24">
        <v>0</v>
      </c>
      <c r="R103" s="24">
        <v>0</v>
      </c>
      <c r="S103" s="24">
        <v>1</v>
      </c>
      <c r="T103" s="24">
        <v>0</v>
      </c>
      <c r="U103" s="24">
        <v>0</v>
      </c>
      <c r="V103" s="24">
        <v>0</v>
      </c>
      <c r="W103" s="24">
        <v>0</v>
      </c>
      <c r="X103" s="24">
        <v>0</v>
      </c>
      <c r="Y103" s="24">
        <v>0</v>
      </c>
      <c r="Z103" s="24">
        <v>0</v>
      </c>
      <c r="AA103" s="24">
        <v>0</v>
      </c>
      <c r="AB103" s="24">
        <v>0</v>
      </c>
      <c r="AC103" s="24">
        <v>0</v>
      </c>
      <c r="AD103" s="24">
        <v>0</v>
      </c>
      <c r="AE103" s="24">
        <v>0</v>
      </c>
      <c r="AF103" s="24">
        <v>0</v>
      </c>
    </row>
    <row r="104" spans="1:32" x14ac:dyDescent="0.25">
      <c r="A104" s="24">
        <v>13165</v>
      </c>
      <c r="B104" s="24">
        <v>1</v>
      </c>
      <c r="C104" s="24">
        <v>91</v>
      </c>
      <c r="D104" s="24">
        <v>5</v>
      </c>
      <c r="E104" s="24">
        <v>876892636</v>
      </c>
      <c r="F104" s="24">
        <v>24</v>
      </c>
      <c r="G104" s="24" t="s">
        <v>593</v>
      </c>
      <c r="H104" s="24" t="s">
        <v>594</v>
      </c>
      <c r="I104" s="24">
        <v>85711</v>
      </c>
      <c r="J104" s="24" t="s">
        <v>830</v>
      </c>
      <c r="K104" s="43">
        <v>33970</v>
      </c>
      <c r="L104" s="24" t="s">
        <v>630</v>
      </c>
      <c r="M104" s="24" t="s">
        <v>831</v>
      </c>
      <c r="N104" s="24">
        <v>0</v>
      </c>
      <c r="O104" s="24">
        <v>0</v>
      </c>
      <c r="P104" s="24">
        <v>0</v>
      </c>
      <c r="Q104" s="24">
        <v>0</v>
      </c>
      <c r="R104" s="24">
        <v>1</v>
      </c>
      <c r="S104" s="24">
        <v>1</v>
      </c>
      <c r="T104" s="24">
        <v>0</v>
      </c>
      <c r="U104" s="24">
        <v>0</v>
      </c>
      <c r="V104" s="24">
        <v>0</v>
      </c>
      <c r="W104" s="24">
        <v>0</v>
      </c>
      <c r="X104" s="24">
        <v>0</v>
      </c>
      <c r="Y104" s="24">
        <v>0</v>
      </c>
      <c r="Z104" s="24">
        <v>1</v>
      </c>
      <c r="AA104" s="24">
        <v>0</v>
      </c>
      <c r="AB104" s="24">
        <v>0</v>
      </c>
      <c r="AC104" s="24">
        <v>0</v>
      </c>
      <c r="AD104" s="24">
        <v>0</v>
      </c>
      <c r="AE104" s="24">
        <v>0</v>
      </c>
      <c r="AF104" s="24">
        <v>0</v>
      </c>
    </row>
    <row r="105" spans="1:32" x14ac:dyDescent="0.25">
      <c r="A105" s="24">
        <v>13542</v>
      </c>
      <c r="B105" s="24">
        <v>1</v>
      </c>
      <c r="C105" s="24">
        <v>10</v>
      </c>
      <c r="D105" s="24">
        <v>3</v>
      </c>
      <c r="E105" s="24">
        <v>875693118</v>
      </c>
      <c r="F105" s="24">
        <v>24</v>
      </c>
      <c r="G105" s="24" t="s">
        <v>593</v>
      </c>
      <c r="H105" s="24" t="s">
        <v>594</v>
      </c>
      <c r="I105" s="24">
        <v>85711</v>
      </c>
      <c r="J105" s="24" t="s">
        <v>832</v>
      </c>
      <c r="K105" s="43">
        <v>35086</v>
      </c>
      <c r="L105" s="24" t="s">
        <v>630</v>
      </c>
      <c r="M105" s="24" t="s">
        <v>833</v>
      </c>
      <c r="N105" s="24">
        <v>0</v>
      </c>
      <c r="O105" s="24">
        <v>0</v>
      </c>
      <c r="P105" s="24">
        <v>0</v>
      </c>
      <c r="Q105" s="24">
        <v>0</v>
      </c>
      <c r="R105" s="24">
        <v>0</v>
      </c>
      <c r="S105" s="24">
        <v>0</v>
      </c>
      <c r="T105" s="24">
        <v>0</v>
      </c>
      <c r="U105" s="24">
        <v>0</v>
      </c>
      <c r="V105" s="24">
        <v>1</v>
      </c>
      <c r="W105" s="24">
        <v>0</v>
      </c>
      <c r="X105" s="24">
        <v>0</v>
      </c>
      <c r="Y105" s="24">
        <v>0</v>
      </c>
      <c r="Z105" s="24">
        <v>0</v>
      </c>
      <c r="AA105" s="24">
        <v>0</v>
      </c>
      <c r="AB105" s="24">
        <v>0</v>
      </c>
      <c r="AC105" s="24">
        <v>0</v>
      </c>
      <c r="AD105" s="24">
        <v>0</v>
      </c>
      <c r="AE105" s="24">
        <v>1</v>
      </c>
      <c r="AF105" s="24">
        <v>0</v>
      </c>
    </row>
    <row r="106" spans="1:32" x14ac:dyDescent="0.25">
      <c r="A106" s="24">
        <v>13575</v>
      </c>
      <c r="B106" s="24">
        <v>1</v>
      </c>
      <c r="C106" s="24">
        <v>254</v>
      </c>
      <c r="D106" s="24">
        <v>1</v>
      </c>
      <c r="E106" s="24">
        <v>878541392</v>
      </c>
      <c r="F106" s="24">
        <v>24</v>
      </c>
      <c r="G106" s="24" t="s">
        <v>593</v>
      </c>
      <c r="H106" s="24" t="s">
        <v>594</v>
      </c>
      <c r="I106" s="24">
        <v>85711</v>
      </c>
      <c r="J106" s="24" t="s">
        <v>834</v>
      </c>
      <c r="K106" s="43">
        <v>35601</v>
      </c>
      <c r="L106" s="24" t="s">
        <v>630</v>
      </c>
      <c r="M106" s="24" t="s">
        <v>835</v>
      </c>
      <c r="N106" s="24">
        <v>0</v>
      </c>
      <c r="O106" s="24">
        <v>1</v>
      </c>
      <c r="P106" s="24">
        <v>1</v>
      </c>
      <c r="Q106" s="24">
        <v>0</v>
      </c>
      <c r="R106" s="24">
        <v>0</v>
      </c>
      <c r="S106" s="24">
        <v>0</v>
      </c>
      <c r="T106" s="24">
        <v>1</v>
      </c>
      <c r="U106" s="24">
        <v>0</v>
      </c>
      <c r="V106" s="24">
        <v>0</v>
      </c>
      <c r="W106" s="24">
        <v>0</v>
      </c>
      <c r="X106" s="24">
        <v>0</v>
      </c>
      <c r="Y106" s="24">
        <v>0</v>
      </c>
      <c r="Z106" s="24">
        <v>0</v>
      </c>
      <c r="AA106" s="24">
        <v>0</v>
      </c>
      <c r="AB106" s="24">
        <v>0</v>
      </c>
      <c r="AC106" s="24">
        <v>0</v>
      </c>
      <c r="AD106" s="24">
        <v>0</v>
      </c>
      <c r="AE106" s="24">
        <v>0</v>
      </c>
      <c r="AF106" s="24">
        <v>0</v>
      </c>
    </row>
    <row r="107" spans="1:32" x14ac:dyDescent="0.25">
      <c r="A107" s="24">
        <v>13638</v>
      </c>
      <c r="B107" s="24">
        <v>1</v>
      </c>
      <c r="C107" s="24">
        <v>129</v>
      </c>
      <c r="D107" s="24">
        <v>5</v>
      </c>
      <c r="E107" s="24">
        <v>887431908</v>
      </c>
      <c r="F107" s="24">
        <v>24</v>
      </c>
      <c r="G107" s="24" t="s">
        <v>593</v>
      </c>
      <c r="H107" s="24" t="s">
        <v>594</v>
      </c>
      <c r="I107" s="24">
        <v>85711</v>
      </c>
      <c r="J107" s="24" t="s">
        <v>836</v>
      </c>
      <c r="K107" s="43">
        <v>35342</v>
      </c>
      <c r="L107" s="24" t="s">
        <v>630</v>
      </c>
      <c r="M107" s="24" t="s">
        <v>837</v>
      </c>
      <c r="N107" s="24">
        <v>0</v>
      </c>
      <c r="O107" s="24">
        <v>0</v>
      </c>
      <c r="P107" s="24">
        <v>0</v>
      </c>
      <c r="Q107" s="24">
        <v>0</v>
      </c>
      <c r="R107" s="24">
        <v>0</v>
      </c>
      <c r="S107" s="24">
        <v>0</v>
      </c>
      <c r="T107" s="24">
        <v>1</v>
      </c>
      <c r="U107" s="24">
        <v>0</v>
      </c>
      <c r="V107" s="24">
        <v>1</v>
      </c>
      <c r="W107" s="24">
        <v>0</v>
      </c>
      <c r="X107" s="24">
        <v>0</v>
      </c>
      <c r="Y107" s="24">
        <v>0</v>
      </c>
      <c r="Z107" s="24">
        <v>0</v>
      </c>
      <c r="AA107" s="24">
        <v>0</v>
      </c>
      <c r="AB107" s="24">
        <v>1</v>
      </c>
      <c r="AC107" s="24">
        <v>0</v>
      </c>
      <c r="AD107" s="24">
        <v>1</v>
      </c>
      <c r="AE107" s="24">
        <v>0</v>
      </c>
      <c r="AF107" s="24">
        <v>0</v>
      </c>
    </row>
    <row r="108" spans="1:32" x14ac:dyDescent="0.25">
      <c r="A108" s="24">
        <v>14025</v>
      </c>
      <c r="B108" s="24">
        <v>1</v>
      </c>
      <c r="C108" s="24">
        <v>241</v>
      </c>
      <c r="D108" s="24">
        <v>4</v>
      </c>
      <c r="E108" s="24">
        <v>878543133</v>
      </c>
      <c r="F108" s="24">
        <v>24</v>
      </c>
      <c r="G108" s="24" t="s">
        <v>593</v>
      </c>
      <c r="H108" s="24" t="s">
        <v>594</v>
      </c>
      <c r="I108" s="24">
        <v>85711</v>
      </c>
      <c r="J108" s="24" t="s">
        <v>838</v>
      </c>
      <c r="K108" s="43">
        <v>33604</v>
      </c>
      <c r="L108" s="24" t="s">
        <v>630</v>
      </c>
      <c r="M108" s="24" t="s">
        <v>839</v>
      </c>
      <c r="N108" s="24">
        <v>0</v>
      </c>
      <c r="O108" s="24">
        <v>1</v>
      </c>
      <c r="P108" s="24">
        <v>0</v>
      </c>
      <c r="Q108" s="24">
        <v>0</v>
      </c>
      <c r="R108" s="24">
        <v>0</v>
      </c>
      <c r="S108" s="24">
        <v>0</v>
      </c>
      <c r="T108" s="24">
        <v>0</v>
      </c>
      <c r="U108" s="24">
        <v>0</v>
      </c>
      <c r="V108" s="24">
        <v>0</v>
      </c>
      <c r="W108" s="24">
        <v>0</v>
      </c>
      <c r="X108" s="24">
        <v>0</v>
      </c>
      <c r="Y108" s="24">
        <v>0</v>
      </c>
      <c r="Z108" s="24">
        <v>0</v>
      </c>
      <c r="AA108" s="24">
        <v>0</v>
      </c>
      <c r="AB108" s="24">
        <v>1</v>
      </c>
      <c r="AC108" s="24">
        <v>0</v>
      </c>
      <c r="AD108" s="24">
        <v>0</v>
      </c>
      <c r="AE108" s="24">
        <v>1</v>
      </c>
      <c r="AF108" s="24">
        <v>0</v>
      </c>
    </row>
    <row r="109" spans="1:32" x14ac:dyDescent="0.25">
      <c r="A109" s="24">
        <v>14079</v>
      </c>
      <c r="B109" s="24">
        <v>1</v>
      </c>
      <c r="C109" s="24">
        <v>130</v>
      </c>
      <c r="D109" s="24">
        <v>3</v>
      </c>
      <c r="E109" s="24">
        <v>875072002</v>
      </c>
      <c r="F109" s="24">
        <v>24</v>
      </c>
      <c r="G109" s="24" t="s">
        <v>593</v>
      </c>
      <c r="H109" s="24" t="s">
        <v>594</v>
      </c>
      <c r="I109" s="24">
        <v>85711</v>
      </c>
      <c r="J109" s="24" t="s">
        <v>840</v>
      </c>
      <c r="K109" s="43">
        <v>35293</v>
      </c>
      <c r="L109" s="24" t="s">
        <v>630</v>
      </c>
      <c r="M109" s="24" t="s">
        <v>841</v>
      </c>
      <c r="N109" s="24">
        <v>0</v>
      </c>
      <c r="O109" s="24">
        <v>0</v>
      </c>
      <c r="P109" s="24">
        <v>0</v>
      </c>
      <c r="Q109" s="24">
        <v>0</v>
      </c>
      <c r="R109" s="24">
        <v>0</v>
      </c>
      <c r="S109" s="24">
        <v>0</v>
      </c>
      <c r="T109" s="24">
        <v>1</v>
      </c>
      <c r="U109" s="24">
        <v>0</v>
      </c>
      <c r="V109" s="24">
        <v>0</v>
      </c>
      <c r="W109" s="24">
        <v>0</v>
      </c>
      <c r="X109" s="24">
        <v>0</v>
      </c>
      <c r="Y109" s="24">
        <v>0</v>
      </c>
      <c r="Z109" s="24">
        <v>0</v>
      </c>
      <c r="AA109" s="24">
        <v>0</v>
      </c>
      <c r="AB109" s="24">
        <v>0</v>
      </c>
      <c r="AC109" s="24">
        <v>0</v>
      </c>
      <c r="AD109" s="24">
        <v>0</v>
      </c>
      <c r="AE109" s="24">
        <v>0</v>
      </c>
      <c r="AF109" s="24">
        <v>0</v>
      </c>
    </row>
    <row r="110" spans="1:32" x14ac:dyDescent="0.25">
      <c r="A110" s="24">
        <v>14425</v>
      </c>
      <c r="B110" s="24">
        <v>1</v>
      </c>
      <c r="C110" s="24">
        <v>255</v>
      </c>
      <c r="D110" s="24">
        <v>2</v>
      </c>
      <c r="E110" s="24">
        <v>885345822</v>
      </c>
      <c r="F110" s="24">
        <v>24</v>
      </c>
      <c r="G110" s="24" t="s">
        <v>593</v>
      </c>
      <c r="H110" s="24" t="s">
        <v>594</v>
      </c>
      <c r="I110" s="24">
        <v>85711</v>
      </c>
      <c r="J110" s="24" t="s">
        <v>842</v>
      </c>
      <c r="K110" s="43">
        <v>35601</v>
      </c>
      <c r="L110" s="24" t="s">
        <v>630</v>
      </c>
      <c r="M110" s="24" t="s">
        <v>843</v>
      </c>
      <c r="N110" s="24">
        <v>0</v>
      </c>
      <c r="O110" s="24">
        <v>0</v>
      </c>
      <c r="P110" s="24">
        <v>0</v>
      </c>
      <c r="Q110" s="24">
        <v>0</v>
      </c>
      <c r="R110" s="24">
        <v>0</v>
      </c>
      <c r="S110" s="24">
        <v>1</v>
      </c>
      <c r="T110" s="24">
        <v>0</v>
      </c>
      <c r="U110" s="24">
        <v>0</v>
      </c>
      <c r="V110" s="24">
        <v>0</v>
      </c>
      <c r="W110" s="24">
        <v>0</v>
      </c>
      <c r="X110" s="24">
        <v>0</v>
      </c>
      <c r="Y110" s="24">
        <v>0</v>
      </c>
      <c r="Z110" s="24">
        <v>0</v>
      </c>
      <c r="AA110" s="24">
        <v>0</v>
      </c>
      <c r="AB110" s="24">
        <v>1</v>
      </c>
      <c r="AC110" s="24">
        <v>0</v>
      </c>
      <c r="AD110" s="24">
        <v>0</v>
      </c>
      <c r="AE110" s="24">
        <v>0</v>
      </c>
      <c r="AF110" s="24">
        <v>0</v>
      </c>
    </row>
    <row r="111" spans="1:32" x14ac:dyDescent="0.25">
      <c r="A111" s="24">
        <v>14792</v>
      </c>
      <c r="B111" s="24">
        <v>1</v>
      </c>
      <c r="C111" s="24">
        <v>103</v>
      </c>
      <c r="D111" s="24">
        <v>1</v>
      </c>
      <c r="E111" s="24">
        <v>878542845</v>
      </c>
      <c r="F111" s="24">
        <v>24</v>
      </c>
      <c r="G111" s="24" t="s">
        <v>593</v>
      </c>
      <c r="H111" s="24" t="s">
        <v>594</v>
      </c>
      <c r="I111" s="24">
        <v>85711</v>
      </c>
      <c r="J111" s="24" t="s">
        <v>844</v>
      </c>
      <c r="K111" s="43">
        <v>35153</v>
      </c>
      <c r="L111" s="24" t="s">
        <v>630</v>
      </c>
      <c r="M111" s="24" t="s">
        <v>845</v>
      </c>
      <c r="N111" s="24">
        <v>0</v>
      </c>
      <c r="O111" s="24">
        <v>0</v>
      </c>
      <c r="P111" s="24">
        <v>0</v>
      </c>
      <c r="Q111" s="24">
        <v>1</v>
      </c>
      <c r="R111" s="24">
        <v>1</v>
      </c>
      <c r="S111" s="24">
        <v>0</v>
      </c>
      <c r="T111" s="24">
        <v>0</v>
      </c>
      <c r="U111" s="24">
        <v>0</v>
      </c>
      <c r="V111" s="24">
        <v>0</v>
      </c>
      <c r="W111" s="24">
        <v>0</v>
      </c>
      <c r="X111" s="24">
        <v>0</v>
      </c>
      <c r="Y111" s="24">
        <v>0</v>
      </c>
      <c r="Z111" s="24">
        <v>1</v>
      </c>
      <c r="AA111" s="24">
        <v>0</v>
      </c>
      <c r="AB111" s="24">
        <v>0</v>
      </c>
      <c r="AC111" s="24">
        <v>0</v>
      </c>
      <c r="AD111" s="24">
        <v>0</v>
      </c>
      <c r="AE111" s="24">
        <v>0</v>
      </c>
      <c r="AF111" s="24">
        <v>0</v>
      </c>
    </row>
    <row r="112" spans="1:32" x14ac:dyDescent="0.25">
      <c r="A112" s="24">
        <v>14930</v>
      </c>
      <c r="B112" s="24">
        <v>1</v>
      </c>
      <c r="C112" s="24">
        <v>118</v>
      </c>
      <c r="D112" s="24">
        <v>3</v>
      </c>
      <c r="E112" s="24">
        <v>875071927</v>
      </c>
      <c r="F112" s="24">
        <v>24</v>
      </c>
      <c r="G112" s="24" t="s">
        <v>593</v>
      </c>
      <c r="H112" s="24" t="s">
        <v>594</v>
      </c>
      <c r="I112" s="24">
        <v>85711</v>
      </c>
      <c r="J112" s="24" t="s">
        <v>846</v>
      </c>
      <c r="K112" s="43">
        <v>35195</v>
      </c>
      <c r="L112" s="24" t="s">
        <v>630</v>
      </c>
      <c r="M112" s="24" t="s">
        <v>847</v>
      </c>
      <c r="N112" s="24">
        <v>0</v>
      </c>
      <c r="O112" s="24">
        <v>1</v>
      </c>
      <c r="P112" s="24">
        <v>1</v>
      </c>
      <c r="Q112" s="24">
        <v>0</v>
      </c>
      <c r="R112" s="24">
        <v>0</v>
      </c>
      <c r="S112" s="24">
        <v>0</v>
      </c>
      <c r="T112" s="24">
        <v>0</v>
      </c>
      <c r="U112" s="24">
        <v>0</v>
      </c>
      <c r="V112" s="24">
        <v>0</v>
      </c>
      <c r="W112" s="24">
        <v>0</v>
      </c>
      <c r="X112" s="24">
        <v>0</v>
      </c>
      <c r="Y112" s="24">
        <v>0</v>
      </c>
      <c r="Z112" s="24">
        <v>0</v>
      </c>
      <c r="AA112" s="24">
        <v>0</v>
      </c>
      <c r="AB112" s="24">
        <v>0</v>
      </c>
      <c r="AC112" s="24">
        <v>0</v>
      </c>
      <c r="AD112" s="24">
        <v>1</v>
      </c>
      <c r="AE112" s="24">
        <v>0</v>
      </c>
      <c r="AF112" s="24">
        <v>0</v>
      </c>
    </row>
    <row r="113" spans="1:32" x14ac:dyDescent="0.25">
      <c r="A113" s="24">
        <v>15270</v>
      </c>
      <c r="B113" s="24">
        <v>1</v>
      </c>
      <c r="C113" s="24">
        <v>54</v>
      </c>
      <c r="D113" s="24">
        <v>3</v>
      </c>
      <c r="E113" s="24">
        <v>878543308</v>
      </c>
      <c r="F113" s="24">
        <v>24</v>
      </c>
      <c r="G113" s="24" t="s">
        <v>593</v>
      </c>
      <c r="H113" s="24" t="s">
        <v>594</v>
      </c>
      <c r="I113" s="24">
        <v>85711</v>
      </c>
      <c r="J113" s="24" t="s">
        <v>848</v>
      </c>
      <c r="K113" s="43">
        <v>34700</v>
      </c>
      <c r="L113" s="24" t="s">
        <v>630</v>
      </c>
      <c r="M113" s="24" t="s">
        <v>849</v>
      </c>
      <c r="N113" s="24">
        <v>0</v>
      </c>
      <c r="O113" s="24">
        <v>1</v>
      </c>
      <c r="P113" s="24">
        <v>0</v>
      </c>
      <c r="Q113" s="24">
        <v>0</v>
      </c>
      <c r="R113" s="24">
        <v>0</v>
      </c>
      <c r="S113" s="24">
        <v>0</v>
      </c>
      <c r="T113" s="24">
        <v>0</v>
      </c>
      <c r="U113" s="24">
        <v>0</v>
      </c>
      <c r="V113" s="24">
        <v>1</v>
      </c>
      <c r="W113" s="24">
        <v>0</v>
      </c>
      <c r="X113" s="24">
        <v>0</v>
      </c>
      <c r="Y113" s="24">
        <v>0</v>
      </c>
      <c r="Z113" s="24">
        <v>0</v>
      </c>
      <c r="AA113" s="24">
        <v>0</v>
      </c>
      <c r="AB113" s="24">
        <v>0</v>
      </c>
      <c r="AC113" s="24">
        <v>0</v>
      </c>
      <c r="AD113" s="24">
        <v>1</v>
      </c>
      <c r="AE113" s="24">
        <v>0</v>
      </c>
      <c r="AF113" s="24">
        <v>0</v>
      </c>
    </row>
    <row r="114" spans="1:32" x14ac:dyDescent="0.25">
      <c r="A114" s="24">
        <v>15292</v>
      </c>
      <c r="B114" s="24">
        <v>1</v>
      </c>
      <c r="C114" s="24">
        <v>267</v>
      </c>
      <c r="D114" s="24">
        <v>4</v>
      </c>
      <c r="E114" s="24">
        <v>875692955</v>
      </c>
      <c r="F114" s="24">
        <v>24</v>
      </c>
      <c r="G114" s="24" t="s">
        <v>593</v>
      </c>
      <c r="H114" s="24" t="s">
        <v>594</v>
      </c>
      <c r="I114" s="24">
        <v>85711</v>
      </c>
      <c r="J114" s="24" t="s">
        <v>610</v>
      </c>
      <c r="K114" s="24" t="s">
        <v>630</v>
      </c>
      <c r="L114" s="24" t="s">
        <v>630</v>
      </c>
      <c r="M114" s="24" t="s">
        <v>630</v>
      </c>
      <c r="N114" s="24">
        <v>1</v>
      </c>
      <c r="O114" s="24">
        <v>0</v>
      </c>
      <c r="P114" s="24">
        <v>0</v>
      </c>
      <c r="Q114" s="24">
        <v>0</v>
      </c>
      <c r="R114" s="24">
        <v>0</v>
      </c>
      <c r="S114" s="24">
        <v>0</v>
      </c>
      <c r="T114" s="24">
        <v>0</v>
      </c>
      <c r="U114" s="24">
        <v>0</v>
      </c>
      <c r="V114" s="24">
        <v>0</v>
      </c>
      <c r="W114" s="24">
        <v>0</v>
      </c>
      <c r="X114" s="24">
        <v>0</v>
      </c>
      <c r="Y114" s="24">
        <v>0</v>
      </c>
      <c r="Z114" s="24">
        <v>0</v>
      </c>
      <c r="AA114" s="24">
        <v>0</v>
      </c>
      <c r="AB114" s="24">
        <v>0</v>
      </c>
      <c r="AC114" s="24">
        <v>0</v>
      </c>
      <c r="AD114" s="24">
        <v>0</v>
      </c>
      <c r="AE114" s="24">
        <v>0</v>
      </c>
      <c r="AF114" s="24">
        <v>0</v>
      </c>
    </row>
    <row r="115" spans="1:32" x14ac:dyDescent="0.25">
      <c r="A115" s="24">
        <v>15299</v>
      </c>
      <c r="B115" s="24">
        <v>1</v>
      </c>
      <c r="C115" s="24">
        <v>24</v>
      </c>
      <c r="D115" s="24">
        <v>3</v>
      </c>
      <c r="E115" s="24">
        <v>875071713</v>
      </c>
      <c r="F115" s="24">
        <v>24</v>
      </c>
      <c r="G115" s="24" t="s">
        <v>593</v>
      </c>
      <c r="H115" s="24" t="s">
        <v>594</v>
      </c>
      <c r="I115" s="24">
        <v>85711</v>
      </c>
      <c r="J115" s="24" t="s">
        <v>850</v>
      </c>
      <c r="K115" s="43">
        <v>35118</v>
      </c>
      <c r="L115" s="24" t="s">
        <v>630</v>
      </c>
      <c r="M115" s="24" t="s">
        <v>851</v>
      </c>
      <c r="N115" s="24">
        <v>0</v>
      </c>
      <c r="O115" s="24">
        <v>1</v>
      </c>
      <c r="P115" s="24">
        <v>1</v>
      </c>
      <c r="Q115" s="24">
        <v>0</v>
      </c>
      <c r="R115" s="24">
        <v>0</v>
      </c>
      <c r="S115" s="24">
        <v>0</v>
      </c>
      <c r="T115" s="24">
        <v>1</v>
      </c>
      <c r="U115" s="24">
        <v>0</v>
      </c>
      <c r="V115" s="24">
        <v>0</v>
      </c>
      <c r="W115" s="24">
        <v>0</v>
      </c>
      <c r="X115" s="24">
        <v>0</v>
      </c>
      <c r="Y115" s="24">
        <v>0</v>
      </c>
      <c r="Z115" s="24">
        <v>0</v>
      </c>
      <c r="AA115" s="24">
        <v>0</v>
      </c>
      <c r="AB115" s="24">
        <v>0</v>
      </c>
      <c r="AC115" s="24">
        <v>0</v>
      </c>
      <c r="AD115" s="24">
        <v>0</v>
      </c>
      <c r="AE115" s="24">
        <v>0</v>
      </c>
      <c r="AF115" s="24">
        <v>0</v>
      </c>
    </row>
    <row r="116" spans="1:32" x14ac:dyDescent="0.25">
      <c r="A116" s="24">
        <v>15638</v>
      </c>
      <c r="B116" s="24">
        <v>1</v>
      </c>
      <c r="C116" s="24">
        <v>86</v>
      </c>
      <c r="D116" s="24">
        <v>5</v>
      </c>
      <c r="E116" s="24">
        <v>878543541</v>
      </c>
      <c r="F116" s="24">
        <v>24</v>
      </c>
      <c r="G116" s="24" t="s">
        <v>593</v>
      </c>
      <c r="H116" s="24" t="s">
        <v>594</v>
      </c>
      <c r="I116" s="24">
        <v>85711</v>
      </c>
      <c r="J116" s="24" t="s">
        <v>852</v>
      </c>
      <c r="K116" s="43">
        <v>33970</v>
      </c>
      <c r="L116" s="24" t="s">
        <v>630</v>
      </c>
      <c r="M116" s="24" t="s">
        <v>853</v>
      </c>
      <c r="N116" s="24">
        <v>0</v>
      </c>
      <c r="O116" s="24">
        <v>0</v>
      </c>
      <c r="P116" s="24">
        <v>0</v>
      </c>
      <c r="Q116" s="24">
        <v>0</v>
      </c>
      <c r="R116" s="24">
        <v>0</v>
      </c>
      <c r="S116" s="24">
        <v>0</v>
      </c>
      <c r="T116" s="24">
        <v>0</v>
      </c>
      <c r="U116" s="24">
        <v>0</v>
      </c>
      <c r="V116" s="24">
        <v>1</v>
      </c>
      <c r="W116" s="24">
        <v>0</v>
      </c>
      <c r="X116" s="24">
        <v>0</v>
      </c>
      <c r="Y116" s="24">
        <v>0</v>
      </c>
      <c r="Z116" s="24">
        <v>0</v>
      </c>
      <c r="AA116" s="24">
        <v>0</v>
      </c>
      <c r="AB116" s="24">
        <v>0</v>
      </c>
      <c r="AC116" s="24">
        <v>0</v>
      </c>
      <c r="AD116" s="24">
        <v>0</v>
      </c>
      <c r="AE116" s="24">
        <v>0</v>
      </c>
      <c r="AF116" s="24">
        <v>0</v>
      </c>
    </row>
    <row r="117" spans="1:32" x14ac:dyDescent="0.25">
      <c r="A117" s="24">
        <v>15764</v>
      </c>
      <c r="B117" s="24">
        <v>1</v>
      </c>
      <c r="C117" s="24">
        <v>196</v>
      </c>
      <c r="D117" s="24">
        <v>5</v>
      </c>
      <c r="E117" s="24">
        <v>874965677</v>
      </c>
      <c r="F117" s="24">
        <v>24</v>
      </c>
      <c r="G117" s="24" t="s">
        <v>593</v>
      </c>
      <c r="H117" s="24" t="s">
        <v>594</v>
      </c>
      <c r="I117" s="24">
        <v>85711</v>
      </c>
      <c r="J117" s="24" t="s">
        <v>854</v>
      </c>
      <c r="K117" s="43">
        <v>32509</v>
      </c>
      <c r="L117" s="24" t="s">
        <v>630</v>
      </c>
      <c r="M117" s="24" t="s">
        <v>855</v>
      </c>
      <c r="N117" s="24">
        <v>0</v>
      </c>
      <c r="O117" s="24">
        <v>0</v>
      </c>
      <c r="P117" s="24">
        <v>0</v>
      </c>
      <c r="Q117" s="24">
        <v>0</v>
      </c>
      <c r="R117" s="24">
        <v>0</v>
      </c>
      <c r="S117" s="24">
        <v>0</v>
      </c>
      <c r="T117" s="24">
        <v>0</v>
      </c>
      <c r="U117" s="24">
        <v>0</v>
      </c>
      <c r="V117" s="24">
        <v>1</v>
      </c>
      <c r="W117" s="24">
        <v>0</v>
      </c>
      <c r="X117" s="24">
        <v>0</v>
      </c>
      <c r="Y117" s="24">
        <v>0</v>
      </c>
      <c r="Z117" s="24">
        <v>0</v>
      </c>
      <c r="AA117" s="24">
        <v>0</v>
      </c>
      <c r="AB117" s="24">
        <v>0</v>
      </c>
      <c r="AC117" s="24">
        <v>0</v>
      </c>
      <c r="AD117" s="24">
        <v>0</v>
      </c>
      <c r="AE117" s="24">
        <v>0</v>
      </c>
      <c r="AF117" s="24">
        <v>0</v>
      </c>
    </row>
    <row r="118" spans="1:32" x14ac:dyDescent="0.25">
      <c r="A118" s="24">
        <v>15932</v>
      </c>
      <c r="B118" s="24">
        <v>1</v>
      </c>
      <c r="C118" s="24">
        <v>39</v>
      </c>
      <c r="D118" s="24">
        <v>4</v>
      </c>
      <c r="E118" s="24">
        <v>875072173</v>
      </c>
      <c r="F118" s="24">
        <v>24</v>
      </c>
      <c r="G118" s="24" t="s">
        <v>593</v>
      </c>
      <c r="H118" s="24" t="s">
        <v>594</v>
      </c>
      <c r="I118" s="24">
        <v>85711</v>
      </c>
      <c r="J118" s="24" t="s">
        <v>856</v>
      </c>
      <c r="K118" s="43">
        <v>34700</v>
      </c>
      <c r="L118" s="24" t="s">
        <v>630</v>
      </c>
      <c r="M118" s="24" t="s">
        <v>857</v>
      </c>
      <c r="N118" s="24">
        <v>0</v>
      </c>
      <c r="O118" s="24">
        <v>1</v>
      </c>
      <c r="P118" s="24">
        <v>0</v>
      </c>
      <c r="Q118" s="24">
        <v>0</v>
      </c>
      <c r="R118" s="24">
        <v>0</v>
      </c>
      <c r="S118" s="24">
        <v>0</v>
      </c>
      <c r="T118" s="24">
        <v>1</v>
      </c>
      <c r="U118" s="24">
        <v>0</v>
      </c>
      <c r="V118" s="24">
        <v>0</v>
      </c>
      <c r="W118" s="24">
        <v>0</v>
      </c>
      <c r="X118" s="24">
        <v>0</v>
      </c>
      <c r="Y118" s="24">
        <v>0</v>
      </c>
      <c r="Z118" s="24">
        <v>0</v>
      </c>
      <c r="AA118" s="24">
        <v>0</v>
      </c>
      <c r="AB118" s="24">
        <v>0</v>
      </c>
      <c r="AC118" s="24">
        <v>1</v>
      </c>
      <c r="AD118" s="24">
        <v>0</v>
      </c>
      <c r="AE118" s="24">
        <v>0</v>
      </c>
      <c r="AF118" s="24">
        <v>0</v>
      </c>
    </row>
    <row r="119" spans="1:32" x14ac:dyDescent="0.25">
      <c r="A119" s="24">
        <v>16053</v>
      </c>
      <c r="B119" s="24">
        <v>1</v>
      </c>
      <c r="C119" s="24">
        <v>164</v>
      </c>
      <c r="D119" s="24">
        <v>3</v>
      </c>
      <c r="E119" s="24">
        <v>876893171</v>
      </c>
      <c r="F119" s="24">
        <v>24</v>
      </c>
      <c r="G119" s="24" t="s">
        <v>593</v>
      </c>
      <c r="H119" s="24" t="s">
        <v>594</v>
      </c>
      <c r="I119" s="24">
        <v>85711</v>
      </c>
      <c r="J119" s="24" t="s">
        <v>858</v>
      </c>
      <c r="K119" s="43">
        <v>32509</v>
      </c>
      <c r="L119" s="24" t="s">
        <v>630</v>
      </c>
      <c r="M119" s="24" t="s">
        <v>859</v>
      </c>
      <c r="N119" s="24">
        <v>0</v>
      </c>
      <c r="O119" s="24">
        <v>1</v>
      </c>
      <c r="P119" s="24">
        <v>1</v>
      </c>
      <c r="Q119" s="24">
        <v>0</v>
      </c>
      <c r="R119" s="24">
        <v>0</v>
      </c>
      <c r="S119" s="24">
        <v>0</v>
      </c>
      <c r="T119" s="24">
        <v>0</v>
      </c>
      <c r="U119" s="24">
        <v>0</v>
      </c>
      <c r="V119" s="24">
        <v>0</v>
      </c>
      <c r="W119" s="24">
        <v>0</v>
      </c>
      <c r="X119" s="24">
        <v>0</v>
      </c>
      <c r="Y119" s="24">
        <v>0</v>
      </c>
      <c r="Z119" s="24">
        <v>0</v>
      </c>
      <c r="AA119" s="24">
        <v>0</v>
      </c>
      <c r="AB119" s="24">
        <v>0</v>
      </c>
      <c r="AC119" s="24">
        <v>1</v>
      </c>
      <c r="AD119" s="24">
        <v>1</v>
      </c>
      <c r="AE119" s="24">
        <v>0</v>
      </c>
      <c r="AF119" s="24">
        <v>0</v>
      </c>
    </row>
    <row r="120" spans="1:32" x14ac:dyDescent="0.25">
      <c r="A120" s="24">
        <v>16314</v>
      </c>
      <c r="B120" s="24">
        <v>1</v>
      </c>
      <c r="C120" s="24">
        <v>230</v>
      </c>
      <c r="D120" s="24">
        <v>4</v>
      </c>
      <c r="E120" s="24">
        <v>878542420</v>
      </c>
      <c r="F120" s="24">
        <v>24</v>
      </c>
      <c r="G120" s="24" t="s">
        <v>593</v>
      </c>
      <c r="H120" s="24" t="s">
        <v>594</v>
      </c>
      <c r="I120" s="24">
        <v>85711</v>
      </c>
      <c r="J120" s="24" t="s">
        <v>860</v>
      </c>
      <c r="K120" s="43">
        <v>31413</v>
      </c>
      <c r="L120" s="24" t="s">
        <v>630</v>
      </c>
      <c r="M120" s="24" t="s">
        <v>659</v>
      </c>
      <c r="N120" s="24">
        <v>0</v>
      </c>
      <c r="O120" s="24">
        <v>1</v>
      </c>
      <c r="P120" s="24">
        <v>1</v>
      </c>
      <c r="Q120" s="24">
        <v>0</v>
      </c>
      <c r="R120" s="24">
        <v>0</v>
      </c>
      <c r="S120" s="24">
        <v>0</v>
      </c>
      <c r="T120" s="24">
        <v>0</v>
      </c>
      <c r="U120" s="24">
        <v>0</v>
      </c>
      <c r="V120" s="24">
        <v>0</v>
      </c>
      <c r="W120" s="24">
        <v>0</v>
      </c>
      <c r="X120" s="24">
        <v>0</v>
      </c>
      <c r="Y120" s="24">
        <v>0</v>
      </c>
      <c r="Z120" s="24">
        <v>0</v>
      </c>
      <c r="AA120" s="24">
        <v>0</v>
      </c>
      <c r="AB120" s="24">
        <v>0</v>
      </c>
      <c r="AC120" s="24">
        <v>1</v>
      </c>
      <c r="AD120" s="24">
        <v>0</v>
      </c>
      <c r="AE120" s="24">
        <v>0</v>
      </c>
      <c r="AF120" s="24">
        <v>0</v>
      </c>
    </row>
    <row r="121" spans="1:32" x14ac:dyDescent="0.25">
      <c r="A121" s="24">
        <v>16455</v>
      </c>
      <c r="B121" s="24">
        <v>1</v>
      </c>
      <c r="C121" s="24">
        <v>36</v>
      </c>
      <c r="D121" s="24">
        <v>2</v>
      </c>
      <c r="E121" s="24">
        <v>875073180</v>
      </c>
      <c r="F121" s="24">
        <v>24</v>
      </c>
      <c r="G121" s="24" t="s">
        <v>593</v>
      </c>
      <c r="H121" s="24" t="s">
        <v>594</v>
      </c>
      <c r="I121" s="24">
        <v>85711</v>
      </c>
      <c r="J121" s="24" t="s">
        <v>861</v>
      </c>
      <c r="K121" s="43">
        <v>34700</v>
      </c>
      <c r="L121" s="24" t="s">
        <v>630</v>
      </c>
      <c r="M121" s="24" t="s">
        <v>862</v>
      </c>
      <c r="N121" s="24">
        <v>0</v>
      </c>
      <c r="O121" s="24">
        <v>0</v>
      </c>
      <c r="P121" s="24">
        <v>0</v>
      </c>
      <c r="Q121" s="24">
        <v>0</v>
      </c>
      <c r="R121" s="24">
        <v>0</v>
      </c>
      <c r="S121" s="24">
        <v>0</v>
      </c>
      <c r="T121" s="24">
        <v>0</v>
      </c>
      <c r="U121" s="24">
        <v>0</v>
      </c>
      <c r="V121" s="24">
        <v>1</v>
      </c>
      <c r="W121" s="24">
        <v>0</v>
      </c>
      <c r="X121" s="24">
        <v>0</v>
      </c>
      <c r="Y121" s="24">
        <v>0</v>
      </c>
      <c r="Z121" s="24">
        <v>0</v>
      </c>
      <c r="AA121" s="24">
        <v>0</v>
      </c>
      <c r="AB121" s="24">
        <v>1</v>
      </c>
      <c r="AC121" s="24">
        <v>0</v>
      </c>
      <c r="AD121" s="24">
        <v>0</v>
      </c>
      <c r="AE121" s="24">
        <v>0</v>
      </c>
      <c r="AF121" s="24">
        <v>0</v>
      </c>
    </row>
    <row r="122" spans="1:32" x14ac:dyDescent="0.25">
      <c r="A122" s="24">
        <v>16590</v>
      </c>
      <c r="B122" s="24">
        <v>1</v>
      </c>
      <c r="C122" s="24">
        <v>23</v>
      </c>
      <c r="D122" s="24">
        <v>4</v>
      </c>
      <c r="E122" s="24">
        <v>875072895</v>
      </c>
      <c r="F122" s="24">
        <v>24</v>
      </c>
      <c r="G122" s="24" t="s">
        <v>593</v>
      </c>
      <c r="H122" s="24" t="s">
        <v>594</v>
      </c>
      <c r="I122" s="24">
        <v>85711</v>
      </c>
      <c r="J122" s="24" t="s">
        <v>863</v>
      </c>
      <c r="K122" s="43">
        <v>35111</v>
      </c>
      <c r="L122" s="24" t="s">
        <v>630</v>
      </c>
      <c r="M122" s="24" t="s">
        <v>864</v>
      </c>
      <c r="N122" s="24">
        <v>0</v>
      </c>
      <c r="O122" s="24">
        <v>0</v>
      </c>
      <c r="P122" s="24">
        <v>0</v>
      </c>
      <c r="Q122" s="24">
        <v>0</v>
      </c>
      <c r="R122" s="24">
        <v>0</v>
      </c>
      <c r="S122" s="24">
        <v>0</v>
      </c>
      <c r="T122" s="24">
        <v>0</v>
      </c>
      <c r="U122" s="24">
        <v>0</v>
      </c>
      <c r="V122" s="24">
        <v>1</v>
      </c>
      <c r="W122" s="24">
        <v>0</v>
      </c>
      <c r="X122" s="24">
        <v>0</v>
      </c>
      <c r="Y122" s="24">
        <v>0</v>
      </c>
      <c r="Z122" s="24">
        <v>0</v>
      </c>
      <c r="AA122" s="24">
        <v>0</v>
      </c>
      <c r="AB122" s="24">
        <v>0</v>
      </c>
      <c r="AC122" s="24">
        <v>0</v>
      </c>
      <c r="AD122" s="24">
        <v>1</v>
      </c>
      <c r="AE122" s="24">
        <v>0</v>
      </c>
      <c r="AF122" s="24">
        <v>0</v>
      </c>
    </row>
    <row r="123" spans="1:32" x14ac:dyDescent="0.25">
      <c r="A123" s="24">
        <v>16673</v>
      </c>
      <c r="B123" s="24">
        <v>1</v>
      </c>
      <c r="C123" s="24">
        <v>224</v>
      </c>
      <c r="D123" s="24">
        <v>5</v>
      </c>
      <c r="E123" s="24">
        <v>875071484</v>
      </c>
      <c r="F123" s="24">
        <v>24</v>
      </c>
      <c r="G123" s="24" t="s">
        <v>593</v>
      </c>
      <c r="H123" s="24" t="s">
        <v>594</v>
      </c>
      <c r="I123" s="24">
        <v>85711</v>
      </c>
      <c r="J123" s="24" t="s">
        <v>865</v>
      </c>
      <c r="K123" s="43">
        <v>35396</v>
      </c>
      <c r="L123" s="24" t="s">
        <v>630</v>
      </c>
      <c r="M123" s="24" t="s">
        <v>866</v>
      </c>
      <c r="N123" s="24">
        <v>0</v>
      </c>
      <c r="O123" s="24">
        <v>0</v>
      </c>
      <c r="P123" s="24">
        <v>0</v>
      </c>
      <c r="Q123" s="24">
        <v>0</v>
      </c>
      <c r="R123" s="24">
        <v>0</v>
      </c>
      <c r="S123" s="24">
        <v>0</v>
      </c>
      <c r="T123" s="24">
        <v>0</v>
      </c>
      <c r="U123" s="24">
        <v>0</v>
      </c>
      <c r="V123" s="24">
        <v>1</v>
      </c>
      <c r="W123" s="24">
        <v>0</v>
      </c>
      <c r="X123" s="24">
        <v>0</v>
      </c>
      <c r="Y123" s="24">
        <v>0</v>
      </c>
      <c r="Z123" s="24">
        <v>0</v>
      </c>
      <c r="AA123" s="24">
        <v>0</v>
      </c>
      <c r="AB123" s="24">
        <v>0</v>
      </c>
      <c r="AC123" s="24">
        <v>0</v>
      </c>
      <c r="AD123" s="24">
        <v>0</v>
      </c>
      <c r="AE123" s="24">
        <v>0</v>
      </c>
      <c r="AF123" s="24">
        <v>0</v>
      </c>
    </row>
    <row r="124" spans="1:32" x14ac:dyDescent="0.25">
      <c r="A124" s="24">
        <v>16922</v>
      </c>
      <c r="B124" s="24">
        <v>1</v>
      </c>
      <c r="C124" s="24">
        <v>73</v>
      </c>
      <c r="D124" s="24">
        <v>3</v>
      </c>
      <c r="E124" s="24">
        <v>876892774</v>
      </c>
      <c r="F124" s="24">
        <v>24</v>
      </c>
      <c r="G124" s="24" t="s">
        <v>593</v>
      </c>
      <c r="H124" s="24" t="s">
        <v>594</v>
      </c>
      <c r="I124" s="24">
        <v>85711</v>
      </c>
      <c r="J124" s="24" t="s">
        <v>867</v>
      </c>
      <c r="K124" s="43">
        <v>34335</v>
      </c>
      <c r="L124" s="24" t="s">
        <v>630</v>
      </c>
      <c r="M124" s="24" t="s">
        <v>868</v>
      </c>
      <c r="N124" s="24">
        <v>0</v>
      </c>
      <c r="O124" s="24">
        <v>1</v>
      </c>
      <c r="P124" s="24">
        <v>0</v>
      </c>
      <c r="Q124" s="24">
        <v>0</v>
      </c>
      <c r="R124" s="24">
        <v>0</v>
      </c>
      <c r="S124" s="24">
        <v>1</v>
      </c>
      <c r="T124" s="24">
        <v>0</v>
      </c>
      <c r="U124" s="24">
        <v>0</v>
      </c>
      <c r="V124" s="24">
        <v>0</v>
      </c>
      <c r="W124" s="24">
        <v>0</v>
      </c>
      <c r="X124" s="24">
        <v>0</v>
      </c>
      <c r="Y124" s="24">
        <v>0</v>
      </c>
      <c r="Z124" s="24">
        <v>0</v>
      </c>
      <c r="AA124" s="24">
        <v>0</v>
      </c>
      <c r="AB124" s="24">
        <v>0</v>
      </c>
      <c r="AC124" s="24">
        <v>0</v>
      </c>
      <c r="AD124" s="24">
        <v>0</v>
      </c>
      <c r="AE124" s="24">
        <v>0</v>
      </c>
      <c r="AF124" s="24">
        <v>1</v>
      </c>
    </row>
    <row r="125" spans="1:32" x14ac:dyDescent="0.25">
      <c r="A125" s="24">
        <v>17031</v>
      </c>
      <c r="B125" s="24">
        <v>1</v>
      </c>
      <c r="C125" s="24">
        <v>67</v>
      </c>
      <c r="D125" s="24">
        <v>3</v>
      </c>
      <c r="E125" s="24">
        <v>876893054</v>
      </c>
      <c r="F125" s="24">
        <v>24</v>
      </c>
      <c r="G125" s="24" t="s">
        <v>593</v>
      </c>
      <c r="H125" s="24" t="s">
        <v>594</v>
      </c>
      <c r="I125" s="24">
        <v>85711</v>
      </c>
      <c r="J125" s="24" t="s">
        <v>869</v>
      </c>
      <c r="K125" s="43">
        <v>34335</v>
      </c>
      <c r="L125" s="24" t="s">
        <v>630</v>
      </c>
      <c r="M125" s="24" t="s">
        <v>870</v>
      </c>
      <c r="N125" s="24">
        <v>0</v>
      </c>
      <c r="O125" s="24">
        <v>0</v>
      </c>
      <c r="P125" s="24">
        <v>0</v>
      </c>
      <c r="Q125" s="24">
        <v>0</v>
      </c>
      <c r="R125" s="24">
        <v>0</v>
      </c>
      <c r="S125" s="24">
        <v>1</v>
      </c>
      <c r="T125" s="24">
        <v>0</v>
      </c>
      <c r="U125" s="24">
        <v>0</v>
      </c>
      <c r="V125" s="24">
        <v>0</v>
      </c>
      <c r="W125" s="24">
        <v>0</v>
      </c>
      <c r="X125" s="24">
        <v>0</v>
      </c>
      <c r="Y125" s="24">
        <v>0</v>
      </c>
      <c r="Z125" s="24">
        <v>0</v>
      </c>
      <c r="AA125" s="24">
        <v>0</v>
      </c>
      <c r="AB125" s="24">
        <v>0</v>
      </c>
      <c r="AC125" s="24">
        <v>0</v>
      </c>
      <c r="AD125" s="24">
        <v>0</v>
      </c>
      <c r="AE125" s="24">
        <v>0</v>
      </c>
      <c r="AF125" s="24">
        <v>0</v>
      </c>
    </row>
    <row r="126" spans="1:32" x14ac:dyDescent="0.25">
      <c r="A126" s="24">
        <v>17220</v>
      </c>
      <c r="B126" s="24">
        <v>1</v>
      </c>
      <c r="C126" s="24">
        <v>65</v>
      </c>
      <c r="D126" s="24">
        <v>4</v>
      </c>
      <c r="E126" s="24">
        <v>875072125</v>
      </c>
      <c r="F126" s="24">
        <v>24</v>
      </c>
      <c r="G126" s="24" t="s">
        <v>593</v>
      </c>
      <c r="H126" s="24" t="s">
        <v>594</v>
      </c>
      <c r="I126" s="24">
        <v>85711</v>
      </c>
      <c r="J126" s="24" t="s">
        <v>871</v>
      </c>
      <c r="K126" s="43">
        <v>33970</v>
      </c>
      <c r="L126" s="24" t="s">
        <v>630</v>
      </c>
      <c r="M126" s="24" t="s">
        <v>872</v>
      </c>
      <c r="N126" s="24">
        <v>0</v>
      </c>
      <c r="O126" s="24">
        <v>0</v>
      </c>
      <c r="P126" s="24">
        <v>0</v>
      </c>
      <c r="Q126" s="24">
        <v>0</v>
      </c>
      <c r="R126" s="24">
        <v>0</v>
      </c>
      <c r="S126" s="24">
        <v>1</v>
      </c>
      <c r="T126" s="24">
        <v>0</v>
      </c>
      <c r="U126" s="24">
        <v>0</v>
      </c>
      <c r="V126" s="24">
        <v>1</v>
      </c>
      <c r="W126" s="24">
        <v>0</v>
      </c>
      <c r="X126" s="24">
        <v>0</v>
      </c>
      <c r="Y126" s="24">
        <v>0</v>
      </c>
      <c r="Z126" s="24">
        <v>0</v>
      </c>
      <c r="AA126" s="24">
        <v>0</v>
      </c>
      <c r="AB126" s="24">
        <v>0</v>
      </c>
      <c r="AC126" s="24">
        <v>0</v>
      </c>
      <c r="AD126" s="24">
        <v>0</v>
      </c>
      <c r="AE126" s="24">
        <v>0</v>
      </c>
      <c r="AF126" s="24">
        <v>0</v>
      </c>
    </row>
    <row r="127" spans="1:32" x14ac:dyDescent="0.25">
      <c r="A127" s="24">
        <v>17297</v>
      </c>
      <c r="B127" s="24">
        <v>1</v>
      </c>
      <c r="C127" s="24">
        <v>190</v>
      </c>
      <c r="D127" s="24">
        <v>5</v>
      </c>
      <c r="E127" s="24">
        <v>875072125</v>
      </c>
      <c r="F127" s="24">
        <v>24</v>
      </c>
      <c r="G127" s="24" t="s">
        <v>593</v>
      </c>
      <c r="H127" s="24" t="s">
        <v>594</v>
      </c>
      <c r="I127" s="24">
        <v>85711</v>
      </c>
      <c r="J127" s="24" t="s">
        <v>873</v>
      </c>
      <c r="K127" s="43">
        <v>32509</v>
      </c>
      <c r="L127" s="24" t="s">
        <v>630</v>
      </c>
      <c r="M127" s="24" t="s">
        <v>874</v>
      </c>
      <c r="N127" s="24">
        <v>0</v>
      </c>
      <c r="O127" s="24">
        <v>0</v>
      </c>
      <c r="P127" s="24">
        <v>0</v>
      </c>
      <c r="Q127" s="24">
        <v>0</v>
      </c>
      <c r="R127" s="24">
        <v>0</v>
      </c>
      <c r="S127" s="24">
        <v>0</v>
      </c>
      <c r="T127" s="24">
        <v>0</v>
      </c>
      <c r="U127" s="24">
        <v>0</v>
      </c>
      <c r="V127" s="24">
        <v>1</v>
      </c>
      <c r="W127" s="24">
        <v>0</v>
      </c>
      <c r="X127" s="24">
        <v>0</v>
      </c>
      <c r="Y127" s="24">
        <v>0</v>
      </c>
      <c r="Z127" s="24">
        <v>0</v>
      </c>
      <c r="AA127" s="24">
        <v>0</v>
      </c>
      <c r="AB127" s="24">
        <v>0</v>
      </c>
      <c r="AC127" s="24">
        <v>0</v>
      </c>
      <c r="AD127" s="24">
        <v>0</v>
      </c>
      <c r="AE127" s="24">
        <v>1</v>
      </c>
      <c r="AF127" s="24">
        <v>0</v>
      </c>
    </row>
    <row r="128" spans="1:32" x14ac:dyDescent="0.25">
      <c r="A128" s="24">
        <v>17672</v>
      </c>
      <c r="B128" s="24">
        <v>1</v>
      </c>
      <c r="C128" s="24">
        <v>100</v>
      </c>
      <c r="D128" s="24">
        <v>5</v>
      </c>
      <c r="E128" s="24">
        <v>878543541</v>
      </c>
      <c r="F128" s="24">
        <v>24</v>
      </c>
      <c r="G128" s="24" t="s">
        <v>593</v>
      </c>
      <c r="H128" s="24" t="s">
        <v>594</v>
      </c>
      <c r="I128" s="24">
        <v>85711</v>
      </c>
      <c r="J128" s="24" t="s">
        <v>875</v>
      </c>
      <c r="K128" s="43">
        <v>35475</v>
      </c>
      <c r="L128" s="24" t="s">
        <v>630</v>
      </c>
      <c r="M128" s="24" t="s">
        <v>876</v>
      </c>
      <c r="N128" s="24">
        <v>0</v>
      </c>
      <c r="O128" s="24">
        <v>0</v>
      </c>
      <c r="P128" s="24">
        <v>0</v>
      </c>
      <c r="Q128" s="24">
        <v>0</v>
      </c>
      <c r="R128" s="24">
        <v>0</v>
      </c>
      <c r="S128" s="24">
        <v>0</v>
      </c>
      <c r="T128" s="24">
        <v>1</v>
      </c>
      <c r="U128" s="24">
        <v>0</v>
      </c>
      <c r="V128" s="24">
        <v>1</v>
      </c>
      <c r="W128" s="24">
        <v>0</v>
      </c>
      <c r="X128" s="24">
        <v>0</v>
      </c>
      <c r="Y128" s="24">
        <v>0</v>
      </c>
      <c r="Z128" s="24">
        <v>0</v>
      </c>
      <c r="AA128" s="24">
        <v>0</v>
      </c>
      <c r="AB128" s="24">
        <v>0</v>
      </c>
      <c r="AC128" s="24">
        <v>0</v>
      </c>
      <c r="AD128" s="24">
        <v>1</v>
      </c>
      <c r="AE128" s="24">
        <v>0</v>
      </c>
      <c r="AF128" s="24">
        <v>0</v>
      </c>
    </row>
    <row r="129" spans="1:32" x14ac:dyDescent="0.25">
      <c r="A129" s="24">
        <v>17863</v>
      </c>
      <c r="B129" s="24">
        <v>1</v>
      </c>
      <c r="C129" s="24">
        <v>226</v>
      </c>
      <c r="D129" s="24">
        <v>3</v>
      </c>
      <c r="E129" s="24">
        <v>878543176</v>
      </c>
      <c r="F129" s="24">
        <v>24</v>
      </c>
      <c r="G129" s="24" t="s">
        <v>593</v>
      </c>
      <c r="H129" s="24" t="s">
        <v>594</v>
      </c>
      <c r="I129" s="24">
        <v>85711</v>
      </c>
      <c r="J129" s="24" t="s">
        <v>877</v>
      </c>
      <c r="K129" s="43">
        <v>32874</v>
      </c>
      <c r="L129" s="24" t="s">
        <v>630</v>
      </c>
      <c r="M129" s="24" t="s">
        <v>878</v>
      </c>
      <c r="N129" s="24">
        <v>0</v>
      </c>
      <c r="O129" s="24">
        <v>1</v>
      </c>
      <c r="P129" s="24">
        <v>0</v>
      </c>
      <c r="Q129" s="24">
        <v>0</v>
      </c>
      <c r="R129" s="24">
        <v>0</v>
      </c>
      <c r="S129" s="24">
        <v>0</v>
      </c>
      <c r="T129" s="24">
        <v>0</v>
      </c>
      <c r="U129" s="24">
        <v>0</v>
      </c>
      <c r="V129" s="24">
        <v>0</v>
      </c>
      <c r="W129" s="24">
        <v>0</v>
      </c>
      <c r="X129" s="24">
        <v>0</v>
      </c>
      <c r="Y129" s="24">
        <v>0</v>
      </c>
      <c r="Z129" s="24">
        <v>0</v>
      </c>
      <c r="AA129" s="24">
        <v>0</v>
      </c>
      <c r="AB129" s="24">
        <v>0</v>
      </c>
      <c r="AC129" s="24">
        <v>0</v>
      </c>
      <c r="AD129" s="24">
        <v>1</v>
      </c>
      <c r="AE129" s="24">
        <v>0</v>
      </c>
      <c r="AF129" s="24">
        <v>0</v>
      </c>
    </row>
    <row r="130" spans="1:32" x14ac:dyDescent="0.25">
      <c r="A130" s="24">
        <v>17988</v>
      </c>
      <c r="B130" s="24">
        <v>1</v>
      </c>
      <c r="C130" s="24">
        <v>243</v>
      </c>
      <c r="D130" s="24">
        <v>1</v>
      </c>
      <c r="E130" s="24">
        <v>875241390</v>
      </c>
      <c r="F130" s="24">
        <v>24</v>
      </c>
      <c r="G130" s="24" t="s">
        <v>593</v>
      </c>
      <c r="H130" s="24" t="s">
        <v>594</v>
      </c>
      <c r="I130" s="24">
        <v>85711</v>
      </c>
      <c r="J130" s="24" t="s">
        <v>879</v>
      </c>
      <c r="K130" s="43">
        <v>35496</v>
      </c>
      <c r="L130" s="24" t="s">
        <v>630</v>
      </c>
      <c r="M130" s="24" t="s">
        <v>880</v>
      </c>
      <c r="N130" s="24">
        <v>0</v>
      </c>
      <c r="O130" s="24">
        <v>0</v>
      </c>
      <c r="P130" s="24">
        <v>0</v>
      </c>
      <c r="Q130" s="24">
        <v>0</v>
      </c>
      <c r="R130" s="24">
        <v>1</v>
      </c>
      <c r="S130" s="24">
        <v>1</v>
      </c>
      <c r="T130" s="24">
        <v>0</v>
      </c>
      <c r="U130" s="24">
        <v>0</v>
      </c>
      <c r="V130" s="24">
        <v>0</v>
      </c>
      <c r="W130" s="24">
        <v>0</v>
      </c>
      <c r="X130" s="24">
        <v>0</v>
      </c>
      <c r="Y130" s="24">
        <v>0</v>
      </c>
      <c r="Z130" s="24">
        <v>0</v>
      </c>
      <c r="AA130" s="24">
        <v>0</v>
      </c>
      <c r="AB130" s="24">
        <v>0</v>
      </c>
      <c r="AC130" s="24">
        <v>0</v>
      </c>
      <c r="AD130" s="24">
        <v>0</v>
      </c>
      <c r="AE130" s="24">
        <v>0</v>
      </c>
      <c r="AF130" s="24">
        <v>0</v>
      </c>
    </row>
    <row r="131" spans="1:32" x14ac:dyDescent="0.25">
      <c r="A131" s="24">
        <v>18304</v>
      </c>
      <c r="B131" s="24">
        <v>1</v>
      </c>
      <c r="C131" s="24">
        <v>154</v>
      </c>
      <c r="D131" s="24">
        <v>5</v>
      </c>
      <c r="E131" s="24">
        <v>878543541</v>
      </c>
      <c r="F131" s="24">
        <v>24</v>
      </c>
      <c r="G131" s="24" t="s">
        <v>593</v>
      </c>
      <c r="H131" s="24" t="s">
        <v>594</v>
      </c>
      <c r="I131" s="24">
        <v>85711</v>
      </c>
      <c r="J131" s="24" t="s">
        <v>881</v>
      </c>
      <c r="K131" s="43">
        <v>28856</v>
      </c>
      <c r="L131" s="24" t="s">
        <v>630</v>
      </c>
      <c r="M131" s="24" t="s">
        <v>882</v>
      </c>
      <c r="N131" s="24">
        <v>0</v>
      </c>
      <c r="O131" s="24">
        <v>0</v>
      </c>
      <c r="P131" s="24">
        <v>0</v>
      </c>
      <c r="Q131" s="24">
        <v>0</v>
      </c>
      <c r="R131" s="24">
        <v>0</v>
      </c>
      <c r="S131" s="24">
        <v>1</v>
      </c>
      <c r="T131" s="24">
        <v>0</v>
      </c>
      <c r="U131" s="24">
        <v>0</v>
      </c>
      <c r="V131" s="24">
        <v>0</v>
      </c>
      <c r="W131" s="24">
        <v>0</v>
      </c>
      <c r="X131" s="24">
        <v>0</v>
      </c>
      <c r="Y131" s="24">
        <v>0</v>
      </c>
      <c r="Z131" s="24">
        <v>0</v>
      </c>
      <c r="AA131" s="24">
        <v>0</v>
      </c>
      <c r="AB131" s="24">
        <v>0</v>
      </c>
      <c r="AC131" s="24">
        <v>0</v>
      </c>
      <c r="AD131" s="24">
        <v>0</v>
      </c>
      <c r="AE131" s="24">
        <v>0</v>
      </c>
      <c r="AF131" s="24">
        <v>0</v>
      </c>
    </row>
    <row r="132" spans="1:32" x14ac:dyDescent="0.25">
      <c r="A132" s="24">
        <v>18313</v>
      </c>
      <c r="B132" s="24">
        <v>1</v>
      </c>
      <c r="C132" s="24">
        <v>214</v>
      </c>
      <c r="D132" s="24">
        <v>4</v>
      </c>
      <c r="E132" s="24">
        <v>875072520</v>
      </c>
      <c r="F132" s="24">
        <v>24</v>
      </c>
      <c r="G132" s="24" t="s">
        <v>593</v>
      </c>
      <c r="H132" s="24" t="s">
        <v>594</v>
      </c>
      <c r="I132" s="24">
        <v>85711</v>
      </c>
      <c r="J132" s="24" t="s">
        <v>883</v>
      </c>
      <c r="K132" s="43">
        <v>29952</v>
      </c>
      <c r="L132" s="24" t="s">
        <v>630</v>
      </c>
      <c r="M132" s="24" t="s">
        <v>884</v>
      </c>
      <c r="N132" s="24">
        <v>0</v>
      </c>
      <c r="O132" s="24">
        <v>0</v>
      </c>
      <c r="P132" s="24">
        <v>0</v>
      </c>
      <c r="Q132" s="24">
        <v>0</v>
      </c>
      <c r="R132" s="24">
        <v>0</v>
      </c>
      <c r="S132" s="24">
        <v>0</v>
      </c>
      <c r="T132" s="24">
        <v>0</v>
      </c>
      <c r="U132" s="24">
        <v>0</v>
      </c>
      <c r="V132" s="24">
        <v>1</v>
      </c>
      <c r="W132" s="24">
        <v>0</v>
      </c>
      <c r="X132" s="24">
        <v>0</v>
      </c>
      <c r="Y132" s="24">
        <v>0</v>
      </c>
      <c r="Z132" s="24">
        <v>1</v>
      </c>
      <c r="AA132" s="24">
        <v>0</v>
      </c>
      <c r="AB132" s="24">
        <v>0</v>
      </c>
      <c r="AC132" s="24">
        <v>0</v>
      </c>
      <c r="AD132" s="24">
        <v>0</v>
      </c>
      <c r="AE132" s="24">
        <v>1</v>
      </c>
      <c r="AF132" s="24">
        <v>0</v>
      </c>
    </row>
    <row r="133" spans="1:32" x14ac:dyDescent="0.25">
      <c r="A133" s="24">
        <v>18695</v>
      </c>
      <c r="B133" s="24">
        <v>1</v>
      </c>
      <c r="C133" s="24">
        <v>161</v>
      </c>
      <c r="D133" s="24">
        <v>4</v>
      </c>
      <c r="E133" s="24">
        <v>875072303</v>
      </c>
      <c r="F133" s="24">
        <v>24</v>
      </c>
      <c r="G133" s="24" t="s">
        <v>593</v>
      </c>
      <c r="H133" s="24" t="s">
        <v>594</v>
      </c>
      <c r="I133" s="24">
        <v>85711</v>
      </c>
      <c r="J133" s="24" t="s">
        <v>885</v>
      </c>
      <c r="K133" s="43">
        <v>31413</v>
      </c>
      <c r="L133" s="24" t="s">
        <v>630</v>
      </c>
      <c r="M133" s="24" t="s">
        <v>886</v>
      </c>
      <c r="N133" s="24">
        <v>0</v>
      </c>
      <c r="O133" s="24">
        <v>1</v>
      </c>
      <c r="P133" s="24">
        <v>0</v>
      </c>
      <c r="Q133" s="24">
        <v>0</v>
      </c>
      <c r="R133" s="24">
        <v>0</v>
      </c>
      <c r="S133" s="24">
        <v>0</v>
      </c>
      <c r="T133" s="24">
        <v>0</v>
      </c>
      <c r="U133" s="24">
        <v>0</v>
      </c>
      <c r="V133" s="24">
        <v>0</v>
      </c>
      <c r="W133" s="24">
        <v>0</v>
      </c>
      <c r="X133" s="24">
        <v>0</v>
      </c>
      <c r="Y133" s="24">
        <v>0</v>
      </c>
      <c r="Z133" s="24">
        <v>0</v>
      </c>
      <c r="AA133" s="24">
        <v>0</v>
      </c>
      <c r="AB133" s="24">
        <v>1</v>
      </c>
      <c r="AC133" s="24">
        <v>0</v>
      </c>
      <c r="AD133" s="24">
        <v>0</v>
      </c>
      <c r="AE133" s="24">
        <v>0</v>
      </c>
      <c r="AF133" s="24">
        <v>0</v>
      </c>
    </row>
    <row r="134" spans="1:32" x14ac:dyDescent="0.25">
      <c r="A134" s="24">
        <v>18796</v>
      </c>
      <c r="B134" s="24">
        <v>1</v>
      </c>
      <c r="C134" s="24">
        <v>62</v>
      </c>
      <c r="D134" s="24">
        <v>3</v>
      </c>
      <c r="E134" s="24">
        <v>878542282</v>
      </c>
      <c r="F134" s="24">
        <v>24</v>
      </c>
      <c r="G134" s="24" t="s">
        <v>593</v>
      </c>
      <c r="H134" s="24" t="s">
        <v>594</v>
      </c>
      <c r="I134" s="24">
        <v>85711</v>
      </c>
      <c r="J134" s="24" t="s">
        <v>887</v>
      </c>
      <c r="K134" s="43">
        <v>34335</v>
      </c>
      <c r="L134" s="24" t="s">
        <v>630</v>
      </c>
      <c r="M134" s="24" t="s">
        <v>888</v>
      </c>
      <c r="N134" s="24">
        <v>0</v>
      </c>
      <c r="O134" s="24">
        <v>1</v>
      </c>
      <c r="P134" s="24">
        <v>1</v>
      </c>
      <c r="Q134" s="24">
        <v>0</v>
      </c>
      <c r="R134" s="24">
        <v>0</v>
      </c>
      <c r="S134" s="24">
        <v>0</v>
      </c>
      <c r="T134" s="24">
        <v>0</v>
      </c>
      <c r="U134" s="24">
        <v>0</v>
      </c>
      <c r="V134" s="24">
        <v>0</v>
      </c>
      <c r="W134" s="24">
        <v>0</v>
      </c>
      <c r="X134" s="24">
        <v>0</v>
      </c>
      <c r="Y134" s="24">
        <v>0</v>
      </c>
      <c r="Z134" s="24">
        <v>0</v>
      </c>
      <c r="AA134" s="24">
        <v>0</v>
      </c>
      <c r="AB134" s="24">
        <v>0</v>
      </c>
      <c r="AC134" s="24">
        <v>1</v>
      </c>
      <c r="AD134" s="24">
        <v>0</v>
      </c>
      <c r="AE134" s="24">
        <v>0</v>
      </c>
      <c r="AF134" s="24">
        <v>0</v>
      </c>
    </row>
    <row r="135" spans="1:32" x14ac:dyDescent="0.25">
      <c r="A135" s="24">
        <v>19610</v>
      </c>
      <c r="B135" s="24">
        <v>1</v>
      </c>
      <c r="C135" s="24">
        <v>188</v>
      </c>
      <c r="D135" s="24">
        <v>3</v>
      </c>
      <c r="E135" s="24">
        <v>875073128</v>
      </c>
      <c r="F135" s="24">
        <v>24</v>
      </c>
      <c r="G135" s="24" t="s">
        <v>593</v>
      </c>
      <c r="H135" s="24" t="s">
        <v>594</v>
      </c>
      <c r="I135" s="24">
        <v>85711</v>
      </c>
      <c r="J135" s="24" t="s">
        <v>889</v>
      </c>
      <c r="K135" s="43">
        <v>31778</v>
      </c>
      <c r="L135" s="24" t="s">
        <v>630</v>
      </c>
      <c r="M135" s="24" t="s">
        <v>890</v>
      </c>
      <c r="N135" s="24">
        <v>0</v>
      </c>
      <c r="O135" s="24">
        <v>1</v>
      </c>
      <c r="P135" s="24">
        <v>0</v>
      </c>
      <c r="Q135" s="24">
        <v>0</v>
      </c>
      <c r="R135" s="24">
        <v>0</v>
      </c>
      <c r="S135" s="24">
        <v>0</v>
      </c>
      <c r="T135" s="24">
        <v>0</v>
      </c>
      <c r="U135" s="24">
        <v>0</v>
      </c>
      <c r="V135" s="24">
        <v>1</v>
      </c>
      <c r="W135" s="24">
        <v>0</v>
      </c>
      <c r="X135" s="24">
        <v>0</v>
      </c>
      <c r="Y135" s="24">
        <v>0</v>
      </c>
      <c r="Z135" s="24">
        <v>0</v>
      </c>
      <c r="AA135" s="24">
        <v>0</v>
      </c>
      <c r="AB135" s="24">
        <v>0</v>
      </c>
      <c r="AC135" s="24">
        <v>0</v>
      </c>
      <c r="AD135" s="24">
        <v>0</v>
      </c>
      <c r="AE135" s="24">
        <v>1</v>
      </c>
      <c r="AF135" s="24">
        <v>0</v>
      </c>
    </row>
    <row r="136" spans="1:32" x14ac:dyDescent="0.25">
      <c r="A136" s="24">
        <v>19699</v>
      </c>
      <c r="B136" s="24">
        <v>1</v>
      </c>
      <c r="C136" s="24">
        <v>102</v>
      </c>
      <c r="D136" s="24">
        <v>2</v>
      </c>
      <c r="E136" s="24">
        <v>889751736</v>
      </c>
      <c r="F136" s="24">
        <v>24</v>
      </c>
      <c r="G136" s="24" t="s">
        <v>593</v>
      </c>
      <c r="H136" s="24" t="s">
        <v>594</v>
      </c>
      <c r="I136" s="24">
        <v>85711</v>
      </c>
      <c r="J136" s="24" t="s">
        <v>891</v>
      </c>
      <c r="K136" s="43">
        <v>25569</v>
      </c>
      <c r="L136" s="24" t="s">
        <v>630</v>
      </c>
      <c r="M136" s="24" t="s">
        <v>892</v>
      </c>
      <c r="N136" s="24">
        <v>0</v>
      </c>
      <c r="O136" s="24">
        <v>0</v>
      </c>
      <c r="P136" s="24">
        <v>0</v>
      </c>
      <c r="Q136" s="24">
        <v>1</v>
      </c>
      <c r="R136" s="24">
        <v>1</v>
      </c>
      <c r="S136" s="24">
        <v>0</v>
      </c>
      <c r="T136" s="24">
        <v>0</v>
      </c>
      <c r="U136" s="24">
        <v>0</v>
      </c>
      <c r="V136" s="24">
        <v>0</v>
      </c>
      <c r="W136" s="24">
        <v>0</v>
      </c>
      <c r="X136" s="24">
        <v>0</v>
      </c>
      <c r="Y136" s="24">
        <v>0</v>
      </c>
      <c r="Z136" s="24">
        <v>0</v>
      </c>
      <c r="AA136" s="24">
        <v>0</v>
      </c>
      <c r="AB136" s="24">
        <v>0</v>
      </c>
      <c r="AC136" s="24">
        <v>0</v>
      </c>
      <c r="AD136" s="24">
        <v>0</v>
      </c>
      <c r="AE136" s="24">
        <v>0</v>
      </c>
      <c r="AF136" s="24">
        <v>0</v>
      </c>
    </row>
    <row r="137" spans="1:32" x14ac:dyDescent="0.25">
      <c r="A137" s="24">
        <v>19722</v>
      </c>
      <c r="B137" s="24">
        <v>1</v>
      </c>
      <c r="C137" s="24">
        <v>69</v>
      </c>
      <c r="D137" s="24">
        <v>3</v>
      </c>
      <c r="E137" s="24">
        <v>875072262</v>
      </c>
      <c r="F137" s="24">
        <v>24</v>
      </c>
      <c r="G137" s="24" t="s">
        <v>593</v>
      </c>
      <c r="H137" s="24" t="s">
        <v>594</v>
      </c>
      <c r="I137" s="24">
        <v>85711</v>
      </c>
      <c r="J137" s="24" t="s">
        <v>893</v>
      </c>
      <c r="K137" s="43">
        <v>34335</v>
      </c>
      <c r="L137" s="24" t="s">
        <v>630</v>
      </c>
      <c r="M137" s="24" t="s">
        <v>894</v>
      </c>
      <c r="N137" s="24">
        <v>0</v>
      </c>
      <c r="O137" s="24">
        <v>0</v>
      </c>
      <c r="P137" s="24">
        <v>0</v>
      </c>
      <c r="Q137" s="24">
        <v>0</v>
      </c>
      <c r="R137" s="24">
        <v>0</v>
      </c>
      <c r="S137" s="24">
        <v>1</v>
      </c>
      <c r="T137" s="24">
        <v>0</v>
      </c>
      <c r="U137" s="24">
        <v>0</v>
      </c>
      <c r="V137" s="24">
        <v>0</v>
      </c>
      <c r="W137" s="24">
        <v>0</v>
      </c>
      <c r="X137" s="24">
        <v>0</v>
      </c>
      <c r="Y137" s="24">
        <v>0</v>
      </c>
      <c r="Z137" s="24">
        <v>0</v>
      </c>
      <c r="AA137" s="24">
        <v>0</v>
      </c>
      <c r="AB137" s="24">
        <v>1</v>
      </c>
      <c r="AC137" s="24">
        <v>0</v>
      </c>
      <c r="AD137" s="24">
        <v>0</v>
      </c>
      <c r="AE137" s="24">
        <v>1</v>
      </c>
      <c r="AF137" s="24">
        <v>0</v>
      </c>
    </row>
    <row r="138" spans="1:32" x14ac:dyDescent="0.25">
      <c r="A138" s="24">
        <v>19996</v>
      </c>
      <c r="B138" s="24">
        <v>1</v>
      </c>
      <c r="C138" s="24">
        <v>170</v>
      </c>
      <c r="D138" s="24">
        <v>5</v>
      </c>
      <c r="E138" s="24">
        <v>876892856</v>
      </c>
      <c r="F138" s="24">
        <v>24</v>
      </c>
      <c r="G138" s="24" t="s">
        <v>593</v>
      </c>
      <c r="H138" s="24" t="s">
        <v>594</v>
      </c>
      <c r="I138" s="24">
        <v>85711</v>
      </c>
      <c r="J138" s="24" t="s">
        <v>895</v>
      </c>
      <c r="K138" s="43">
        <v>32143</v>
      </c>
      <c r="L138" s="24" t="s">
        <v>630</v>
      </c>
      <c r="M138" s="24" t="s">
        <v>896</v>
      </c>
      <c r="N138" s="24">
        <v>0</v>
      </c>
      <c r="O138" s="24">
        <v>0</v>
      </c>
      <c r="P138" s="24">
        <v>0</v>
      </c>
      <c r="Q138" s="24">
        <v>0</v>
      </c>
      <c r="R138" s="24">
        <v>0</v>
      </c>
      <c r="S138" s="24">
        <v>1</v>
      </c>
      <c r="T138" s="24">
        <v>0</v>
      </c>
      <c r="U138" s="24">
        <v>0</v>
      </c>
      <c r="V138" s="24">
        <v>1</v>
      </c>
      <c r="W138" s="24">
        <v>0</v>
      </c>
      <c r="X138" s="24">
        <v>0</v>
      </c>
      <c r="Y138" s="24">
        <v>0</v>
      </c>
      <c r="Z138" s="24">
        <v>0</v>
      </c>
      <c r="AA138" s="24">
        <v>0</v>
      </c>
      <c r="AB138" s="24">
        <v>1</v>
      </c>
      <c r="AC138" s="24">
        <v>0</v>
      </c>
      <c r="AD138" s="24">
        <v>0</v>
      </c>
      <c r="AE138" s="24">
        <v>0</v>
      </c>
      <c r="AF138" s="24">
        <v>0</v>
      </c>
    </row>
    <row r="139" spans="1:32" x14ac:dyDescent="0.25">
      <c r="A139" s="24">
        <v>20153</v>
      </c>
      <c r="B139" s="24">
        <v>1</v>
      </c>
      <c r="C139" s="24">
        <v>38</v>
      </c>
      <c r="D139" s="24">
        <v>3</v>
      </c>
      <c r="E139" s="24">
        <v>878543075</v>
      </c>
      <c r="F139" s="24">
        <v>24</v>
      </c>
      <c r="G139" s="24" t="s">
        <v>593</v>
      </c>
      <c r="H139" s="24" t="s">
        <v>594</v>
      </c>
      <c r="I139" s="24">
        <v>85711</v>
      </c>
      <c r="J139" s="24" t="s">
        <v>897</v>
      </c>
      <c r="K139" s="43">
        <v>34700</v>
      </c>
      <c r="L139" s="24" t="s">
        <v>630</v>
      </c>
      <c r="M139" s="24" t="s">
        <v>898</v>
      </c>
      <c r="N139" s="24">
        <v>0</v>
      </c>
      <c r="O139" s="24">
        <v>0</v>
      </c>
      <c r="P139" s="24">
        <v>0</v>
      </c>
      <c r="Q139" s="24">
        <v>0</v>
      </c>
      <c r="R139" s="24">
        <v>0</v>
      </c>
      <c r="S139" s="24">
        <v>0</v>
      </c>
      <c r="T139" s="24">
        <v>0</v>
      </c>
      <c r="U139" s="24">
        <v>0</v>
      </c>
      <c r="V139" s="24">
        <v>0</v>
      </c>
      <c r="W139" s="24">
        <v>0</v>
      </c>
      <c r="X139" s="24">
        <v>0</v>
      </c>
      <c r="Y139" s="24">
        <v>0</v>
      </c>
      <c r="Z139" s="24">
        <v>0</v>
      </c>
      <c r="AA139" s="24">
        <v>0</v>
      </c>
      <c r="AB139" s="24">
        <v>0</v>
      </c>
      <c r="AC139" s="24">
        <v>1</v>
      </c>
      <c r="AD139" s="24">
        <v>1</v>
      </c>
      <c r="AE139" s="24">
        <v>0</v>
      </c>
      <c r="AF139" s="24">
        <v>0</v>
      </c>
    </row>
    <row r="140" spans="1:32" x14ac:dyDescent="0.25">
      <c r="A140" s="24">
        <v>20175</v>
      </c>
      <c r="B140" s="24">
        <v>1</v>
      </c>
      <c r="C140" s="24">
        <v>9</v>
      </c>
      <c r="D140" s="24">
        <v>5</v>
      </c>
      <c r="E140" s="24">
        <v>878543541</v>
      </c>
      <c r="F140" s="24">
        <v>24</v>
      </c>
      <c r="G140" s="24" t="s">
        <v>593</v>
      </c>
      <c r="H140" s="24" t="s">
        <v>594</v>
      </c>
      <c r="I140" s="24">
        <v>85711</v>
      </c>
      <c r="J140" s="24" t="s">
        <v>899</v>
      </c>
      <c r="K140" s="43">
        <v>34700</v>
      </c>
      <c r="L140" s="24" t="s">
        <v>630</v>
      </c>
      <c r="M140" s="24" t="s">
        <v>900</v>
      </c>
      <c r="N140" s="24">
        <v>0</v>
      </c>
      <c r="O140" s="24">
        <v>0</v>
      </c>
      <c r="P140" s="24">
        <v>0</v>
      </c>
      <c r="Q140" s="24">
        <v>0</v>
      </c>
      <c r="R140" s="24">
        <v>0</v>
      </c>
      <c r="S140" s="24">
        <v>0</v>
      </c>
      <c r="T140" s="24">
        <v>0</v>
      </c>
      <c r="U140" s="24">
        <v>0</v>
      </c>
      <c r="V140" s="24">
        <v>1</v>
      </c>
      <c r="W140" s="24">
        <v>0</v>
      </c>
      <c r="X140" s="24">
        <v>0</v>
      </c>
      <c r="Y140" s="24">
        <v>0</v>
      </c>
      <c r="Z140" s="24">
        <v>0</v>
      </c>
      <c r="AA140" s="24">
        <v>0</v>
      </c>
      <c r="AB140" s="24">
        <v>0</v>
      </c>
      <c r="AC140" s="24">
        <v>0</v>
      </c>
      <c r="AD140" s="24">
        <v>0</v>
      </c>
      <c r="AE140" s="24">
        <v>0</v>
      </c>
      <c r="AF140" s="24">
        <v>0</v>
      </c>
    </row>
    <row r="141" spans="1:32" x14ac:dyDescent="0.25">
      <c r="A141" s="24">
        <v>20470</v>
      </c>
      <c r="B141" s="24">
        <v>1</v>
      </c>
      <c r="C141" s="24">
        <v>246</v>
      </c>
      <c r="D141" s="24">
        <v>5</v>
      </c>
      <c r="E141" s="24">
        <v>874965905</v>
      </c>
      <c r="F141" s="24">
        <v>24</v>
      </c>
      <c r="G141" s="24" t="s">
        <v>593</v>
      </c>
      <c r="H141" s="24" t="s">
        <v>594</v>
      </c>
      <c r="I141" s="24">
        <v>85711</v>
      </c>
      <c r="J141" s="24" t="s">
        <v>901</v>
      </c>
      <c r="K141" s="43">
        <v>35431</v>
      </c>
      <c r="L141" s="24" t="s">
        <v>630</v>
      </c>
      <c r="M141" s="24" t="s">
        <v>902</v>
      </c>
      <c r="N141" s="24">
        <v>0</v>
      </c>
      <c r="O141" s="24">
        <v>0</v>
      </c>
      <c r="P141" s="24">
        <v>0</v>
      </c>
      <c r="Q141" s="24">
        <v>0</v>
      </c>
      <c r="R141" s="24">
        <v>0</v>
      </c>
      <c r="S141" s="24">
        <v>0</v>
      </c>
      <c r="T141" s="24">
        <v>0</v>
      </c>
      <c r="U141" s="24">
        <v>0</v>
      </c>
      <c r="V141" s="24">
        <v>1</v>
      </c>
      <c r="W141" s="24">
        <v>0</v>
      </c>
      <c r="X141" s="24">
        <v>0</v>
      </c>
      <c r="Y141" s="24">
        <v>0</v>
      </c>
      <c r="Z141" s="24">
        <v>0</v>
      </c>
      <c r="AA141" s="24">
        <v>0</v>
      </c>
      <c r="AB141" s="24">
        <v>1</v>
      </c>
      <c r="AC141" s="24">
        <v>0</v>
      </c>
      <c r="AD141" s="24">
        <v>0</v>
      </c>
      <c r="AE141" s="24">
        <v>0</v>
      </c>
      <c r="AF141" s="24">
        <v>0</v>
      </c>
    </row>
    <row r="142" spans="1:32" x14ac:dyDescent="0.25">
      <c r="A142" s="24">
        <v>20952</v>
      </c>
      <c r="B142" s="24">
        <v>1</v>
      </c>
      <c r="C142" s="24">
        <v>22</v>
      </c>
      <c r="D142" s="24">
        <v>4</v>
      </c>
      <c r="E142" s="24">
        <v>875072404</v>
      </c>
      <c r="F142" s="24">
        <v>24</v>
      </c>
      <c r="G142" s="24" t="s">
        <v>593</v>
      </c>
      <c r="H142" s="24" t="s">
        <v>594</v>
      </c>
      <c r="I142" s="24">
        <v>85711</v>
      </c>
      <c r="J142" s="24" t="s">
        <v>903</v>
      </c>
      <c r="K142" s="43">
        <v>35111</v>
      </c>
      <c r="L142" s="24" t="s">
        <v>630</v>
      </c>
      <c r="M142" s="24" t="s">
        <v>904</v>
      </c>
      <c r="N142" s="24">
        <v>0</v>
      </c>
      <c r="O142" s="24">
        <v>1</v>
      </c>
      <c r="P142" s="24">
        <v>0</v>
      </c>
      <c r="Q142" s="24">
        <v>0</v>
      </c>
      <c r="R142" s="24">
        <v>0</v>
      </c>
      <c r="S142" s="24">
        <v>0</v>
      </c>
      <c r="T142" s="24">
        <v>0</v>
      </c>
      <c r="U142" s="24">
        <v>0</v>
      </c>
      <c r="V142" s="24">
        <v>1</v>
      </c>
      <c r="W142" s="24">
        <v>0</v>
      </c>
      <c r="X142" s="24">
        <v>0</v>
      </c>
      <c r="Y142" s="24">
        <v>0</v>
      </c>
      <c r="Z142" s="24">
        <v>0</v>
      </c>
      <c r="AA142" s="24">
        <v>0</v>
      </c>
      <c r="AB142" s="24">
        <v>0</v>
      </c>
      <c r="AC142" s="24">
        <v>0</v>
      </c>
      <c r="AD142" s="24">
        <v>0</v>
      </c>
      <c r="AE142" s="24">
        <v>1</v>
      </c>
      <c r="AF142" s="24">
        <v>0</v>
      </c>
    </row>
    <row r="143" spans="1:32" x14ac:dyDescent="0.25">
      <c r="A143" s="24">
        <v>20970</v>
      </c>
      <c r="B143" s="24">
        <v>1</v>
      </c>
      <c r="C143" s="24">
        <v>21</v>
      </c>
      <c r="D143" s="24">
        <v>1</v>
      </c>
      <c r="E143" s="24">
        <v>878542772</v>
      </c>
      <c r="F143" s="24">
        <v>24</v>
      </c>
      <c r="G143" s="24" t="s">
        <v>593</v>
      </c>
      <c r="H143" s="24" t="s">
        <v>594</v>
      </c>
      <c r="I143" s="24">
        <v>85711</v>
      </c>
      <c r="J143" s="24" t="s">
        <v>905</v>
      </c>
      <c r="K143" s="43">
        <v>35111</v>
      </c>
      <c r="L143" s="24" t="s">
        <v>630</v>
      </c>
      <c r="M143" s="24" t="s">
        <v>906</v>
      </c>
      <c r="N143" s="24">
        <v>0</v>
      </c>
      <c r="O143" s="24">
        <v>1</v>
      </c>
      <c r="P143" s="24">
        <v>1</v>
      </c>
      <c r="Q143" s="24">
        <v>0</v>
      </c>
      <c r="R143" s="24">
        <v>0</v>
      </c>
      <c r="S143" s="24">
        <v>1</v>
      </c>
      <c r="T143" s="24">
        <v>0</v>
      </c>
      <c r="U143" s="24">
        <v>0</v>
      </c>
      <c r="V143" s="24">
        <v>0</v>
      </c>
      <c r="W143" s="24">
        <v>0</v>
      </c>
      <c r="X143" s="24">
        <v>0</v>
      </c>
      <c r="Y143" s="24">
        <v>0</v>
      </c>
      <c r="Z143" s="24">
        <v>1</v>
      </c>
      <c r="AA143" s="24">
        <v>0</v>
      </c>
      <c r="AB143" s="24">
        <v>0</v>
      </c>
      <c r="AC143" s="24">
        <v>0</v>
      </c>
      <c r="AD143" s="24">
        <v>1</v>
      </c>
      <c r="AE143" s="24">
        <v>0</v>
      </c>
      <c r="AF143" s="24">
        <v>0</v>
      </c>
    </row>
    <row r="144" spans="1:32" x14ac:dyDescent="0.25">
      <c r="A144" s="24">
        <v>21152</v>
      </c>
      <c r="B144" s="24">
        <v>1</v>
      </c>
      <c r="C144" s="24">
        <v>179</v>
      </c>
      <c r="D144" s="24">
        <v>3</v>
      </c>
      <c r="E144" s="24">
        <v>875072370</v>
      </c>
      <c r="F144" s="24">
        <v>24</v>
      </c>
      <c r="G144" s="24" t="s">
        <v>593</v>
      </c>
      <c r="H144" s="24" t="s">
        <v>594</v>
      </c>
      <c r="I144" s="24">
        <v>85711</v>
      </c>
      <c r="J144" s="24" t="s">
        <v>907</v>
      </c>
      <c r="K144" s="43">
        <v>25934</v>
      </c>
      <c r="L144" s="24" t="s">
        <v>630</v>
      </c>
      <c r="M144" s="24" t="s">
        <v>908</v>
      </c>
      <c r="N144" s="24">
        <v>0</v>
      </c>
      <c r="O144" s="24">
        <v>0</v>
      </c>
      <c r="P144" s="24">
        <v>0</v>
      </c>
      <c r="Q144" s="24">
        <v>0</v>
      </c>
      <c r="R144" s="24">
        <v>0</v>
      </c>
      <c r="S144" s="24">
        <v>0</v>
      </c>
      <c r="T144" s="24">
        <v>0</v>
      </c>
      <c r="U144" s="24">
        <v>0</v>
      </c>
      <c r="V144" s="24">
        <v>0</v>
      </c>
      <c r="W144" s="24">
        <v>0</v>
      </c>
      <c r="X144" s="24">
        <v>0</v>
      </c>
      <c r="Y144" s="24">
        <v>0</v>
      </c>
      <c r="Z144" s="24">
        <v>0</v>
      </c>
      <c r="AA144" s="24">
        <v>0</v>
      </c>
      <c r="AB144" s="24">
        <v>0</v>
      </c>
      <c r="AC144" s="24">
        <v>1</v>
      </c>
      <c r="AD144" s="24">
        <v>0</v>
      </c>
      <c r="AE144" s="24">
        <v>0</v>
      </c>
      <c r="AF144" s="24">
        <v>0</v>
      </c>
    </row>
    <row r="145" spans="1:32" x14ac:dyDescent="0.25">
      <c r="A145" s="24">
        <v>21626</v>
      </c>
      <c r="B145" s="24">
        <v>1</v>
      </c>
      <c r="C145" s="24">
        <v>187</v>
      </c>
      <c r="D145" s="24">
        <v>4</v>
      </c>
      <c r="E145" s="24">
        <v>874965678</v>
      </c>
      <c r="F145" s="24">
        <v>24</v>
      </c>
      <c r="G145" s="24" t="s">
        <v>593</v>
      </c>
      <c r="H145" s="24" t="s">
        <v>594</v>
      </c>
      <c r="I145" s="24">
        <v>85711</v>
      </c>
      <c r="J145" s="24" t="s">
        <v>909</v>
      </c>
      <c r="K145" s="43">
        <v>27030</v>
      </c>
      <c r="L145" s="24" t="s">
        <v>630</v>
      </c>
      <c r="M145" s="24" t="s">
        <v>910</v>
      </c>
      <c r="N145" s="24">
        <v>0</v>
      </c>
      <c r="O145" s="24">
        <v>1</v>
      </c>
      <c r="P145" s="24">
        <v>0</v>
      </c>
      <c r="Q145" s="24">
        <v>0</v>
      </c>
      <c r="R145" s="24">
        <v>0</v>
      </c>
      <c r="S145" s="24">
        <v>0</v>
      </c>
      <c r="T145" s="24">
        <v>1</v>
      </c>
      <c r="U145" s="24">
        <v>0</v>
      </c>
      <c r="V145" s="24">
        <v>1</v>
      </c>
      <c r="W145" s="24">
        <v>0</v>
      </c>
      <c r="X145" s="24">
        <v>0</v>
      </c>
      <c r="Y145" s="24">
        <v>0</v>
      </c>
      <c r="Z145" s="24">
        <v>0</v>
      </c>
      <c r="AA145" s="24">
        <v>0</v>
      </c>
      <c r="AB145" s="24">
        <v>0</v>
      </c>
      <c r="AC145" s="24">
        <v>0</v>
      </c>
      <c r="AD145" s="24">
        <v>0</v>
      </c>
      <c r="AE145" s="24">
        <v>0</v>
      </c>
      <c r="AF145" s="24">
        <v>0</v>
      </c>
    </row>
    <row r="146" spans="1:32" x14ac:dyDescent="0.25">
      <c r="A146" s="24">
        <v>21947</v>
      </c>
      <c r="B146" s="24">
        <v>1</v>
      </c>
      <c r="C146" s="24">
        <v>135</v>
      </c>
      <c r="D146" s="24">
        <v>4</v>
      </c>
      <c r="E146" s="24">
        <v>875072404</v>
      </c>
      <c r="F146" s="24">
        <v>24</v>
      </c>
      <c r="G146" s="24" t="s">
        <v>593</v>
      </c>
      <c r="H146" s="24" t="s">
        <v>594</v>
      </c>
      <c r="I146" s="24">
        <v>85711</v>
      </c>
      <c r="J146" s="24" t="s">
        <v>911</v>
      </c>
      <c r="K146" s="43">
        <v>24838</v>
      </c>
      <c r="L146" s="24" t="s">
        <v>630</v>
      </c>
      <c r="M146" s="24" t="s">
        <v>912</v>
      </c>
      <c r="N146" s="24">
        <v>0</v>
      </c>
      <c r="O146" s="24">
        <v>0</v>
      </c>
      <c r="P146" s="24">
        <v>0</v>
      </c>
      <c r="Q146" s="24">
        <v>0</v>
      </c>
      <c r="R146" s="24">
        <v>0</v>
      </c>
      <c r="S146" s="24">
        <v>0</v>
      </c>
      <c r="T146" s="24">
        <v>0</v>
      </c>
      <c r="U146" s="24">
        <v>0</v>
      </c>
      <c r="V146" s="24">
        <v>1</v>
      </c>
      <c r="W146" s="24">
        <v>0</v>
      </c>
      <c r="X146" s="24">
        <v>0</v>
      </c>
      <c r="Y146" s="24">
        <v>0</v>
      </c>
      <c r="Z146" s="24">
        <v>0</v>
      </c>
      <c r="AA146" s="24">
        <v>1</v>
      </c>
      <c r="AB146" s="24">
        <v>0</v>
      </c>
      <c r="AC146" s="24">
        <v>1</v>
      </c>
      <c r="AD146" s="24">
        <v>1</v>
      </c>
      <c r="AE146" s="24">
        <v>0</v>
      </c>
      <c r="AF146" s="24">
        <v>0</v>
      </c>
    </row>
    <row r="147" spans="1:32" x14ac:dyDescent="0.25">
      <c r="A147" s="24">
        <v>22496</v>
      </c>
      <c r="B147" s="24">
        <v>1</v>
      </c>
      <c r="C147" s="24">
        <v>68</v>
      </c>
      <c r="D147" s="24">
        <v>4</v>
      </c>
      <c r="E147" s="24">
        <v>875072688</v>
      </c>
      <c r="F147" s="24">
        <v>24</v>
      </c>
      <c r="G147" s="24" t="s">
        <v>593</v>
      </c>
      <c r="H147" s="24" t="s">
        <v>594</v>
      </c>
      <c r="I147" s="24">
        <v>85711</v>
      </c>
      <c r="J147" s="24" t="s">
        <v>913</v>
      </c>
      <c r="K147" s="43">
        <v>34335</v>
      </c>
      <c r="L147" s="24" t="s">
        <v>630</v>
      </c>
      <c r="M147" s="24" t="s">
        <v>914</v>
      </c>
      <c r="N147" s="24">
        <v>0</v>
      </c>
      <c r="O147" s="24">
        <v>1</v>
      </c>
      <c r="P147" s="24">
        <v>0</v>
      </c>
      <c r="Q147" s="24">
        <v>0</v>
      </c>
      <c r="R147" s="24">
        <v>0</v>
      </c>
      <c r="S147" s="24">
        <v>0</v>
      </c>
      <c r="T147" s="24">
        <v>0</v>
      </c>
      <c r="U147" s="24">
        <v>0</v>
      </c>
      <c r="V147" s="24">
        <v>0</v>
      </c>
      <c r="W147" s="24">
        <v>0</v>
      </c>
      <c r="X147" s="24">
        <v>0</v>
      </c>
      <c r="Y147" s="24">
        <v>0</v>
      </c>
      <c r="Z147" s="24">
        <v>0</v>
      </c>
      <c r="AA147" s="24">
        <v>0</v>
      </c>
      <c r="AB147" s="24">
        <v>1</v>
      </c>
      <c r="AC147" s="24">
        <v>0</v>
      </c>
      <c r="AD147" s="24">
        <v>1</v>
      </c>
      <c r="AE147" s="24">
        <v>0</v>
      </c>
      <c r="AF147" s="24">
        <v>0</v>
      </c>
    </row>
    <row r="148" spans="1:32" x14ac:dyDescent="0.25">
      <c r="A148" s="24">
        <v>22669</v>
      </c>
      <c r="B148" s="24">
        <v>1</v>
      </c>
      <c r="C148" s="24">
        <v>146</v>
      </c>
      <c r="D148" s="24">
        <v>4</v>
      </c>
      <c r="E148" s="24">
        <v>875071561</v>
      </c>
      <c r="F148" s="24">
        <v>24</v>
      </c>
      <c r="G148" s="24" t="s">
        <v>593</v>
      </c>
      <c r="H148" s="24" t="s">
        <v>594</v>
      </c>
      <c r="I148" s="24">
        <v>85711</v>
      </c>
      <c r="J148" s="24" t="s">
        <v>915</v>
      </c>
      <c r="K148" s="43">
        <v>35368</v>
      </c>
      <c r="L148" s="24" t="s">
        <v>630</v>
      </c>
      <c r="M148" s="24" t="s">
        <v>916</v>
      </c>
      <c r="N148" s="24">
        <v>0</v>
      </c>
      <c r="O148" s="24">
        <v>0</v>
      </c>
      <c r="P148" s="24">
        <v>0</v>
      </c>
      <c r="Q148" s="24">
        <v>0</v>
      </c>
      <c r="R148" s="24">
        <v>0</v>
      </c>
      <c r="S148" s="24">
        <v>0</v>
      </c>
      <c r="T148" s="24">
        <v>0</v>
      </c>
      <c r="U148" s="24">
        <v>0</v>
      </c>
      <c r="V148" s="24">
        <v>1</v>
      </c>
      <c r="W148" s="24">
        <v>0</v>
      </c>
      <c r="X148" s="24">
        <v>0</v>
      </c>
      <c r="Y148" s="24">
        <v>0</v>
      </c>
      <c r="Z148" s="24">
        <v>0</v>
      </c>
      <c r="AA148" s="24">
        <v>0</v>
      </c>
      <c r="AB148" s="24">
        <v>0</v>
      </c>
      <c r="AC148" s="24">
        <v>0</v>
      </c>
      <c r="AD148" s="24">
        <v>0</v>
      </c>
      <c r="AE148" s="24">
        <v>0</v>
      </c>
      <c r="AF148" s="24">
        <v>0</v>
      </c>
    </row>
    <row r="149" spans="1:32" x14ac:dyDescent="0.25">
      <c r="A149" s="24">
        <v>22845</v>
      </c>
      <c r="B149" s="24">
        <v>1</v>
      </c>
      <c r="C149" s="24">
        <v>176</v>
      </c>
      <c r="D149" s="24">
        <v>5</v>
      </c>
      <c r="E149" s="24">
        <v>876892468</v>
      </c>
      <c r="F149" s="24">
        <v>24</v>
      </c>
      <c r="G149" s="24" t="s">
        <v>593</v>
      </c>
      <c r="H149" s="24" t="s">
        <v>594</v>
      </c>
      <c r="I149" s="24">
        <v>85711</v>
      </c>
      <c r="J149" s="24" t="s">
        <v>917</v>
      </c>
      <c r="K149" s="43">
        <v>31413</v>
      </c>
      <c r="L149" s="24" t="s">
        <v>630</v>
      </c>
      <c r="M149" s="24" t="s">
        <v>918</v>
      </c>
      <c r="N149" s="24">
        <v>0</v>
      </c>
      <c r="O149" s="24">
        <v>1</v>
      </c>
      <c r="P149" s="24">
        <v>0</v>
      </c>
      <c r="Q149" s="24">
        <v>0</v>
      </c>
      <c r="R149" s="24">
        <v>0</v>
      </c>
      <c r="S149" s="24">
        <v>0</v>
      </c>
      <c r="T149" s="24">
        <v>0</v>
      </c>
      <c r="U149" s="24">
        <v>0</v>
      </c>
      <c r="V149" s="24">
        <v>0</v>
      </c>
      <c r="W149" s="24">
        <v>0</v>
      </c>
      <c r="X149" s="24">
        <v>0</v>
      </c>
      <c r="Y149" s="24">
        <v>0</v>
      </c>
      <c r="Z149" s="24">
        <v>0</v>
      </c>
      <c r="AA149" s="24">
        <v>0</v>
      </c>
      <c r="AB149" s="24">
        <v>0</v>
      </c>
      <c r="AC149" s="24">
        <v>1</v>
      </c>
      <c r="AD149" s="24">
        <v>1</v>
      </c>
      <c r="AE149" s="24">
        <v>1</v>
      </c>
      <c r="AF149" s="24">
        <v>0</v>
      </c>
    </row>
    <row r="150" spans="1:32" x14ac:dyDescent="0.25">
      <c r="A150" s="24">
        <v>22971</v>
      </c>
      <c r="B150" s="24">
        <v>1</v>
      </c>
      <c r="C150" s="24">
        <v>166</v>
      </c>
      <c r="D150" s="24">
        <v>5</v>
      </c>
      <c r="E150" s="24">
        <v>874965677</v>
      </c>
      <c r="F150" s="24">
        <v>24</v>
      </c>
      <c r="G150" s="24" t="s">
        <v>593</v>
      </c>
      <c r="H150" s="24" t="s">
        <v>594</v>
      </c>
      <c r="I150" s="24">
        <v>85711</v>
      </c>
      <c r="J150" s="24" t="s">
        <v>919</v>
      </c>
      <c r="K150" s="43">
        <v>31413</v>
      </c>
      <c r="L150" s="24" t="s">
        <v>630</v>
      </c>
      <c r="M150" s="24" t="s">
        <v>920</v>
      </c>
      <c r="N150" s="24">
        <v>0</v>
      </c>
      <c r="O150" s="24">
        <v>0</v>
      </c>
      <c r="P150" s="24">
        <v>0</v>
      </c>
      <c r="Q150" s="24">
        <v>0</v>
      </c>
      <c r="R150" s="24">
        <v>0</v>
      </c>
      <c r="S150" s="24">
        <v>0</v>
      </c>
      <c r="T150" s="24">
        <v>0</v>
      </c>
      <c r="U150" s="24">
        <v>0</v>
      </c>
      <c r="V150" s="24">
        <v>1</v>
      </c>
      <c r="W150" s="24">
        <v>0</v>
      </c>
      <c r="X150" s="24">
        <v>0</v>
      </c>
      <c r="Y150" s="24">
        <v>0</v>
      </c>
      <c r="Z150" s="24">
        <v>0</v>
      </c>
      <c r="AA150" s="24">
        <v>0</v>
      </c>
      <c r="AB150" s="24">
        <v>0</v>
      </c>
      <c r="AC150" s="24">
        <v>0</v>
      </c>
      <c r="AD150" s="24">
        <v>0</v>
      </c>
      <c r="AE150" s="24">
        <v>0</v>
      </c>
      <c r="AF150" s="24">
        <v>0</v>
      </c>
    </row>
    <row r="151" spans="1:32" x14ac:dyDescent="0.25">
      <c r="A151" s="24">
        <v>23028</v>
      </c>
      <c r="B151" s="24">
        <v>1</v>
      </c>
      <c r="C151" s="24">
        <v>138</v>
      </c>
      <c r="D151" s="24">
        <v>1</v>
      </c>
      <c r="E151" s="24">
        <v>878543006</v>
      </c>
      <c r="F151" s="24">
        <v>24</v>
      </c>
      <c r="G151" s="24" t="s">
        <v>593</v>
      </c>
      <c r="H151" s="24" t="s">
        <v>594</v>
      </c>
      <c r="I151" s="24">
        <v>85711</v>
      </c>
      <c r="J151" s="24" t="s">
        <v>921</v>
      </c>
      <c r="K151" s="43">
        <v>35342</v>
      </c>
      <c r="L151" s="24" t="s">
        <v>630</v>
      </c>
      <c r="M151" s="24" t="s">
        <v>922</v>
      </c>
      <c r="N151" s="24">
        <v>0</v>
      </c>
      <c r="O151" s="24">
        <v>0</v>
      </c>
      <c r="P151" s="24">
        <v>0</v>
      </c>
      <c r="Q151" s="24">
        <v>0</v>
      </c>
      <c r="R151" s="24">
        <v>1</v>
      </c>
      <c r="S151" s="24">
        <v>1</v>
      </c>
      <c r="T151" s="24">
        <v>0</v>
      </c>
      <c r="U151" s="24">
        <v>0</v>
      </c>
      <c r="V151" s="24">
        <v>0</v>
      </c>
      <c r="W151" s="24">
        <v>0</v>
      </c>
      <c r="X151" s="24">
        <v>0</v>
      </c>
      <c r="Y151" s="24">
        <v>0</v>
      </c>
      <c r="Z151" s="24">
        <v>0</v>
      </c>
      <c r="AA151" s="24">
        <v>0</v>
      </c>
      <c r="AB151" s="24">
        <v>0</v>
      </c>
      <c r="AC151" s="24">
        <v>0</v>
      </c>
      <c r="AD151" s="24">
        <v>0</v>
      </c>
      <c r="AE151" s="24">
        <v>0</v>
      </c>
      <c r="AF151" s="24">
        <v>0</v>
      </c>
    </row>
    <row r="152" spans="1:32" x14ac:dyDescent="0.25">
      <c r="A152" s="24">
        <v>23095</v>
      </c>
      <c r="B152" s="24">
        <v>1</v>
      </c>
      <c r="C152" s="24">
        <v>247</v>
      </c>
      <c r="D152" s="24">
        <v>1</v>
      </c>
      <c r="E152" s="24">
        <v>875241619</v>
      </c>
      <c r="F152" s="24">
        <v>24</v>
      </c>
      <c r="G152" s="24" t="s">
        <v>593</v>
      </c>
      <c r="H152" s="24" t="s">
        <v>594</v>
      </c>
      <c r="I152" s="24">
        <v>85711</v>
      </c>
      <c r="J152" s="24" t="s">
        <v>923</v>
      </c>
      <c r="K152" s="43">
        <v>35517</v>
      </c>
      <c r="L152" s="24" t="s">
        <v>630</v>
      </c>
      <c r="M152" s="24" t="s">
        <v>924</v>
      </c>
      <c r="N152" s="24">
        <v>0</v>
      </c>
      <c r="O152" s="24">
        <v>1</v>
      </c>
      <c r="P152" s="24">
        <v>1</v>
      </c>
      <c r="Q152" s="24">
        <v>0</v>
      </c>
      <c r="R152" s="24">
        <v>1</v>
      </c>
      <c r="S152" s="24">
        <v>0</v>
      </c>
      <c r="T152" s="24">
        <v>0</v>
      </c>
      <c r="U152" s="24">
        <v>0</v>
      </c>
      <c r="V152" s="24">
        <v>0</v>
      </c>
      <c r="W152" s="24">
        <v>0</v>
      </c>
      <c r="X152" s="24">
        <v>0</v>
      </c>
      <c r="Y152" s="24">
        <v>0</v>
      </c>
      <c r="Z152" s="24">
        <v>0</v>
      </c>
      <c r="AA152" s="24">
        <v>0</v>
      </c>
      <c r="AB152" s="24">
        <v>0</v>
      </c>
      <c r="AC152" s="24">
        <v>0</v>
      </c>
      <c r="AD152" s="24">
        <v>0</v>
      </c>
      <c r="AE152" s="24">
        <v>0</v>
      </c>
      <c r="AF152" s="24">
        <v>0</v>
      </c>
    </row>
    <row r="153" spans="1:32" x14ac:dyDescent="0.25">
      <c r="A153" s="24">
        <v>23128</v>
      </c>
      <c r="B153" s="24">
        <v>1</v>
      </c>
      <c r="C153" s="24">
        <v>89</v>
      </c>
      <c r="D153" s="24">
        <v>5</v>
      </c>
      <c r="E153" s="24">
        <v>875072484</v>
      </c>
      <c r="F153" s="24">
        <v>24</v>
      </c>
      <c r="G153" s="24" t="s">
        <v>593</v>
      </c>
      <c r="H153" s="24" t="s">
        <v>594</v>
      </c>
      <c r="I153" s="24">
        <v>85711</v>
      </c>
      <c r="J153" s="24" t="s">
        <v>925</v>
      </c>
      <c r="K153" s="43">
        <v>29952</v>
      </c>
      <c r="L153" s="24" t="s">
        <v>630</v>
      </c>
      <c r="M153" s="24" t="s">
        <v>926</v>
      </c>
      <c r="N153" s="24">
        <v>0</v>
      </c>
      <c r="O153" s="24">
        <v>0</v>
      </c>
      <c r="P153" s="24">
        <v>0</v>
      </c>
      <c r="Q153" s="24">
        <v>0</v>
      </c>
      <c r="R153" s="24">
        <v>0</v>
      </c>
      <c r="S153" s="24">
        <v>0</v>
      </c>
      <c r="T153" s="24">
        <v>0</v>
      </c>
      <c r="U153" s="24">
        <v>0</v>
      </c>
      <c r="V153" s="24">
        <v>0</v>
      </c>
      <c r="W153" s="24">
        <v>0</v>
      </c>
      <c r="X153" s="24">
        <v>1</v>
      </c>
      <c r="Y153" s="24">
        <v>0</v>
      </c>
      <c r="Z153" s="24">
        <v>0</v>
      </c>
      <c r="AA153" s="24">
        <v>0</v>
      </c>
      <c r="AB153" s="24">
        <v>0</v>
      </c>
      <c r="AC153" s="24">
        <v>1</v>
      </c>
      <c r="AD153" s="24">
        <v>0</v>
      </c>
      <c r="AE153" s="24">
        <v>0</v>
      </c>
      <c r="AF153" s="24">
        <v>0</v>
      </c>
    </row>
    <row r="154" spans="1:32" x14ac:dyDescent="0.25">
      <c r="A154" s="24">
        <v>23171</v>
      </c>
      <c r="B154" s="24">
        <v>1</v>
      </c>
      <c r="C154" s="24">
        <v>2</v>
      </c>
      <c r="D154" s="24">
        <v>3</v>
      </c>
      <c r="E154" s="24">
        <v>876893171</v>
      </c>
      <c r="F154" s="24">
        <v>24</v>
      </c>
      <c r="G154" s="24" t="s">
        <v>593</v>
      </c>
      <c r="H154" s="24" t="s">
        <v>594</v>
      </c>
      <c r="I154" s="24">
        <v>85711</v>
      </c>
      <c r="J154" s="24" t="s">
        <v>927</v>
      </c>
      <c r="K154" s="43">
        <v>34700</v>
      </c>
      <c r="L154" s="24" t="s">
        <v>630</v>
      </c>
      <c r="M154" s="24" t="s">
        <v>928</v>
      </c>
      <c r="N154" s="24">
        <v>0</v>
      </c>
      <c r="O154" s="24">
        <v>1</v>
      </c>
      <c r="P154" s="24">
        <v>1</v>
      </c>
      <c r="Q154" s="24">
        <v>0</v>
      </c>
      <c r="R154" s="24">
        <v>0</v>
      </c>
      <c r="S154" s="24">
        <v>0</v>
      </c>
      <c r="T154" s="24">
        <v>0</v>
      </c>
      <c r="U154" s="24">
        <v>0</v>
      </c>
      <c r="V154" s="24">
        <v>0</v>
      </c>
      <c r="W154" s="24">
        <v>0</v>
      </c>
      <c r="X154" s="24">
        <v>0</v>
      </c>
      <c r="Y154" s="24">
        <v>0</v>
      </c>
      <c r="Z154" s="24">
        <v>0</v>
      </c>
      <c r="AA154" s="24">
        <v>0</v>
      </c>
      <c r="AB154" s="24">
        <v>0</v>
      </c>
      <c r="AC154" s="24">
        <v>0</v>
      </c>
      <c r="AD154" s="24">
        <v>1</v>
      </c>
      <c r="AE154" s="24">
        <v>0</v>
      </c>
      <c r="AF154" s="24">
        <v>0</v>
      </c>
    </row>
    <row r="155" spans="1:32" x14ac:dyDescent="0.25">
      <c r="A155" s="24">
        <v>24493</v>
      </c>
      <c r="B155" s="24">
        <v>1</v>
      </c>
      <c r="C155" s="24">
        <v>30</v>
      </c>
      <c r="D155" s="24">
        <v>3</v>
      </c>
      <c r="E155" s="24">
        <v>878542515</v>
      </c>
      <c r="F155" s="24">
        <v>24</v>
      </c>
      <c r="G155" s="24" t="s">
        <v>593</v>
      </c>
      <c r="H155" s="24" t="s">
        <v>594</v>
      </c>
      <c r="I155" s="24">
        <v>85711</v>
      </c>
      <c r="J155" s="24" t="s">
        <v>929</v>
      </c>
      <c r="K155" s="43">
        <v>24473</v>
      </c>
      <c r="L155" s="24" t="s">
        <v>630</v>
      </c>
      <c r="M155" s="24" t="s">
        <v>930</v>
      </c>
      <c r="N155" s="24">
        <v>0</v>
      </c>
      <c r="O155" s="24">
        <v>0</v>
      </c>
      <c r="P155" s="24">
        <v>0</v>
      </c>
      <c r="Q155" s="24">
        <v>0</v>
      </c>
      <c r="R155" s="24">
        <v>0</v>
      </c>
      <c r="S155" s="24">
        <v>0</v>
      </c>
      <c r="T155" s="24">
        <v>0</v>
      </c>
      <c r="U155" s="24">
        <v>0</v>
      </c>
      <c r="V155" s="24">
        <v>1</v>
      </c>
      <c r="W155" s="24">
        <v>0</v>
      </c>
      <c r="X155" s="24">
        <v>0</v>
      </c>
      <c r="Y155" s="24">
        <v>0</v>
      </c>
      <c r="Z155" s="24">
        <v>0</v>
      </c>
      <c r="AA155" s="24">
        <v>0</v>
      </c>
      <c r="AB155" s="24">
        <v>0</v>
      </c>
      <c r="AC155" s="24">
        <v>0</v>
      </c>
      <c r="AD155" s="24">
        <v>0</v>
      </c>
      <c r="AE155" s="24">
        <v>0</v>
      </c>
      <c r="AF155" s="24">
        <v>0</v>
      </c>
    </row>
    <row r="156" spans="1:32" x14ac:dyDescent="0.25">
      <c r="A156" s="24">
        <v>24547</v>
      </c>
      <c r="B156" s="24">
        <v>1</v>
      </c>
      <c r="C156" s="24">
        <v>63</v>
      </c>
      <c r="D156" s="24">
        <v>2</v>
      </c>
      <c r="E156" s="24">
        <v>878543196</v>
      </c>
      <c r="F156" s="24">
        <v>24</v>
      </c>
      <c r="G156" s="24" t="s">
        <v>593</v>
      </c>
      <c r="H156" s="24" t="s">
        <v>594</v>
      </c>
      <c r="I156" s="24">
        <v>85711</v>
      </c>
      <c r="J156" s="24" t="s">
        <v>931</v>
      </c>
      <c r="K156" s="43">
        <v>34335</v>
      </c>
      <c r="L156" s="24" t="s">
        <v>630</v>
      </c>
      <c r="M156" s="24" t="s">
        <v>932</v>
      </c>
      <c r="N156" s="24">
        <v>0</v>
      </c>
      <c r="O156" s="24">
        <v>0</v>
      </c>
      <c r="P156" s="24">
        <v>0</v>
      </c>
      <c r="Q156" s="24">
        <v>0</v>
      </c>
      <c r="R156" s="24">
        <v>1</v>
      </c>
      <c r="S156" s="24">
        <v>1</v>
      </c>
      <c r="T156" s="24">
        <v>0</v>
      </c>
      <c r="U156" s="24">
        <v>0</v>
      </c>
      <c r="V156" s="24">
        <v>0</v>
      </c>
      <c r="W156" s="24">
        <v>0</v>
      </c>
      <c r="X156" s="24">
        <v>0</v>
      </c>
      <c r="Y156" s="24">
        <v>0</v>
      </c>
      <c r="Z156" s="24">
        <v>0</v>
      </c>
      <c r="AA156" s="24">
        <v>0</v>
      </c>
      <c r="AB156" s="24">
        <v>0</v>
      </c>
      <c r="AC156" s="24">
        <v>0</v>
      </c>
      <c r="AD156" s="24">
        <v>0</v>
      </c>
      <c r="AE156" s="24">
        <v>0</v>
      </c>
      <c r="AF156" s="24">
        <v>0</v>
      </c>
    </row>
    <row r="157" spans="1:32" x14ac:dyDescent="0.25">
      <c r="A157" s="24">
        <v>24896</v>
      </c>
      <c r="B157" s="24">
        <v>1</v>
      </c>
      <c r="C157" s="24">
        <v>249</v>
      </c>
      <c r="D157" s="24">
        <v>4</v>
      </c>
      <c r="E157" s="24">
        <v>874965970</v>
      </c>
      <c r="F157" s="24">
        <v>24</v>
      </c>
      <c r="G157" s="24" t="s">
        <v>593</v>
      </c>
      <c r="H157" s="24" t="s">
        <v>594</v>
      </c>
      <c r="I157" s="24">
        <v>85711</v>
      </c>
      <c r="J157" s="24" t="s">
        <v>933</v>
      </c>
      <c r="K157" s="43">
        <v>35552</v>
      </c>
      <c r="L157" s="24" t="s">
        <v>630</v>
      </c>
      <c r="M157" s="24" t="s">
        <v>934</v>
      </c>
      <c r="N157" s="24">
        <v>0</v>
      </c>
      <c r="O157" s="24">
        <v>0</v>
      </c>
      <c r="P157" s="24">
        <v>0</v>
      </c>
      <c r="Q157" s="24">
        <v>0</v>
      </c>
      <c r="R157" s="24">
        <v>0</v>
      </c>
      <c r="S157" s="24">
        <v>1</v>
      </c>
      <c r="T157" s="24">
        <v>0</v>
      </c>
      <c r="U157" s="24">
        <v>0</v>
      </c>
      <c r="V157" s="24">
        <v>0</v>
      </c>
      <c r="W157" s="24">
        <v>0</v>
      </c>
      <c r="X157" s="24">
        <v>0</v>
      </c>
      <c r="Y157" s="24">
        <v>0</v>
      </c>
      <c r="Z157" s="24">
        <v>0</v>
      </c>
      <c r="AA157" s="24">
        <v>0</v>
      </c>
      <c r="AB157" s="24">
        <v>0</v>
      </c>
      <c r="AC157" s="24">
        <v>0</v>
      </c>
      <c r="AD157" s="24">
        <v>0</v>
      </c>
      <c r="AE157" s="24">
        <v>0</v>
      </c>
      <c r="AF157" s="24">
        <v>0</v>
      </c>
    </row>
    <row r="158" spans="1:32" x14ac:dyDescent="0.25">
      <c r="A158" s="24">
        <v>25138</v>
      </c>
      <c r="B158" s="24">
        <v>1</v>
      </c>
      <c r="C158" s="24">
        <v>269</v>
      </c>
      <c r="D158" s="24">
        <v>5</v>
      </c>
      <c r="E158" s="24">
        <v>877482427</v>
      </c>
      <c r="F158" s="24">
        <v>24</v>
      </c>
      <c r="G158" s="24" t="s">
        <v>593</v>
      </c>
      <c r="H158" s="24" t="s">
        <v>594</v>
      </c>
      <c r="I158" s="24">
        <v>85711</v>
      </c>
      <c r="J158" s="24" t="s">
        <v>935</v>
      </c>
      <c r="K158" s="43">
        <v>35431</v>
      </c>
      <c r="L158" s="24" t="s">
        <v>630</v>
      </c>
      <c r="M158" s="24" t="s">
        <v>936</v>
      </c>
      <c r="N158" s="24">
        <v>0</v>
      </c>
      <c r="O158" s="24">
        <v>0</v>
      </c>
      <c r="P158" s="24">
        <v>0</v>
      </c>
      <c r="Q158" s="24">
        <v>0</v>
      </c>
      <c r="R158" s="24">
        <v>0</v>
      </c>
      <c r="S158" s="24">
        <v>1</v>
      </c>
      <c r="T158" s="24">
        <v>0</v>
      </c>
      <c r="U158" s="24">
        <v>0</v>
      </c>
      <c r="V158" s="24">
        <v>0</v>
      </c>
      <c r="W158" s="24">
        <v>0</v>
      </c>
      <c r="X158" s="24">
        <v>0</v>
      </c>
      <c r="Y158" s="24">
        <v>0</v>
      </c>
      <c r="Z158" s="24">
        <v>0</v>
      </c>
      <c r="AA158" s="24">
        <v>0</v>
      </c>
      <c r="AB158" s="24">
        <v>0</v>
      </c>
      <c r="AC158" s="24">
        <v>0</v>
      </c>
      <c r="AD158" s="24">
        <v>0</v>
      </c>
      <c r="AE158" s="24">
        <v>0</v>
      </c>
      <c r="AF158" s="24">
        <v>0</v>
      </c>
    </row>
    <row r="159" spans="1:32" x14ac:dyDescent="0.25">
      <c r="A159" s="24">
        <v>25255</v>
      </c>
      <c r="B159" s="24">
        <v>1</v>
      </c>
      <c r="C159" s="24">
        <v>32</v>
      </c>
      <c r="D159" s="24">
        <v>5</v>
      </c>
      <c r="E159" s="24">
        <v>888732909</v>
      </c>
      <c r="F159" s="24">
        <v>24</v>
      </c>
      <c r="G159" s="24" t="s">
        <v>593</v>
      </c>
      <c r="H159" s="24" t="s">
        <v>594</v>
      </c>
      <c r="I159" s="24">
        <v>85711</v>
      </c>
      <c r="J159" s="24" t="s">
        <v>937</v>
      </c>
      <c r="K159" s="43">
        <v>34335</v>
      </c>
      <c r="L159" s="24" t="s">
        <v>630</v>
      </c>
      <c r="M159" s="24" t="s">
        <v>938</v>
      </c>
      <c r="N159" s="24">
        <v>0</v>
      </c>
      <c r="O159" s="24">
        <v>0</v>
      </c>
      <c r="P159" s="24">
        <v>0</v>
      </c>
      <c r="Q159" s="24">
        <v>0</v>
      </c>
      <c r="R159" s="24">
        <v>0</v>
      </c>
      <c r="S159" s="24">
        <v>0</v>
      </c>
      <c r="T159" s="24">
        <v>0</v>
      </c>
      <c r="U159" s="24">
        <v>1</v>
      </c>
      <c r="V159" s="24">
        <v>0</v>
      </c>
      <c r="W159" s="24">
        <v>0</v>
      </c>
      <c r="X159" s="24">
        <v>0</v>
      </c>
      <c r="Y159" s="24">
        <v>0</v>
      </c>
      <c r="Z159" s="24">
        <v>0</v>
      </c>
      <c r="AA159" s="24">
        <v>0</v>
      </c>
      <c r="AB159" s="24">
        <v>0</v>
      </c>
      <c r="AC159" s="24">
        <v>0</v>
      </c>
      <c r="AD159" s="24">
        <v>0</v>
      </c>
      <c r="AE159" s="24">
        <v>0</v>
      </c>
      <c r="AF159" s="24">
        <v>0</v>
      </c>
    </row>
    <row r="160" spans="1:32" x14ac:dyDescent="0.25">
      <c r="A160" s="24">
        <v>25721</v>
      </c>
      <c r="B160" s="24">
        <v>1</v>
      </c>
      <c r="C160" s="24">
        <v>141</v>
      </c>
      <c r="D160" s="24">
        <v>3</v>
      </c>
      <c r="E160" s="24">
        <v>878542608</v>
      </c>
      <c r="F160" s="24">
        <v>24</v>
      </c>
      <c r="G160" s="24" t="s">
        <v>593</v>
      </c>
      <c r="H160" s="24" t="s">
        <v>594</v>
      </c>
      <c r="I160" s="24">
        <v>85711</v>
      </c>
      <c r="J160" s="24" t="s">
        <v>939</v>
      </c>
      <c r="K160" s="43">
        <v>19725</v>
      </c>
      <c r="L160" s="24" t="s">
        <v>630</v>
      </c>
      <c r="M160" s="24" t="s">
        <v>940</v>
      </c>
      <c r="N160" s="24">
        <v>0</v>
      </c>
      <c r="O160" s="24">
        <v>0</v>
      </c>
      <c r="P160" s="24">
        <v>1</v>
      </c>
      <c r="Q160" s="24">
        <v>0</v>
      </c>
      <c r="R160" s="24">
        <v>1</v>
      </c>
      <c r="S160" s="24">
        <v>0</v>
      </c>
      <c r="T160" s="24">
        <v>0</v>
      </c>
      <c r="U160" s="24">
        <v>0</v>
      </c>
      <c r="V160" s="24">
        <v>0</v>
      </c>
      <c r="W160" s="24">
        <v>1</v>
      </c>
      <c r="X160" s="24">
        <v>0</v>
      </c>
      <c r="Y160" s="24">
        <v>0</v>
      </c>
      <c r="Z160" s="24">
        <v>0</v>
      </c>
      <c r="AA160" s="24">
        <v>0</v>
      </c>
      <c r="AB160" s="24">
        <v>0</v>
      </c>
      <c r="AC160" s="24">
        <v>1</v>
      </c>
      <c r="AD160" s="24">
        <v>0</v>
      </c>
      <c r="AE160" s="24">
        <v>0</v>
      </c>
      <c r="AF160" s="24">
        <v>0</v>
      </c>
    </row>
    <row r="161" spans="1:32" x14ac:dyDescent="0.25">
      <c r="A161" s="24">
        <v>26687</v>
      </c>
      <c r="B161" s="24">
        <v>1</v>
      </c>
      <c r="C161" s="24">
        <v>211</v>
      </c>
      <c r="D161" s="24">
        <v>3</v>
      </c>
      <c r="E161" s="24">
        <v>878541970</v>
      </c>
      <c r="F161" s="24">
        <v>24</v>
      </c>
      <c r="G161" s="24" t="s">
        <v>593</v>
      </c>
      <c r="H161" s="24" t="s">
        <v>594</v>
      </c>
      <c r="I161" s="24">
        <v>85711</v>
      </c>
      <c r="J161" s="24" t="s">
        <v>941</v>
      </c>
      <c r="K161" s="43">
        <v>25569</v>
      </c>
      <c r="L161" s="24" t="s">
        <v>630</v>
      </c>
      <c r="M161" s="24" t="s">
        <v>942</v>
      </c>
      <c r="N161" s="24">
        <v>0</v>
      </c>
      <c r="O161" s="24">
        <v>0</v>
      </c>
      <c r="P161" s="24">
        <v>0</v>
      </c>
      <c r="Q161" s="24">
        <v>0</v>
      </c>
      <c r="R161" s="24">
        <v>0</v>
      </c>
      <c r="S161" s="24">
        <v>1</v>
      </c>
      <c r="T161" s="24">
        <v>0</v>
      </c>
      <c r="U161" s="24">
        <v>0</v>
      </c>
      <c r="V161" s="24">
        <v>0</v>
      </c>
      <c r="W161" s="24">
        <v>0</v>
      </c>
      <c r="X161" s="24">
        <v>0</v>
      </c>
      <c r="Y161" s="24">
        <v>0</v>
      </c>
      <c r="Z161" s="24">
        <v>0</v>
      </c>
      <c r="AA161" s="24">
        <v>0</v>
      </c>
      <c r="AB161" s="24">
        <v>0</v>
      </c>
      <c r="AC161" s="24">
        <v>0</v>
      </c>
      <c r="AD161" s="24">
        <v>0</v>
      </c>
      <c r="AE161" s="24">
        <v>1</v>
      </c>
      <c r="AF161" s="24">
        <v>0</v>
      </c>
    </row>
    <row r="162" spans="1:32" x14ac:dyDescent="0.25">
      <c r="A162" s="24">
        <v>26974</v>
      </c>
      <c r="B162" s="24">
        <v>1</v>
      </c>
      <c r="C162" s="24">
        <v>40</v>
      </c>
      <c r="D162" s="24">
        <v>3</v>
      </c>
      <c r="E162" s="24">
        <v>876893230</v>
      </c>
      <c r="F162" s="24">
        <v>24</v>
      </c>
      <c r="G162" s="24" t="s">
        <v>593</v>
      </c>
      <c r="H162" s="24" t="s">
        <v>594</v>
      </c>
      <c r="I162" s="24">
        <v>85711</v>
      </c>
      <c r="J162" s="24" t="s">
        <v>943</v>
      </c>
      <c r="K162" s="43">
        <v>34700</v>
      </c>
      <c r="L162" s="24" t="s">
        <v>630</v>
      </c>
      <c r="M162" s="24" t="s">
        <v>944</v>
      </c>
      <c r="N162" s="24">
        <v>0</v>
      </c>
      <c r="O162" s="24">
        <v>0</v>
      </c>
      <c r="P162" s="24">
        <v>0</v>
      </c>
      <c r="Q162" s="24">
        <v>0</v>
      </c>
      <c r="R162" s="24">
        <v>0</v>
      </c>
      <c r="S162" s="24">
        <v>1</v>
      </c>
      <c r="T162" s="24">
        <v>0</v>
      </c>
      <c r="U162" s="24">
        <v>0</v>
      </c>
      <c r="V162" s="24">
        <v>0</v>
      </c>
      <c r="W162" s="24">
        <v>0</v>
      </c>
      <c r="X162" s="24">
        <v>0</v>
      </c>
      <c r="Y162" s="24">
        <v>0</v>
      </c>
      <c r="Z162" s="24">
        <v>0</v>
      </c>
      <c r="AA162" s="24">
        <v>0</v>
      </c>
      <c r="AB162" s="24">
        <v>0</v>
      </c>
      <c r="AC162" s="24">
        <v>0</v>
      </c>
      <c r="AD162" s="24">
        <v>0</v>
      </c>
      <c r="AE162" s="24">
        <v>0</v>
      </c>
      <c r="AF162" s="24">
        <v>0</v>
      </c>
    </row>
    <row r="163" spans="1:32" x14ac:dyDescent="0.25">
      <c r="A163" s="24">
        <v>27216</v>
      </c>
      <c r="B163" s="24">
        <v>1</v>
      </c>
      <c r="C163" s="24">
        <v>270</v>
      </c>
      <c r="D163" s="24">
        <v>5</v>
      </c>
      <c r="E163" s="24">
        <v>888732827</v>
      </c>
      <c r="F163" s="24">
        <v>24</v>
      </c>
      <c r="G163" s="24" t="s">
        <v>593</v>
      </c>
      <c r="H163" s="24" t="s">
        <v>594</v>
      </c>
      <c r="I163" s="24">
        <v>85711</v>
      </c>
      <c r="J163" s="24" t="s">
        <v>945</v>
      </c>
      <c r="K163" s="43">
        <v>35431</v>
      </c>
      <c r="L163" s="24" t="s">
        <v>630</v>
      </c>
      <c r="M163" s="24" t="s">
        <v>946</v>
      </c>
      <c r="N163" s="24">
        <v>0</v>
      </c>
      <c r="O163" s="24">
        <v>0</v>
      </c>
      <c r="P163" s="24">
        <v>0</v>
      </c>
      <c r="Q163" s="24">
        <v>0</v>
      </c>
      <c r="R163" s="24">
        <v>0</v>
      </c>
      <c r="S163" s="24">
        <v>0</v>
      </c>
      <c r="T163" s="24">
        <v>0</v>
      </c>
      <c r="U163" s="24">
        <v>0</v>
      </c>
      <c r="V163" s="24">
        <v>1</v>
      </c>
      <c r="W163" s="24">
        <v>0</v>
      </c>
      <c r="X163" s="24">
        <v>0</v>
      </c>
      <c r="Y163" s="24">
        <v>0</v>
      </c>
      <c r="Z163" s="24">
        <v>0</v>
      </c>
      <c r="AA163" s="24">
        <v>0</v>
      </c>
      <c r="AB163" s="24">
        <v>0</v>
      </c>
      <c r="AC163" s="24">
        <v>1</v>
      </c>
      <c r="AD163" s="24">
        <v>1</v>
      </c>
      <c r="AE163" s="24">
        <v>0</v>
      </c>
      <c r="AF163" s="24">
        <v>0</v>
      </c>
    </row>
    <row r="164" spans="1:32" x14ac:dyDescent="0.25">
      <c r="A164" s="24">
        <v>27235</v>
      </c>
      <c r="B164" s="24">
        <v>1</v>
      </c>
      <c r="C164" s="24">
        <v>133</v>
      </c>
      <c r="D164" s="24">
        <v>4</v>
      </c>
      <c r="E164" s="24">
        <v>876892818</v>
      </c>
      <c r="F164" s="24">
        <v>24</v>
      </c>
      <c r="G164" s="24" t="s">
        <v>593</v>
      </c>
      <c r="H164" s="24" t="s">
        <v>594</v>
      </c>
      <c r="I164" s="24">
        <v>85711</v>
      </c>
      <c r="J164" s="24" t="s">
        <v>947</v>
      </c>
      <c r="K164" s="43">
        <v>14246</v>
      </c>
      <c r="L164" s="24" t="s">
        <v>630</v>
      </c>
      <c r="M164" s="24" t="s">
        <v>948</v>
      </c>
      <c r="N164" s="24">
        <v>0</v>
      </c>
      <c r="O164" s="24">
        <v>0</v>
      </c>
      <c r="P164" s="24">
        <v>0</v>
      </c>
      <c r="Q164" s="24">
        <v>0</v>
      </c>
      <c r="R164" s="24">
        <v>0</v>
      </c>
      <c r="S164" s="24">
        <v>0</v>
      </c>
      <c r="T164" s="24">
        <v>0</v>
      </c>
      <c r="U164" s="24">
        <v>0</v>
      </c>
      <c r="V164" s="24">
        <v>1</v>
      </c>
      <c r="W164" s="24">
        <v>0</v>
      </c>
      <c r="X164" s="24">
        <v>0</v>
      </c>
      <c r="Y164" s="24">
        <v>0</v>
      </c>
      <c r="Z164" s="24">
        <v>0</v>
      </c>
      <c r="AA164" s="24">
        <v>0</v>
      </c>
      <c r="AB164" s="24">
        <v>1</v>
      </c>
      <c r="AC164" s="24">
        <v>0</v>
      </c>
      <c r="AD164" s="24">
        <v>0</v>
      </c>
      <c r="AE164" s="24">
        <v>1</v>
      </c>
      <c r="AF164" s="24">
        <v>0</v>
      </c>
    </row>
    <row r="165" spans="1:32" x14ac:dyDescent="0.25">
      <c r="A165" s="24">
        <v>27949</v>
      </c>
      <c r="B165" s="24">
        <v>1</v>
      </c>
      <c r="C165" s="24">
        <v>239</v>
      </c>
      <c r="D165" s="24">
        <v>4</v>
      </c>
      <c r="E165" s="24">
        <v>878542845</v>
      </c>
      <c r="F165" s="24">
        <v>24</v>
      </c>
      <c r="G165" s="24" t="s">
        <v>593</v>
      </c>
      <c r="H165" s="24" t="s">
        <v>594</v>
      </c>
      <c r="I165" s="24">
        <v>85711</v>
      </c>
      <c r="J165" s="24" t="s">
        <v>949</v>
      </c>
      <c r="K165" s="43">
        <v>33604</v>
      </c>
      <c r="L165" s="24" t="s">
        <v>630</v>
      </c>
      <c r="M165" s="24" t="s">
        <v>950</v>
      </c>
      <c r="N165" s="24">
        <v>0</v>
      </c>
      <c r="O165" s="24">
        <v>0</v>
      </c>
      <c r="P165" s="24">
        <v>0</v>
      </c>
      <c r="Q165" s="24">
        <v>0</v>
      </c>
      <c r="R165" s="24">
        <v>0</v>
      </c>
      <c r="S165" s="24">
        <v>0</v>
      </c>
      <c r="T165" s="24">
        <v>1</v>
      </c>
      <c r="U165" s="24">
        <v>0</v>
      </c>
      <c r="V165" s="24">
        <v>1</v>
      </c>
      <c r="W165" s="24">
        <v>0</v>
      </c>
      <c r="X165" s="24">
        <v>0</v>
      </c>
      <c r="Y165" s="24">
        <v>0</v>
      </c>
      <c r="Z165" s="24">
        <v>0</v>
      </c>
      <c r="AA165" s="24">
        <v>0</v>
      </c>
      <c r="AB165" s="24">
        <v>0</v>
      </c>
      <c r="AC165" s="24">
        <v>1</v>
      </c>
      <c r="AD165" s="24">
        <v>0</v>
      </c>
      <c r="AE165" s="24">
        <v>0</v>
      </c>
      <c r="AF165" s="24">
        <v>0</v>
      </c>
    </row>
    <row r="166" spans="1:32" x14ac:dyDescent="0.25">
      <c r="A166" s="24">
        <v>28430</v>
      </c>
      <c r="B166" s="24">
        <v>1</v>
      </c>
      <c r="C166" s="24">
        <v>194</v>
      </c>
      <c r="D166" s="24">
        <v>4</v>
      </c>
      <c r="E166" s="24">
        <v>876892743</v>
      </c>
      <c r="F166" s="24">
        <v>24</v>
      </c>
      <c r="G166" s="24" t="s">
        <v>593</v>
      </c>
      <c r="H166" s="24" t="s">
        <v>594</v>
      </c>
      <c r="I166" s="24">
        <v>85711</v>
      </c>
      <c r="J166" s="24" t="s">
        <v>951</v>
      </c>
      <c r="K166" s="43">
        <v>26665</v>
      </c>
      <c r="L166" s="24" t="s">
        <v>630</v>
      </c>
      <c r="M166" s="24" t="s">
        <v>952</v>
      </c>
      <c r="N166" s="24">
        <v>0</v>
      </c>
      <c r="O166" s="24">
        <v>0</v>
      </c>
      <c r="P166" s="24">
        <v>0</v>
      </c>
      <c r="Q166" s="24">
        <v>0</v>
      </c>
      <c r="R166" s="24">
        <v>0</v>
      </c>
      <c r="S166" s="24">
        <v>1</v>
      </c>
      <c r="T166" s="24">
        <v>1</v>
      </c>
      <c r="U166" s="24">
        <v>0</v>
      </c>
      <c r="V166" s="24">
        <v>0</v>
      </c>
      <c r="W166" s="24">
        <v>0</v>
      </c>
      <c r="X166" s="24">
        <v>0</v>
      </c>
      <c r="Y166" s="24">
        <v>0</v>
      </c>
      <c r="Z166" s="24">
        <v>0</v>
      </c>
      <c r="AA166" s="24">
        <v>0</v>
      </c>
      <c r="AB166" s="24">
        <v>0</v>
      </c>
      <c r="AC166" s="24">
        <v>0</v>
      </c>
      <c r="AD166" s="24">
        <v>0</v>
      </c>
      <c r="AE166" s="24">
        <v>0</v>
      </c>
      <c r="AF166" s="24">
        <v>0</v>
      </c>
    </row>
    <row r="167" spans="1:32" x14ac:dyDescent="0.25">
      <c r="A167" s="24">
        <v>30479</v>
      </c>
      <c r="B167" s="24">
        <v>1</v>
      </c>
      <c r="C167" s="24">
        <v>256</v>
      </c>
      <c r="D167" s="24">
        <v>4</v>
      </c>
      <c r="E167" s="24">
        <v>889751712</v>
      </c>
      <c r="F167" s="24">
        <v>24</v>
      </c>
      <c r="G167" s="24" t="s">
        <v>593</v>
      </c>
      <c r="H167" s="24" t="s">
        <v>594</v>
      </c>
      <c r="I167" s="24">
        <v>85711</v>
      </c>
      <c r="J167" s="24" t="s">
        <v>953</v>
      </c>
      <c r="K167" s="43">
        <v>35601</v>
      </c>
      <c r="L167" s="24" t="s">
        <v>630</v>
      </c>
      <c r="M167" s="24" t="s">
        <v>954</v>
      </c>
      <c r="N167" s="24">
        <v>0</v>
      </c>
      <c r="O167" s="24">
        <v>0</v>
      </c>
      <c r="P167" s="24">
        <v>0</v>
      </c>
      <c r="Q167" s="24">
        <v>0</v>
      </c>
      <c r="R167" s="24">
        <v>0</v>
      </c>
      <c r="S167" s="24">
        <v>1</v>
      </c>
      <c r="T167" s="24">
        <v>0</v>
      </c>
      <c r="U167" s="24">
        <v>0</v>
      </c>
      <c r="V167" s="24">
        <v>0</v>
      </c>
      <c r="W167" s="24">
        <v>0</v>
      </c>
      <c r="X167" s="24">
        <v>0</v>
      </c>
      <c r="Y167" s="24">
        <v>0</v>
      </c>
      <c r="Z167" s="24">
        <v>0</v>
      </c>
      <c r="AA167" s="24">
        <v>0</v>
      </c>
      <c r="AB167" s="24">
        <v>1</v>
      </c>
      <c r="AC167" s="24">
        <v>0</v>
      </c>
      <c r="AD167" s="24">
        <v>0</v>
      </c>
      <c r="AE167" s="24">
        <v>0</v>
      </c>
      <c r="AF167" s="24">
        <v>0</v>
      </c>
    </row>
    <row r="168" spans="1:32" x14ac:dyDescent="0.25">
      <c r="A168" s="24">
        <v>31243</v>
      </c>
      <c r="B168" s="24">
        <v>1</v>
      </c>
      <c r="C168" s="24">
        <v>220</v>
      </c>
      <c r="D168" s="24">
        <v>3</v>
      </c>
      <c r="E168" s="24">
        <v>875241390</v>
      </c>
      <c r="F168" s="24">
        <v>24</v>
      </c>
      <c r="G168" s="24" t="s">
        <v>593</v>
      </c>
      <c r="H168" s="24" t="s">
        <v>594</v>
      </c>
      <c r="I168" s="24">
        <v>85711</v>
      </c>
      <c r="J168" s="24" t="s">
        <v>955</v>
      </c>
      <c r="K168" s="43">
        <v>35384</v>
      </c>
      <c r="L168" s="24" t="s">
        <v>630</v>
      </c>
      <c r="M168" s="24" t="s">
        <v>956</v>
      </c>
      <c r="N168" s="24">
        <v>0</v>
      </c>
      <c r="O168" s="24">
        <v>0</v>
      </c>
      <c r="P168" s="24">
        <v>0</v>
      </c>
      <c r="Q168" s="24">
        <v>0</v>
      </c>
      <c r="R168" s="24">
        <v>0</v>
      </c>
      <c r="S168" s="24">
        <v>1</v>
      </c>
      <c r="T168" s="24">
        <v>0</v>
      </c>
      <c r="U168" s="24">
        <v>0</v>
      </c>
      <c r="V168" s="24">
        <v>0</v>
      </c>
      <c r="W168" s="24">
        <v>0</v>
      </c>
      <c r="X168" s="24">
        <v>0</v>
      </c>
      <c r="Y168" s="24">
        <v>0</v>
      </c>
      <c r="Z168" s="24">
        <v>0</v>
      </c>
      <c r="AA168" s="24">
        <v>0</v>
      </c>
      <c r="AB168" s="24">
        <v>1</v>
      </c>
      <c r="AC168" s="24">
        <v>0</v>
      </c>
      <c r="AD168" s="24">
        <v>0</v>
      </c>
      <c r="AE168" s="24">
        <v>0</v>
      </c>
      <c r="AF168" s="24">
        <v>0</v>
      </c>
    </row>
    <row r="169" spans="1:32" x14ac:dyDescent="0.25">
      <c r="A169" s="24">
        <v>31376</v>
      </c>
      <c r="B169" s="24">
        <v>1</v>
      </c>
      <c r="C169" s="24">
        <v>93</v>
      </c>
      <c r="D169" s="24">
        <v>5</v>
      </c>
      <c r="E169" s="24">
        <v>875071484</v>
      </c>
      <c r="F169" s="24">
        <v>24</v>
      </c>
      <c r="G169" s="24" t="s">
        <v>593</v>
      </c>
      <c r="H169" s="24" t="s">
        <v>594</v>
      </c>
      <c r="I169" s="24">
        <v>85711</v>
      </c>
      <c r="J169" s="24" t="s">
        <v>957</v>
      </c>
      <c r="K169" s="43">
        <v>35209</v>
      </c>
      <c r="L169" s="24" t="s">
        <v>630</v>
      </c>
      <c r="M169" s="24" t="s">
        <v>958</v>
      </c>
      <c r="N169" s="24">
        <v>0</v>
      </c>
      <c r="O169" s="24">
        <v>0</v>
      </c>
      <c r="P169" s="24">
        <v>0</v>
      </c>
      <c r="Q169" s="24">
        <v>0</v>
      </c>
      <c r="R169" s="24">
        <v>0</v>
      </c>
      <c r="S169" s="24">
        <v>1</v>
      </c>
      <c r="T169" s="24">
        <v>0</v>
      </c>
      <c r="U169" s="24">
        <v>0</v>
      </c>
      <c r="V169" s="24">
        <v>1</v>
      </c>
      <c r="W169" s="24">
        <v>0</v>
      </c>
      <c r="X169" s="24">
        <v>0</v>
      </c>
      <c r="Y169" s="24">
        <v>0</v>
      </c>
      <c r="Z169" s="24">
        <v>0</v>
      </c>
      <c r="AA169" s="24">
        <v>0</v>
      </c>
      <c r="AB169" s="24">
        <v>0</v>
      </c>
      <c r="AC169" s="24">
        <v>0</v>
      </c>
      <c r="AD169" s="24">
        <v>0</v>
      </c>
      <c r="AE169" s="24">
        <v>0</v>
      </c>
      <c r="AF169" s="24">
        <v>0</v>
      </c>
    </row>
    <row r="170" spans="1:32" x14ac:dyDescent="0.25">
      <c r="A170" s="24">
        <v>31650</v>
      </c>
      <c r="B170" s="24">
        <v>1</v>
      </c>
      <c r="C170" s="24">
        <v>8</v>
      </c>
      <c r="D170" s="24">
        <v>1</v>
      </c>
      <c r="E170" s="24">
        <v>875072484</v>
      </c>
      <c r="F170" s="24">
        <v>24</v>
      </c>
      <c r="G170" s="24" t="s">
        <v>593</v>
      </c>
      <c r="H170" s="24" t="s">
        <v>594</v>
      </c>
      <c r="I170" s="24">
        <v>85711</v>
      </c>
      <c r="J170" s="24" t="s">
        <v>959</v>
      </c>
      <c r="K170" s="43">
        <v>34700</v>
      </c>
      <c r="L170" s="24" t="s">
        <v>630</v>
      </c>
      <c r="M170" s="24" t="s">
        <v>960</v>
      </c>
      <c r="N170" s="24">
        <v>0</v>
      </c>
      <c r="O170" s="24">
        <v>0</v>
      </c>
      <c r="P170" s="24">
        <v>0</v>
      </c>
      <c r="Q170" s="24">
        <v>0</v>
      </c>
      <c r="R170" s="24">
        <v>1</v>
      </c>
      <c r="S170" s="24">
        <v>1</v>
      </c>
      <c r="T170" s="24">
        <v>0</v>
      </c>
      <c r="U170" s="24">
        <v>0</v>
      </c>
      <c r="V170" s="24">
        <v>1</v>
      </c>
      <c r="W170" s="24">
        <v>0</v>
      </c>
      <c r="X170" s="24">
        <v>0</v>
      </c>
      <c r="Y170" s="24">
        <v>0</v>
      </c>
      <c r="Z170" s="24">
        <v>0</v>
      </c>
      <c r="AA170" s="24">
        <v>0</v>
      </c>
      <c r="AB170" s="24">
        <v>0</v>
      </c>
      <c r="AC170" s="24">
        <v>0</v>
      </c>
      <c r="AD170" s="24">
        <v>0</v>
      </c>
      <c r="AE170" s="24">
        <v>0</v>
      </c>
      <c r="AF170" s="24">
        <v>0</v>
      </c>
    </row>
    <row r="171" spans="1:32" x14ac:dyDescent="0.25">
      <c r="A171" s="24">
        <v>31742</v>
      </c>
      <c r="B171" s="24">
        <v>1</v>
      </c>
      <c r="C171" s="24">
        <v>205</v>
      </c>
      <c r="D171" s="24">
        <v>3</v>
      </c>
      <c r="E171" s="24">
        <v>878542909</v>
      </c>
      <c r="F171" s="24">
        <v>24</v>
      </c>
      <c r="G171" s="24" t="s">
        <v>593</v>
      </c>
      <c r="H171" s="24" t="s">
        <v>594</v>
      </c>
      <c r="I171" s="24">
        <v>85711</v>
      </c>
      <c r="J171" s="24" t="s">
        <v>961</v>
      </c>
      <c r="K171" s="43">
        <v>25569</v>
      </c>
      <c r="L171" s="24" t="s">
        <v>630</v>
      </c>
      <c r="M171" s="24" t="s">
        <v>962</v>
      </c>
      <c r="N171" s="24">
        <v>0</v>
      </c>
      <c r="O171" s="24">
        <v>0</v>
      </c>
      <c r="P171" s="24">
        <v>0</v>
      </c>
      <c r="Q171" s="24">
        <v>0</v>
      </c>
      <c r="R171" s="24">
        <v>0</v>
      </c>
      <c r="S171" s="24">
        <v>0</v>
      </c>
      <c r="T171" s="24">
        <v>0</v>
      </c>
      <c r="U171" s="24">
        <v>0</v>
      </c>
      <c r="V171" s="24">
        <v>1</v>
      </c>
      <c r="W171" s="24">
        <v>0</v>
      </c>
      <c r="X171" s="24">
        <v>0</v>
      </c>
      <c r="Y171" s="24">
        <v>0</v>
      </c>
      <c r="Z171" s="24">
        <v>0</v>
      </c>
      <c r="AA171" s="24">
        <v>0</v>
      </c>
      <c r="AB171" s="24">
        <v>0</v>
      </c>
      <c r="AC171" s="24">
        <v>0</v>
      </c>
      <c r="AD171" s="24">
        <v>0</v>
      </c>
      <c r="AE171" s="24">
        <v>1</v>
      </c>
      <c r="AF171" s="24">
        <v>0</v>
      </c>
    </row>
    <row r="172" spans="1:32" x14ac:dyDescent="0.25">
      <c r="A172" s="24">
        <v>31856</v>
      </c>
      <c r="B172" s="24">
        <v>1</v>
      </c>
      <c r="C172" s="24">
        <v>234</v>
      </c>
      <c r="D172" s="24">
        <v>4</v>
      </c>
      <c r="E172" s="24">
        <v>876892355</v>
      </c>
      <c r="F172" s="24">
        <v>24</v>
      </c>
      <c r="G172" s="24" t="s">
        <v>593</v>
      </c>
      <c r="H172" s="24" t="s">
        <v>594</v>
      </c>
      <c r="I172" s="24">
        <v>85711</v>
      </c>
      <c r="J172" s="24" t="s">
        <v>963</v>
      </c>
      <c r="K172" s="43">
        <v>27395</v>
      </c>
      <c r="L172" s="24" t="s">
        <v>630</v>
      </c>
      <c r="M172" s="24" t="s">
        <v>964</v>
      </c>
      <c r="N172" s="24">
        <v>0</v>
      </c>
      <c r="O172" s="24">
        <v>1</v>
      </c>
      <c r="P172" s="24">
        <v>0</v>
      </c>
      <c r="Q172" s="24">
        <v>0</v>
      </c>
      <c r="R172" s="24">
        <v>0</v>
      </c>
      <c r="S172" s="24">
        <v>0</v>
      </c>
      <c r="T172" s="24">
        <v>0</v>
      </c>
      <c r="U172" s="24">
        <v>0</v>
      </c>
      <c r="V172" s="24">
        <v>0</v>
      </c>
      <c r="W172" s="24">
        <v>0</v>
      </c>
      <c r="X172" s="24">
        <v>0</v>
      </c>
      <c r="Y172" s="24">
        <v>1</v>
      </c>
      <c r="Z172" s="24">
        <v>0</v>
      </c>
      <c r="AA172" s="24">
        <v>0</v>
      </c>
      <c r="AB172" s="24">
        <v>0</v>
      </c>
      <c r="AC172" s="24">
        <v>0</v>
      </c>
      <c r="AD172" s="24">
        <v>0</v>
      </c>
      <c r="AE172" s="24">
        <v>0</v>
      </c>
      <c r="AF172" s="24">
        <v>0</v>
      </c>
    </row>
    <row r="173" spans="1:32" x14ac:dyDescent="0.25">
      <c r="A173" s="24">
        <v>31991</v>
      </c>
      <c r="B173" s="24">
        <v>1</v>
      </c>
      <c r="C173" s="24">
        <v>105</v>
      </c>
      <c r="D173" s="24">
        <v>2</v>
      </c>
      <c r="E173" s="24">
        <v>875240739</v>
      </c>
      <c r="F173" s="24">
        <v>24</v>
      </c>
      <c r="G173" s="24" t="s">
        <v>593</v>
      </c>
      <c r="H173" s="24" t="s">
        <v>594</v>
      </c>
      <c r="I173" s="24">
        <v>85711</v>
      </c>
      <c r="J173" s="24" t="s">
        <v>965</v>
      </c>
      <c r="K173" s="43">
        <v>35153</v>
      </c>
      <c r="L173" s="24" t="s">
        <v>630</v>
      </c>
      <c r="M173" s="24" t="s">
        <v>966</v>
      </c>
      <c r="N173" s="24">
        <v>0</v>
      </c>
      <c r="O173" s="24">
        <v>0</v>
      </c>
      <c r="P173" s="24">
        <v>0</v>
      </c>
      <c r="Q173" s="24">
        <v>0</v>
      </c>
      <c r="R173" s="24">
        <v>0</v>
      </c>
      <c r="S173" s="24">
        <v>1</v>
      </c>
      <c r="T173" s="24">
        <v>0</v>
      </c>
      <c r="U173" s="24">
        <v>0</v>
      </c>
      <c r="V173" s="24">
        <v>0</v>
      </c>
      <c r="W173" s="24">
        <v>0</v>
      </c>
      <c r="X173" s="24">
        <v>0</v>
      </c>
      <c r="Y173" s="24">
        <v>0</v>
      </c>
      <c r="Z173" s="24">
        <v>0</v>
      </c>
      <c r="AA173" s="24">
        <v>0</v>
      </c>
      <c r="AB173" s="24">
        <v>0</v>
      </c>
      <c r="AC173" s="24">
        <v>0</v>
      </c>
      <c r="AD173" s="24">
        <v>0</v>
      </c>
      <c r="AE173" s="24">
        <v>0</v>
      </c>
      <c r="AF173" s="24">
        <v>0</v>
      </c>
    </row>
    <row r="174" spans="1:32" x14ac:dyDescent="0.25">
      <c r="A174" s="24">
        <v>32015</v>
      </c>
      <c r="B174" s="24">
        <v>1</v>
      </c>
      <c r="C174" s="24">
        <v>147</v>
      </c>
      <c r="D174" s="24">
        <v>3</v>
      </c>
      <c r="E174" s="24">
        <v>875240993</v>
      </c>
      <c r="F174" s="24">
        <v>24</v>
      </c>
      <c r="G174" s="24" t="s">
        <v>593</v>
      </c>
      <c r="H174" s="24" t="s">
        <v>594</v>
      </c>
      <c r="I174" s="24">
        <v>85711</v>
      </c>
      <c r="J174" s="24" t="s">
        <v>967</v>
      </c>
      <c r="K174" s="43">
        <v>35343</v>
      </c>
      <c r="L174" s="24" t="s">
        <v>630</v>
      </c>
      <c r="M174" s="24" t="s">
        <v>968</v>
      </c>
      <c r="N174" s="24">
        <v>0</v>
      </c>
      <c r="O174" s="24">
        <v>1</v>
      </c>
      <c r="P174" s="24">
        <v>0</v>
      </c>
      <c r="Q174" s="24">
        <v>0</v>
      </c>
      <c r="R174" s="24">
        <v>0</v>
      </c>
      <c r="S174" s="24">
        <v>0</v>
      </c>
      <c r="T174" s="24">
        <v>0</v>
      </c>
      <c r="U174" s="24">
        <v>0</v>
      </c>
      <c r="V174" s="24">
        <v>0</v>
      </c>
      <c r="W174" s="24">
        <v>0</v>
      </c>
      <c r="X174" s="24">
        <v>0</v>
      </c>
      <c r="Y174" s="24">
        <v>0</v>
      </c>
      <c r="Z174" s="24">
        <v>0</v>
      </c>
      <c r="AA174" s="24">
        <v>0</v>
      </c>
      <c r="AB174" s="24">
        <v>0</v>
      </c>
      <c r="AC174" s="24">
        <v>0</v>
      </c>
      <c r="AD174" s="24">
        <v>1</v>
      </c>
      <c r="AE174" s="24">
        <v>0</v>
      </c>
      <c r="AF174" s="24">
        <v>0</v>
      </c>
    </row>
    <row r="175" spans="1:32" x14ac:dyDescent="0.25">
      <c r="A175" s="24">
        <v>32151</v>
      </c>
      <c r="B175" s="24">
        <v>1</v>
      </c>
      <c r="C175" s="24">
        <v>99</v>
      </c>
      <c r="D175" s="24">
        <v>3</v>
      </c>
      <c r="E175" s="24">
        <v>875072547</v>
      </c>
      <c r="F175" s="24">
        <v>24</v>
      </c>
      <c r="G175" s="24" t="s">
        <v>593</v>
      </c>
      <c r="H175" s="24" t="s">
        <v>594</v>
      </c>
      <c r="I175" s="24">
        <v>85711</v>
      </c>
      <c r="J175" s="24" t="s">
        <v>969</v>
      </c>
      <c r="K175" s="43">
        <v>13516</v>
      </c>
      <c r="L175" s="24" t="s">
        <v>630</v>
      </c>
      <c r="M175" s="24" t="s">
        <v>970</v>
      </c>
      <c r="N175" s="24">
        <v>0</v>
      </c>
      <c r="O175" s="24">
        <v>0</v>
      </c>
      <c r="P175" s="24">
        <v>0</v>
      </c>
      <c r="Q175" s="24">
        <v>1</v>
      </c>
      <c r="R175" s="24">
        <v>1</v>
      </c>
      <c r="S175" s="24">
        <v>0</v>
      </c>
      <c r="T175" s="24">
        <v>0</v>
      </c>
      <c r="U175" s="24">
        <v>0</v>
      </c>
      <c r="V175" s="24">
        <v>0</v>
      </c>
      <c r="W175" s="24">
        <v>0</v>
      </c>
      <c r="X175" s="24">
        <v>0</v>
      </c>
      <c r="Y175" s="24">
        <v>0</v>
      </c>
      <c r="Z175" s="24">
        <v>1</v>
      </c>
      <c r="AA175" s="24">
        <v>0</v>
      </c>
      <c r="AB175" s="24">
        <v>0</v>
      </c>
      <c r="AC175" s="24">
        <v>0</v>
      </c>
      <c r="AD175" s="24">
        <v>0</v>
      </c>
      <c r="AE175" s="24">
        <v>0</v>
      </c>
      <c r="AF175" s="24">
        <v>0</v>
      </c>
    </row>
    <row r="176" spans="1:32" x14ac:dyDescent="0.25">
      <c r="A176" s="24">
        <v>32236</v>
      </c>
      <c r="B176" s="24">
        <v>1</v>
      </c>
      <c r="C176" s="24">
        <v>1</v>
      </c>
      <c r="D176" s="24">
        <v>5</v>
      </c>
      <c r="E176" s="24">
        <v>874965758</v>
      </c>
      <c r="F176" s="24">
        <v>24</v>
      </c>
      <c r="G176" s="24" t="s">
        <v>593</v>
      </c>
      <c r="H176" s="24" t="s">
        <v>594</v>
      </c>
      <c r="I176" s="24">
        <v>85711</v>
      </c>
      <c r="J176" s="24" t="s">
        <v>971</v>
      </c>
      <c r="K176" s="43">
        <v>34700</v>
      </c>
      <c r="L176" s="24" t="s">
        <v>630</v>
      </c>
      <c r="M176" s="24" t="s">
        <v>972</v>
      </c>
      <c r="N176" s="24">
        <v>0</v>
      </c>
      <c r="O176" s="24">
        <v>0</v>
      </c>
      <c r="P176" s="24">
        <v>0</v>
      </c>
      <c r="Q176" s="24">
        <v>1</v>
      </c>
      <c r="R176" s="24">
        <v>1</v>
      </c>
      <c r="S176" s="24">
        <v>1</v>
      </c>
      <c r="T176" s="24">
        <v>0</v>
      </c>
      <c r="U176" s="24">
        <v>0</v>
      </c>
      <c r="V176" s="24">
        <v>0</v>
      </c>
      <c r="W176" s="24">
        <v>0</v>
      </c>
      <c r="X176" s="24">
        <v>0</v>
      </c>
      <c r="Y176" s="24">
        <v>0</v>
      </c>
      <c r="Z176" s="24">
        <v>0</v>
      </c>
      <c r="AA176" s="24">
        <v>0</v>
      </c>
      <c r="AB176" s="24">
        <v>0</v>
      </c>
      <c r="AC176" s="24">
        <v>0</v>
      </c>
      <c r="AD176" s="24">
        <v>0</v>
      </c>
      <c r="AE176" s="24">
        <v>0</v>
      </c>
      <c r="AF176" s="24">
        <v>0</v>
      </c>
    </row>
    <row r="177" spans="1:32" x14ac:dyDescent="0.25">
      <c r="A177" s="24">
        <v>33909</v>
      </c>
      <c r="B177" s="24">
        <v>1</v>
      </c>
      <c r="C177" s="24">
        <v>197</v>
      </c>
      <c r="D177" s="24">
        <v>5</v>
      </c>
      <c r="E177" s="24">
        <v>875072956</v>
      </c>
      <c r="F177" s="24">
        <v>24</v>
      </c>
      <c r="G177" s="24" t="s">
        <v>593</v>
      </c>
      <c r="H177" s="24" t="s">
        <v>594</v>
      </c>
      <c r="I177" s="24">
        <v>85711</v>
      </c>
      <c r="J177" s="24" t="s">
        <v>973</v>
      </c>
      <c r="K177" s="43">
        <v>24473</v>
      </c>
      <c r="L177" s="24" t="s">
        <v>630</v>
      </c>
      <c r="M177" s="24" t="s">
        <v>974</v>
      </c>
      <c r="N177" s="24">
        <v>0</v>
      </c>
      <c r="O177" s="24">
        <v>0</v>
      </c>
      <c r="P177" s="24">
        <v>0</v>
      </c>
      <c r="Q177" s="24">
        <v>0</v>
      </c>
      <c r="R177" s="24">
        <v>0</v>
      </c>
      <c r="S177" s="24">
        <v>0</v>
      </c>
      <c r="T177" s="24">
        <v>0</v>
      </c>
      <c r="U177" s="24">
        <v>0</v>
      </c>
      <c r="V177" s="24">
        <v>1</v>
      </c>
      <c r="W177" s="24">
        <v>0</v>
      </c>
      <c r="X177" s="24">
        <v>0</v>
      </c>
      <c r="Y177" s="24">
        <v>0</v>
      </c>
      <c r="Z177" s="24">
        <v>0</v>
      </c>
      <c r="AA177" s="24">
        <v>0</v>
      </c>
      <c r="AB177" s="24">
        <v>1</v>
      </c>
      <c r="AC177" s="24">
        <v>0</v>
      </c>
      <c r="AD177" s="24">
        <v>0</v>
      </c>
      <c r="AE177" s="24">
        <v>0</v>
      </c>
      <c r="AF177" s="24">
        <v>0</v>
      </c>
    </row>
    <row r="178" spans="1:32" x14ac:dyDescent="0.25">
      <c r="A178" s="24">
        <v>34026</v>
      </c>
      <c r="B178" s="24">
        <v>1</v>
      </c>
      <c r="C178" s="24">
        <v>173</v>
      </c>
      <c r="D178" s="24">
        <v>5</v>
      </c>
      <c r="E178" s="24">
        <v>878541803</v>
      </c>
      <c r="F178" s="24">
        <v>24</v>
      </c>
      <c r="G178" s="24" t="s">
        <v>593</v>
      </c>
      <c r="H178" s="24" t="s">
        <v>594</v>
      </c>
      <c r="I178" s="24">
        <v>85711</v>
      </c>
      <c r="J178" s="24" t="s">
        <v>975</v>
      </c>
      <c r="K178" s="43">
        <v>31778</v>
      </c>
      <c r="L178" s="24" t="s">
        <v>630</v>
      </c>
      <c r="M178" s="24" t="s">
        <v>976</v>
      </c>
      <c r="N178" s="24">
        <v>0</v>
      </c>
      <c r="O178" s="24">
        <v>1</v>
      </c>
      <c r="P178" s="24">
        <v>1</v>
      </c>
      <c r="Q178" s="24">
        <v>0</v>
      </c>
      <c r="R178" s="24">
        <v>0</v>
      </c>
      <c r="S178" s="24">
        <v>1</v>
      </c>
      <c r="T178" s="24">
        <v>0</v>
      </c>
      <c r="U178" s="24">
        <v>0</v>
      </c>
      <c r="V178" s="24">
        <v>0</v>
      </c>
      <c r="W178" s="24">
        <v>0</v>
      </c>
      <c r="X178" s="24">
        <v>0</v>
      </c>
      <c r="Y178" s="24">
        <v>0</v>
      </c>
      <c r="Z178" s="24">
        <v>0</v>
      </c>
      <c r="AA178" s="24">
        <v>0</v>
      </c>
      <c r="AB178" s="24">
        <v>1</v>
      </c>
      <c r="AC178" s="24">
        <v>0</v>
      </c>
      <c r="AD178" s="24">
        <v>0</v>
      </c>
      <c r="AE178" s="24">
        <v>0</v>
      </c>
      <c r="AF178" s="24">
        <v>0</v>
      </c>
    </row>
    <row r="179" spans="1:32" x14ac:dyDescent="0.25">
      <c r="A179" s="24">
        <v>34165</v>
      </c>
      <c r="B179" s="24">
        <v>1</v>
      </c>
      <c r="C179" s="24">
        <v>75</v>
      </c>
      <c r="D179" s="24">
        <v>4</v>
      </c>
      <c r="E179" s="24">
        <v>878543238</v>
      </c>
      <c r="F179" s="24">
        <v>24</v>
      </c>
      <c r="G179" s="24" t="s">
        <v>593</v>
      </c>
      <c r="H179" s="24" t="s">
        <v>594</v>
      </c>
      <c r="I179" s="24">
        <v>85711</v>
      </c>
      <c r="J179" s="24" t="s">
        <v>977</v>
      </c>
      <c r="K179" s="43">
        <v>34335</v>
      </c>
      <c r="L179" s="24" t="s">
        <v>630</v>
      </c>
      <c r="M179" s="24" t="s">
        <v>978</v>
      </c>
      <c r="N179" s="24">
        <v>0</v>
      </c>
      <c r="O179" s="24">
        <v>0</v>
      </c>
      <c r="P179" s="24">
        <v>0</v>
      </c>
      <c r="Q179" s="24">
        <v>0</v>
      </c>
      <c r="R179" s="24">
        <v>0</v>
      </c>
      <c r="S179" s="24">
        <v>0</v>
      </c>
      <c r="T179" s="24">
        <v>0</v>
      </c>
      <c r="U179" s="24">
        <v>1</v>
      </c>
      <c r="V179" s="24">
        <v>0</v>
      </c>
      <c r="W179" s="24">
        <v>0</v>
      </c>
      <c r="X179" s="24">
        <v>0</v>
      </c>
      <c r="Y179" s="24">
        <v>0</v>
      </c>
      <c r="Z179" s="24">
        <v>0</v>
      </c>
      <c r="AA179" s="24">
        <v>0</v>
      </c>
      <c r="AB179" s="24">
        <v>0</v>
      </c>
      <c r="AC179" s="24">
        <v>0</v>
      </c>
      <c r="AD179" s="24">
        <v>0</v>
      </c>
      <c r="AE179" s="24">
        <v>0</v>
      </c>
      <c r="AF179" s="24">
        <v>0</v>
      </c>
    </row>
    <row r="180" spans="1:32" x14ac:dyDescent="0.25">
      <c r="A180" s="24">
        <v>34550</v>
      </c>
      <c r="B180" s="24">
        <v>1</v>
      </c>
      <c r="C180" s="24">
        <v>268</v>
      </c>
      <c r="D180" s="24">
        <v>5</v>
      </c>
      <c r="E180" s="24">
        <v>875692927</v>
      </c>
      <c r="F180" s="24">
        <v>24</v>
      </c>
      <c r="G180" s="24" t="s">
        <v>593</v>
      </c>
      <c r="H180" s="24" t="s">
        <v>594</v>
      </c>
      <c r="I180" s="24">
        <v>85711</v>
      </c>
      <c r="J180" s="24" t="s">
        <v>901</v>
      </c>
      <c r="K180" s="43">
        <v>35431</v>
      </c>
      <c r="L180" s="24" t="s">
        <v>630</v>
      </c>
      <c r="M180" s="24" t="s">
        <v>902</v>
      </c>
      <c r="N180" s="24">
        <v>0</v>
      </c>
      <c r="O180" s="24">
        <v>0</v>
      </c>
      <c r="P180" s="24">
        <v>0</v>
      </c>
      <c r="Q180" s="24">
        <v>0</v>
      </c>
      <c r="R180" s="24">
        <v>0</v>
      </c>
      <c r="S180" s="24">
        <v>0</v>
      </c>
      <c r="T180" s="24">
        <v>0</v>
      </c>
      <c r="U180" s="24">
        <v>0</v>
      </c>
      <c r="V180" s="24">
        <v>1</v>
      </c>
      <c r="W180" s="24">
        <v>0</v>
      </c>
      <c r="X180" s="24">
        <v>0</v>
      </c>
      <c r="Y180" s="24">
        <v>0</v>
      </c>
      <c r="Z180" s="24">
        <v>0</v>
      </c>
      <c r="AA180" s="24">
        <v>0</v>
      </c>
      <c r="AB180" s="24">
        <v>1</v>
      </c>
      <c r="AC180" s="24">
        <v>0</v>
      </c>
      <c r="AD180" s="24">
        <v>0</v>
      </c>
      <c r="AE180" s="24">
        <v>0</v>
      </c>
      <c r="AF180" s="24">
        <v>0</v>
      </c>
    </row>
    <row r="181" spans="1:32" x14ac:dyDescent="0.25">
      <c r="A181" s="24">
        <v>34642</v>
      </c>
      <c r="B181" s="24">
        <v>1</v>
      </c>
      <c r="C181" s="24">
        <v>34</v>
      </c>
      <c r="D181" s="24">
        <v>2</v>
      </c>
      <c r="E181" s="24">
        <v>878542869</v>
      </c>
      <c r="F181" s="24">
        <v>24</v>
      </c>
      <c r="G181" s="24" t="s">
        <v>593</v>
      </c>
      <c r="H181" s="24" t="s">
        <v>594</v>
      </c>
      <c r="I181" s="24">
        <v>85711</v>
      </c>
      <c r="J181" s="24" t="s">
        <v>979</v>
      </c>
      <c r="K181" s="43">
        <v>34700</v>
      </c>
      <c r="L181" s="24" t="s">
        <v>630</v>
      </c>
      <c r="M181" s="24" t="s">
        <v>980</v>
      </c>
      <c r="N181" s="24">
        <v>0</v>
      </c>
      <c r="O181" s="24">
        <v>0</v>
      </c>
      <c r="P181" s="24">
        <v>0</v>
      </c>
      <c r="Q181" s="24">
        <v>0</v>
      </c>
      <c r="R181" s="24">
        <v>0</v>
      </c>
      <c r="S181" s="24">
        <v>1</v>
      </c>
      <c r="T181" s="24">
        <v>0</v>
      </c>
      <c r="U181" s="24">
        <v>0</v>
      </c>
      <c r="V181" s="24">
        <v>1</v>
      </c>
      <c r="W181" s="24">
        <v>0</v>
      </c>
      <c r="X181" s="24">
        <v>0</v>
      </c>
      <c r="Y181" s="24">
        <v>0</v>
      </c>
      <c r="Z181" s="24">
        <v>0</v>
      </c>
      <c r="AA181" s="24">
        <v>0</v>
      </c>
      <c r="AB181" s="24">
        <v>0</v>
      </c>
      <c r="AC181" s="24">
        <v>0</v>
      </c>
      <c r="AD181" s="24">
        <v>0</v>
      </c>
      <c r="AE181" s="24">
        <v>0</v>
      </c>
      <c r="AF181" s="24">
        <v>0</v>
      </c>
    </row>
    <row r="182" spans="1:32" x14ac:dyDescent="0.25">
      <c r="A182" s="24">
        <v>35389</v>
      </c>
      <c r="B182" s="24">
        <v>1</v>
      </c>
      <c r="C182" s="24">
        <v>144</v>
      </c>
      <c r="D182" s="24">
        <v>4</v>
      </c>
      <c r="E182" s="24">
        <v>875073180</v>
      </c>
      <c r="F182" s="24">
        <v>24</v>
      </c>
      <c r="G182" s="24" t="s">
        <v>593</v>
      </c>
      <c r="H182" s="24" t="s">
        <v>594</v>
      </c>
      <c r="I182" s="24">
        <v>85711</v>
      </c>
      <c r="J182" s="24" t="s">
        <v>981</v>
      </c>
      <c r="K182" s="43">
        <v>32143</v>
      </c>
      <c r="L182" s="24" t="s">
        <v>630</v>
      </c>
      <c r="M182" s="24" t="s">
        <v>878</v>
      </c>
      <c r="N182" s="24">
        <v>0</v>
      </c>
      <c r="O182" s="24">
        <v>1</v>
      </c>
      <c r="P182" s="24">
        <v>0</v>
      </c>
      <c r="Q182" s="24">
        <v>0</v>
      </c>
      <c r="R182" s="24">
        <v>0</v>
      </c>
      <c r="S182" s="24">
        <v>0</v>
      </c>
      <c r="T182" s="24">
        <v>0</v>
      </c>
      <c r="U182" s="24">
        <v>0</v>
      </c>
      <c r="V182" s="24">
        <v>0</v>
      </c>
      <c r="W182" s="24">
        <v>0</v>
      </c>
      <c r="X182" s="24">
        <v>0</v>
      </c>
      <c r="Y182" s="24">
        <v>0</v>
      </c>
      <c r="Z182" s="24">
        <v>0</v>
      </c>
      <c r="AA182" s="24">
        <v>0</v>
      </c>
      <c r="AB182" s="24">
        <v>0</v>
      </c>
      <c r="AC182" s="24">
        <v>0</v>
      </c>
      <c r="AD182" s="24">
        <v>1</v>
      </c>
      <c r="AE182" s="24">
        <v>0</v>
      </c>
      <c r="AF182" s="24">
        <v>0</v>
      </c>
    </row>
    <row r="183" spans="1:32" x14ac:dyDescent="0.25">
      <c r="A183" s="24">
        <v>35409</v>
      </c>
      <c r="B183" s="24">
        <v>1</v>
      </c>
      <c r="C183" s="24">
        <v>271</v>
      </c>
      <c r="D183" s="24">
        <v>2</v>
      </c>
      <c r="E183" s="24">
        <v>887431672</v>
      </c>
      <c r="F183" s="24">
        <v>24</v>
      </c>
      <c r="G183" s="24" t="s">
        <v>593</v>
      </c>
      <c r="H183" s="24" t="s">
        <v>594</v>
      </c>
      <c r="I183" s="24">
        <v>85711</v>
      </c>
      <c r="J183" s="24" t="s">
        <v>982</v>
      </c>
      <c r="K183" s="43">
        <v>35431</v>
      </c>
      <c r="L183" s="24" t="s">
        <v>630</v>
      </c>
      <c r="M183" s="24" t="s">
        <v>983</v>
      </c>
      <c r="N183" s="24">
        <v>0</v>
      </c>
      <c r="O183" s="24">
        <v>1</v>
      </c>
      <c r="P183" s="24">
        <v>1</v>
      </c>
      <c r="Q183" s="24">
        <v>0</v>
      </c>
      <c r="R183" s="24">
        <v>0</v>
      </c>
      <c r="S183" s="24">
        <v>0</v>
      </c>
      <c r="T183" s="24">
        <v>0</v>
      </c>
      <c r="U183" s="24">
        <v>0</v>
      </c>
      <c r="V183" s="24">
        <v>0</v>
      </c>
      <c r="W183" s="24">
        <v>0</v>
      </c>
      <c r="X183" s="24">
        <v>0</v>
      </c>
      <c r="Y183" s="24">
        <v>0</v>
      </c>
      <c r="Z183" s="24">
        <v>0</v>
      </c>
      <c r="AA183" s="24">
        <v>0</v>
      </c>
      <c r="AB183" s="24">
        <v>0</v>
      </c>
      <c r="AC183" s="24">
        <v>1</v>
      </c>
      <c r="AD183" s="24">
        <v>0</v>
      </c>
      <c r="AE183" s="24">
        <v>1</v>
      </c>
      <c r="AF183" s="24">
        <v>0</v>
      </c>
    </row>
    <row r="184" spans="1:32" x14ac:dyDescent="0.25">
      <c r="A184" s="24">
        <v>36844</v>
      </c>
      <c r="B184" s="24">
        <v>1</v>
      </c>
      <c r="C184" s="24">
        <v>119</v>
      </c>
      <c r="D184" s="24">
        <v>5</v>
      </c>
      <c r="E184" s="24">
        <v>876893098</v>
      </c>
      <c r="F184" s="24">
        <v>24</v>
      </c>
      <c r="G184" s="24" t="s">
        <v>593</v>
      </c>
      <c r="H184" s="24" t="s">
        <v>594</v>
      </c>
      <c r="I184" s="24">
        <v>85711</v>
      </c>
      <c r="J184" s="24" t="s">
        <v>984</v>
      </c>
      <c r="K184" s="43">
        <v>34335</v>
      </c>
      <c r="L184" s="24" t="s">
        <v>630</v>
      </c>
      <c r="M184" s="24" t="s">
        <v>985</v>
      </c>
      <c r="N184" s="24">
        <v>0</v>
      </c>
      <c r="O184" s="24">
        <v>0</v>
      </c>
      <c r="P184" s="24">
        <v>0</v>
      </c>
      <c r="Q184" s="24">
        <v>0</v>
      </c>
      <c r="R184" s="24">
        <v>0</v>
      </c>
      <c r="S184" s="24">
        <v>0</v>
      </c>
      <c r="T184" s="24">
        <v>0</v>
      </c>
      <c r="U184" s="24">
        <v>1</v>
      </c>
      <c r="V184" s="24">
        <v>0</v>
      </c>
      <c r="W184" s="24">
        <v>0</v>
      </c>
      <c r="X184" s="24">
        <v>0</v>
      </c>
      <c r="Y184" s="24">
        <v>0</v>
      </c>
      <c r="Z184" s="24">
        <v>0</v>
      </c>
      <c r="AA184" s="24">
        <v>0</v>
      </c>
      <c r="AB184" s="24">
        <v>0</v>
      </c>
      <c r="AC184" s="24">
        <v>0</v>
      </c>
      <c r="AD184" s="24">
        <v>0</v>
      </c>
      <c r="AE184" s="24">
        <v>0</v>
      </c>
      <c r="AF184" s="24">
        <v>0</v>
      </c>
    </row>
    <row r="185" spans="1:32" x14ac:dyDescent="0.25">
      <c r="A185" s="24">
        <v>36878</v>
      </c>
      <c r="B185" s="24">
        <v>1</v>
      </c>
      <c r="C185" s="24">
        <v>26</v>
      </c>
      <c r="D185" s="24">
        <v>3</v>
      </c>
      <c r="E185" s="24">
        <v>875072442</v>
      </c>
      <c r="F185" s="24">
        <v>24</v>
      </c>
      <c r="G185" s="24" t="s">
        <v>593</v>
      </c>
      <c r="H185" s="24" t="s">
        <v>594</v>
      </c>
      <c r="I185" s="24">
        <v>85711</v>
      </c>
      <c r="J185" s="24" t="s">
        <v>986</v>
      </c>
      <c r="K185" s="43">
        <v>34700</v>
      </c>
      <c r="L185" s="24" t="s">
        <v>630</v>
      </c>
      <c r="M185" s="24" t="s">
        <v>987</v>
      </c>
      <c r="N185" s="24">
        <v>0</v>
      </c>
      <c r="O185" s="24">
        <v>0</v>
      </c>
      <c r="P185" s="24">
        <v>0</v>
      </c>
      <c r="Q185" s="24">
        <v>0</v>
      </c>
      <c r="R185" s="24">
        <v>0</v>
      </c>
      <c r="S185" s="24">
        <v>1</v>
      </c>
      <c r="T185" s="24">
        <v>0</v>
      </c>
      <c r="U185" s="24">
        <v>0</v>
      </c>
      <c r="V185" s="24">
        <v>0</v>
      </c>
      <c r="W185" s="24">
        <v>0</v>
      </c>
      <c r="X185" s="24">
        <v>0</v>
      </c>
      <c r="Y185" s="24">
        <v>0</v>
      </c>
      <c r="Z185" s="24">
        <v>0</v>
      </c>
      <c r="AA185" s="24">
        <v>0</v>
      </c>
      <c r="AB185" s="24">
        <v>0</v>
      </c>
      <c r="AC185" s="24">
        <v>0</v>
      </c>
      <c r="AD185" s="24">
        <v>0</v>
      </c>
      <c r="AE185" s="24">
        <v>0</v>
      </c>
      <c r="AF185" s="24">
        <v>0</v>
      </c>
    </row>
    <row r="186" spans="1:32" x14ac:dyDescent="0.25">
      <c r="A186" s="24">
        <v>37810</v>
      </c>
      <c r="B186" s="24">
        <v>1</v>
      </c>
      <c r="C186" s="24">
        <v>158</v>
      </c>
      <c r="D186" s="24">
        <v>3</v>
      </c>
      <c r="E186" s="24">
        <v>878542699</v>
      </c>
      <c r="F186" s="24">
        <v>24</v>
      </c>
      <c r="G186" s="24" t="s">
        <v>593</v>
      </c>
      <c r="H186" s="24" t="s">
        <v>594</v>
      </c>
      <c r="I186" s="24">
        <v>85711</v>
      </c>
      <c r="J186" s="24" t="s">
        <v>988</v>
      </c>
      <c r="K186" s="43">
        <v>32509</v>
      </c>
      <c r="L186" s="24" t="s">
        <v>630</v>
      </c>
      <c r="M186" s="24" t="s">
        <v>989</v>
      </c>
      <c r="N186" s="24">
        <v>0</v>
      </c>
      <c r="O186" s="24">
        <v>0</v>
      </c>
      <c r="P186" s="24">
        <v>0</v>
      </c>
      <c r="Q186" s="24">
        <v>0</v>
      </c>
      <c r="R186" s="24">
        <v>0</v>
      </c>
      <c r="S186" s="24">
        <v>1</v>
      </c>
      <c r="T186" s="24">
        <v>0</v>
      </c>
      <c r="U186" s="24">
        <v>0</v>
      </c>
      <c r="V186" s="24">
        <v>0</v>
      </c>
      <c r="W186" s="24">
        <v>0</v>
      </c>
      <c r="X186" s="24">
        <v>0</v>
      </c>
      <c r="Y186" s="24">
        <v>0</v>
      </c>
      <c r="Z186" s="24">
        <v>0</v>
      </c>
      <c r="AA186" s="24">
        <v>0</v>
      </c>
      <c r="AB186" s="24">
        <v>0</v>
      </c>
      <c r="AC186" s="24">
        <v>0</v>
      </c>
      <c r="AD186" s="24">
        <v>0</v>
      </c>
      <c r="AE186" s="24">
        <v>0</v>
      </c>
      <c r="AF186" s="24">
        <v>0</v>
      </c>
    </row>
    <row r="187" spans="1:32" x14ac:dyDescent="0.25">
      <c r="A187" s="24">
        <v>37820</v>
      </c>
      <c r="B187" s="24">
        <v>1</v>
      </c>
      <c r="C187" s="24">
        <v>37</v>
      </c>
      <c r="D187" s="24">
        <v>2</v>
      </c>
      <c r="E187" s="24">
        <v>878543030</v>
      </c>
      <c r="F187" s="24">
        <v>24</v>
      </c>
      <c r="G187" s="24" t="s">
        <v>593</v>
      </c>
      <c r="H187" s="24" t="s">
        <v>594</v>
      </c>
      <c r="I187" s="24">
        <v>85711</v>
      </c>
      <c r="J187" s="24" t="s">
        <v>990</v>
      </c>
      <c r="K187" s="43">
        <v>34335</v>
      </c>
      <c r="L187" s="24" t="s">
        <v>630</v>
      </c>
      <c r="M187" s="24" t="s">
        <v>991</v>
      </c>
      <c r="N187" s="24">
        <v>0</v>
      </c>
      <c r="O187" s="24">
        <v>0</v>
      </c>
      <c r="P187" s="24">
        <v>0</v>
      </c>
      <c r="Q187" s="24">
        <v>0</v>
      </c>
      <c r="R187" s="24">
        <v>0</v>
      </c>
      <c r="S187" s="24">
        <v>0</v>
      </c>
      <c r="T187" s="24">
        <v>0</v>
      </c>
      <c r="U187" s="24">
        <v>0</v>
      </c>
      <c r="V187" s="24">
        <v>1</v>
      </c>
      <c r="W187" s="24">
        <v>0</v>
      </c>
      <c r="X187" s="24">
        <v>0</v>
      </c>
      <c r="Y187" s="24">
        <v>0</v>
      </c>
      <c r="Z187" s="24">
        <v>0</v>
      </c>
      <c r="AA187" s="24">
        <v>0</v>
      </c>
      <c r="AB187" s="24">
        <v>0</v>
      </c>
      <c r="AC187" s="24">
        <v>0</v>
      </c>
      <c r="AD187" s="24">
        <v>0</v>
      </c>
      <c r="AE187" s="24">
        <v>0</v>
      </c>
      <c r="AF187" s="24">
        <v>0</v>
      </c>
    </row>
    <row r="188" spans="1:32" x14ac:dyDescent="0.25">
      <c r="A188" s="24">
        <v>38193</v>
      </c>
      <c r="B188" s="24">
        <v>1</v>
      </c>
      <c r="C188" s="24">
        <v>181</v>
      </c>
      <c r="D188" s="24">
        <v>5</v>
      </c>
      <c r="E188" s="24">
        <v>874965739</v>
      </c>
      <c r="F188" s="24">
        <v>24</v>
      </c>
      <c r="G188" s="24" t="s">
        <v>593</v>
      </c>
      <c r="H188" s="24" t="s">
        <v>594</v>
      </c>
      <c r="I188" s="24">
        <v>85711</v>
      </c>
      <c r="J188" s="24" t="s">
        <v>992</v>
      </c>
      <c r="K188" s="43">
        <v>35503</v>
      </c>
      <c r="L188" s="24" t="s">
        <v>630</v>
      </c>
      <c r="M188" s="24" t="s">
        <v>786</v>
      </c>
      <c r="N188" s="24">
        <v>0</v>
      </c>
      <c r="O188" s="24">
        <v>1</v>
      </c>
      <c r="P188" s="24">
        <v>1</v>
      </c>
      <c r="Q188" s="24">
        <v>0</v>
      </c>
      <c r="R188" s="24">
        <v>0</v>
      </c>
      <c r="S188" s="24">
        <v>0</v>
      </c>
      <c r="T188" s="24">
        <v>0</v>
      </c>
      <c r="U188" s="24">
        <v>0</v>
      </c>
      <c r="V188" s="24">
        <v>0</v>
      </c>
      <c r="W188" s="24">
        <v>0</v>
      </c>
      <c r="X188" s="24">
        <v>0</v>
      </c>
      <c r="Y188" s="24">
        <v>0</v>
      </c>
      <c r="Z188" s="24">
        <v>0</v>
      </c>
      <c r="AA188" s="24">
        <v>0</v>
      </c>
      <c r="AB188" s="24">
        <v>1</v>
      </c>
      <c r="AC188" s="24">
        <v>1</v>
      </c>
      <c r="AD188" s="24">
        <v>0</v>
      </c>
      <c r="AE188" s="24">
        <v>1</v>
      </c>
      <c r="AF188" s="24">
        <v>0</v>
      </c>
    </row>
    <row r="189" spans="1:32" x14ac:dyDescent="0.25">
      <c r="A189" s="24">
        <v>38697</v>
      </c>
      <c r="B189" s="24">
        <v>1</v>
      </c>
      <c r="C189" s="24">
        <v>136</v>
      </c>
      <c r="D189" s="24">
        <v>3</v>
      </c>
      <c r="E189" s="24">
        <v>876893206</v>
      </c>
      <c r="F189" s="24">
        <v>24</v>
      </c>
      <c r="G189" s="24" t="s">
        <v>593</v>
      </c>
      <c r="H189" s="24" t="s">
        <v>594</v>
      </c>
      <c r="I189" s="24">
        <v>85711</v>
      </c>
      <c r="J189" s="24" t="s">
        <v>993</v>
      </c>
      <c r="K189" s="43">
        <v>14246</v>
      </c>
      <c r="L189" s="24" t="s">
        <v>630</v>
      </c>
      <c r="M189" s="24" t="s">
        <v>994</v>
      </c>
      <c r="N189" s="24">
        <v>0</v>
      </c>
      <c r="O189" s="24">
        <v>0</v>
      </c>
      <c r="P189" s="24">
        <v>0</v>
      </c>
      <c r="Q189" s="24">
        <v>0</v>
      </c>
      <c r="R189" s="24">
        <v>0</v>
      </c>
      <c r="S189" s="24">
        <v>0</v>
      </c>
      <c r="T189" s="24">
        <v>0</v>
      </c>
      <c r="U189" s="24">
        <v>0</v>
      </c>
      <c r="V189" s="24">
        <v>1</v>
      </c>
      <c r="W189" s="24">
        <v>0</v>
      </c>
      <c r="X189" s="24">
        <v>0</v>
      </c>
      <c r="Y189" s="24">
        <v>0</v>
      </c>
      <c r="Z189" s="24">
        <v>0</v>
      </c>
      <c r="AA189" s="24">
        <v>0</v>
      </c>
      <c r="AB189" s="24">
        <v>0</v>
      </c>
      <c r="AC189" s="24">
        <v>0</v>
      </c>
      <c r="AD189" s="24">
        <v>0</v>
      </c>
      <c r="AE189" s="24">
        <v>0</v>
      </c>
      <c r="AF189" s="24">
        <v>0</v>
      </c>
    </row>
    <row r="190" spans="1:32" x14ac:dyDescent="0.25">
      <c r="A190" s="24">
        <v>38751</v>
      </c>
      <c r="B190" s="24">
        <v>1</v>
      </c>
      <c r="C190" s="24">
        <v>257</v>
      </c>
      <c r="D190" s="24">
        <v>4</v>
      </c>
      <c r="E190" s="24">
        <v>874965954</v>
      </c>
      <c r="F190" s="24">
        <v>24</v>
      </c>
      <c r="G190" s="24" t="s">
        <v>593</v>
      </c>
      <c r="H190" s="24" t="s">
        <v>594</v>
      </c>
      <c r="I190" s="24">
        <v>85711</v>
      </c>
      <c r="J190" s="24" t="s">
        <v>995</v>
      </c>
      <c r="K190" s="43">
        <v>35615</v>
      </c>
      <c r="L190" s="24" t="s">
        <v>630</v>
      </c>
      <c r="M190" s="24" t="s">
        <v>996</v>
      </c>
      <c r="N190" s="24">
        <v>0</v>
      </c>
      <c r="O190" s="24">
        <v>1</v>
      </c>
      <c r="P190" s="24">
        <v>1</v>
      </c>
      <c r="Q190" s="24">
        <v>0</v>
      </c>
      <c r="R190" s="24">
        <v>0</v>
      </c>
      <c r="S190" s="24">
        <v>1</v>
      </c>
      <c r="T190" s="24">
        <v>0</v>
      </c>
      <c r="U190" s="24">
        <v>0</v>
      </c>
      <c r="V190" s="24">
        <v>0</v>
      </c>
      <c r="W190" s="24">
        <v>0</v>
      </c>
      <c r="X190" s="24">
        <v>0</v>
      </c>
      <c r="Y190" s="24">
        <v>0</v>
      </c>
      <c r="Z190" s="24">
        <v>0</v>
      </c>
      <c r="AA190" s="24">
        <v>0</v>
      </c>
      <c r="AB190" s="24">
        <v>0</v>
      </c>
      <c r="AC190" s="24">
        <v>1</v>
      </c>
      <c r="AD190" s="24">
        <v>0</v>
      </c>
      <c r="AE190" s="24">
        <v>0</v>
      </c>
      <c r="AF190" s="24">
        <v>0</v>
      </c>
    </row>
    <row r="191" spans="1:32" x14ac:dyDescent="0.25">
      <c r="A191" s="24">
        <v>39296</v>
      </c>
      <c r="B191" s="24">
        <v>1</v>
      </c>
      <c r="C191" s="24">
        <v>237</v>
      </c>
      <c r="D191" s="24">
        <v>2</v>
      </c>
      <c r="E191" s="24">
        <v>875071749</v>
      </c>
      <c r="F191" s="24">
        <v>24</v>
      </c>
      <c r="G191" s="24" t="s">
        <v>593</v>
      </c>
      <c r="H191" s="24" t="s">
        <v>594</v>
      </c>
      <c r="I191" s="24">
        <v>85711</v>
      </c>
      <c r="J191" s="24" t="s">
        <v>997</v>
      </c>
      <c r="K191" s="43">
        <v>35412</v>
      </c>
      <c r="L191" s="24" t="s">
        <v>630</v>
      </c>
      <c r="M191" s="24" t="s">
        <v>998</v>
      </c>
      <c r="N191" s="24">
        <v>0</v>
      </c>
      <c r="O191" s="24">
        <v>0</v>
      </c>
      <c r="P191" s="24">
        <v>0</v>
      </c>
      <c r="Q191" s="24">
        <v>0</v>
      </c>
      <c r="R191" s="24">
        <v>0</v>
      </c>
      <c r="S191" s="24">
        <v>0</v>
      </c>
      <c r="T191" s="24">
        <v>0</v>
      </c>
      <c r="U191" s="24">
        <v>0</v>
      </c>
      <c r="V191" s="24">
        <v>1</v>
      </c>
      <c r="W191" s="24">
        <v>0</v>
      </c>
      <c r="X191" s="24">
        <v>0</v>
      </c>
      <c r="Y191" s="24">
        <v>0</v>
      </c>
      <c r="Z191" s="24">
        <v>0</v>
      </c>
      <c r="AA191" s="24">
        <v>0</v>
      </c>
      <c r="AB191" s="24">
        <v>1</v>
      </c>
      <c r="AC191" s="24">
        <v>0</v>
      </c>
      <c r="AD191" s="24">
        <v>0</v>
      </c>
      <c r="AE191" s="24">
        <v>0</v>
      </c>
      <c r="AF191" s="24">
        <v>0</v>
      </c>
    </row>
    <row r="192" spans="1:32" x14ac:dyDescent="0.25">
      <c r="A192" s="24">
        <v>39865</v>
      </c>
      <c r="B192" s="24">
        <v>1</v>
      </c>
      <c r="C192" s="24">
        <v>131</v>
      </c>
      <c r="D192" s="24">
        <v>1</v>
      </c>
      <c r="E192" s="24">
        <v>878542552</v>
      </c>
      <c r="F192" s="24">
        <v>24</v>
      </c>
      <c r="G192" s="24" t="s">
        <v>593</v>
      </c>
      <c r="H192" s="24" t="s">
        <v>594</v>
      </c>
      <c r="I192" s="24">
        <v>85711</v>
      </c>
      <c r="J192" s="24" t="s">
        <v>999</v>
      </c>
      <c r="K192" s="43">
        <v>22282</v>
      </c>
      <c r="L192" s="24" t="s">
        <v>630</v>
      </c>
      <c r="M192" s="24" t="s">
        <v>1000</v>
      </c>
      <c r="N192" s="24">
        <v>0</v>
      </c>
      <c r="O192" s="24">
        <v>0</v>
      </c>
      <c r="P192" s="24">
        <v>0</v>
      </c>
      <c r="Q192" s="24">
        <v>0</v>
      </c>
      <c r="R192" s="24">
        <v>0</v>
      </c>
      <c r="S192" s="24">
        <v>0</v>
      </c>
      <c r="T192" s="24">
        <v>0</v>
      </c>
      <c r="U192" s="24">
        <v>0</v>
      </c>
      <c r="V192" s="24">
        <v>1</v>
      </c>
      <c r="W192" s="24">
        <v>0</v>
      </c>
      <c r="X192" s="24">
        <v>0</v>
      </c>
      <c r="Y192" s="24">
        <v>0</v>
      </c>
      <c r="Z192" s="24">
        <v>0</v>
      </c>
      <c r="AA192" s="24">
        <v>0</v>
      </c>
      <c r="AB192" s="24">
        <v>1</v>
      </c>
      <c r="AC192" s="24">
        <v>0</v>
      </c>
      <c r="AD192" s="24">
        <v>0</v>
      </c>
      <c r="AE192" s="24">
        <v>0</v>
      </c>
      <c r="AF192" s="24">
        <v>0</v>
      </c>
    </row>
    <row r="193" spans="1:32" x14ac:dyDescent="0.25">
      <c r="A193" s="24">
        <v>40519</v>
      </c>
      <c r="B193" s="24">
        <v>1</v>
      </c>
      <c r="C193" s="24">
        <v>109</v>
      </c>
      <c r="D193" s="24">
        <v>5</v>
      </c>
      <c r="E193" s="24">
        <v>874965739</v>
      </c>
      <c r="F193" s="24">
        <v>24</v>
      </c>
      <c r="G193" s="24" t="s">
        <v>593</v>
      </c>
      <c r="H193" s="24" t="s">
        <v>594</v>
      </c>
      <c r="I193" s="24">
        <v>85711</v>
      </c>
      <c r="J193" s="24" t="s">
        <v>1001</v>
      </c>
      <c r="K193" s="43">
        <v>35174</v>
      </c>
      <c r="L193" s="24" t="s">
        <v>630</v>
      </c>
      <c r="M193" s="24" t="s">
        <v>1002</v>
      </c>
      <c r="N193" s="24">
        <v>0</v>
      </c>
      <c r="O193" s="24">
        <v>0</v>
      </c>
      <c r="P193" s="24">
        <v>0</v>
      </c>
      <c r="Q193" s="24">
        <v>0</v>
      </c>
      <c r="R193" s="24">
        <v>0</v>
      </c>
      <c r="S193" s="24">
        <v>1</v>
      </c>
      <c r="T193" s="24">
        <v>0</v>
      </c>
      <c r="U193" s="24">
        <v>0</v>
      </c>
      <c r="V193" s="24">
        <v>0</v>
      </c>
      <c r="W193" s="24">
        <v>0</v>
      </c>
      <c r="X193" s="24">
        <v>0</v>
      </c>
      <c r="Y193" s="24">
        <v>0</v>
      </c>
      <c r="Z193" s="24">
        <v>0</v>
      </c>
      <c r="AA193" s="24">
        <v>0</v>
      </c>
      <c r="AB193" s="24">
        <v>0</v>
      </c>
      <c r="AC193" s="24">
        <v>1</v>
      </c>
      <c r="AD193" s="24">
        <v>0</v>
      </c>
      <c r="AE193" s="24">
        <v>0</v>
      </c>
      <c r="AF193" s="24">
        <v>0</v>
      </c>
    </row>
    <row r="194" spans="1:32" x14ac:dyDescent="0.25">
      <c r="A194" s="24">
        <v>40600</v>
      </c>
      <c r="B194" s="24">
        <v>1</v>
      </c>
      <c r="C194" s="24">
        <v>182</v>
      </c>
      <c r="D194" s="24">
        <v>4</v>
      </c>
      <c r="E194" s="24">
        <v>875072520</v>
      </c>
      <c r="F194" s="24">
        <v>24</v>
      </c>
      <c r="G194" s="24" t="s">
        <v>593</v>
      </c>
      <c r="H194" s="24" t="s">
        <v>594</v>
      </c>
      <c r="I194" s="24">
        <v>85711</v>
      </c>
      <c r="J194" s="24" t="s">
        <v>1003</v>
      </c>
      <c r="K194" s="43">
        <v>32874</v>
      </c>
      <c r="L194" s="24" t="s">
        <v>630</v>
      </c>
      <c r="M194" s="24" t="s">
        <v>1004</v>
      </c>
      <c r="N194" s="24">
        <v>0</v>
      </c>
      <c r="O194" s="24">
        <v>0</v>
      </c>
      <c r="P194" s="24">
        <v>0</v>
      </c>
      <c r="Q194" s="24">
        <v>0</v>
      </c>
      <c r="R194" s="24">
        <v>0</v>
      </c>
      <c r="S194" s="24">
        <v>0</v>
      </c>
      <c r="T194" s="24">
        <v>1</v>
      </c>
      <c r="U194" s="24">
        <v>0</v>
      </c>
      <c r="V194" s="24">
        <v>1</v>
      </c>
      <c r="W194" s="24">
        <v>0</v>
      </c>
      <c r="X194" s="24">
        <v>0</v>
      </c>
      <c r="Y194" s="24">
        <v>0</v>
      </c>
      <c r="Z194" s="24">
        <v>0</v>
      </c>
      <c r="AA194" s="24">
        <v>0</v>
      </c>
      <c r="AB194" s="24">
        <v>0</v>
      </c>
      <c r="AC194" s="24">
        <v>0</v>
      </c>
      <c r="AD194" s="24">
        <v>0</v>
      </c>
      <c r="AE194" s="24">
        <v>0</v>
      </c>
      <c r="AF194" s="24">
        <v>0</v>
      </c>
    </row>
    <row r="195" spans="1:32" x14ac:dyDescent="0.25">
      <c r="A195" s="24">
        <v>40756</v>
      </c>
      <c r="B195" s="24">
        <v>1</v>
      </c>
      <c r="C195" s="24">
        <v>71</v>
      </c>
      <c r="D195" s="24">
        <v>3</v>
      </c>
      <c r="E195" s="24">
        <v>876892425</v>
      </c>
      <c r="F195" s="24">
        <v>24</v>
      </c>
      <c r="G195" s="24" t="s">
        <v>593</v>
      </c>
      <c r="H195" s="24" t="s">
        <v>594</v>
      </c>
      <c r="I195" s="24">
        <v>85711</v>
      </c>
      <c r="J195" s="24" t="s">
        <v>1005</v>
      </c>
      <c r="K195" s="43">
        <v>34335</v>
      </c>
      <c r="L195" s="24" t="s">
        <v>630</v>
      </c>
      <c r="M195" s="24" t="s">
        <v>1006</v>
      </c>
      <c r="N195" s="24">
        <v>0</v>
      </c>
      <c r="O195" s="24">
        <v>0</v>
      </c>
      <c r="P195" s="24">
        <v>0</v>
      </c>
      <c r="Q195" s="24">
        <v>1</v>
      </c>
      <c r="R195" s="24">
        <v>1</v>
      </c>
      <c r="S195" s="24">
        <v>0</v>
      </c>
      <c r="T195" s="24">
        <v>0</v>
      </c>
      <c r="U195" s="24">
        <v>0</v>
      </c>
      <c r="V195" s="24">
        <v>0</v>
      </c>
      <c r="W195" s="24">
        <v>0</v>
      </c>
      <c r="X195" s="24">
        <v>0</v>
      </c>
      <c r="Y195" s="24">
        <v>0</v>
      </c>
      <c r="Z195" s="24">
        <v>1</v>
      </c>
      <c r="AA195" s="24">
        <v>0</v>
      </c>
      <c r="AB195" s="24">
        <v>0</v>
      </c>
      <c r="AC195" s="24">
        <v>0</v>
      </c>
      <c r="AD195" s="24">
        <v>0</v>
      </c>
      <c r="AE195" s="24">
        <v>0</v>
      </c>
      <c r="AF195" s="24">
        <v>0</v>
      </c>
    </row>
    <row r="196" spans="1:32" x14ac:dyDescent="0.25">
      <c r="A196" s="24">
        <v>40783</v>
      </c>
      <c r="B196" s="24">
        <v>1</v>
      </c>
      <c r="C196" s="24">
        <v>223</v>
      </c>
      <c r="D196" s="24">
        <v>5</v>
      </c>
      <c r="E196" s="24">
        <v>876892918</v>
      </c>
      <c r="F196" s="24">
        <v>24</v>
      </c>
      <c r="G196" s="24" t="s">
        <v>593</v>
      </c>
      <c r="H196" s="24" t="s">
        <v>594</v>
      </c>
      <c r="I196" s="24">
        <v>85711</v>
      </c>
      <c r="J196" s="24" t="s">
        <v>1007</v>
      </c>
      <c r="K196" s="43">
        <v>35391</v>
      </c>
      <c r="L196" s="24" t="s">
        <v>630</v>
      </c>
      <c r="M196" s="24" t="s">
        <v>1008</v>
      </c>
      <c r="N196" s="24">
        <v>0</v>
      </c>
      <c r="O196" s="24">
        <v>0</v>
      </c>
      <c r="P196" s="24">
        <v>0</v>
      </c>
      <c r="Q196" s="24">
        <v>0</v>
      </c>
      <c r="R196" s="24">
        <v>0</v>
      </c>
      <c r="S196" s="24">
        <v>0</v>
      </c>
      <c r="T196" s="24">
        <v>0</v>
      </c>
      <c r="U196" s="24">
        <v>0</v>
      </c>
      <c r="V196" s="24">
        <v>1</v>
      </c>
      <c r="W196" s="24">
        <v>0</v>
      </c>
      <c r="X196" s="24">
        <v>0</v>
      </c>
      <c r="Y196" s="24">
        <v>0</v>
      </c>
      <c r="Z196" s="24">
        <v>0</v>
      </c>
      <c r="AA196" s="24">
        <v>0</v>
      </c>
      <c r="AB196" s="24">
        <v>0</v>
      </c>
      <c r="AC196" s="24">
        <v>0</v>
      </c>
      <c r="AD196" s="24">
        <v>1</v>
      </c>
      <c r="AE196" s="24">
        <v>0</v>
      </c>
      <c r="AF196" s="24">
        <v>0</v>
      </c>
    </row>
    <row r="197" spans="1:32" x14ac:dyDescent="0.25">
      <c r="A197" s="24">
        <v>41842</v>
      </c>
      <c r="B197" s="24">
        <v>1</v>
      </c>
      <c r="C197" s="24">
        <v>46</v>
      </c>
      <c r="D197" s="24">
        <v>4</v>
      </c>
      <c r="E197" s="24">
        <v>876893230</v>
      </c>
      <c r="F197" s="24">
        <v>24</v>
      </c>
      <c r="G197" s="24" t="s">
        <v>593</v>
      </c>
      <c r="H197" s="24" t="s">
        <v>594</v>
      </c>
      <c r="I197" s="24">
        <v>85711</v>
      </c>
      <c r="J197" s="24" t="s">
        <v>1009</v>
      </c>
      <c r="K197" s="43">
        <v>34335</v>
      </c>
      <c r="L197" s="24" t="s">
        <v>630</v>
      </c>
      <c r="M197" s="24" t="s">
        <v>1010</v>
      </c>
      <c r="N197" s="24">
        <v>0</v>
      </c>
      <c r="O197" s="24">
        <v>0</v>
      </c>
      <c r="P197" s="24">
        <v>0</v>
      </c>
      <c r="Q197" s="24">
        <v>0</v>
      </c>
      <c r="R197" s="24">
        <v>0</v>
      </c>
      <c r="S197" s="24">
        <v>0</v>
      </c>
      <c r="T197" s="24">
        <v>0</v>
      </c>
      <c r="U197" s="24">
        <v>0</v>
      </c>
      <c r="V197" s="24">
        <v>1</v>
      </c>
      <c r="W197" s="24">
        <v>0</v>
      </c>
      <c r="X197" s="24">
        <v>0</v>
      </c>
      <c r="Y197" s="24">
        <v>0</v>
      </c>
      <c r="Z197" s="24">
        <v>0</v>
      </c>
      <c r="AA197" s="24">
        <v>0</v>
      </c>
      <c r="AB197" s="24">
        <v>0</v>
      </c>
      <c r="AC197" s="24">
        <v>0</v>
      </c>
      <c r="AD197" s="24">
        <v>0</v>
      </c>
      <c r="AE197" s="24">
        <v>0</v>
      </c>
      <c r="AF197" s="24">
        <v>0</v>
      </c>
    </row>
    <row r="198" spans="1:32" x14ac:dyDescent="0.25">
      <c r="A198" s="24">
        <v>42456</v>
      </c>
      <c r="B198" s="24">
        <v>1</v>
      </c>
      <c r="C198" s="24">
        <v>169</v>
      </c>
      <c r="D198" s="24">
        <v>5</v>
      </c>
      <c r="E198" s="24">
        <v>878543541</v>
      </c>
      <c r="F198" s="24">
        <v>24</v>
      </c>
      <c r="G198" s="24" t="s">
        <v>593</v>
      </c>
      <c r="H198" s="24" t="s">
        <v>594</v>
      </c>
      <c r="I198" s="24">
        <v>85711</v>
      </c>
      <c r="J198" s="24" t="s">
        <v>1011</v>
      </c>
      <c r="K198" s="43">
        <v>33970</v>
      </c>
      <c r="L198" s="24" t="s">
        <v>630</v>
      </c>
      <c r="M198" s="24" t="s">
        <v>1012</v>
      </c>
      <c r="N198" s="24">
        <v>0</v>
      </c>
      <c r="O198" s="24">
        <v>0</v>
      </c>
      <c r="P198" s="24">
        <v>0</v>
      </c>
      <c r="Q198" s="24">
        <v>1</v>
      </c>
      <c r="R198" s="24">
        <v>0</v>
      </c>
      <c r="S198" s="24">
        <v>1</v>
      </c>
      <c r="T198" s="24">
        <v>0</v>
      </c>
      <c r="U198" s="24">
        <v>0</v>
      </c>
      <c r="V198" s="24">
        <v>0</v>
      </c>
      <c r="W198" s="24">
        <v>0</v>
      </c>
      <c r="X198" s="24">
        <v>0</v>
      </c>
      <c r="Y198" s="24">
        <v>0</v>
      </c>
      <c r="Z198" s="24">
        <v>0</v>
      </c>
      <c r="AA198" s="24">
        <v>0</v>
      </c>
      <c r="AB198" s="24">
        <v>0</v>
      </c>
      <c r="AC198" s="24">
        <v>0</v>
      </c>
      <c r="AD198" s="24">
        <v>0</v>
      </c>
      <c r="AE198" s="24">
        <v>0</v>
      </c>
      <c r="AF198" s="24">
        <v>0</v>
      </c>
    </row>
    <row r="199" spans="1:32" x14ac:dyDescent="0.25">
      <c r="A199" s="24">
        <v>43263</v>
      </c>
      <c r="B199" s="24">
        <v>1</v>
      </c>
      <c r="C199" s="24">
        <v>41</v>
      </c>
      <c r="D199" s="24">
        <v>2</v>
      </c>
      <c r="E199" s="24">
        <v>876892818</v>
      </c>
      <c r="F199" s="24">
        <v>24</v>
      </c>
      <c r="G199" s="24" t="s">
        <v>593</v>
      </c>
      <c r="H199" s="24" t="s">
        <v>594</v>
      </c>
      <c r="I199" s="24">
        <v>85711</v>
      </c>
      <c r="J199" s="24" t="s">
        <v>1013</v>
      </c>
      <c r="K199" s="43">
        <v>34700</v>
      </c>
      <c r="L199" s="24" t="s">
        <v>630</v>
      </c>
      <c r="M199" s="24" t="s">
        <v>1014</v>
      </c>
      <c r="N199" s="24">
        <v>0</v>
      </c>
      <c r="O199" s="24">
        <v>0</v>
      </c>
      <c r="P199" s="24">
        <v>0</v>
      </c>
      <c r="Q199" s="24">
        <v>0</v>
      </c>
      <c r="R199" s="24">
        <v>0</v>
      </c>
      <c r="S199" s="24">
        <v>1</v>
      </c>
      <c r="T199" s="24">
        <v>0</v>
      </c>
      <c r="U199" s="24">
        <v>0</v>
      </c>
      <c r="V199" s="24">
        <v>0</v>
      </c>
      <c r="W199" s="24">
        <v>0</v>
      </c>
      <c r="X199" s="24">
        <v>0</v>
      </c>
      <c r="Y199" s="24">
        <v>0</v>
      </c>
      <c r="Z199" s="24">
        <v>0</v>
      </c>
      <c r="AA199" s="24">
        <v>0</v>
      </c>
      <c r="AB199" s="24">
        <v>0</v>
      </c>
      <c r="AC199" s="24">
        <v>0</v>
      </c>
      <c r="AD199" s="24">
        <v>0</v>
      </c>
      <c r="AE199" s="24">
        <v>0</v>
      </c>
      <c r="AF199" s="24">
        <v>0</v>
      </c>
    </row>
    <row r="200" spans="1:32" x14ac:dyDescent="0.25">
      <c r="A200" s="24">
        <v>43280</v>
      </c>
      <c r="B200" s="24">
        <v>1</v>
      </c>
      <c r="C200" s="24">
        <v>162</v>
      </c>
      <c r="D200" s="24">
        <v>4</v>
      </c>
      <c r="E200" s="24">
        <v>878542420</v>
      </c>
      <c r="F200" s="24">
        <v>24</v>
      </c>
      <c r="G200" s="24" t="s">
        <v>593</v>
      </c>
      <c r="H200" s="24" t="s">
        <v>594</v>
      </c>
      <c r="I200" s="24">
        <v>85711</v>
      </c>
      <c r="J200" s="24" t="s">
        <v>1015</v>
      </c>
      <c r="K200" s="43">
        <v>29587</v>
      </c>
      <c r="L200" s="24" t="s">
        <v>630</v>
      </c>
      <c r="M200" s="24" t="s">
        <v>1016</v>
      </c>
      <c r="N200" s="24">
        <v>0</v>
      </c>
      <c r="O200" s="24">
        <v>0</v>
      </c>
      <c r="P200" s="24">
        <v>0</v>
      </c>
      <c r="Q200" s="24">
        <v>0</v>
      </c>
      <c r="R200" s="24">
        <v>0</v>
      </c>
      <c r="S200" s="24">
        <v>0</v>
      </c>
      <c r="T200" s="24">
        <v>0</v>
      </c>
      <c r="U200" s="24">
        <v>0</v>
      </c>
      <c r="V200" s="24">
        <v>1</v>
      </c>
      <c r="W200" s="24">
        <v>0</v>
      </c>
      <c r="X200" s="24">
        <v>0</v>
      </c>
      <c r="Y200" s="24">
        <v>0</v>
      </c>
      <c r="Z200" s="24">
        <v>0</v>
      </c>
      <c r="AA200" s="24">
        <v>0</v>
      </c>
      <c r="AB200" s="24">
        <v>0</v>
      </c>
      <c r="AC200" s="24">
        <v>0</v>
      </c>
      <c r="AD200" s="24">
        <v>0</v>
      </c>
      <c r="AE200" s="24">
        <v>0</v>
      </c>
      <c r="AF200" s="24">
        <v>0</v>
      </c>
    </row>
    <row r="201" spans="1:32" x14ac:dyDescent="0.25">
      <c r="A201" s="24">
        <v>43438</v>
      </c>
      <c r="B201" s="24">
        <v>1</v>
      </c>
      <c r="C201" s="24">
        <v>110</v>
      </c>
      <c r="D201" s="24">
        <v>1</v>
      </c>
      <c r="E201" s="24">
        <v>878542845</v>
      </c>
      <c r="F201" s="24">
        <v>24</v>
      </c>
      <c r="G201" s="24" t="s">
        <v>593</v>
      </c>
      <c r="H201" s="24" t="s">
        <v>594</v>
      </c>
      <c r="I201" s="24">
        <v>85711</v>
      </c>
      <c r="J201" s="24" t="s">
        <v>1017</v>
      </c>
      <c r="K201" s="43">
        <v>34700</v>
      </c>
      <c r="L201" s="24" t="s">
        <v>630</v>
      </c>
      <c r="M201" s="24" t="s">
        <v>1018</v>
      </c>
      <c r="N201" s="24">
        <v>0</v>
      </c>
      <c r="O201" s="24">
        <v>1</v>
      </c>
      <c r="P201" s="24">
        <v>1</v>
      </c>
      <c r="Q201" s="24">
        <v>0</v>
      </c>
      <c r="R201" s="24">
        <v>0</v>
      </c>
      <c r="S201" s="24">
        <v>1</v>
      </c>
      <c r="T201" s="24">
        <v>0</v>
      </c>
      <c r="U201" s="24">
        <v>0</v>
      </c>
      <c r="V201" s="24">
        <v>0</v>
      </c>
      <c r="W201" s="24">
        <v>0</v>
      </c>
      <c r="X201" s="24">
        <v>0</v>
      </c>
      <c r="Y201" s="24">
        <v>0</v>
      </c>
      <c r="Z201" s="24">
        <v>0</v>
      </c>
      <c r="AA201" s="24">
        <v>0</v>
      </c>
      <c r="AB201" s="24">
        <v>0</v>
      </c>
      <c r="AC201" s="24">
        <v>0</v>
      </c>
      <c r="AD201" s="24">
        <v>0</v>
      </c>
      <c r="AE201" s="24">
        <v>1</v>
      </c>
      <c r="AF201" s="24">
        <v>0</v>
      </c>
    </row>
    <row r="202" spans="1:32" x14ac:dyDescent="0.25">
      <c r="A202" s="24">
        <v>43859</v>
      </c>
      <c r="B202" s="24">
        <v>1</v>
      </c>
      <c r="C202" s="24">
        <v>66</v>
      </c>
      <c r="D202" s="24">
        <v>4</v>
      </c>
      <c r="E202" s="24">
        <v>878543030</v>
      </c>
      <c r="F202" s="24">
        <v>24</v>
      </c>
      <c r="G202" s="24" t="s">
        <v>593</v>
      </c>
      <c r="H202" s="24" t="s">
        <v>594</v>
      </c>
      <c r="I202" s="24">
        <v>85711</v>
      </c>
      <c r="J202" s="24" t="s">
        <v>1019</v>
      </c>
      <c r="K202" s="43">
        <v>34700</v>
      </c>
      <c r="L202" s="24" t="s">
        <v>630</v>
      </c>
      <c r="M202" s="24" t="s">
        <v>1020</v>
      </c>
      <c r="N202" s="24">
        <v>0</v>
      </c>
      <c r="O202" s="24">
        <v>0</v>
      </c>
      <c r="P202" s="24">
        <v>0</v>
      </c>
      <c r="Q202" s="24">
        <v>0</v>
      </c>
      <c r="R202" s="24">
        <v>0</v>
      </c>
      <c r="S202" s="24">
        <v>1</v>
      </c>
      <c r="T202" s="24">
        <v>0</v>
      </c>
      <c r="U202" s="24">
        <v>0</v>
      </c>
      <c r="V202" s="24">
        <v>0</v>
      </c>
      <c r="W202" s="24">
        <v>0</v>
      </c>
      <c r="X202" s="24">
        <v>0</v>
      </c>
      <c r="Y202" s="24">
        <v>0</v>
      </c>
      <c r="Z202" s="24">
        <v>0</v>
      </c>
      <c r="AA202" s="24">
        <v>0</v>
      </c>
      <c r="AB202" s="24">
        <v>1</v>
      </c>
      <c r="AC202" s="24">
        <v>0</v>
      </c>
      <c r="AD202" s="24">
        <v>0</v>
      </c>
      <c r="AE202" s="24">
        <v>0</v>
      </c>
      <c r="AF202" s="24">
        <v>0</v>
      </c>
    </row>
    <row r="203" spans="1:32" x14ac:dyDescent="0.25">
      <c r="A203" s="24">
        <v>44074</v>
      </c>
      <c r="B203" s="24">
        <v>1</v>
      </c>
      <c r="C203" s="24">
        <v>77</v>
      </c>
      <c r="D203" s="24">
        <v>4</v>
      </c>
      <c r="E203" s="24">
        <v>876893205</v>
      </c>
      <c r="F203" s="24">
        <v>24</v>
      </c>
      <c r="G203" s="24" t="s">
        <v>593</v>
      </c>
      <c r="H203" s="24" t="s">
        <v>594</v>
      </c>
      <c r="I203" s="24">
        <v>85711</v>
      </c>
      <c r="J203" s="24" t="s">
        <v>1021</v>
      </c>
      <c r="K203" s="43">
        <v>33970</v>
      </c>
      <c r="L203" s="24" t="s">
        <v>630</v>
      </c>
      <c r="M203" s="24" t="s">
        <v>1022</v>
      </c>
      <c r="N203" s="24">
        <v>0</v>
      </c>
      <c r="O203" s="24">
        <v>0</v>
      </c>
      <c r="P203" s="24">
        <v>0</v>
      </c>
      <c r="Q203" s="24">
        <v>0</v>
      </c>
      <c r="R203" s="24">
        <v>0</v>
      </c>
      <c r="S203" s="24">
        <v>0</v>
      </c>
      <c r="T203" s="24">
        <v>0</v>
      </c>
      <c r="U203" s="24">
        <v>0</v>
      </c>
      <c r="V203" s="24">
        <v>1</v>
      </c>
      <c r="W203" s="24">
        <v>0</v>
      </c>
      <c r="X203" s="24">
        <v>0</v>
      </c>
      <c r="Y203" s="24">
        <v>0</v>
      </c>
      <c r="Z203" s="24">
        <v>0</v>
      </c>
      <c r="AA203" s="24">
        <v>0</v>
      </c>
      <c r="AB203" s="24">
        <v>0</v>
      </c>
      <c r="AC203" s="24">
        <v>0</v>
      </c>
      <c r="AD203" s="24">
        <v>1</v>
      </c>
      <c r="AE203" s="24">
        <v>0</v>
      </c>
      <c r="AF203" s="24">
        <v>0</v>
      </c>
    </row>
    <row r="204" spans="1:32" x14ac:dyDescent="0.25">
      <c r="A204" s="24">
        <v>45483</v>
      </c>
      <c r="B204" s="24">
        <v>1</v>
      </c>
      <c r="C204" s="24">
        <v>199</v>
      </c>
      <c r="D204" s="24">
        <v>4</v>
      </c>
      <c r="E204" s="24">
        <v>875072262</v>
      </c>
      <c r="F204" s="24">
        <v>24</v>
      </c>
      <c r="G204" s="24" t="s">
        <v>593</v>
      </c>
      <c r="H204" s="24" t="s">
        <v>594</v>
      </c>
      <c r="I204" s="24">
        <v>85711</v>
      </c>
      <c r="J204" s="24" t="s">
        <v>1023</v>
      </c>
      <c r="K204" s="43">
        <v>20821</v>
      </c>
      <c r="L204" s="24" t="s">
        <v>630</v>
      </c>
      <c r="M204" s="24" t="s">
        <v>1024</v>
      </c>
      <c r="N204" s="24">
        <v>0</v>
      </c>
      <c r="O204" s="24">
        <v>0</v>
      </c>
      <c r="P204" s="24">
        <v>0</v>
      </c>
      <c r="Q204" s="24">
        <v>0</v>
      </c>
      <c r="R204" s="24">
        <v>0</v>
      </c>
      <c r="S204" s="24">
        <v>0</v>
      </c>
      <c r="T204" s="24">
        <v>0</v>
      </c>
      <c r="U204" s="24">
        <v>0</v>
      </c>
      <c r="V204" s="24">
        <v>1</v>
      </c>
      <c r="W204" s="24">
        <v>0</v>
      </c>
      <c r="X204" s="24">
        <v>0</v>
      </c>
      <c r="Y204" s="24">
        <v>0</v>
      </c>
      <c r="Z204" s="24">
        <v>0</v>
      </c>
      <c r="AA204" s="24">
        <v>0</v>
      </c>
      <c r="AB204" s="24">
        <v>0</v>
      </c>
      <c r="AC204" s="24">
        <v>0</v>
      </c>
      <c r="AD204" s="24">
        <v>0</v>
      </c>
      <c r="AE204" s="24">
        <v>1</v>
      </c>
      <c r="AF204" s="24">
        <v>0</v>
      </c>
    </row>
    <row r="205" spans="1:32" x14ac:dyDescent="0.25">
      <c r="A205" s="24">
        <v>45732</v>
      </c>
      <c r="B205" s="24">
        <v>1</v>
      </c>
      <c r="C205" s="24">
        <v>57</v>
      </c>
      <c r="D205" s="24">
        <v>5</v>
      </c>
      <c r="E205" s="24">
        <v>878542459</v>
      </c>
      <c r="F205" s="24">
        <v>24</v>
      </c>
      <c r="G205" s="24" t="s">
        <v>593</v>
      </c>
      <c r="H205" s="24" t="s">
        <v>594</v>
      </c>
      <c r="I205" s="24">
        <v>85711</v>
      </c>
      <c r="J205" s="24" t="s">
        <v>1025</v>
      </c>
      <c r="K205" s="43">
        <v>34335</v>
      </c>
      <c r="L205" s="24" t="s">
        <v>630</v>
      </c>
      <c r="M205" s="24" t="s">
        <v>1026</v>
      </c>
      <c r="N205" s="24">
        <v>0</v>
      </c>
      <c r="O205" s="24">
        <v>0</v>
      </c>
      <c r="P205" s="24">
        <v>0</v>
      </c>
      <c r="Q205" s="24">
        <v>0</v>
      </c>
      <c r="R205" s="24">
        <v>0</v>
      </c>
      <c r="S205" s="24">
        <v>0</v>
      </c>
      <c r="T205" s="24">
        <v>0</v>
      </c>
      <c r="U205" s="24">
        <v>0</v>
      </c>
      <c r="V205" s="24">
        <v>1</v>
      </c>
      <c r="W205" s="24">
        <v>0</v>
      </c>
      <c r="X205" s="24">
        <v>0</v>
      </c>
      <c r="Y205" s="24">
        <v>0</v>
      </c>
      <c r="Z205" s="24">
        <v>0</v>
      </c>
      <c r="AA205" s="24">
        <v>0</v>
      </c>
      <c r="AB205" s="24">
        <v>0</v>
      </c>
      <c r="AC205" s="24">
        <v>0</v>
      </c>
      <c r="AD205" s="24">
        <v>0</v>
      </c>
      <c r="AE205" s="24">
        <v>0</v>
      </c>
      <c r="AF205" s="24">
        <v>0</v>
      </c>
    </row>
    <row r="206" spans="1:32" x14ac:dyDescent="0.25">
      <c r="A206" s="24">
        <v>45796</v>
      </c>
      <c r="B206" s="24">
        <v>1</v>
      </c>
      <c r="C206" s="24">
        <v>50</v>
      </c>
      <c r="D206" s="24">
        <v>5</v>
      </c>
      <c r="E206" s="24">
        <v>874965954</v>
      </c>
      <c r="F206" s="24">
        <v>24</v>
      </c>
      <c r="G206" s="24" t="s">
        <v>593</v>
      </c>
      <c r="H206" s="24" t="s">
        <v>594</v>
      </c>
      <c r="I206" s="24">
        <v>85711</v>
      </c>
      <c r="J206" s="24" t="s">
        <v>1027</v>
      </c>
      <c r="K206" s="43">
        <v>28126</v>
      </c>
      <c r="L206" s="24" t="s">
        <v>630</v>
      </c>
      <c r="M206" s="24" t="s">
        <v>1028</v>
      </c>
      <c r="N206" s="24">
        <v>0</v>
      </c>
      <c r="O206" s="24">
        <v>1</v>
      </c>
      <c r="P206" s="24">
        <v>1</v>
      </c>
      <c r="Q206" s="24">
        <v>0</v>
      </c>
      <c r="R206" s="24">
        <v>0</v>
      </c>
      <c r="S206" s="24">
        <v>0</v>
      </c>
      <c r="T206" s="24">
        <v>0</v>
      </c>
      <c r="U206" s="24">
        <v>0</v>
      </c>
      <c r="V206" s="24">
        <v>0</v>
      </c>
      <c r="W206" s="24">
        <v>0</v>
      </c>
      <c r="X206" s="24">
        <v>0</v>
      </c>
      <c r="Y206" s="24">
        <v>0</v>
      </c>
      <c r="Z206" s="24">
        <v>0</v>
      </c>
      <c r="AA206" s="24">
        <v>0</v>
      </c>
      <c r="AB206" s="24">
        <v>1</v>
      </c>
      <c r="AC206" s="24">
        <v>1</v>
      </c>
      <c r="AD206" s="24">
        <v>0</v>
      </c>
      <c r="AE206" s="24">
        <v>1</v>
      </c>
      <c r="AF206" s="24">
        <v>0</v>
      </c>
    </row>
    <row r="207" spans="1:32" x14ac:dyDescent="0.25">
      <c r="A207" s="24">
        <v>47521</v>
      </c>
      <c r="B207" s="24">
        <v>1</v>
      </c>
      <c r="C207" s="24">
        <v>192</v>
      </c>
      <c r="D207" s="24">
        <v>4</v>
      </c>
      <c r="E207" s="24">
        <v>875072547</v>
      </c>
      <c r="F207" s="24">
        <v>24</v>
      </c>
      <c r="G207" s="24" t="s">
        <v>593</v>
      </c>
      <c r="H207" s="24" t="s">
        <v>594</v>
      </c>
      <c r="I207" s="24">
        <v>85711</v>
      </c>
      <c r="J207" s="24" t="s">
        <v>1029</v>
      </c>
      <c r="K207" s="43">
        <v>29221</v>
      </c>
      <c r="L207" s="24" t="s">
        <v>630</v>
      </c>
      <c r="M207" s="24" t="s">
        <v>1030</v>
      </c>
      <c r="N207" s="24">
        <v>0</v>
      </c>
      <c r="O207" s="24">
        <v>0</v>
      </c>
      <c r="P207" s="24">
        <v>0</v>
      </c>
      <c r="Q207" s="24">
        <v>0</v>
      </c>
      <c r="R207" s="24">
        <v>0</v>
      </c>
      <c r="S207" s="24">
        <v>0</v>
      </c>
      <c r="T207" s="24">
        <v>0</v>
      </c>
      <c r="U207" s="24">
        <v>0</v>
      </c>
      <c r="V207" s="24">
        <v>1</v>
      </c>
      <c r="W207" s="24">
        <v>0</v>
      </c>
      <c r="X207" s="24">
        <v>0</v>
      </c>
      <c r="Y207" s="24">
        <v>0</v>
      </c>
      <c r="Z207" s="24">
        <v>0</v>
      </c>
      <c r="AA207" s="24">
        <v>0</v>
      </c>
      <c r="AB207" s="24">
        <v>0</v>
      </c>
      <c r="AC207" s="24">
        <v>0</v>
      </c>
      <c r="AD207" s="24">
        <v>0</v>
      </c>
      <c r="AE207" s="24">
        <v>0</v>
      </c>
      <c r="AF207" s="24">
        <v>0</v>
      </c>
    </row>
    <row r="208" spans="1:32" x14ac:dyDescent="0.25">
      <c r="A208" s="24">
        <v>47539</v>
      </c>
      <c r="B208" s="24">
        <v>1</v>
      </c>
      <c r="C208" s="24">
        <v>178</v>
      </c>
      <c r="D208" s="24">
        <v>5</v>
      </c>
      <c r="E208" s="24">
        <v>878543541</v>
      </c>
      <c r="F208" s="24">
        <v>24</v>
      </c>
      <c r="G208" s="24" t="s">
        <v>593</v>
      </c>
      <c r="H208" s="24" t="s">
        <v>594</v>
      </c>
      <c r="I208" s="24">
        <v>85711</v>
      </c>
      <c r="J208" s="24" t="s">
        <v>1031</v>
      </c>
      <c r="K208" s="43">
        <v>20821</v>
      </c>
      <c r="L208" s="24" t="s">
        <v>630</v>
      </c>
      <c r="M208" s="24" t="s">
        <v>1032</v>
      </c>
      <c r="N208" s="24">
        <v>0</v>
      </c>
      <c r="O208" s="24">
        <v>0</v>
      </c>
      <c r="P208" s="24">
        <v>0</v>
      </c>
      <c r="Q208" s="24">
        <v>0</v>
      </c>
      <c r="R208" s="24">
        <v>0</v>
      </c>
      <c r="S208" s="24">
        <v>0</v>
      </c>
      <c r="T208" s="24">
        <v>0</v>
      </c>
      <c r="U208" s="24">
        <v>0</v>
      </c>
      <c r="V208" s="24">
        <v>1</v>
      </c>
      <c r="W208" s="24">
        <v>0</v>
      </c>
      <c r="X208" s="24">
        <v>0</v>
      </c>
      <c r="Y208" s="24">
        <v>0</v>
      </c>
      <c r="Z208" s="24">
        <v>0</v>
      </c>
      <c r="AA208" s="24">
        <v>0</v>
      </c>
      <c r="AB208" s="24">
        <v>0</v>
      </c>
      <c r="AC208" s="24">
        <v>0</v>
      </c>
      <c r="AD208" s="24">
        <v>0</v>
      </c>
      <c r="AE208" s="24">
        <v>0</v>
      </c>
      <c r="AF208" s="24">
        <v>0</v>
      </c>
    </row>
    <row r="209" spans="1:32" x14ac:dyDescent="0.25">
      <c r="A209" s="24">
        <v>47638</v>
      </c>
      <c r="B209" s="24">
        <v>1</v>
      </c>
      <c r="C209" s="24">
        <v>5</v>
      </c>
      <c r="D209" s="24">
        <v>3</v>
      </c>
      <c r="E209" s="24">
        <v>889751712</v>
      </c>
      <c r="F209" s="24">
        <v>24</v>
      </c>
      <c r="G209" s="24" t="s">
        <v>593</v>
      </c>
      <c r="H209" s="24" t="s">
        <v>594</v>
      </c>
      <c r="I209" s="24">
        <v>85711</v>
      </c>
      <c r="J209" s="24" t="s">
        <v>1033</v>
      </c>
      <c r="K209" s="43">
        <v>34700</v>
      </c>
      <c r="L209" s="24" t="s">
        <v>630</v>
      </c>
      <c r="M209" s="24" t="s">
        <v>1034</v>
      </c>
      <c r="N209" s="24">
        <v>0</v>
      </c>
      <c r="O209" s="24">
        <v>0</v>
      </c>
      <c r="P209" s="24">
        <v>0</v>
      </c>
      <c r="Q209" s="24">
        <v>0</v>
      </c>
      <c r="R209" s="24">
        <v>0</v>
      </c>
      <c r="S209" s="24">
        <v>0</v>
      </c>
      <c r="T209" s="24">
        <v>1</v>
      </c>
      <c r="U209" s="24">
        <v>0</v>
      </c>
      <c r="V209" s="24">
        <v>1</v>
      </c>
      <c r="W209" s="24">
        <v>0</v>
      </c>
      <c r="X209" s="24">
        <v>0</v>
      </c>
      <c r="Y209" s="24">
        <v>0</v>
      </c>
      <c r="Z209" s="24">
        <v>0</v>
      </c>
      <c r="AA209" s="24">
        <v>0</v>
      </c>
      <c r="AB209" s="24">
        <v>0</v>
      </c>
      <c r="AC209" s="24">
        <v>0</v>
      </c>
      <c r="AD209" s="24">
        <v>1</v>
      </c>
      <c r="AE209" s="24">
        <v>0</v>
      </c>
      <c r="AF209" s="24">
        <v>0</v>
      </c>
    </row>
    <row r="210" spans="1:32" x14ac:dyDescent="0.25">
      <c r="A210" s="24">
        <v>47860</v>
      </c>
      <c r="B210" s="24">
        <v>1</v>
      </c>
      <c r="C210" s="24">
        <v>87</v>
      </c>
      <c r="D210" s="24">
        <v>5</v>
      </c>
      <c r="E210" s="24">
        <v>878543541</v>
      </c>
      <c r="F210" s="24">
        <v>24</v>
      </c>
      <c r="G210" s="24" t="s">
        <v>593</v>
      </c>
      <c r="H210" s="24" t="s">
        <v>594</v>
      </c>
      <c r="I210" s="24">
        <v>85711</v>
      </c>
      <c r="J210" s="24" t="s">
        <v>1035</v>
      </c>
      <c r="K210" s="43">
        <v>33970</v>
      </c>
      <c r="L210" s="24" t="s">
        <v>630</v>
      </c>
      <c r="M210" s="24" t="s">
        <v>1036</v>
      </c>
      <c r="N210" s="24">
        <v>0</v>
      </c>
      <c r="O210" s="24">
        <v>0</v>
      </c>
      <c r="P210" s="24">
        <v>0</v>
      </c>
      <c r="Q210" s="24">
        <v>0</v>
      </c>
      <c r="R210" s="24">
        <v>0</v>
      </c>
      <c r="S210" s="24">
        <v>0</v>
      </c>
      <c r="T210" s="24">
        <v>0</v>
      </c>
      <c r="U210" s="24">
        <v>0</v>
      </c>
      <c r="V210" s="24">
        <v>1</v>
      </c>
      <c r="W210" s="24">
        <v>0</v>
      </c>
      <c r="X210" s="24">
        <v>0</v>
      </c>
      <c r="Y210" s="24">
        <v>0</v>
      </c>
      <c r="Z210" s="24">
        <v>0</v>
      </c>
      <c r="AA210" s="24">
        <v>0</v>
      </c>
      <c r="AB210" s="24">
        <v>0</v>
      </c>
      <c r="AC210" s="24">
        <v>0</v>
      </c>
      <c r="AD210" s="24">
        <v>0</v>
      </c>
      <c r="AE210" s="24">
        <v>0</v>
      </c>
      <c r="AF210" s="24">
        <v>0</v>
      </c>
    </row>
    <row r="211" spans="1:32" x14ac:dyDescent="0.25">
      <c r="A211" s="24">
        <v>48078</v>
      </c>
      <c r="B211" s="24">
        <v>1</v>
      </c>
      <c r="C211" s="24">
        <v>238</v>
      </c>
      <c r="D211" s="24">
        <v>4</v>
      </c>
      <c r="E211" s="24">
        <v>875072235</v>
      </c>
      <c r="F211" s="24">
        <v>24</v>
      </c>
      <c r="G211" s="24" t="s">
        <v>593</v>
      </c>
      <c r="H211" s="24" t="s">
        <v>594</v>
      </c>
      <c r="I211" s="24">
        <v>85711</v>
      </c>
      <c r="J211" s="24" t="s">
        <v>1037</v>
      </c>
      <c r="K211" s="43">
        <v>31778</v>
      </c>
      <c r="L211" s="24" t="s">
        <v>630</v>
      </c>
      <c r="M211" s="24" t="s">
        <v>1038</v>
      </c>
      <c r="N211" s="24">
        <v>0</v>
      </c>
      <c r="O211" s="24">
        <v>0</v>
      </c>
      <c r="P211" s="24">
        <v>0</v>
      </c>
      <c r="Q211" s="24">
        <v>0</v>
      </c>
      <c r="R211" s="24">
        <v>0</v>
      </c>
      <c r="S211" s="24">
        <v>1</v>
      </c>
      <c r="T211" s="24">
        <v>0</v>
      </c>
      <c r="U211" s="24">
        <v>0</v>
      </c>
      <c r="V211" s="24">
        <v>0</v>
      </c>
      <c r="W211" s="24">
        <v>0</v>
      </c>
      <c r="X211" s="24">
        <v>0</v>
      </c>
      <c r="Y211" s="24">
        <v>0</v>
      </c>
      <c r="Z211" s="24">
        <v>0</v>
      </c>
      <c r="AA211" s="24">
        <v>0</v>
      </c>
      <c r="AB211" s="24">
        <v>0</v>
      </c>
      <c r="AC211" s="24">
        <v>0</v>
      </c>
      <c r="AD211" s="24">
        <v>0</v>
      </c>
      <c r="AE211" s="24">
        <v>0</v>
      </c>
      <c r="AF211" s="24">
        <v>0</v>
      </c>
    </row>
    <row r="212" spans="1:32" x14ac:dyDescent="0.25">
      <c r="A212" s="24">
        <v>48214</v>
      </c>
      <c r="B212" s="24">
        <v>1</v>
      </c>
      <c r="C212" s="24">
        <v>156</v>
      </c>
      <c r="D212" s="24">
        <v>4</v>
      </c>
      <c r="E212" s="24">
        <v>874965556</v>
      </c>
      <c r="F212" s="24">
        <v>24</v>
      </c>
      <c r="G212" s="24" t="s">
        <v>593</v>
      </c>
      <c r="H212" s="24" t="s">
        <v>594</v>
      </c>
      <c r="I212" s="24">
        <v>85711</v>
      </c>
      <c r="J212" s="24" t="s">
        <v>1039</v>
      </c>
      <c r="K212" s="43">
        <v>33604</v>
      </c>
      <c r="L212" s="24" t="s">
        <v>630</v>
      </c>
      <c r="M212" s="24" t="s">
        <v>1040</v>
      </c>
      <c r="N212" s="24">
        <v>0</v>
      </c>
      <c r="O212" s="24">
        <v>0</v>
      </c>
      <c r="P212" s="24">
        <v>0</v>
      </c>
      <c r="Q212" s="24">
        <v>0</v>
      </c>
      <c r="R212" s="24">
        <v>0</v>
      </c>
      <c r="S212" s="24">
        <v>0</v>
      </c>
      <c r="T212" s="24">
        <v>1</v>
      </c>
      <c r="U212" s="24">
        <v>0</v>
      </c>
      <c r="V212" s="24">
        <v>0</v>
      </c>
      <c r="W212" s="24">
        <v>0</v>
      </c>
      <c r="X212" s="24">
        <v>0</v>
      </c>
      <c r="Y212" s="24">
        <v>0</v>
      </c>
      <c r="Z212" s="24">
        <v>0</v>
      </c>
      <c r="AA212" s="24">
        <v>0</v>
      </c>
      <c r="AB212" s="24">
        <v>0</v>
      </c>
      <c r="AC212" s="24">
        <v>0</v>
      </c>
      <c r="AD212" s="24">
        <v>1</v>
      </c>
      <c r="AE212" s="24">
        <v>0</v>
      </c>
      <c r="AF212" s="24">
        <v>0</v>
      </c>
    </row>
    <row r="213" spans="1:32" x14ac:dyDescent="0.25">
      <c r="A213" s="24">
        <v>49853</v>
      </c>
      <c r="B213" s="24">
        <v>1</v>
      </c>
      <c r="C213" s="24">
        <v>106</v>
      </c>
      <c r="D213" s="24">
        <v>4</v>
      </c>
      <c r="E213" s="24">
        <v>875241390</v>
      </c>
      <c r="F213" s="24">
        <v>24</v>
      </c>
      <c r="G213" s="24" t="s">
        <v>593</v>
      </c>
      <c r="H213" s="24" t="s">
        <v>594</v>
      </c>
      <c r="I213" s="24">
        <v>85711</v>
      </c>
      <c r="J213" s="24" t="s">
        <v>1041</v>
      </c>
      <c r="K213" s="43">
        <v>35065</v>
      </c>
      <c r="L213" s="24" t="s">
        <v>630</v>
      </c>
      <c r="M213" s="24" t="s">
        <v>1042</v>
      </c>
      <c r="N213" s="24">
        <v>0</v>
      </c>
      <c r="O213" s="24">
        <v>0</v>
      </c>
      <c r="P213" s="24">
        <v>0</v>
      </c>
      <c r="Q213" s="24">
        <v>0</v>
      </c>
      <c r="R213" s="24">
        <v>0</v>
      </c>
      <c r="S213" s="24">
        <v>0</v>
      </c>
      <c r="T213" s="24">
        <v>0</v>
      </c>
      <c r="U213" s="24">
        <v>0</v>
      </c>
      <c r="V213" s="24">
        <v>1</v>
      </c>
      <c r="W213" s="24">
        <v>0</v>
      </c>
      <c r="X213" s="24">
        <v>0</v>
      </c>
      <c r="Y213" s="24">
        <v>0</v>
      </c>
      <c r="Z213" s="24">
        <v>0</v>
      </c>
      <c r="AA213" s="24">
        <v>0</v>
      </c>
      <c r="AB213" s="24">
        <v>0</v>
      </c>
      <c r="AC213" s="24">
        <v>0</v>
      </c>
      <c r="AD213" s="24">
        <v>1</v>
      </c>
      <c r="AE213" s="24">
        <v>0</v>
      </c>
      <c r="AF213" s="24">
        <v>0</v>
      </c>
    </row>
    <row r="214" spans="1:32" x14ac:dyDescent="0.25">
      <c r="A214" s="24">
        <v>50026</v>
      </c>
      <c r="B214" s="24">
        <v>1</v>
      </c>
      <c r="C214" s="24">
        <v>167</v>
      </c>
      <c r="D214" s="24">
        <v>2</v>
      </c>
      <c r="E214" s="24">
        <v>878542383</v>
      </c>
      <c r="F214" s="24">
        <v>24</v>
      </c>
      <c r="G214" s="24" t="s">
        <v>593</v>
      </c>
      <c r="H214" s="24" t="s">
        <v>594</v>
      </c>
      <c r="I214" s="24">
        <v>85711</v>
      </c>
      <c r="J214" s="24" t="s">
        <v>1043</v>
      </c>
      <c r="K214" s="43">
        <v>29221</v>
      </c>
      <c r="L214" s="24" t="s">
        <v>630</v>
      </c>
      <c r="M214" s="24" t="s">
        <v>1044</v>
      </c>
      <c r="N214" s="24">
        <v>0</v>
      </c>
      <c r="O214" s="24">
        <v>0</v>
      </c>
      <c r="P214" s="24">
        <v>0</v>
      </c>
      <c r="Q214" s="24">
        <v>0</v>
      </c>
      <c r="R214" s="24">
        <v>0</v>
      </c>
      <c r="S214" s="24">
        <v>1</v>
      </c>
      <c r="T214" s="24">
        <v>0</v>
      </c>
      <c r="U214" s="24">
        <v>0</v>
      </c>
      <c r="V214" s="24">
        <v>0</v>
      </c>
      <c r="W214" s="24">
        <v>0</v>
      </c>
      <c r="X214" s="24">
        <v>0</v>
      </c>
      <c r="Y214" s="24">
        <v>0</v>
      </c>
      <c r="Z214" s="24">
        <v>0</v>
      </c>
      <c r="AA214" s="24">
        <v>0</v>
      </c>
      <c r="AB214" s="24">
        <v>0</v>
      </c>
      <c r="AC214" s="24">
        <v>0</v>
      </c>
      <c r="AD214" s="24">
        <v>0</v>
      </c>
      <c r="AE214" s="24">
        <v>0</v>
      </c>
      <c r="AF214" s="24">
        <v>0</v>
      </c>
    </row>
    <row r="215" spans="1:32" x14ac:dyDescent="0.25">
      <c r="A215" s="24">
        <v>50156</v>
      </c>
      <c r="B215" s="24">
        <v>1</v>
      </c>
      <c r="C215" s="24">
        <v>115</v>
      </c>
      <c r="D215" s="24">
        <v>5</v>
      </c>
      <c r="E215" s="24">
        <v>878541637</v>
      </c>
      <c r="F215" s="24">
        <v>24</v>
      </c>
      <c r="G215" s="24" t="s">
        <v>593</v>
      </c>
      <c r="H215" s="24" t="s">
        <v>594</v>
      </c>
      <c r="I215" s="24">
        <v>85711</v>
      </c>
      <c r="J215" s="24" t="s">
        <v>1045</v>
      </c>
      <c r="K215" s="43">
        <v>35181</v>
      </c>
      <c r="L215" s="24" t="s">
        <v>630</v>
      </c>
      <c r="M215" s="24" t="s">
        <v>1046</v>
      </c>
      <c r="N215" s="24">
        <v>0</v>
      </c>
      <c r="O215" s="24">
        <v>0</v>
      </c>
      <c r="P215" s="24">
        <v>0</v>
      </c>
      <c r="Q215" s="24">
        <v>0</v>
      </c>
      <c r="R215" s="24">
        <v>0</v>
      </c>
      <c r="S215" s="24">
        <v>0</v>
      </c>
      <c r="T215" s="24">
        <v>0</v>
      </c>
      <c r="U215" s="24">
        <v>1</v>
      </c>
      <c r="V215" s="24">
        <v>0</v>
      </c>
      <c r="W215" s="24">
        <v>0</v>
      </c>
      <c r="X215" s="24">
        <v>0</v>
      </c>
      <c r="Y215" s="24">
        <v>0</v>
      </c>
      <c r="Z215" s="24">
        <v>0</v>
      </c>
      <c r="AA215" s="24">
        <v>0</v>
      </c>
      <c r="AB215" s="24">
        <v>0</v>
      </c>
      <c r="AC215" s="24">
        <v>0</v>
      </c>
      <c r="AD215" s="24">
        <v>0</v>
      </c>
      <c r="AE215" s="24">
        <v>0</v>
      </c>
      <c r="AF215" s="24">
        <v>0</v>
      </c>
    </row>
    <row r="216" spans="1:32" x14ac:dyDescent="0.25">
      <c r="A216" s="24">
        <v>50736</v>
      </c>
      <c r="B216" s="24">
        <v>1</v>
      </c>
      <c r="C216" s="24">
        <v>11</v>
      </c>
      <c r="D216" s="24">
        <v>2</v>
      </c>
      <c r="E216" s="24">
        <v>875072262</v>
      </c>
      <c r="F216" s="24">
        <v>24</v>
      </c>
      <c r="G216" s="24" t="s">
        <v>593</v>
      </c>
      <c r="H216" s="24" t="s">
        <v>594</v>
      </c>
      <c r="I216" s="24">
        <v>85711</v>
      </c>
      <c r="J216" s="24" t="s">
        <v>1047</v>
      </c>
      <c r="K216" s="43">
        <v>34700</v>
      </c>
      <c r="L216" s="24" t="s">
        <v>630</v>
      </c>
      <c r="M216" s="24" t="s">
        <v>1048</v>
      </c>
      <c r="N216" s="24">
        <v>0</v>
      </c>
      <c r="O216" s="24">
        <v>0</v>
      </c>
      <c r="P216" s="24">
        <v>0</v>
      </c>
      <c r="Q216" s="24">
        <v>0</v>
      </c>
      <c r="R216" s="24">
        <v>0</v>
      </c>
      <c r="S216" s="24">
        <v>0</v>
      </c>
      <c r="T216" s="24">
        <v>1</v>
      </c>
      <c r="U216" s="24">
        <v>0</v>
      </c>
      <c r="V216" s="24">
        <v>0</v>
      </c>
      <c r="W216" s="24">
        <v>0</v>
      </c>
      <c r="X216" s="24">
        <v>0</v>
      </c>
      <c r="Y216" s="24">
        <v>0</v>
      </c>
      <c r="Z216" s="24">
        <v>0</v>
      </c>
      <c r="AA216" s="24">
        <v>0</v>
      </c>
      <c r="AB216" s="24">
        <v>0</v>
      </c>
      <c r="AC216" s="24">
        <v>0</v>
      </c>
      <c r="AD216" s="24">
        <v>1</v>
      </c>
      <c r="AE216" s="24">
        <v>0</v>
      </c>
      <c r="AF216" s="24">
        <v>0</v>
      </c>
    </row>
    <row r="217" spans="1:32" x14ac:dyDescent="0.25">
      <c r="A217" s="24">
        <v>50792</v>
      </c>
      <c r="B217" s="24">
        <v>1</v>
      </c>
      <c r="C217" s="24">
        <v>245</v>
      </c>
      <c r="D217" s="24">
        <v>2</v>
      </c>
      <c r="E217" s="24">
        <v>875071713</v>
      </c>
      <c r="F217" s="24">
        <v>24</v>
      </c>
      <c r="G217" s="24" t="s">
        <v>593</v>
      </c>
      <c r="H217" s="24" t="s">
        <v>594</v>
      </c>
      <c r="I217" s="24">
        <v>85711</v>
      </c>
      <c r="J217" s="24" t="s">
        <v>1049</v>
      </c>
      <c r="K217" s="43">
        <v>35515</v>
      </c>
      <c r="L217" s="24" t="s">
        <v>630</v>
      </c>
      <c r="M217" s="24" t="s">
        <v>1050</v>
      </c>
      <c r="N217" s="24">
        <v>0</v>
      </c>
      <c r="O217" s="24">
        <v>1</v>
      </c>
      <c r="P217" s="24">
        <v>0</v>
      </c>
      <c r="Q217" s="24">
        <v>0</v>
      </c>
      <c r="R217" s="24">
        <v>0</v>
      </c>
      <c r="S217" s="24">
        <v>0</v>
      </c>
      <c r="T217" s="24">
        <v>0</v>
      </c>
      <c r="U217" s="24">
        <v>0</v>
      </c>
      <c r="V217" s="24">
        <v>1</v>
      </c>
      <c r="W217" s="24">
        <v>0</v>
      </c>
      <c r="X217" s="24">
        <v>0</v>
      </c>
      <c r="Y217" s="24">
        <v>0</v>
      </c>
      <c r="Z217" s="24">
        <v>0</v>
      </c>
      <c r="AA217" s="24">
        <v>0</v>
      </c>
      <c r="AB217" s="24">
        <v>0</v>
      </c>
      <c r="AC217" s="24">
        <v>0</v>
      </c>
      <c r="AD217" s="24">
        <v>1</v>
      </c>
      <c r="AE217" s="24">
        <v>1</v>
      </c>
      <c r="AF217" s="24">
        <v>0</v>
      </c>
    </row>
    <row r="218" spans="1:32" x14ac:dyDescent="0.25">
      <c r="A218" s="24">
        <v>51295</v>
      </c>
      <c r="B218" s="24">
        <v>1</v>
      </c>
      <c r="C218" s="24">
        <v>35</v>
      </c>
      <c r="D218" s="24">
        <v>1</v>
      </c>
      <c r="E218" s="24">
        <v>878542420</v>
      </c>
      <c r="F218" s="24">
        <v>24</v>
      </c>
      <c r="G218" s="24" t="s">
        <v>593</v>
      </c>
      <c r="H218" s="24" t="s">
        <v>594</v>
      </c>
      <c r="I218" s="24">
        <v>85711</v>
      </c>
      <c r="J218" s="24" t="s">
        <v>1051</v>
      </c>
      <c r="K218" s="43">
        <v>34700</v>
      </c>
      <c r="L218" s="24" t="s">
        <v>630</v>
      </c>
      <c r="M218" s="24" t="s">
        <v>752</v>
      </c>
      <c r="N218" s="24">
        <v>0</v>
      </c>
      <c r="O218" s="24">
        <v>0</v>
      </c>
      <c r="P218" s="24">
        <v>1</v>
      </c>
      <c r="Q218" s="24">
        <v>0</v>
      </c>
      <c r="R218" s="24">
        <v>1</v>
      </c>
      <c r="S218" s="24">
        <v>0</v>
      </c>
      <c r="T218" s="24">
        <v>0</v>
      </c>
      <c r="U218" s="24">
        <v>0</v>
      </c>
      <c r="V218" s="24">
        <v>1</v>
      </c>
      <c r="W218" s="24">
        <v>0</v>
      </c>
      <c r="X218" s="24">
        <v>0</v>
      </c>
      <c r="Y218" s="24">
        <v>0</v>
      </c>
      <c r="Z218" s="24">
        <v>0</v>
      </c>
      <c r="AA218" s="24">
        <v>0</v>
      </c>
      <c r="AB218" s="24">
        <v>0</v>
      </c>
      <c r="AC218" s="24">
        <v>0</v>
      </c>
      <c r="AD218" s="24">
        <v>0</v>
      </c>
      <c r="AE218" s="24">
        <v>0</v>
      </c>
      <c r="AF218" s="24">
        <v>0</v>
      </c>
    </row>
    <row r="219" spans="1:32" x14ac:dyDescent="0.25">
      <c r="A219" s="24">
        <v>51616</v>
      </c>
      <c r="B219" s="24">
        <v>1</v>
      </c>
      <c r="C219" s="24">
        <v>137</v>
      </c>
      <c r="D219" s="24">
        <v>5</v>
      </c>
      <c r="E219" s="24">
        <v>875071541</v>
      </c>
      <c r="F219" s="24">
        <v>24</v>
      </c>
      <c r="G219" s="24" t="s">
        <v>593</v>
      </c>
      <c r="H219" s="24" t="s">
        <v>594</v>
      </c>
      <c r="I219" s="24">
        <v>85711</v>
      </c>
      <c r="J219" s="24" t="s">
        <v>1052</v>
      </c>
      <c r="K219" s="43">
        <v>35328</v>
      </c>
      <c r="L219" s="24" t="s">
        <v>630</v>
      </c>
      <c r="M219" s="24" t="s">
        <v>1053</v>
      </c>
      <c r="N219" s="24">
        <v>0</v>
      </c>
      <c r="O219" s="24">
        <v>0</v>
      </c>
      <c r="P219" s="24">
        <v>0</v>
      </c>
      <c r="Q219" s="24">
        <v>0</v>
      </c>
      <c r="R219" s="24">
        <v>0</v>
      </c>
      <c r="S219" s="24">
        <v>0</v>
      </c>
      <c r="T219" s="24">
        <v>0</v>
      </c>
      <c r="U219" s="24">
        <v>0</v>
      </c>
      <c r="V219" s="24">
        <v>1</v>
      </c>
      <c r="W219" s="24">
        <v>0</v>
      </c>
      <c r="X219" s="24">
        <v>0</v>
      </c>
      <c r="Y219" s="24">
        <v>0</v>
      </c>
      <c r="Z219" s="24">
        <v>0</v>
      </c>
      <c r="AA219" s="24">
        <v>0</v>
      </c>
      <c r="AB219" s="24">
        <v>0</v>
      </c>
      <c r="AC219" s="24">
        <v>0</v>
      </c>
      <c r="AD219" s="24">
        <v>0</v>
      </c>
      <c r="AE219" s="24">
        <v>0</v>
      </c>
      <c r="AF219" s="24">
        <v>0</v>
      </c>
    </row>
    <row r="220" spans="1:32" x14ac:dyDescent="0.25">
      <c r="A220" s="24">
        <v>53552</v>
      </c>
      <c r="B220" s="24">
        <v>1</v>
      </c>
      <c r="C220" s="24">
        <v>127</v>
      </c>
      <c r="D220" s="24">
        <v>5</v>
      </c>
      <c r="E220" s="24">
        <v>874965706</v>
      </c>
      <c r="F220" s="24">
        <v>24</v>
      </c>
      <c r="G220" s="24" t="s">
        <v>593</v>
      </c>
      <c r="H220" s="24" t="s">
        <v>594</v>
      </c>
      <c r="I220" s="24">
        <v>85711</v>
      </c>
      <c r="J220" s="24" t="s">
        <v>1054</v>
      </c>
      <c r="K220" s="43">
        <v>26299</v>
      </c>
      <c r="L220" s="24" t="s">
        <v>630</v>
      </c>
      <c r="M220" s="24" t="s">
        <v>1055</v>
      </c>
      <c r="N220" s="24">
        <v>0</v>
      </c>
      <c r="O220" s="24">
        <v>1</v>
      </c>
      <c r="P220" s="24">
        <v>0</v>
      </c>
      <c r="Q220" s="24">
        <v>0</v>
      </c>
      <c r="R220" s="24">
        <v>0</v>
      </c>
      <c r="S220" s="24">
        <v>0</v>
      </c>
      <c r="T220" s="24">
        <v>1</v>
      </c>
      <c r="U220" s="24">
        <v>0</v>
      </c>
      <c r="V220" s="24">
        <v>1</v>
      </c>
      <c r="W220" s="24">
        <v>0</v>
      </c>
      <c r="X220" s="24">
        <v>0</v>
      </c>
      <c r="Y220" s="24">
        <v>0</v>
      </c>
      <c r="Z220" s="24">
        <v>0</v>
      </c>
      <c r="AA220" s="24">
        <v>0</v>
      </c>
      <c r="AB220" s="24">
        <v>0</v>
      </c>
      <c r="AC220" s="24">
        <v>0</v>
      </c>
      <c r="AD220" s="24">
        <v>0</v>
      </c>
      <c r="AE220" s="24">
        <v>0</v>
      </c>
      <c r="AF220" s="24">
        <v>0</v>
      </c>
    </row>
    <row r="221" spans="1:32" x14ac:dyDescent="0.25">
      <c r="A221" s="24">
        <v>54634</v>
      </c>
      <c r="B221" s="24">
        <v>1</v>
      </c>
      <c r="C221" s="24">
        <v>16</v>
      </c>
      <c r="D221" s="24">
        <v>5</v>
      </c>
      <c r="E221" s="24">
        <v>878543541</v>
      </c>
      <c r="F221" s="24">
        <v>24</v>
      </c>
      <c r="G221" s="24" t="s">
        <v>593</v>
      </c>
      <c r="H221" s="24" t="s">
        <v>594</v>
      </c>
      <c r="I221" s="24">
        <v>85711</v>
      </c>
      <c r="J221" s="24" t="s">
        <v>1056</v>
      </c>
      <c r="K221" s="43">
        <v>34700</v>
      </c>
      <c r="L221" s="24" t="s">
        <v>630</v>
      </c>
      <c r="M221" s="24" t="s">
        <v>1057</v>
      </c>
      <c r="N221" s="24">
        <v>0</v>
      </c>
      <c r="O221" s="24">
        <v>0</v>
      </c>
      <c r="P221" s="24">
        <v>0</v>
      </c>
      <c r="Q221" s="24">
        <v>0</v>
      </c>
      <c r="R221" s="24">
        <v>0</v>
      </c>
      <c r="S221" s="24">
        <v>1</v>
      </c>
      <c r="T221" s="24">
        <v>0</v>
      </c>
      <c r="U221" s="24">
        <v>0</v>
      </c>
      <c r="V221" s="24">
        <v>0</v>
      </c>
      <c r="W221" s="24">
        <v>0</v>
      </c>
      <c r="X221" s="24">
        <v>0</v>
      </c>
      <c r="Y221" s="24">
        <v>0</v>
      </c>
      <c r="Z221" s="24">
        <v>0</v>
      </c>
      <c r="AA221" s="24">
        <v>0</v>
      </c>
      <c r="AB221" s="24">
        <v>1</v>
      </c>
      <c r="AC221" s="24">
        <v>0</v>
      </c>
      <c r="AD221" s="24">
        <v>0</v>
      </c>
      <c r="AE221" s="24">
        <v>0</v>
      </c>
      <c r="AF221" s="24">
        <v>0</v>
      </c>
    </row>
    <row r="222" spans="1:32" x14ac:dyDescent="0.25">
      <c r="A222" s="24">
        <v>55001</v>
      </c>
      <c r="B222" s="24">
        <v>1</v>
      </c>
      <c r="C222" s="24">
        <v>79</v>
      </c>
      <c r="D222" s="24">
        <v>4</v>
      </c>
      <c r="E222" s="24">
        <v>875072865</v>
      </c>
      <c r="F222" s="24">
        <v>24</v>
      </c>
      <c r="G222" s="24" t="s">
        <v>593</v>
      </c>
      <c r="H222" s="24" t="s">
        <v>594</v>
      </c>
      <c r="I222" s="24">
        <v>85711</v>
      </c>
      <c r="J222" s="24" t="s">
        <v>1058</v>
      </c>
      <c r="K222" s="43">
        <v>33970</v>
      </c>
      <c r="L222" s="24" t="s">
        <v>630</v>
      </c>
      <c r="M222" s="24" t="s">
        <v>1059</v>
      </c>
      <c r="N222" s="24">
        <v>0</v>
      </c>
      <c r="O222" s="24">
        <v>1</v>
      </c>
      <c r="P222" s="24">
        <v>0</v>
      </c>
      <c r="Q222" s="24">
        <v>0</v>
      </c>
      <c r="R222" s="24">
        <v>0</v>
      </c>
      <c r="S222" s="24">
        <v>0</v>
      </c>
      <c r="T222" s="24">
        <v>0</v>
      </c>
      <c r="U222" s="24">
        <v>0</v>
      </c>
      <c r="V222" s="24">
        <v>0</v>
      </c>
      <c r="W222" s="24">
        <v>0</v>
      </c>
      <c r="X222" s="24">
        <v>0</v>
      </c>
      <c r="Y222" s="24">
        <v>0</v>
      </c>
      <c r="Z222" s="24">
        <v>0</v>
      </c>
      <c r="AA222" s="24">
        <v>0</v>
      </c>
      <c r="AB222" s="24">
        <v>0</v>
      </c>
      <c r="AC222" s="24">
        <v>0</v>
      </c>
      <c r="AD222" s="24">
        <v>1</v>
      </c>
      <c r="AE222" s="24">
        <v>0</v>
      </c>
      <c r="AF222" s="24">
        <v>0</v>
      </c>
    </row>
    <row r="223" spans="1:32" x14ac:dyDescent="0.25">
      <c r="A223" s="24">
        <v>55636</v>
      </c>
      <c r="B223" s="24">
        <v>1</v>
      </c>
      <c r="C223" s="24">
        <v>261</v>
      </c>
      <c r="D223" s="24">
        <v>1</v>
      </c>
      <c r="E223" s="24">
        <v>875692992</v>
      </c>
      <c r="F223" s="24">
        <v>24</v>
      </c>
      <c r="G223" s="24" t="s">
        <v>593</v>
      </c>
      <c r="H223" s="24" t="s">
        <v>594</v>
      </c>
      <c r="I223" s="24">
        <v>85711</v>
      </c>
      <c r="J223" s="24" t="s">
        <v>1060</v>
      </c>
      <c r="K223" s="43">
        <v>35643</v>
      </c>
      <c r="L223" s="24" t="s">
        <v>630</v>
      </c>
      <c r="M223" s="24" t="s">
        <v>1061</v>
      </c>
      <c r="N223" s="24">
        <v>0</v>
      </c>
      <c r="O223" s="24">
        <v>0</v>
      </c>
      <c r="P223" s="24">
        <v>0</v>
      </c>
      <c r="Q223" s="24">
        <v>0</v>
      </c>
      <c r="R223" s="24">
        <v>1</v>
      </c>
      <c r="S223" s="24">
        <v>1</v>
      </c>
      <c r="T223" s="24">
        <v>0</v>
      </c>
      <c r="U223" s="24">
        <v>0</v>
      </c>
      <c r="V223" s="24">
        <v>0</v>
      </c>
      <c r="W223" s="24">
        <v>0</v>
      </c>
      <c r="X223" s="24">
        <v>0</v>
      </c>
      <c r="Y223" s="24">
        <v>0</v>
      </c>
      <c r="Z223" s="24">
        <v>0</v>
      </c>
      <c r="AA223" s="24">
        <v>0</v>
      </c>
      <c r="AB223" s="24">
        <v>0</v>
      </c>
      <c r="AC223" s="24">
        <v>0</v>
      </c>
      <c r="AD223" s="24">
        <v>0</v>
      </c>
      <c r="AE223" s="24">
        <v>0</v>
      </c>
      <c r="AF223" s="24">
        <v>0</v>
      </c>
    </row>
    <row r="224" spans="1:32" x14ac:dyDescent="0.25">
      <c r="A224" s="24">
        <v>56067</v>
      </c>
      <c r="B224" s="24">
        <v>1</v>
      </c>
      <c r="C224" s="24">
        <v>45</v>
      </c>
      <c r="D224" s="24">
        <v>5</v>
      </c>
      <c r="E224" s="24">
        <v>875241687</v>
      </c>
      <c r="F224" s="24">
        <v>24</v>
      </c>
      <c r="G224" s="24" t="s">
        <v>593</v>
      </c>
      <c r="H224" s="24" t="s">
        <v>594</v>
      </c>
      <c r="I224" s="24">
        <v>85711</v>
      </c>
      <c r="J224" s="24" t="s">
        <v>1062</v>
      </c>
      <c r="K224" s="43">
        <v>34335</v>
      </c>
      <c r="L224" s="24" t="s">
        <v>630</v>
      </c>
      <c r="M224" s="24" t="s">
        <v>1063</v>
      </c>
      <c r="N224" s="24">
        <v>0</v>
      </c>
      <c r="O224" s="24">
        <v>0</v>
      </c>
      <c r="P224" s="24">
        <v>0</v>
      </c>
      <c r="Q224" s="24">
        <v>0</v>
      </c>
      <c r="R224" s="24">
        <v>0</v>
      </c>
      <c r="S224" s="24">
        <v>1</v>
      </c>
      <c r="T224" s="24">
        <v>0</v>
      </c>
      <c r="U224" s="24">
        <v>0</v>
      </c>
      <c r="V224" s="24">
        <v>1</v>
      </c>
      <c r="W224" s="24">
        <v>0</v>
      </c>
      <c r="X224" s="24">
        <v>0</v>
      </c>
      <c r="Y224" s="24">
        <v>0</v>
      </c>
      <c r="Z224" s="24">
        <v>0</v>
      </c>
      <c r="AA224" s="24">
        <v>0</v>
      </c>
      <c r="AB224" s="24">
        <v>0</v>
      </c>
      <c r="AC224" s="24">
        <v>0</v>
      </c>
      <c r="AD224" s="24">
        <v>0</v>
      </c>
      <c r="AE224" s="24">
        <v>0</v>
      </c>
      <c r="AF224" s="24">
        <v>0</v>
      </c>
    </row>
    <row r="225" spans="1:32" x14ac:dyDescent="0.25">
      <c r="A225" s="24">
        <v>56312</v>
      </c>
      <c r="B225" s="24">
        <v>1</v>
      </c>
      <c r="C225" s="24">
        <v>48</v>
      </c>
      <c r="D225" s="24">
        <v>5</v>
      </c>
      <c r="E225" s="24">
        <v>875072520</v>
      </c>
      <c r="F225" s="24">
        <v>24</v>
      </c>
      <c r="G225" s="24" t="s">
        <v>593</v>
      </c>
      <c r="H225" s="24" t="s">
        <v>594</v>
      </c>
      <c r="I225" s="24">
        <v>85711</v>
      </c>
      <c r="J225" s="24" t="s">
        <v>1064</v>
      </c>
      <c r="K225" s="43">
        <v>34335</v>
      </c>
      <c r="L225" s="24" t="s">
        <v>630</v>
      </c>
      <c r="M225" s="24" t="s">
        <v>1065</v>
      </c>
      <c r="N225" s="24">
        <v>0</v>
      </c>
      <c r="O225" s="24">
        <v>0</v>
      </c>
      <c r="P225" s="24">
        <v>0</v>
      </c>
      <c r="Q225" s="24">
        <v>0</v>
      </c>
      <c r="R225" s="24">
        <v>0</v>
      </c>
      <c r="S225" s="24">
        <v>0</v>
      </c>
      <c r="T225" s="24">
        <v>0</v>
      </c>
      <c r="U225" s="24">
        <v>1</v>
      </c>
      <c r="V225" s="24">
        <v>0</v>
      </c>
      <c r="W225" s="24">
        <v>0</v>
      </c>
      <c r="X225" s="24">
        <v>0</v>
      </c>
      <c r="Y225" s="24">
        <v>0</v>
      </c>
      <c r="Z225" s="24">
        <v>0</v>
      </c>
      <c r="AA225" s="24">
        <v>0</v>
      </c>
      <c r="AB225" s="24">
        <v>0</v>
      </c>
      <c r="AC225" s="24">
        <v>0</v>
      </c>
      <c r="AD225" s="24">
        <v>0</v>
      </c>
      <c r="AE225" s="24">
        <v>0</v>
      </c>
      <c r="AF225" s="24">
        <v>0</v>
      </c>
    </row>
    <row r="226" spans="1:32" x14ac:dyDescent="0.25">
      <c r="A226" s="24">
        <v>56881</v>
      </c>
      <c r="B226" s="24">
        <v>1</v>
      </c>
      <c r="C226" s="24">
        <v>25</v>
      </c>
      <c r="D226" s="24">
        <v>4</v>
      </c>
      <c r="E226" s="24">
        <v>875071805</v>
      </c>
      <c r="F226" s="24">
        <v>24</v>
      </c>
      <c r="G226" s="24" t="s">
        <v>593</v>
      </c>
      <c r="H226" s="24" t="s">
        <v>594</v>
      </c>
      <c r="I226" s="24">
        <v>85711</v>
      </c>
      <c r="J226" s="24" t="s">
        <v>1066</v>
      </c>
      <c r="K226" s="43">
        <v>35132</v>
      </c>
      <c r="L226" s="24" t="s">
        <v>630</v>
      </c>
      <c r="M226" s="24" t="s">
        <v>1067</v>
      </c>
      <c r="N226" s="24">
        <v>0</v>
      </c>
      <c r="O226" s="24">
        <v>0</v>
      </c>
      <c r="P226" s="24">
        <v>0</v>
      </c>
      <c r="Q226" s="24">
        <v>0</v>
      </c>
      <c r="R226" s="24">
        <v>0</v>
      </c>
      <c r="S226" s="24">
        <v>1</v>
      </c>
      <c r="T226" s="24">
        <v>0</v>
      </c>
      <c r="U226" s="24">
        <v>0</v>
      </c>
      <c r="V226" s="24">
        <v>0</v>
      </c>
      <c r="W226" s="24">
        <v>0</v>
      </c>
      <c r="X226" s="24">
        <v>0</v>
      </c>
      <c r="Y226" s="24">
        <v>0</v>
      </c>
      <c r="Z226" s="24">
        <v>0</v>
      </c>
      <c r="AA226" s="24">
        <v>0</v>
      </c>
      <c r="AB226" s="24">
        <v>0</v>
      </c>
      <c r="AC226" s="24">
        <v>0</v>
      </c>
      <c r="AD226" s="24">
        <v>0</v>
      </c>
      <c r="AE226" s="24">
        <v>0</v>
      </c>
      <c r="AF226" s="24">
        <v>0</v>
      </c>
    </row>
    <row r="227" spans="1:32" x14ac:dyDescent="0.25">
      <c r="A227" s="24">
        <v>57256</v>
      </c>
      <c r="B227" s="24">
        <v>1</v>
      </c>
      <c r="C227" s="24">
        <v>251</v>
      </c>
      <c r="D227" s="24">
        <v>4</v>
      </c>
      <c r="E227" s="24">
        <v>875071843</v>
      </c>
      <c r="F227" s="24">
        <v>24</v>
      </c>
      <c r="G227" s="24" t="s">
        <v>593</v>
      </c>
      <c r="H227" s="24" t="s">
        <v>594</v>
      </c>
      <c r="I227" s="24">
        <v>85711</v>
      </c>
      <c r="J227" s="24" t="s">
        <v>1068</v>
      </c>
      <c r="K227" s="43">
        <v>35622</v>
      </c>
      <c r="L227" s="24" t="s">
        <v>630</v>
      </c>
      <c r="M227" s="24" t="s">
        <v>1069</v>
      </c>
      <c r="N227" s="24">
        <v>0</v>
      </c>
      <c r="O227" s="24">
        <v>0</v>
      </c>
      <c r="P227" s="24">
        <v>0</v>
      </c>
      <c r="Q227" s="24">
        <v>0</v>
      </c>
      <c r="R227" s="24">
        <v>0</v>
      </c>
      <c r="S227" s="24">
        <v>1</v>
      </c>
      <c r="T227" s="24">
        <v>0</v>
      </c>
      <c r="U227" s="24">
        <v>0</v>
      </c>
      <c r="V227" s="24">
        <v>0</v>
      </c>
      <c r="W227" s="24">
        <v>0</v>
      </c>
      <c r="X227" s="24">
        <v>0</v>
      </c>
      <c r="Y227" s="24">
        <v>0</v>
      </c>
      <c r="Z227" s="24">
        <v>0</v>
      </c>
      <c r="AA227" s="24">
        <v>0</v>
      </c>
      <c r="AB227" s="24">
        <v>0</v>
      </c>
      <c r="AC227" s="24">
        <v>0</v>
      </c>
      <c r="AD227" s="24">
        <v>0</v>
      </c>
      <c r="AE227" s="24">
        <v>0</v>
      </c>
      <c r="AF227" s="24">
        <v>0</v>
      </c>
    </row>
    <row r="228" spans="1:32" x14ac:dyDescent="0.25">
      <c r="A228" s="24">
        <v>57423</v>
      </c>
      <c r="B228" s="24">
        <v>1</v>
      </c>
      <c r="C228" s="24">
        <v>195</v>
      </c>
      <c r="D228" s="24">
        <v>5</v>
      </c>
      <c r="E228" s="24">
        <v>876892855</v>
      </c>
      <c r="F228" s="24">
        <v>24</v>
      </c>
      <c r="G228" s="24" t="s">
        <v>593</v>
      </c>
      <c r="H228" s="24" t="s">
        <v>594</v>
      </c>
      <c r="I228" s="24">
        <v>85711</v>
      </c>
      <c r="J228" s="24" t="s">
        <v>1070</v>
      </c>
      <c r="K228" s="43">
        <v>30682</v>
      </c>
      <c r="L228" s="24" t="s">
        <v>630</v>
      </c>
      <c r="M228" s="24" t="s">
        <v>1071</v>
      </c>
      <c r="N228" s="24">
        <v>0</v>
      </c>
      <c r="O228" s="24">
        <v>1</v>
      </c>
      <c r="P228" s="24">
        <v>0</v>
      </c>
      <c r="Q228" s="24">
        <v>0</v>
      </c>
      <c r="R228" s="24">
        <v>0</v>
      </c>
      <c r="S228" s="24">
        <v>0</v>
      </c>
      <c r="T228" s="24">
        <v>0</v>
      </c>
      <c r="U228" s="24">
        <v>0</v>
      </c>
      <c r="V228" s="24">
        <v>0</v>
      </c>
      <c r="W228" s="24">
        <v>0</v>
      </c>
      <c r="X228" s="24">
        <v>0</v>
      </c>
      <c r="Y228" s="24">
        <v>0</v>
      </c>
      <c r="Z228" s="24">
        <v>0</v>
      </c>
      <c r="AA228" s="24">
        <v>0</v>
      </c>
      <c r="AB228" s="24">
        <v>0</v>
      </c>
      <c r="AC228" s="24">
        <v>1</v>
      </c>
      <c r="AD228" s="24">
        <v>1</v>
      </c>
      <c r="AE228" s="24">
        <v>0</v>
      </c>
      <c r="AF228" s="24">
        <v>0</v>
      </c>
    </row>
    <row r="229" spans="1:32" x14ac:dyDescent="0.25">
      <c r="A229" s="24">
        <v>58377</v>
      </c>
      <c r="B229" s="24">
        <v>1</v>
      </c>
      <c r="C229" s="24">
        <v>153</v>
      </c>
      <c r="D229" s="24">
        <v>3</v>
      </c>
      <c r="E229" s="24">
        <v>876893230</v>
      </c>
      <c r="F229" s="24">
        <v>24</v>
      </c>
      <c r="G229" s="24" t="s">
        <v>593</v>
      </c>
      <c r="H229" s="24" t="s">
        <v>594</v>
      </c>
      <c r="I229" s="24">
        <v>85711</v>
      </c>
      <c r="J229" s="24" t="s">
        <v>1072</v>
      </c>
      <c r="K229" s="43">
        <v>32143</v>
      </c>
      <c r="L229" s="24" t="s">
        <v>630</v>
      </c>
      <c r="M229" s="24" t="s">
        <v>1073</v>
      </c>
      <c r="N229" s="24">
        <v>0</v>
      </c>
      <c r="O229" s="24">
        <v>0</v>
      </c>
      <c r="P229" s="24">
        <v>0</v>
      </c>
      <c r="Q229" s="24">
        <v>0</v>
      </c>
      <c r="R229" s="24">
        <v>0</v>
      </c>
      <c r="S229" s="24">
        <v>1</v>
      </c>
      <c r="T229" s="24">
        <v>0</v>
      </c>
      <c r="U229" s="24">
        <v>0</v>
      </c>
      <c r="V229" s="24">
        <v>0</v>
      </c>
      <c r="W229" s="24">
        <v>0</v>
      </c>
      <c r="X229" s="24">
        <v>0</v>
      </c>
      <c r="Y229" s="24">
        <v>0</v>
      </c>
      <c r="Z229" s="24">
        <v>0</v>
      </c>
      <c r="AA229" s="24">
        <v>0</v>
      </c>
      <c r="AB229" s="24">
        <v>0</v>
      </c>
      <c r="AC229" s="24">
        <v>0</v>
      </c>
      <c r="AD229" s="24">
        <v>0</v>
      </c>
      <c r="AE229" s="24">
        <v>0</v>
      </c>
      <c r="AF229" s="24">
        <v>0</v>
      </c>
    </row>
    <row r="230" spans="1:32" x14ac:dyDescent="0.25">
      <c r="A230" s="24">
        <v>59055</v>
      </c>
      <c r="B230" s="24">
        <v>1</v>
      </c>
      <c r="C230" s="24">
        <v>101</v>
      </c>
      <c r="D230" s="24">
        <v>2</v>
      </c>
      <c r="E230" s="24">
        <v>878542845</v>
      </c>
      <c r="F230" s="24">
        <v>24</v>
      </c>
      <c r="G230" s="24" t="s">
        <v>593</v>
      </c>
      <c r="H230" s="24" t="s">
        <v>594</v>
      </c>
      <c r="I230" s="24">
        <v>85711</v>
      </c>
      <c r="J230" s="24" t="s">
        <v>1074</v>
      </c>
      <c r="K230" s="43">
        <v>29653</v>
      </c>
      <c r="L230" s="24" t="s">
        <v>630</v>
      </c>
      <c r="M230" s="24" t="s">
        <v>1075</v>
      </c>
      <c r="N230" s="24">
        <v>0</v>
      </c>
      <c r="O230" s="24">
        <v>1</v>
      </c>
      <c r="P230" s="24">
        <v>1</v>
      </c>
      <c r="Q230" s="24">
        <v>1</v>
      </c>
      <c r="R230" s="24">
        <v>0</v>
      </c>
      <c r="S230" s="24">
        <v>0</v>
      </c>
      <c r="T230" s="24">
        <v>0</v>
      </c>
      <c r="U230" s="24">
        <v>0</v>
      </c>
      <c r="V230" s="24">
        <v>0</v>
      </c>
      <c r="W230" s="24">
        <v>0</v>
      </c>
      <c r="X230" s="24">
        <v>0</v>
      </c>
      <c r="Y230" s="24">
        <v>1</v>
      </c>
      <c r="Z230" s="24">
        <v>0</v>
      </c>
      <c r="AA230" s="24">
        <v>0</v>
      </c>
      <c r="AB230" s="24">
        <v>0</v>
      </c>
      <c r="AC230" s="24">
        <v>1</v>
      </c>
      <c r="AD230" s="24">
        <v>0</v>
      </c>
      <c r="AE230" s="24">
        <v>0</v>
      </c>
      <c r="AF230" s="24">
        <v>0</v>
      </c>
    </row>
    <row r="231" spans="1:32" x14ac:dyDescent="0.25">
      <c r="A231" s="24">
        <v>59972</v>
      </c>
      <c r="B231" s="24">
        <v>1</v>
      </c>
      <c r="C231" s="24">
        <v>168</v>
      </c>
      <c r="D231" s="24">
        <v>5</v>
      </c>
      <c r="E231" s="24">
        <v>874965478</v>
      </c>
      <c r="F231" s="24">
        <v>24</v>
      </c>
      <c r="G231" s="24" t="s">
        <v>593</v>
      </c>
      <c r="H231" s="24" t="s">
        <v>594</v>
      </c>
      <c r="I231" s="24">
        <v>85711</v>
      </c>
      <c r="J231" s="24" t="s">
        <v>1076</v>
      </c>
      <c r="K231" s="43">
        <v>27030</v>
      </c>
      <c r="L231" s="24" t="s">
        <v>630</v>
      </c>
      <c r="M231" s="24" t="s">
        <v>1077</v>
      </c>
      <c r="N231" s="24">
        <v>0</v>
      </c>
      <c r="O231" s="24">
        <v>0</v>
      </c>
      <c r="P231" s="24">
        <v>0</v>
      </c>
      <c r="Q231" s="24">
        <v>0</v>
      </c>
      <c r="R231" s="24">
        <v>0</v>
      </c>
      <c r="S231" s="24">
        <v>1</v>
      </c>
      <c r="T231" s="24">
        <v>0</v>
      </c>
      <c r="U231" s="24">
        <v>0</v>
      </c>
      <c r="V231" s="24">
        <v>0</v>
      </c>
      <c r="W231" s="24">
        <v>0</v>
      </c>
      <c r="X231" s="24">
        <v>0</v>
      </c>
      <c r="Y231" s="24">
        <v>0</v>
      </c>
      <c r="Z231" s="24">
        <v>0</v>
      </c>
      <c r="AA231" s="24">
        <v>0</v>
      </c>
      <c r="AB231" s="24">
        <v>0</v>
      </c>
      <c r="AC231" s="24">
        <v>0</v>
      </c>
      <c r="AD231" s="24">
        <v>0</v>
      </c>
      <c r="AE231" s="24">
        <v>0</v>
      </c>
      <c r="AF231" s="24">
        <v>0</v>
      </c>
    </row>
    <row r="232" spans="1:32" x14ac:dyDescent="0.25">
      <c r="A232" s="24">
        <v>60926</v>
      </c>
      <c r="B232" s="24">
        <v>1</v>
      </c>
      <c r="C232" s="24">
        <v>123</v>
      </c>
      <c r="D232" s="24">
        <v>4</v>
      </c>
      <c r="E232" s="24">
        <v>875071541</v>
      </c>
      <c r="F232" s="24">
        <v>24</v>
      </c>
      <c r="G232" s="24" t="s">
        <v>593</v>
      </c>
      <c r="H232" s="24" t="s">
        <v>594</v>
      </c>
      <c r="I232" s="24">
        <v>85711</v>
      </c>
      <c r="J232" s="24" t="s">
        <v>1078</v>
      </c>
      <c r="K232" s="43">
        <v>35265</v>
      </c>
      <c r="L232" s="24" t="s">
        <v>630</v>
      </c>
      <c r="M232" s="24" t="s">
        <v>1079</v>
      </c>
      <c r="N232" s="24">
        <v>0</v>
      </c>
      <c r="O232" s="24">
        <v>0</v>
      </c>
      <c r="P232" s="24">
        <v>0</v>
      </c>
      <c r="Q232" s="24">
        <v>0</v>
      </c>
      <c r="R232" s="24">
        <v>0</v>
      </c>
      <c r="S232" s="24">
        <v>1</v>
      </c>
      <c r="T232" s="24">
        <v>0</v>
      </c>
      <c r="U232" s="24">
        <v>0</v>
      </c>
      <c r="V232" s="24">
        <v>0</v>
      </c>
      <c r="W232" s="24">
        <v>0</v>
      </c>
      <c r="X232" s="24">
        <v>0</v>
      </c>
      <c r="Y232" s="24">
        <v>1</v>
      </c>
      <c r="Z232" s="24">
        <v>0</v>
      </c>
      <c r="AA232" s="24">
        <v>0</v>
      </c>
      <c r="AB232" s="24">
        <v>0</v>
      </c>
      <c r="AC232" s="24">
        <v>0</v>
      </c>
      <c r="AD232" s="24">
        <v>0</v>
      </c>
      <c r="AE232" s="24">
        <v>0</v>
      </c>
      <c r="AF232" s="24">
        <v>0</v>
      </c>
    </row>
    <row r="233" spans="1:32" x14ac:dyDescent="0.25">
      <c r="A233" s="24">
        <v>62069</v>
      </c>
      <c r="B233" s="24">
        <v>1</v>
      </c>
      <c r="C233" s="24">
        <v>191</v>
      </c>
      <c r="D233" s="24">
        <v>5</v>
      </c>
      <c r="E233" s="24">
        <v>875072956</v>
      </c>
      <c r="F233" s="24">
        <v>24</v>
      </c>
      <c r="G233" s="24" t="s">
        <v>593</v>
      </c>
      <c r="H233" s="24" t="s">
        <v>594</v>
      </c>
      <c r="I233" s="24">
        <v>85711</v>
      </c>
      <c r="J233" s="24" t="s">
        <v>1080</v>
      </c>
      <c r="K233" s="43">
        <v>30682</v>
      </c>
      <c r="L233" s="24" t="s">
        <v>630</v>
      </c>
      <c r="M233" s="24" t="s">
        <v>1081</v>
      </c>
      <c r="N233" s="24">
        <v>0</v>
      </c>
      <c r="O233" s="24">
        <v>0</v>
      </c>
      <c r="P233" s="24">
        <v>0</v>
      </c>
      <c r="Q233" s="24">
        <v>0</v>
      </c>
      <c r="R233" s="24">
        <v>0</v>
      </c>
      <c r="S233" s="24">
        <v>0</v>
      </c>
      <c r="T233" s="24">
        <v>0</v>
      </c>
      <c r="U233" s="24">
        <v>0</v>
      </c>
      <c r="V233" s="24">
        <v>1</v>
      </c>
      <c r="W233" s="24">
        <v>0</v>
      </c>
      <c r="X233" s="24">
        <v>0</v>
      </c>
      <c r="Y233" s="24">
        <v>0</v>
      </c>
      <c r="Z233" s="24">
        <v>0</v>
      </c>
      <c r="AA233" s="24">
        <v>1</v>
      </c>
      <c r="AB233" s="24">
        <v>0</v>
      </c>
      <c r="AC233" s="24">
        <v>0</v>
      </c>
      <c r="AD233" s="24">
        <v>0</v>
      </c>
      <c r="AE233" s="24">
        <v>0</v>
      </c>
      <c r="AF233" s="24">
        <v>0</v>
      </c>
    </row>
    <row r="234" spans="1:32" x14ac:dyDescent="0.25">
      <c r="A234" s="24">
        <v>62631</v>
      </c>
      <c r="B234" s="24">
        <v>1</v>
      </c>
      <c r="C234" s="24">
        <v>4</v>
      </c>
      <c r="D234" s="24">
        <v>3</v>
      </c>
      <c r="E234" s="24">
        <v>876893119</v>
      </c>
      <c r="F234" s="24">
        <v>24</v>
      </c>
      <c r="G234" s="24" t="s">
        <v>593</v>
      </c>
      <c r="H234" s="24" t="s">
        <v>594</v>
      </c>
      <c r="I234" s="24">
        <v>85711</v>
      </c>
      <c r="J234" s="24" t="s">
        <v>1082</v>
      </c>
      <c r="K234" s="43">
        <v>34700</v>
      </c>
      <c r="L234" s="24" t="s">
        <v>630</v>
      </c>
      <c r="M234" s="24" t="s">
        <v>1083</v>
      </c>
      <c r="N234" s="24">
        <v>0</v>
      </c>
      <c r="O234" s="24">
        <v>1</v>
      </c>
      <c r="P234" s="24">
        <v>0</v>
      </c>
      <c r="Q234" s="24">
        <v>0</v>
      </c>
      <c r="R234" s="24">
        <v>0</v>
      </c>
      <c r="S234" s="24">
        <v>1</v>
      </c>
      <c r="T234" s="24">
        <v>0</v>
      </c>
      <c r="U234" s="24">
        <v>0</v>
      </c>
      <c r="V234" s="24">
        <v>1</v>
      </c>
      <c r="W234" s="24">
        <v>0</v>
      </c>
      <c r="X234" s="24">
        <v>0</v>
      </c>
      <c r="Y234" s="24">
        <v>0</v>
      </c>
      <c r="Z234" s="24">
        <v>0</v>
      </c>
      <c r="AA234" s="24">
        <v>0</v>
      </c>
      <c r="AB234" s="24">
        <v>0</v>
      </c>
      <c r="AC234" s="24">
        <v>0</v>
      </c>
      <c r="AD234" s="24">
        <v>0</v>
      </c>
      <c r="AE234" s="24">
        <v>0</v>
      </c>
      <c r="AF234" s="24">
        <v>0</v>
      </c>
    </row>
    <row r="235" spans="1:32" x14ac:dyDescent="0.25">
      <c r="A235" s="24">
        <v>62649</v>
      </c>
      <c r="B235" s="24">
        <v>1</v>
      </c>
      <c r="C235" s="24">
        <v>263</v>
      </c>
      <c r="D235" s="24">
        <v>1</v>
      </c>
      <c r="E235" s="24">
        <v>875693007</v>
      </c>
      <c r="F235" s="24">
        <v>24</v>
      </c>
      <c r="G235" s="24" t="s">
        <v>593</v>
      </c>
      <c r="H235" s="24" t="s">
        <v>594</v>
      </c>
      <c r="I235" s="24">
        <v>85711</v>
      </c>
      <c r="J235" s="24" t="s">
        <v>1084</v>
      </c>
      <c r="K235" s="43">
        <v>35657</v>
      </c>
      <c r="L235" s="24" t="s">
        <v>630</v>
      </c>
      <c r="M235" s="24" t="s">
        <v>1085</v>
      </c>
      <c r="N235" s="24">
        <v>0</v>
      </c>
      <c r="O235" s="24">
        <v>1</v>
      </c>
      <c r="P235" s="24">
        <v>0</v>
      </c>
      <c r="Q235" s="24">
        <v>0</v>
      </c>
      <c r="R235" s="24">
        <v>0</v>
      </c>
      <c r="S235" s="24">
        <v>0</v>
      </c>
      <c r="T235" s="24">
        <v>0</v>
      </c>
      <c r="U235" s="24">
        <v>0</v>
      </c>
      <c r="V235" s="24">
        <v>0</v>
      </c>
      <c r="W235" s="24">
        <v>0</v>
      </c>
      <c r="X235" s="24">
        <v>0</v>
      </c>
      <c r="Y235" s="24">
        <v>0</v>
      </c>
      <c r="Z235" s="24">
        <v>0</v>
      </c>
      <c r="AA235" s="24">
        <v>0</v>
      </c>
      <c r="AB235" s="24">
        <v>0</v>
      </c>
      <c r="AC235" s="24">
        <v>0</v>
      </c>
      <c r="AD235" s="24">
        <v>0</v>
      </c>
      <c r="AE235" s="24">
        <v>0</v>
      </c>
      <c r="AF235" s="24">
        <v>0</v>
      </c>
    </row>
    <row r="236" spans="1:32" x14ac:dyDescent="0.25">
      <c r="A236" s="24">
        <v>62820</v>
      </c>
      <c r="B236" s="24">
        <v>1</v>
      </c>
      <c r="C236" s="24">
        <v>203</v>
      </c>
      <c r="D236" s="24">
        <v>4</v>
      </c>
      <c r="E236" s="24">
        <v>878542231</v>
      </c>
      <c r="F236" s="24">
        <v>24</v>
      </c>
      <c r="G236" s="24" t="s">
        <v>593</v>
      </c>
      <c r="H236" s="24" t="s">
        <v>594</v>
      </c>
      <c r="I236" s="24">
        <v>85711</v>
      </c>
      <c r="J236" s="24" t="s">
        <v>1086</v>
      </c>
      <c r="K236" s="43">
        <v>33604</v>
      </c>
      <c r="L236" s="24" t="s">
        <v>630</v>
      </c>
      <c r="M236" s="24" t="s">
        <v>1087</v>
      </c>
      <c r="N236" s="24">
        <v>0</v>
      </c>
      <c r="O236" s="24">
        <v>0</v>
      </c>
      <c r="P236" s="24">
        <v>0</v>
      </c>
      <c r="Q236" s="24">
        <v>0</v>
      </c>
      <c r="R236" s="24">
        <v>0</v>
      </c>
      <c r="S236" s="24">
        <v>0</v>
      </c>
      <c r="T236" s="24">
        <v>0</v>
      </c>
      <c r="U236" s="24">
        <v>0</v>
      </c>
      <c r="V236" s="24">
        <v>0</v>
      </c>
      <c r="W236" s="24">
        <v>0</v>
      </c>
      <c r="X236" s="24">
        <v>0</v>
      </c>
      <c r="Y236" s="24">
        <v>0</v>
      </c>
      <c r="Z236" s="24">
        <v>0</v>
      </c>
      <c r="AA236" s="24">
        <v>0</v>
      </c>
      <c r="AB236" s="24">
        <v>0</v>
      </c>
      <c r="AC236" s="24">
        <v>0</v>
      </c>
      <c r="AD236" s="24">
        <v>0</v>
      </c>
      <c r="AE236" s="24">
        <v>0</v>
      </c>
      <c r="AF236" s="24">
        <v>1</v>
      </c>
    </row>
    <row r="237" spans="1:32" x14ac:dyDescent="0.25">
      <c r="A237" s="24">
        <v>66567</v>
      </c>
      <c r="B237" s="24">
        <v>1</v>
      </c>
      <c r="C237" s="24">
        <v>55</v>
      </c>
      <c r="D237" s="24">
        <v>5</v>
      </c>
      <c r="E237" s="24">
        <v>875072688</v>
      </c>
      <c r="F237" s="24">
        <v>24</v>
      </c>
      <c r="G237" s="24" t="s">
        <v>593</v>
      </c>
      <c r="H237" s="24" t="s">
        <v>594</v>
      </c>
      <c r="I237" s="24">
        <v>85711</v>
      </c>
      <c r="J237" s="24" t="s">
        <v>1088</v>
      </c>
      <c r="K237" s="43">
        <v>34335</v>
      </c>
      <c r="L237" s="24" t="s">
        <v>630</v>
      </c>
      <c r="M237" s="24" t="s">
        <v>1089</v>
      </c>
      <c r="N237" s="24">
        <v>0</v>
      </c>
      <c r="O237" s="24">
        <v>0</v>
      </c>
      <c r="P237" s="24">
        <v>0</v>
      </c>
      <c r="Q237" s="24">
        <v>0</v>
      </c>
      <c r="R237" s="24">
        <v>0</v>
      </c>
      <c r="S237" s="24">
        <v>0</v>
      </c>
      <c r="T237" s="24">
        <v>1</v>
      </c>
      <c r="U237" s="24">
        <v>0</v>
      </c>
      <c r="V237" s="24">
        <v>1</v>
      </c>
      <c r="W237" s="24">
        <v>0</v>
      </c>
      <c r="X237" s="24">
        <v>0</v>
      </c>
      <c r="Y237" s="24">
        <v>0</v>
      </c>
      <c r="Z237" s="24">
        <v>0</v>
      </c>
      <c r="AA237" s="24">
        <v>0</v>
      </c>
      <c r="AB237" s="24">
        <v>1</v>
      </c>
      <c r="AC237" s="24">
        <v>0</v>
      </c>
      <c r="AD237" s="24">
        <v>1</v>
      </c>
      <c r="AE237" s="24">
        <v>0</v>
      </c>
      <c r="AF237" s="24">
        <v>0</v>
      </c>
    </row>
    <row r="238" spans="1:32" x14ac:dyDescent="0.25">
      <c r="A238" s="24">
        <v>67079</v>
      </c>
      <c r="B238" s="24">
        <v>1</v>
      </c>
      <c r="C238" s="24">
        <v>42</v>
      </c>
      <c r="D238" s="24">
        <v>5</v>
      </c>
      <c r="E238" s="24">
        <v>876892425</v>
      </c>
      <c r="F238" s="24">
        <v>24</v>
      </c>
      <c r="G238" s="24" t="s">
        <v>593</v>
      </c>
      <c r="H238" s="24" t="s">
        <v>594</v>
      </c>
      <c r="I238" s="24">
        <v>85711</v>
      </c>
      <c r="J238" s="24" t="s">
        <v>1090</v>
      </c>
      <c r="K238" s="43">
        <v>34335</v>
      </c>
      <c r="L238" s="24" t="s">
        <v>630</v>
      </c>
      <c r="M238" s="24" t="s">
        <v>1091</v>
      </c>
      <c r="N238" s="24">
        <v>0</v>
      </c>
      <c r="O238" s="24">
        <v>0</v>
      </c>
      <c r="P238" s="24">
        <v>0</v>
      </c>
      <c r="Q238" s="24">
        <v>0</v>
      </c>
      <c r="R238" s="24">
        <v>0</v>
      </c>
      <c r="S238" s="24">
        <v>1</v>
      </c>
      <c r="T238" s="24">
        <v>0</v>
      </c>
      <c r="U238" s="24">
        <v>0</v>
      </c>
      <c r="V238" s="24">
        <v>0</v>
      </c>
      <c r="W238" s="24">
        <v>0</v>
      </c>
      <c r="X238" s="24">
        <v>0</v>
      </c>
      <c r="Y238" s="24">
        <v>0</v>
      </c>
      <c r="Z238" s="24">
        <v>0</v>
      </c>
      <c r="AA238" s="24">
        <v>0</v>
      </c>
      <c r="AB238" s="24">
        <v>0</v>
      </c>
      <c r="AC238" s="24">
        <v>0</v>
      </c>
      <c r="AD238" s="24">
        <v>0</v>
      </c>
      <c r="AE238" s="24">
        <v>0</v>
      </c>
      <c r="AF238" s="24">
        <v>0</v>
      </c>
    </row>
    <row r="239" spans="1:32" x14ac:dyDescent="0.25">
      <c r="A239" s="24">
        <v>67098</v>
      </c>
      <c r="B239" s="24">
        <v>1</v>
      </c>
      <c r="C239" s="24">
        <v>139</v>
      </c>
      <c r="D239" s="24">
        <v>3</v>
      </c>
      <c r="E239" s="24">
        <v>878543216</v>
      </c>
      <c r="F239" s="24">
        <v>24</v>
      </c>
      <c r="G239" s="24" t="s">
        <v>593</v>
      </c>
      <c r="H239" s="24" t="s">
        <v>594</v>
      </c>
      <c r="I239" s="24">
        <v>85711</v>
      </c>
      <c r="J239" s="24" t="s">
        <v>1092</v>
      </c>
      <c r="K239" s="43">
        <v>25204</v>
      </c>
      <c r="L239" s="24" t="s">
        <v>630</v>
      </c>
      <c r="M239" s="24" t="s">
        <v>1093</v>
      </c>
      <c r="N239" s="24">
        <v>0</v>
      </c>
      <c r="O239" s="24">
        <v>0</v>
      </c>
      <c r="P239" s="24">
        <v>0</v>
      </c>
      <c r="Q239" s="24">
        <v>0</v>
      </c>
      <c r="R239" s="24">
        <v>1</v>
      </c>
      <c r="S239" s="24">
        <v>1</v>
      </c>
      <c r="T239" s="24">
        <v>0</v>
      </c>
      <c r="U239" s="24">
        <v>0</v>
      </c>
      <c r="V239" s="24">
        <v>0</v>
      </c>
      <c r="W239" s="24">
        <v>0</v>
      </c>
      <c r="X239" s="24">
        <v>0</v>
      </c>
      <c r="Y239" s="24">
        <v>0</v>
      </c>
      <c r="Z239" s="24">
        <v>0</v>
      </c>
      <c r="AA239" s="24">
        <v>0</v>
      </c>
      <c r="AB239" s="24">
        <v>0</v>
      </c>
      <c r="AC239" s="24">
        <v>0</v>
      </c>
      <c r="AD239" s="24">
        <v>0</v>
      </c>
      <c r="AE239" s="24">
        <v>0</v>
      </c>
      <c r="AF239" s="24">
        <v>0</v>
      </c>
    </row>
    <row r="240" spans="1:32" x14ac:dyDescent="0.25">
      <c r="A240" s="24">
        <v>70168</v>
      </c>
      <c r="B240" s="24">
        <v>1</v>
      </c>
      <c r="C240" s="24">
        <v>240</v>
      </c>
      <c r="D240" s="24">
        <v>3</v>
      </c>
      <c r="E240" s="24">
        <v>875071898</v>
      </c>
      <c r="F240" s="24">
        <v>24</v>
      </c>
      <c r="G240" s="24" t="s">
        <v>593</v>
      </c>
      <c r="H240" s="24" t="s">
        <v>594</v>
      </c>
      <c r="I240" s="24">
        <v>85711</v>
      </c>
      <c r="J240" s="24" t="s">
        <v>1094</v>
      </c>
      <c r="K240" s="43">
        <v>35419</v>
      </c>
      <c r="L240" s="24" t="s">
        <v>630</v>
      </c>
      <c r="M240" s="24" t="s">
        <v>1095</v>
      </c>
      <c r="N240" s="24">
        <v>0</v>
      </c>
      <c r="O240" s="24">
        <v>0</v>
      </c>
      <c r="P240" s="24">
        <v>0</v>
      </c>
      <c r="Q240" s="24">
        <v>1</v>
      </c>
      <c r="R240" s="24">
        <v>0</v>
      </c>
      <c r="S240" s="24">
        <v>1</v>
      </c>
      <c r="T240" s="24">
        <v>0</v>
      </c>
      <c r="U240" s="24">
        <v>0</v>
      </c>
      <c r="V240" s="24">
        <v>0</v>
      </c>
      <c r="W240" s="24">
        <v>0</v>
      </c>
      <c r="X240" s="24">
        <v>0</v>
      </c>
      <c r="Y240" s="24">
        <v>0</v>
      </c>
      <c r="Z240" s="24">
        <v>0</v>
      </c>
      <c r="AA240" s="24">
        <v>0</v>
      </c>
      <c r="AB240" s="24">
        <v>0</v>
      </c>
      <c r="AC240" s="24">
        <v>0</v>
      </c>
      <c r="AD240" s="24">
        <v>0</v>
      </c>
      <c r="AE240" s="24">
        <v>0</v>
      </c>
      <c r="AF240" s="24">
        <v>0</v>
      </c>
    </row>
    <row r="241" spans="1:32" x14ac:dyDescent="0.25">
      <c r="A241" s="24">
        <v>70539</v>
      </c>
      <c r="B241" s="24">
        <v>1</v>
      </c>
      <c r="C241" s="24">
        <v>7</v>
      </c>
      <c r="D241" s="24">
        <v>4</v>
      </c>
      <c r="E241" s="24">
        <v>875071561</v>
      </c>
      <c r="F241" s="24">
        <v>24</v>
      </c>
      <c r="G241" s="24" t="s">
        <v>593</v>
      </c>
      <c r="H241" s="24" t="s">
        <v>594</v>
      </c>
      <c r="I241" s="24">
        <v>85711</v>
      </c>
      <c r="J241" s="24" t="s">
        <v>1096</v>
      </c>
      <c r="K241" s="43">
        <v>34700</v>
      </c>
      <c r="L241" s="24" t="s">
        <v>630</v>
      </c>
      <c r="M241" s="24" t="s">
        <v>1097</v>
      </c>
      <c r="N241" s="24">
        <v>0</v>
      </c>
      <c r="O241" s="24">
        <v>0</v>
      </c>
      <c r="P241" s="24">
        <v>0</v>
      </c>
      <c r="Q241" s="24">
        <v>0</v>
      </c>
      <c r="R241" s="24">
        <v>0</v>
      </c>
      <c r="S241" s="24">
        <v>0</v>
      </c>
      <c r="T241" s="24">
        <v>0</v>
      </c>
      <c r="U241" s="24">
        <v>0</v>
      </c>
      <c r="V241" s="24">
        <v>1</v>
      </c>
      <c r="W241" s="24">
        <v>0</v>
      </c>
      <c r="X241" s="24">
        <v>0</v>
      </c>
      <c r="Y241" s="24">
        <v>0</v>
      </c>
      <c r="Z241" s="24">
        <v>0</v>
      </c>
      <c r="AA241" s="24">
        <v>0</v>
      </c>
      <c r="AB241" s="24">
        <v>0</v>
      </c>
      <c r="AC241" s="24">
        <v>1</v>
      </c>
      <c r="AD241" s="24">
        <v>0</v>
      </c>
      <c r="AE241" s="24">
        <v>0</v>
      </c>
      <c r="AF241" s="24">
        <v>0</v>
      </c>
    </row>
    <row r="242" spans="1:32" x14ac:dyDescent="0.25">
      <c r="A242" s="24">
        <v>73358</v>
      </c>
      <c r="B242" s="24">
        <v>1</v>
      </c>
      <c r="C242" s="24">
        <v>149</v>
      </c>
      <c r="D242" s="24">
        <v>2</v>
      </c>
      <c r="E242" s="24">
        <v>878542791</v>
      </c>
      <c r="F242" s="24">
        <v>24</v>
      </c>
      <c r="G242" s="24" t="s">
        <v>593</v>
      </c>
      <c r="H242" s="24" t="s">
        <v>594</v>
      </c>
      <c r="I242" s="24">
        <v>85711</v>
      </c>
      <c r="J242" s="24" t="s">
        <v>1098</v>
      </c>
      <c r="K242" s="43">
        <v>35370</v>
      </c>
      <c r="L242" s="24" t="s">
        <v>630</v>
      </c>
      <c r="M242" s="24" t="s">
        <v>1099</v>
      </c>
      <c r="N242" s="24">
        <v>0</v>
      </c>
      <c r="O242" s="24">
        <v>0</v>
      </c>
      <c r="P242" s="24">
        <v>0</v>
      </c>
      <c r="Q242" s="24">
        <v>0</v>
      </c>
      <c r="R242" s="24">
        <v>0</v>
      </c>
      <c r="S242" s="24">
        <v>0</v>
      </c>
      <c r="T242" s="24">
        <v>0</v>
      </c>
      <c r="U242" s="24">
        <v>0</v>
      </c>
      <c r="V242" s="24">
        <v>1</v>
      </c>
      <c r="W242" s="24">
        <v>0</v>
      </c>
      <c r="X242" s="24">
        <v>0</v>
      </c>
      <c r="Y242" s="24">
        <v>0</v>
      </c>
      <c r="Z242" s="24">
        <v>0</v>
      </c>
      <c r="AA242" s="24">
        <v>0</v>
      </c>
      <c r="AB242" s="24">
        <v>0</v>
      </c>
      <c r="AC242" s="24">
        <v>0</v>
      </c>
      <c r="AD242" s="24">
        <v>0</v>
      </c>
      <c r="AE242" s="24">
        <v>0</v>
      </c>
      <c r="AF242" s="24">
        <v>0</v>
      </c>
    </row>
    <row r="243" spans="1:32" x14ac:dyDescent="0.25">
      <c r="A243" s="24">
        <v>73972</v>
      </c>
      <c r="B243" s="24">
        <v>1</v>
      </c>
      <c r="C243" s="24">
        <v>43</v>
      </c>
      <c r="D243" s="24">
        <v>4</v>
      </c>
      <c r="E243" s="24">
        <v>878542869</v>
      </c>
      <c r="F243" s="24">
        <v>24</v>
      </c>
      <c r="G243" s="24" t="s">
        <v>593</v>
      </c>
      <c r="H243" s="24" t="s">
        <v>594</v>
      </c>
      <c r="I243" s="24">
        <v>85711</v>
      </c>
      <c r="J243" s="24" t="s">
        <v>1100</v>
      </c>
      <c r="K243" s="43">
        <v>34335</v>
      </c>
      <c r="L243" s="24" t="s">
        <v>630</v>
      </c>
      <c r="M243" s="24" t="s">
        <v>1101</v>
      </c>
      <c r="N243" s="24">
        <v>0</v>
      </c>
      <c r="O243" s="24">
        <v>0</v>
      </c>
      <c r="P243" s="24">
        <v>0</v>
      </c>
      <c r="Q243" s="24">
        <v>0</v>
      </c>
      <c r="R243" s="24">
        <v>0</v>
      </c>
      <c r="S243" s="24">
        <v>0</v>
      </c>
      <c r="T243" s="24">
        <v>0</v>
      </c>
      <c r="U243" s="24">
        <v>0</v>
      </c>
      <c r="V243" s="24">
        <v>1</v>
      </c>
      <c r="W243" s="24">
        <v>0</v>
      </c>
      <c r="X243" s="24">
        <v>0</v>
      </c>
      <c r="Y243" s="24">
        <v>0</v>
      </c>
      <c r="Z243" s="24">
        <v>0</v>
      </c>
      <c r="AA243" s="24">
        <v>0</v>
      </c>
      <c r="AB243" s="24">
        <v>0</v>
      </c>
      <c r="AC243" s="24">
        <v>0</v>
      </c>
      <c r="AD243" s="24">
        <v>1</v>
      </c>
      <c r="AE243" s="24">
        <v>0</v>
      </c>
      <c r="AF243" s="24">
        <v>0</v>
      </c>
    </row>
    <row r="244" spans="1:32" x14ac:dyDescent="0.25">
      <c r="A244" s="24">
        <v>74577</v>
      </c>
      <c r="B244" s="24">
        <v>1</v>
      </c>
      <c r="C244" s="24">
        <v>165</v>
      </c>
      <c r="D244" s="24">
        <v>5</v>
      </c>
      <c r="E244" s="24">
        <v>874965518</v>
      </c>
      <c r="F244" s="24">
        <v>24</v>
      </c>
      <c r="G244" s="24" t="s">
        <v>593</v>
      </c>
      <c r="H244" s="24" t="s">
        <v>594</v>
      </c>
      <c r="I244" s="24">
        <v>85711</v>
      </c>
      <c r="J244" s="24" t="s">
        <v>1102</v>
      </c>
      <c r="K244" s="43">
        <v>31413</v>
      </c>
      <c r="L244" s="24" t="s">
        <v>630</v>
      </c>
      <c r="M244" s="24" t="s">
        <v>1103</v>
      </c>
      <c r="N244" s="24">
        <v>0</v>
      </c>
      <c r="O244" s="24">
        <v>0</v>
      </c>
      <c r="P244" s="24">
        <v>0</v>
      </c>
      <c r="Q244" s="24">
        <v>0</v>
      </c>
      <c r="R244" s="24">
        <v>0</v>
      </c>
      <c r="S244" s="24">
        <v>0</v>
      </c>
      <c r="T244" s="24">
        <v>0</v>
      </c>
      <c r="U244" s="24">
        <v>0</v>
      </c>
      <c r="V244" s="24">
        <v>1</v>
      </c>
      <c r="W244" s="24">
        <v>0</v>
      </c>
      <c r="X244" s="24">
        <v>0</v>
      </c>
      <c r="Y244" s="24">
        <v>0</v>
      </c>
      <c r="Z244" s="24">
        <v>0</v>
      </c>
      <c r="AA244" s="24">
        <v>0</v>
      </c>
      <c r="AB244" s="24">
        <v>0</v>
      </c>
      <c r="AC244" s="24">
        <v>0</v>
      </c>
      <c r="AD244" s="24">
        <v>0</v>
      </c>
      <c r="AE244" s="24">
        <v>0</v>
      </c>
      <c r="AF244" s="24">
        <v>0</v>
      </c>
    </row>
    <row r="245" spans="1:32" x14ac:dyDescent="0.25">
      <c r="A245" s="24">
        <v>74847</v>
      </c>
      <c r="B245" s="24">
        <v>1</v>
      </c>
      <c r="C245" s="24">
        <v>116</v>
      </c>
      <c r="D245" s="24">
        <v>3</v>
      </c>
      <c r="E245" s="24">
        <v>878542960</v>
      </c>
      <c r="F245" s="24">
        <v>24</v>
      </c>
      <c r="G245" s="24" t="s">
        <v>593</v>
      </c>
      <c r="H245" s="24" t="s">
        <v>594</v>
      </c>
      <c r="I245" s="24">
        <v>85711</v>
      </c>
      <c r="J245" s="24" t="s">
        <v>1104</v>
      </c>
      <c r="K245" s="43">
        <v>35178</v>
      </c>
      <c r="L245" s="24" t="s">
        <v>630</v>
      </c>
      <c r="M245" s="24" t="s">
        <v>1105</v>
      </c>
      <c r="N245" s="24">
        <v>0</v>
      </c>
      <c r="O245" s="24">
        <v>0</v>
      </c>
      <c r="P245" s="24">
        <v>0</v>
      </c>
      <c r="Q245" s="24">
        <v>0</v>
      </c>
      <c r="R245" s="24">
        <v>0</v>
      </c>
      <c r="S245" s="24">
        <v>1</v>
      </c>
      <c r="T245" s="24">
        <v>0</v>
      </c>
      <c r="U245" s="24">
        <v>0</v>
      </c>
      <c r="V245" s="24">
        <v>0</v>
      </c>
      <c r="W245" s="24">
        <v>0</v>
      </c>
      <c r="X245" s="24">
        <v>0</v>
      </c>
      <c r="Y245" s="24">
        <v>0</v>
      </c>
      <c r="Z245" s="24">
        <v>0</v>
      </c>
      <c r="AA245" s="24">
        <v>0</v>
      </c>
      <c r="AB245" s="24">
        <v>0</v>
      </c>
      <c r="AC245" s="24">
        <v>0</v>
      </c>
      <c r="AD245" s="24">
        <v>0</v>
      </c>
      <c r="AE245" s="24">
        <v>0</v>
      </c>
      <c r="AF245" s="24">
        <v>0</v>
      </c>
    </row>
    <row r="246" spans="1:32" x14ac:dyDescent="0.25">
      <c r="A246" s="24">
        <v>75385</v>
      </c>
      <c r="B246" s="24">
        <v>1</v>
      </c>
      <c r="C246" s="24">
        <v>198</v>
      </c>
      <c r="D246" s="24">
        <v>5</v>
      </c>
      <c r="E246" s="24">
        <v>878542717</v>
      </c>
      <c r="F246" s="24">
        <v>24</v>
      </c>
      <c r="G246" s="24" t="s">
        <v>593</v>
      </c>
      <c r="H246" s="24" t="s">
        <v>594</v>
      </c>
      <c r="I246" s="24">
        <v>85711</v>
      </c>
      <c r="J246" s="24" t="s">
        <v>1106</v>
      </c>
      <c r="K246" s="43">
        <v>32874</v>
      </c>
      <c r="L246" s="24" t="s">
        <v>630</v>
      </c>
      <c r="M246" s="24" t="s">
        <v>1107</v>
      </c>
      <c r="N246" s="24">
        <v>0</v>
      </c>
      <c r="O246" s="24">
        <v>0</v>
      </c>
      <c r="P246" s="24">
        <v>0</v>
      </c>
      <c r="Q246" s="24">
        <v>0</v>
      </c>
      <c r="R246" s="24">
        <v>0</v>
      </c>
      <c r="S246" s="24">
        <v>0</v>
      </c>
      <c r="T246" s="24">
        <v>0</v>
      </c>
      <c r="U246" s="24">
        <v>0</v>
      </c>
      <c r="V246" s="24">
        <v>0</v>
      </c>
      <c r="W246" s="24">
        <v>0</v>
      </c>
      <c r="X246" s="24">
        <v>0</v>
      </c>
      <c r="Y246" s="24">
        <v>0</v>
      </c>
      <c r="Z246" s="24">
        <v>0</v>
      </c>
      <c r="AA246" s="24">
        <v>0</v>
      </c>
      <c r="AB246" s="24">
        <v>0</v>
      </c>
      <c r="AC246" s="24">
        <v>0</v>
      </c>
      <c r="AD246" s="24">
        <v>1</v>
      </c>
      <c r="AE246" s="24">
        <v>0</v>
      </c>
      <c r="AF246" s="24">
        <v>0</v>
      </c>
    </row>
    <row r="247" spans="1:32" x14ac:dyDescent="0.25">
      <c r="A247" s="24">
        <v>77073</v>
      </c>
      <c r="B247" s="24">
        <v>1</v>
      </c>
      <c r="C247" s="24">
        <v>124</v>
      </c>
      <c r="D247" s="24">
        <v>5</v>
      </c>
      <c r="E247" s="24">
        <v>875071484</v>
      </c>
      <c r="F247" s="24">
        <v>24</v>
      </c>
      <c r="G247" s="24" t="s">
        <v>593</v>
      </c>
      <c r="H247" s="24" t="s">
        <v>594</v>
      </c>
      <c r="I247" s="24">
        <v>85711</v>
      </c>
      <c r="J247" s="24" t="s">
        <v>1108</v>
      </c>
      <c r="K247" s="43">
        <v>35237</v>
      </c>
      <c r="L247" s="24" t="s">
        <v>630</v>
      </c>
      <c r="M247" s="24" t="s">
        <v>1109</v>
      </c>
      <c r="N247" s="24">
        <v>0</v>
      </c>
      <c r="O247" s="24">
        <v>0</v>
      </c>
      <c r="P247" s="24">
        <v>0</v>
      </c>
      <c r="Q247" s="24">
        <v>0</v>
      </c>
      <c r="R247" s="24">
        <v>0</v>
      </c>
      <c r="S247" s="24">
        <v>0</v>
      </c>
      <c r="T247" s="24">
        <v>0</v>
      </c>
      <c r="U247" s="24">
        <v>0</v>
      </c>
      <c r="V247" s="24">
        <v>1</v>
      </c>
      <c r="W247" s="24">
        <v>0</v>
      </c>
      <c r="X247" s="24">
        <v>0</v>
      </c>
      <c r="Y247" s="24">
        <v>0</v>
      </c>
      <c r="Z247" s="24">
        <v>0</v>
      </c>
      <c r="AA247" s="24">
        <v>1</v>
      </c>
      <c r="AB247" s="24">
        <v>0</v>
      </c>
      <c r="AC247" s="24">
        <v>0</v>
      </c>
      <c r="AD247" s="24">
        <v>0</v>
      </c>
      <c r="AE247" s="24">
        <v>0</v>
      </c>
      <c r="AF247" s="24">
        <v>0</v>
      </c>
    </row>
    <row r="248" spans="1:32" x14ac:dyDescent="0.25">
      <c r="A248" s="24">
        <v>77238</v>
      </c>
      <c r="B248" s="24">
        <v>1</v>
      </c>
      <c r="C248" s="24">
        <v>95</v>
      </c>
      <c r="D248" s="24">
        <v>4</v>
      </c>
      <c r="E248" s="24">
        <v>875072303</v>
      </c>
      <c r="F248" s="24">
        <v>24</v>
      </c>
      <c r="G248" s="24" t="s">
        <v>593</v>
      </c>
      <c r="H248" s="24" t="s">
        <v>594</v>
      </c>
      <c r="I248" s="24">
        <v>85711</v>
      </c>
      <c r="J248" s="24" t="s">
        <v>1110</v>
      </c>
      <c r="K248" s="43">
        <v>33604</v>
      </c>
      <c r="L248" s="24" t="s">
        <v>630</v>
      </c>
      <c r="M248" s="24" t="s">
        <v>1111</v>
      </c>
      <c r="N248" s="24">
        <v>0</v>
      </c>
      <c r="O248" s="24">
        <v>0</v>
      </c>
      <c r="P248" s="24">
        <v>0</v>
      </c>
      <c r="Q248" s="24">
        <v>1</v>
      </c>
      <c r="R248" s="24">
        <v>1</v>
      </c>
      <c r="S248" s="24">
        <v>1</v>
      </c>
      <c r="T248" s="24">
        <v>0</v>
      </c>
      <c r="U248" s="24">
        <v>0</v>
      </c>
      <c r="V248" s="24">
        <v>0</v>
      </c>
      <c r="W248" s="24">
        <v>0</v>
      </c>
      <c r="X248" s="24">
        <v>0</v>
      </c>
      <c r="Y248" s="24">
        <v>0</v>
      </c>
      <c r="Z248" s="24">
        <v>1</v>
      </c>
      <c r="AA248" s="24">
        <v>0</v>
      </c>
      <c r="AB248" s="24">
        <v>0</v>
      </c>
      <c r="AC248" s="24">
        <v>0</v>
      </c>
      <c r="AD248" s="24">
        <v>0</v>
      </c>
      <c r="AE248" s="24">
        <v>0</v>
      </c>
      <c r="AF248" s="24">
        <v>0</v>
      </c>
    </row>
    <row r="249" spans="1:32" x14ac:dyDescent="0.25">
      <c r="A249" s="24">
        <v>77630</v>
      </c>
      <c r="B249" s="24">
        <v>1</v>
      </c>
      <c r="C249" s="24">
        <v>217</v>
      </c>
      <c r="D249" s="24">
        <v>3</v>
      </c>
      <c r="E249" s="24">
        <v>876892676</v>
      </c>
      <c r="F249" s="24">
        <v>24</v>
      </c>
      <c r="G249" s="24" t="s">
        <v>593</v>
      </c>
      <c r="H249" s="24" t="s">
        <v>594</v>
      </c>
      <c r="I249" s="24">
        <v>85711</v>
      </c>
      <c r="J249" s="24" t="s">
        <v>1112</v>
      </c>
      <c r="K249" s="43">
        <v>33604</v>
      </c>
      <c r="L249" s="24" t="s">
        <v>630</v>
      </c>
      <c r="M249" s="24" t="s">
        <v>1113</v>
      </c>
      <c r="N249" s="24">
        <v>0</v>
      </c>
      <c r="O249" s="24">
        <v>0</v>
      </c>
      <c r="P249" s="24">
        <v>0</v>
      </c>
      <c r="Q249" s="24">
        <v>0</v>
      </c>
      <c r="R249" s="24">
        <v>0</v>
      </c>
      <c r="S249" s="24">
        <v>0</v>
      </c>
      <c r="T249" s="24">
        <v>0</v>
      </c>
      <c r="U249" s="24">
        <v>0</v>
      </c>
      <c r="V249" s="24">
        <v>0</v>
      </c>
      <c r="W249" s="24">
        <v>0</v>
      </c>
      <c r="X249" s="24">
        <v>0</v>
      </c>
      <c r="Y249" s="24">
        <v>1</v>
      </c>
      <c r="Z249" s="24">
        <v>0</v>
      </c>
      <c r="AA249" s="24">
        <v>0</v>
      </c>
      <c r="AB249" s="24">
        <v>1</v>
      </c>
      <c r="AC249" s="24">
        <v>0</v>
      </c>
      <c r="AD249" s="24">
        <v>0</v>
      </c>
      <c r="AE249" s="24">
        <v>0</v>
      </c>
      <c r="AF249" s="24">
        <v>0</v>
      </c>
    </row>
    <row r="250" spans="1:32" x14ac:dyDescent="0.25">
      <c r="A250" s="24">
        <v>78171</v>
      </c>
      <c r="B250" s="24">
        <v>1</v>
      </c>
      <c r="C250" s="24">
        <v>58</v>
      </c>
      <c r="D250" s="24">
        <v>4</v>
      </c>
      <c r="E250" s="24">
        <v>878542960</v>
      </c>
      <c r="F250" s="24">
        <v>24</v>
      </c>
      <c r="G250" s="24" t="s">
        <v>593</v>
      </c>
      <c r="H250" s="24" t="s">
        <v>594</v>
      </c>
      <c r="I250" s="24">
        <v>85711</v>
      </c>
      <c r="J250" s="24" t="s">
        <v>1114</v>
      </c>
      <c r="K250" s="43">
        <v>34335</v>
      </c>
      <c r="L250" s="24" t="s">
        <v>630</v>
      </c>
      <c r="M250" s="24" t="s">
        <v>1115</v>
      </c>
      <c r="N250" s="24">
        <v>0</v>
      </c>
      <c r="O250" s="24">
        <v>0</v>
      </c>
      <c r="P250" s="24">
        <v>0</v>
      </c>
      <c r="Q250" s="24">
        <v>0</v>
      </c>
      <c r="R250" s="24">
        <v>0</v>
      </c>
      <c r="S250" s="24">
        <v>0</v>
      </c>
      <c r="T250" s="24">
        <v>0</v>
      </c>
      <c r="U250" s="24">
        <v>0</v>
      </c>
      <c r="V250" s="24">
        <v>1</v>
      </c>
      <c r="W250" s="24">
        <v>0</v>
      </c>
      <c r="X250" s="24">
        <v>0</v>
      </c>
      <c r="Y250" s="24">
        <v>0</v>
      </c>
      <c r="Z250" s="24">
        <v>0</v>
      </c>
      <c r="AA250" s="24">
        <v>0</v>
      </c>
      <c r="AB250" s="24">
        <v>0</v>
      </c>
      <c r="AC250" s="24">
        <v>0</v>
      </c>
      <c r="AD250" s="24">
        <v>0</v>
      </c>
      <c r="AE250" s="24">
        <v>0</v>
      </c>
      <c r="AF250" s="24">
        <v>0</v>
      </c>
    </row>
    <row r="251" spans="1:32" x14ac:dyDescent="0.25">
      <c r="A251" s="24">
        <v>78695</v>
      </c>
      <c r="B251" s="24">
        <v>1</v>
      </c>
      <c r="C251" s="24">
        <v>142</v>
      </c>
      <c r="D251" s="24">
        <v>2</v>
      </c>
      <c r="E251" s="24">
        <v>878543238</v>
      </c>
      <c r="F251" s="24">
        <v>24</v>
      </c>
      <c r="G251" s="24" t="s">
        <v>593</v>
      </c>
      <c r="H251" s="24" t="s">
        <v>594</v>
      </c>
      <c r="I251" s="24">
        <v>85711</v>
      </c>
      <c r="J251" s="24" t="s">
        <v>1116</v>
      </c>
      <c r="K251" s="43">
        <v>25934</v>
      </c>
      <c r="L251" s="24" t="s">
        <v>630</v>
      </c>
      <c r="M251" s="24" t="s">
        <v>1117</v>
      </c>
      <c r="N251" s="24">
        <v>0</v>
      </c>
      <c r="O251" s="24">
        <v>0</v>
      </c>
      <c r="P251" s="24">
        <v>1</v>
      </c>
      <c r="Q251" s="24">
        <v>0</v>
      </c>
      <c r="R251" s="24">
        <v>1</v>
      </c>
      <c r="S251" s="24">
        <v>0</v>
      </c>
      <c r="T251" s="24">
        <v>0</v>
      </c>
      <c r="U251" s="24">
        <v>0</v>
      </c>
      <c r="V251" s="24">
        <v>0</v>
      </c>
      <c r="W251" s="24">
        <v>0</v>
      </c>
      <c r="X251" s="24">
        <v>0</v>
      </c>
      <c r="Y251" s="24">
        <v>0</v>
      </c>
      <c r="Z251" s="24">
        <v>1</v>
      </c>
      <c r="AA251" s="24">
        <v>0</v>
      </c>
      <c r="AB251" s="24">
        <v>0</v>
      </c>
      <c r="AC251" s="24">
        <v>0</v>
      </c>
      <c r="AD251" s="24">
        <v>0</v>
      </c>
      <c r="AE251" s="24">
        <v>0</v>
      </c>
      <c r="AF251" s="24">
        <v>0</v>
      </c>
    </row>
    <row r="252" spans="1:32" x14ac:dyDescent="0.25">
      <c r="A252" s="24">
        <v>78817</v>
      </c>
      <c r="B252" s="24">
        <v>1</v>
      </c>
      <c r="C252" s="24">
        <v>216</v>
      </c>
      <c r="D252" s="24">
        <v>5</v>
      </c>
      <c r="E252" s="24">
        <v>876892701</v>
      </c>
      <c r="F252" s="24">
        <v>24</v>
      </c>
      <c r="G252" s="24" t="s">
        <v>593</v>
      </c>
      <c r="H252" s="24" t="s">
        <v>594</v>
      </c>
      <c r="I252" s="24">
        <v>85711</v>
      </c>
      <c r="J252" s="24" t="s">
        <v>1118</v>
      </c>
      <c r="K252" s="43">
        <v>32509</v>
      </c>
      <c r="L252" s="24" t="s">
        <v>630</v>
      </c>
      <c r="M252" s="24" t="s">
        <v>1119</v>
      </c>
      <c r="N252" s="24">
        <v>0</v>
      </c>
      <c r="O252" s="24">
        <v>0</v>
      </c>
      <c r="P252" s="24">
        <v>0</v>
      </c>
      <c r="Q252" s="24">
        <v>0</v>
      </c>
      <c r="R252" s="24">
        <v>0</v>
      </c>
      <c r="S252" s="24">
        <v>1</v>
      </c>
      <c r="T252" s="24">
        <v>0</v>
      </c>
      <c r="U252" s="24">
        <v>0</v>
      </c>
      <c r="V252" s="24">
        <v>0</v>
      </c>
      <c r="W252" s="24">
        <v>0</v>
      </c>
      <c r="X252" s="24">
        <v>0</v>
      </c>
      <c r="Y252" s="24">
        <v>0</v>
      </c>
      <c r="Z252" s="24">
        <v>0</v>
      </c>
      <c r="AA252" s="24">
        <v>0</v>
      </c>
      <c r="AB252" s="24">
        <v>1</v>
      </c>
      <c r="AC252" s="24">
        <v>0</v>
      </c>
      <c r="AD252" s="24">
        <v>0</v>
      </c>
      <c r="AE252" s="24">
        <v>0</v>
      </c>
      <c r="AF252" s="24">
        <v>0</v>
      </c>
    </row>
    <row r="253" spans="1:32" x14ac:dyDescent="0.25">
      <c r="A253" s="24">
        <v>81463</v>
      </c>
      <c r="B253" s="24">
        <v>1</v>
      </c>
      <c r="C253" s="24">
        <v>126</v>
      </c>
      <c r="D253" s="24">
        <v>2</v>
      </c>
      <c r="E253" s="24">
        <v>875071713</v>
      </c>
      <c r="F253" s="24">
        <v>24</v>
      </c>
      <c r="G253" s="24" t="s">
        <v>593</v>
      </c>
      <c r="H253" s="24" t="s">
        <v>594</v>
      </c>
      <c r="I253" s="24">
        <v>85711</v>
      </c>
      <c r="J253" s="24" t="s">
        <v>1120</v>
      </c>
      <c r="K253" s="43">
        <v>35314</v>
      </c>
      <c r="L253" s="24" t="s">
        <v>630</v>
      </c>
      <c r="M253" s="24" t="s">
        <v>1121</v>
      </c>
      <c r="N253" s="24">
        <v>0</v>
      </c>
      <c r="O253" s="24">
        <v>0</v>
      </c>
      <c r="P253" s="24">
        <v>0</v>
      </c>
      <c r="Q253" s="24">
        <v>0</v>
      </c>
      <c r="R253" s="24">
        <v>0</v>
      </c>
      <c r="S253" s="24">
        <v>0</v>
      </c>
      <c r="T253" s="24">
        <v>0</v>
      </c>
      <c r="U253" s="24">
        <v>0</v>
      </c>
      <c r="V253" s="24">
        <v>1</v>
      </c>
      <c r="W253" s="24">
        <v>0</v>
      </c>
      <c r="X253" s="24">
        <v>0</v>
      </c>
      <c r="Y253" s="24">
        <v>0</v>
      </c>
      <c r="Z253" s="24">
        <v>0</v>
      </c>
      <c r="AA253" s="24">
        <v>0</v>
      </c>
      <c r="AB253" s="24">
        <v>0</v>
      </c>
      <c r="AC253" s="24">
        <v>0</v>
      </c>
      <c r="AD253" s="24">
        <v>0</v>
      </c>
      <c r="AE253" s="24">
        <v>0</v>
      </c>
      <c r="AF253" s="24">
        <v>0</v>
      </c>
    </row>
    <row r="254" spans="1:32" x14ac:dyDescent="0.25">
      <c r="A254" s="24">
        <v>81568</v>
      </c>
      <c r="B254" s="24">
        <v>1</v>
      </c>
      <c r="C254" s="24">
        <v>83</v>
      </c>
      <c r="D254" s="24">
        <v>3</v>
      </c>
      <c r="E254" s="24">
        <v>875072370</v>
      </c>
      <c r="F254" s="24">
        <v>24</v>
      </c>
      <c r="G254" s="24" t="s">
        <v>593</v>
      </c>
      <c r="H254" s="24" t="s">
        <v>594</v>
      </c>
      <c r="I254" s="24">
        <v>85711</v>
      </c>
      <c r="J254" s="24" t="s">
        <v>1122</v>
      </c>
      <c r="K254" s="43">
        <v>33970</v>
      </c>
      <c r="L254" s="24" t="s">
        <v>630</v>
      </c>
      <c r="M254" s="24" t="s">
        <v>1123</v>
      </c>
      <c r="N254" s="24">
        <v>0</v>
      </c>
      <c r="O254" s="24">
        <v>0</v>
      </c>
      <c r="P254" s="24">
        <v>0</v>
      </c>
      <c r="Q254" s="24">
        <v>0</v>
      </c>
      <c r="R254" s="24">
        <v>0</v>
      </c>
      <c r="S254" s="24">
        <v>1</v>
      </c>
      <c r="T254" s="24">
        <v>0</v>
      </c>
      <c r="U254" s="24">
        <v>0</v>
      </c>
      <c r="V254" s="24">
        <v>0</v>
      </c>
      <c r="W254" s="24">
        <v>0</v>
      </c>
      <c r="X254" s="24">
        <v>0</v>
      </c>
      <c r="Y254" s="24">
        <v>0</v>
      </c>
      <c r="Z254" s="24">
        <v>0</v>
      </c>
      <c r="AA254" s="24">
        <v>0</v>
      </c>
      <c r="AB254" s="24">
        <v>1</v>
      </c>
      <c r="AC254" s="24">
        <v>0</v>
      </c>
      <c r="AD254" s="24">
        <v>0</v>
      </c>
      <c r="AE254" s="24">
        <v>0</v>
      </c>
      <c r="AF254" s="24">
        <v>0</v>
      </c>
    </row>
    <row r="255" spans="1:32" x14ac:dyDescent="0.25">
      <c r="A255" s="24">
        <v>82444</v>
      </c>
      <c r="B255" s="24">
        <v>1</v>
      </c>
      <c r="C255" s="24">
        <v>231</v>
      </c>
      <c r="D255" s="24">
        <v>1</v>
      </c>
      <c r="E255" s="24">
        <v>876893031</v>
      </c>
      <c r="F255" s="24">
        <v>24</v>
      </c>
      <c r="G255" s="24" t="s">
        <v>593</v>
      </c>
      <c r="H255" s="24" t="s">
        <v>594</v>
      </c>
      <c r="I255" s="24">
        <v>85711</v>
      </c>
      <c r="J255" s="24" t="s">
        <v>1124</v>
      </c>
      <c r="K255" s="43">
        <v>33604</v>
      </c>
      <c r="L255" s="24" t="s">
        <v>630</v>
      </c>
      <c r="M255" s="24" t="s">
        <v>1125</v>
      </c>
      <c r="N255" s="24">
        <v>0</v>
      </c>
      <c r="O255" s="24">
        <v>1</v>
      </c>
      <c r="P255" s="24">
        <v>1</v>
      </c>
      <c r="Q255" s="24">
        <v>0</v>
      </c>
      <c r="R255" s="24">
        <v>0</v>
      </c>
      <c r="S255" s="24">
        <v>1</v>
      </c>
      <c r="T255" s="24">
        <v>1</v>
      </c>
      <c r="U255" s="24">
        <v>0</v>
      </c>
      <c r="V255" s="24">
        <v>0</v>
      </c>
      <c r="W255" s="24">
        <v>0</v>
      </c>
      <c r="X255" s="24">
        <v>0</v>
      </c>
      <c r="Y255" s="24">
        <v>0</v>
      </c>
      <c r="Z255" s="24">
        <v>0</v>
      </c>
      <c r="AA255" s="24">
        <v>0</v>
      </c>
      <c r="AB255" s="24">
        <v>0</v>
      </c>
      <c r="AC255" s="24">
        <v>0</v>
      </c>
      <c r="AD255" s="24">
        <v>0</v>
      </c>
      <c r="AE255" s="24">
        <v>0</v>
      </c>
      <c r="AF255" s="24">
        <v>0</v>
      </c>
    </row>
    <row r="256" spans="1:32" x14ac:dyDescent="0.25">
      <c r="A256" s="24">
        <v>82786</v>
      </c>
      <c r="B256" s="24">
        <v>1</v>
      </c>
      <c r="C256" s="24">
        <v>204</v>
      </c>
      <c r="D256" s="24">
        <v>5</v>
      </c>
      <c r="E256" s="24">
        <v>875072688</v>
      </c>
      <c r="F256" s="24">
        <v>24</v>
      </c>
      <c r="G256" s="24" t="s">
        <v>593</v>
      </c>
      <c r="H256" s="24" t="s">
        <v>594</v>
      </c>
      <c r="I256" s="24">
        <v>85711</v>
      </c>
      <c r="J256" s="24" t="s">
        <v>1126</v>
      </c>
      <c r="K256" s="43">
        <v>31048</v>
      </c>
      <c r="L256" s="24" t="s">
        <v>630</v>
      </c>
      <c r="M256" s="24" t="s">
        <v>1127</v>
      </c>
      <c r="N256" s="24">
        <v>0</v>
      </c>
      <c r="O256" s="24">
        <v>0</v>
      </c>
      <c r="P256" s="24">
        <v>0</v>
      </c>
      <c r="Q256" s="24">
        <v>0</v>
      </c>
      <c r="R256" s="24">
        <v>0</v>
      </c>
      <c r="S256" s="24">
        <v>1</v>
      </c>
      <c r="T256" s="24">
        <v>0</v>
      </c>
      <c r="U256" s="24">
        <v>0</v>
      </c>
      <c r="V256" s="24">
        <v>0</v>
      </c>
      <c r="W256" s="24">
        <v>0</v>
      </c>
      <c r="X256" s="24">
        <v>0</v>
      </c>
      <c r="Y256" s="24">
        <v>0</v>
      </c>
      <c r="Z256" s="24">
        <v>0</v>
      </c>
      <c r="AA256" s="24">
        <v>0</v>
      </c>
      <c r="AB256" s="24">
        <v>0</v>
      </c>
      <c r="AC256" s="24">
        <v>1</v>
      </c>
      <c r="AD256" s="24">
        <v>0</v>
      </c>
      <c r="AE256" s="24">
        <v>0</v>
      </c>
      <c r="AF256" s="24">
        <v>0</v>
      </c>
    </row>
    <row r="257" spans="1:32" x14ac:dyDescent="0.25">
      <c r="A257" s="24">
        <v>83307</v>
      </c>
      <c r="B257" s="24">
        <v>1</v>
      </c>
      <c r="C257" s="24">
        <v>3</v>
      </c>
      <c r="D257" s="24">
        <v>4</v>
      </c>
      <c r="E257" s="24">
        <v>878542960</v>
      </c>
      <c r="F257" s="24">
        <v>24</v>
      </c>
      <c r="G257" s="24" t="s">
        <v>593</v>
      </c>
      <c r="H257" s="24" t="s">
        <v>594</v>
      </c>
      <c r="I257" s="24">
        <v>85711</v>
      </c>
      <c r="J257" s="24" t="s">
        <v>1128</v>
      </c>
      <c r="K257" s="43">
        <v>34700</v>
      </c>
      <c r="L257" s="24" t="s">
        <v>630</v>
      </c>
      <c r="M257" s="24" t="s">
        <v>1129</v>
      </c>
      <c r="N257" s="24">
        <v>0</v>
      </c>
      <c r="O257" s="24">
        <v>0</v>
      </c>
      <c r="P257" s="24">
        <v>0</v>
      </c>
      <c r="Q257" s="24">
        <v>0</v>
      </c>
      <c r="R257" s="24">
        <v>0</v>
      </c>
      <c r="S257" s="24">
        <v>0</v>
      </c>
      <c r="T257" s="24">
        <v>0</v>
      </c>
      <c r="U257" s="24">
        <v>0</v>
      </c>
      <c r="V257" s="24">
        <v>0</v>
      </c>
      <c r="W257" s="24">
        <v>0</v>
      </c>
      <c r="X257" s="24">
        <v>0</v>
      </c>
      <c r="Y257" s="24">
        <v>0</v>
      </c>
      <c r="Z257" s="24">
        <v>0</v>
      </c>
      <c r="AA257" s="24">
        <v>0</v>
      </c>
      <c r="AB257" s="24">
        <v>0</v>
      </c>
      <c r="AC257" s="24">
        <v>0</v>
      </c>
      <c r="AD257" s="24">
        <v>1</v>
      </c>
      <c r="AE257" s="24">
        <v>0</v>
      </c>
      <c r="AF257" s="24">
        <v>0</v>
      </c>
    </row>
    <row r="258" spans="1:32" x14ac:dyDescent="0.25">
      <c r="A258" s="24">
        <v>84793</v>
      </c>
      <c r="B258" s="24">
        <v>1</v>
      </c>
      <c r="C258" s="24">
        <v>207</v>
      </c>
      <c r="D258" s="24">
        <v>5</v>
      </c>
      <c r="E258" s="24">
        <v>875073067</v>
      </c>
      <c r="F258" s="24">
        <v>24</v>
      </c>
      <c r="G258" s="24" t="s">
        <v>593</v>
      </c>
      <c r="H258" s="24" t="s">
        <v>594</v>
      </c>
      <c r="I258" s="24">
        <v>85711</v>
      </c>
      <c r="J258" s="24" t="s">
        <v>1130</v>
      </c>
      <c r="K258" s="43">
        <v>32874</v>
      </c>
      <c r="L258" s="24" t="s">
        <v>630</v>
      </c>
      <c r="M258" s="24" t="s">
        <v>1131</v>
      </c>
      <c r="N258" s="24">
        <v>0</v>
      </c>
      <c r="O258" s="24">
        <v>1</v>
      </c>
      <c r="P258" s="24">
        <v>0</v>
      </c>
      <c r="Q258" s="24">
        <v>0</v>
      </c>
      <c r="R258" s="24">
        <v>0</v>
      </c>
      <c r="S258" s="24">
        <v>0</v>
      </c>
      <c r="T258" s="24">
        <v>0</v>
      </c>
      <c r="U258" s="24">
        <v>0</v>
      </c>
      <c r="V258" s="24">
        <v>1</v>
      </c>
      <c r="W258" s="24">
        <v>0</v>
      </c>
      <c r="X258" s="24">
        <v>0</v>
      </c>
      <c r="Y258" s="24">
        <v>0</v>
      </c>
      <c r="Z258" s="24">
        <v>0</v>
      </c>
      <c r="AA258" s="24">
        <v>0</v>
      </c>
      <c r="AB258" s="24">
        <v>1</v>
      </c>
      <c r="AC258" s="24">
        <v>0</v>
      </c>
      <c r="AD258" s="24">
        <v>0</v>
      </c>
      <c r="AE258" s="24">
        <v>0</v>
      </c>
      <c r="AF258" s="24">
        <v>0</v>
      </c>
    </row>
    <row r="259" spans="1:32" x14ac:dyDescent="0.25">
      <c r="A259" s="24">
        <v>85377</v>
      </c>
      <c r="B259" s="24">
        <v>1</v>
      </c>
      <c r="C259" s="24">
        <v>244</v>
      </c>
      <c r="D259" s="24">
        <v>2</v>
      </c>
      <c r="E259" s="24">
        <v>887431973</v>
      </c>
      <c r="F259" s="24">
        <v>24</v>
      </c>
      <c r="G259" s="24" t="s">
        <v>593</v>
      </c>
      <c r="H259" s="24" t="s">
        <v>594</v>
      </c>
      <c r="I259" s="24">
        <v>85711</v>
      </c>
      <c r="J259" s="24" t="s">
        <v>1132</v>
      </c>
      <c r="K259" s="43">
        <v>35503</v>
      </c>
      <c r="L259" s="24" t="s">
        <v>630</v>
      </c>
      <c r="M259" s="24" t="s">
        <v>1133</v>
      </c>
      <c r="N259" s="24">
        <v>0</v>
      </c>
      <c r="O259" s="24">
        <v>1</v>
      </c>
      <c r="P259" s="24">
        <v>0</v>
      </c>
      <c r="Q259" s="24">
        <v>0</v>
      </c>
      <c r="R259" s="24">
        <v>0</v>
      </c>
      <c r="S259" s="24">
        <v>0</v>
      </c>
      <c r="T259" s="24">
        <v>0</v>
      </c>
      <c r="U259" s="24">
        <v>0</v>
      </c>
      <c r="V259" s="24">
        <v>1</v>
      </c>
      <c r="W259" s="24">
        <v>0</v>
      </c>
      <c r="X259" s="24">
        <v>0</v>
      </c>
      <c r="Y259" s="24">
        <v>0</v>
      </c>
      <c r="Z259" s="24">
        <v>0</v>
      </c>
      <c r="AA259" s="24">
        <v>0</v>
      </c>
      <c r="AB259" s="24">
        <v>0</v>
      </c>
      <c r="AC259" s="24">
        <v>0</v>
      </c>
      <c r="AD259" s="24">
        <v>1</v>
      </c>
      <c r="AE259" s="24">
        <v>0</v>
      </c>
      <c r="AF259" s="24">
        <v>0</v>
      </c>
    </row>
    <row r="260" spans="1:32" x14ac:dyDescent="0.25">
      <c r="A260" s="24">
        <v>85557</v>
      </c>
      <c r="B260" s="24">
        <v>1</v>
      </c>
      <c r="C260" s="24">
        <v>19</v>
      </c>
      <c r="D260" s="24">
        <v>5</v>
      </c>
      <c r="E260" s="24">
        <v>875071515</v>
      </c>
      <c r="F260" s="24">
        <v>24</v>
      </c>
      <c r="G260" s="24" t="s">
        <v>593</v>
      </c>
      <c r="H260" s="24" t="s">
        <v>594</v>
      </c>
      <c r="I260" s="24">
        <v>85711</v>
      </c>
      <c r="J260" s="24" t="s">
        <v>1134</v>
      </c>
      <c r="K260" s="43">
        <v>34700</v>
      </c>
      <c r="L260" s="24" t="s">
        <v>630</v>
      </c>
      <c r="M260" s="24" t="s">
        <v>1135</v>
      </c>
      <c r="N260" s="24">
        <v>0</v>
      </c>
      <c r="O260" s="24">
        <v>0</v>
      </c>
      <c r="P260" s="24">
        <v>0</v>
      </c>
      <c r="Q260" s="24">
        <v>0</v>
      </c>
      <c r="R260" s="24">
        <v>0</v>
      </c>
      <c r="S260" s="24">
        <v>0</v>
      </c>
      <c r="T260" s="24">
        <v>0</v>
      </c>
      <c r="U260" s="24">
        <v>0</v>
      </c>
      <c r="V260" s="24">
        <v>1</v>
      </c>
      <c r="W260" s="24">
        <v>0</v>
      </c>
      <c r="X260" s="24">
        <v>0</v>
      </c>
      <c r="Y260" s="24">
        <v>0</v>
      </c>
      <c r="Z260" s="24">
        <v>0</v>
      </c>
      <c r="AA260" s="24">
        <v>0</v>
      </c>
      <c r="AB260" s="24">
        <v>0</v>
      </c>
      <c r="AC260" s="24">
        <v>0</v>
      </c>
      <c r="AD260" s="24">
        <v>0</v>
      </c>
      <c r="AE260" s="24">
        <v>0</v>
      </c>
      <c r="AF260" s="24">
        <v>0</v>
      </c>
    </row>
    <row r="261" spans="1:32" x14ac:dyDescent="0.25">
      <c r="A261" s="24">
        <v>86585</v>
      </c>
      <c r="B261" s="24">
        <v>1</v>
      </c>
      <c r="C261" s="24">
        <v>29</v>
      </c>
      <c r="D261" s="24">
        <v>1</v>
      </c>
      <c r="E261" s="24">
        <v>878542869</v>
      </c>
      <c r="F261" s="24">
        <v>24</v>
      </c>
      <c r="G261" s="24" t="s">
        <v>593</v>
      </c>
      <c r="H261" s="24" t="s">
        <v>594</v>
      </c>
      <c r="I261" s="24">
        <v>85711</v>
      </c>
      <c r="J261" s="24" t="s">
        <v>1136</v>
      </c>
      <c r="K261" s="43">
        <v>34700</v>
      </c>
      <c r="L261" s="24" t="s">
        <v>630</v>
      </c>
      <c r="M261" s="24" t="s">
        <v>1137</v>
      </c>
      <c r="N261" s="24">
        <v>0</v>
      </c>
      <c r="O261" s="24">
        <v>1</v>
      </c>
      <c r="P261" s="24">
        <v>1</v>
      </c>
      <c r="Q261" s="24">
        <v>0</v>
      </c>
      <c r="R261" s="24">
        <v>0</v>
      </c>
      <c r="S261" s="24">
        <v>1</v>
      </c>
      <c r="T261" s="24">
        <v>1</v>
      </c>
      <c r="U261" s="24">
        <v>0</v>
      </c>
      <c r="V261" s="24">
        <v>0</v>
      </c>
      <c r="W261" s="24">
        <v>0</v>
      </c>
      <c r="X261" s="24">
        <v>0</v>
      </c>
      <c r="Y261" s="24">
        <v>0</v>
      </c>
      <c r="Z261" s="24">
        <v>0</v>
      </c>
      <c r="AA261" s="24">
        <v>0</v>
      </c>
      <c r="AB261" s="24">
        <v>0</v>
      </c>
      <c r="AC261" s="24">
        <v>0</v>
      </c>
      <c r="AD261" s="24">
        <v>0</v>
      </c>
      <c r="AE261" s="24">
        <v>0</v>
      </c>
      <c r="AF261" s="24">
        <v>0</v>
      </c>
    </row>
    <row r="262" spans="1:32" x14ac:dyDescent="0.25">
      <c r="A262" s="24">
        <v>87831</v>
      </c>
      <c r="B262" s="24">
        <v>1</v>
      </c>
      <c r="C262" s="24">
        <v>18</v>
      </c>
      <c r="D262" s="24">
        <v>4</v>
      </c>
      <c r="E262" s="24">
        <v>887432020</v>
      </c>
      <c r="F262" s="24">
        <v>24</v>
      </c>
      <c r="G262" s="24" t="s">
        <v>593</v>
      </c>
      <c r="H262" s="24" t="s">
        <v>594</v>
      </c>
      <c r="I262" s="24">
        <v>85711</v>
      </c>
      <c r="J262" s="24" t="s">
        <v>1138</v>
      </c>
      <c r="K262" s="43">
        <v>34700</v>
      </c>
      <c r="L262" s="24" t="s">
        <v>630</v>
      </c>
      <c r="M262" s="24" t="s">
        <v>1139</v>
      </c>
      <c r="N262" s="24">
        <v>0</v>
      </c>
      <c r="O262" s="24">
        <v>0</v>
      </c>
      <c r="P262" s="24">
        <v>0</v>
      </c>
      <c r="Q262" s="24">
        <v>0</v>
      </c>
      <c r="R262" s="24">
        <v>0</v>
      </c>
      <c r="S262" s="24">
        <v>0</v>
      </c>
      <c r="T262" s="24">
        <v>0</v>
      </c>
      <c r="U262" s="24">
        <v>0</v>
      </c>
      <c r="V262" s="24">
        <v>1</v>
      </c>
      <c r="W262" s="24">
        <v>0</v>
      </c>
      <c r="X262" s="24">
        <v>0</v>
      </c>
      <c r="Y262" s="24">
        <v>0</v>
      </c>
      <c r="Z262" s="24">
        <v>0</v>
      </c>
      <c r="AA262" s="24">
        <v>0</v>
      </c>
      <c r="AB262" s="24">
        <v>0</v>
      </c>
      <c r="AC262" s="24">
        <v>0</v>
      </c>
      <c r="AD262" s="24">
        <v>0</v>
      </c>
      <c r="AE262" s="24">
        <v>0</v>
      </c>
      <c r="AF262" s="24">
        <v>0</v>
      </c>
    </row>
    <row r="263" spans="1:32" x14ac:dyDescent="0.25">
      <c r="A263" s="24">
        <v>87967</v>
      </c>
      <c r="B263" s="24">
        <v>1</v>
      </c>
      <c r="C263" s="24">
        <v>59</v>
      </c>
      <c r="D263" s="24">
        <v>5</v>
      </c>
      <c r="E263" s="24">
        <v>876892817</v>
      </c>
      <c r="F263" s="24">
        <v>24</v>
      </c>
      <c r="G263" s="24" t="s">
        <v>593</v>
      </c>
      <c r="H263" s="24" t="s">
        <v>594</v>
      </c>
      <c r="I263" s="24">
        <v>85711</v>
      </c>
      <c r="J263" s="24" t="s">
        <v>1140</v>
      </c>
      <c r="K263" s="43">
        <v>34335</v>
      </c>
      <c r="L263" s="24" t="s">
        <v>630</v>
      </c>
      <c r="M263" s="24" t="s">
        <v>631</v>
      </c>
      <c r="N263" s="24">
        <v>0</v>
      </c>
      <c r="O263" s="24">
        <v>0</v>
      </c>
      <c r="P263" s="24">
        <v>0</v>
      </c>
      <c r="Q263" s="24">
        <v>0</v>
      </c>
      <c r="R263" s="24">
        <v>0</v>
      </c>
      <c r="S263" s="24">
        <v>0</v>
      </c>
      <c r="T263" s="24">
        <v>0</v>
      </c>
      <c r="U263" s="24">
        <v>0</v>
      </c>
      <c r="V263" s="24">
        <v>1</v>
      </c>
      <c r="W263" s="24">
        <v>0</v>
      </c>
      <c r="X263" s="24">
        <v>0</v>
      </c>
      <c r="Y263" s="24">
        <v>0</v>
      </c>
      <c r="Z263" s="24">
        <v>0</v>
      </c>
      <c r="AA263" s="24">
        <v>0</v>
      </c>
      <c r="AB263" s="24">
        <v>0</v>
      </c>
      <c r="AC263" s="24">
        <v>0</v>
      </c>
      <c r="AD263" s="24">
        <v>0</v>
      </c>
      <c r="AE263" s="24">
        <v>0</v>
      </c>
      <c r="AF263" s="24">
        <v>0</v>
      </c>
    </row>
    <row r="264" spans="1:32" x14ac:dyDescent="0.25">
      <c r="A264" s="24">
        <v>88021</v>
      </c>
      <c r="B264" s="24">
        <v>1</v>
      </c>
      <c r="C264" s="24">
        <v>15</v>
      </c>
      <c r="D264" s="24">
        <v>5</v>
      </c>
      <c r="E264" s="24">
        <v>875071608</v>
      </c>
      <c r="F264" s="24">
        <v>24</v>
      </c>
      <c r="G264" s="24" t="s">
        <v>593</v>
      </c>
      <c r="H264" s="24" t="s">
        <v>594</v>
      </c>
      <c r="I264" s="24">
        <v>85711</v>
      </c>
      <c r="J264" s="24" t="s">
        <v>595</v>
      </c>
      <c r="K264" s="43">
        <v>35093</v>
      </c>
      <c r="L264" s="24" t="s">
        <v>630</v>
      </c>
      <c r="M264" s="24" t="s">
        <v>1141</v>
      </c>
      <c r="N264" s="24">
        <v>0</v>
      </c>
      <c r="O264" s="24">
        <v>0</v>
      </c>
      <c r="P264" s="24">
        <v>0</v>
      </c>
      <c r="Q264" s="24">
        <v>0</v>
      </c>
      <c r="R264" s="24">
        <v>0</v>
      </c>
      <c r="S264" s="24">
        <v>0</v>
      </c>
      <c r="T264" s="24">
        <v>0</v>
      </c>
      <c r="U264" s="24">
        <v>0</v>
      </c>
      <c r="V264" s="24">
        <v>1</v>
      </c>
      <c r="W264" s="24">
        <v>0</v>
      </c>
      <c r="X264" s="24">
        <v>0</v>
      </c>
      <c r="Y264" s="24">
        <v>0</v>
      </c>
      <c r="Z264" s="24">
        <v>0</v>
      </c>
      <c r="AA264" s="24">
        <v>0</v>
      </c>
      <c r="AB264" s="24">
        <v>0</v>
      </c>
      <c r="AC264" s="24">
        <v>0</v>
      </c>
      <c r="AD264" s="24">
        <v>0</v>
      </c>
      <c r="AE264" s="24">
        <v>0</v>
      </c>
      <c r="AF264" s="24">
        <v>0</v>
      </c>
    </row>
    <row r="265" spans="1:32" x14ac:dyDescent="0.25">
      <c r="A265" s="24">
        <v>88259</v>
      </c>
      <c r="B265" s="24">
        <v>1</v>
      </c>
      <c r="C265" s="24">
        <v>111</v>
      </c>
      <c r="D265" s="24">
        <v>5</v>
      </c>
      <c r="E265" s="24">
        <v>889751711</v>
      </c>
      <c r="F265" s="24">
        <v>24</v>
      </c>
      <c r="G265" s="24" t="s">
        <v>593</v>
      </c>
      <c r="H265" s="24" t="s">
        <v>594</v>
      </c>
      <c r="I265" s="24">
        <v>85711</v>
      </c>
      <c r="J265" s="24" t="s">
        <v>596</v>
      </c>
      <c r="K265" s="43">
        <v>35181</v>
      </c>
      <c r="L265" s="24" t="s">
        <v>630</v>
      </c>
      <c r="M265" s="24" t="s">
        <v>1142</v>
      </c>
      <c r="N265" s="24">
        <v>0</v>
      </c>
      <c r="O265" s="24">
        <v>0</v>
      </c>
      <c r="P265" s="24">
        <v>0</v>
      </c>
      <c r="Q265" s="24">
        <v>0</v>
      </c>
      <c r="R265" s="24">
        <v>0</v>
      </c>
      <c r="S265" s="24">
        <v>1</v>
      </c>
      <c r="T265" s="24">
        <v>0</v>
      </c>
      <c r="U265" s="24">
        <v>0</v>
      </c>
      <c r="V265" s="24">
        <v>0</v>
      </c>
      <c r="W265" s="24">
        <v>0</v>
      </c>
      <c r="X265" s="24">
        <v>0</v>
      </c>
      <c r="Y265" s="24">
        <v>0</v>
      </c>
      <c r="Z265" s="24">
        <v>0</v>
      </c>
      <c r="AA265" s="24">
        <v>0</v>
      </c>
      <c r="AB265" s="24">
        <v>1</v>
      </c>
      <c r="AC265" s="24">
        <v>0</v>
      </c>
      <c r="AD265" s="24">
        <v>0</v>
      </c>
      <c r="AE265" s="24">
        <v>0</v>
      </c>
      <c r="AF265" s="24">
        <v>0</v>
      </c>
    </row>
    <row r="266" spans="1:32" x14ac:dyDescent="0.25">
      <c r="A266" s="24">
        <v>88262</v>
      </c>
      <c r="B266" s="24">
        <v>1</v>
      </c>
      <c r="C266" s="24">
        <v>52</v>
      </c>
      <c r="D266" s="24">
        <v>4</v>
      </c>
      <c r="E266" s="24">
        <v>875072205</v>
      </c>
      <c r="F266" s="24">
        <v>24</v>
      </c>
      <c r="G266" s="24" t="s">
        <v>593</v>
      </c>
      <c r="H266" s="24" t="s">
        <v>594</v>
      </c>
      <c r="I266" s="24">
        <v>85711</v>
      </c>
      <c r="J266" s="24" t="s">
        <v>597</v>
      </c>
      <c r="K266" s="43">
        <v>34335</v>
      </c>
      <c r="L266" s="24" t="s">
        <v>630</v>
      </c>
      <c r="M266" s="24" t="s">
        <v>1143</v>
      </c>
      <c r="N266" s="24">
        <v>0</v>
      </c>
      <c r="O266" s="24">
        <v>0</v>
      </c>
      <c r="P266" s="24">
        <v>0</v>
      </c>
      <c r="Q266" s="24">
        <v>0</v>
      </c>
      <c r="R266" s="24">
        <v>0</v>
      </c>
      <c r="S266" s="24">
        <v>0</v>
      </c>
      <c r="T266" s="24">
        <v>0</v>
      </c>
      <c r="U266" s="24">
        <v>0</v>
      </c>
      <c r="V266" s="24">
        <v>1</v>
      </c>
      <c r="W266" s="24">
        <v>0</v>
      </c>
      <c r="X266" s="24">
        <v>0</v>
      </c>
      <c r="Y266" s="24">
        <v>0</v>
      </c>
      <c r="Z266" s="24">
        <v>0</v>
      </c>
      <c r="AA266" s="24">
        <v>0</v>
      </c>
      <c r="AB266" s="24">
        <v>0</v>
      </c>
      <c r="AC266" s="24">
        <v>0</v>
      </c>
      <c r="AD266" s="24">
        <v>0</v>
      </c>
      <c r="AE266" s="24">
        <v>0</v>
      </c>
      <c r="AF266" s="24">
        <v>0</v>
      </c>
    </row>
    <row r="267" spans="1:32" x14ac:dyDescent="0.25">
      <c r="A267" s="24">
        <v>88893</v>
      </c>
      <c r="B267" s="24">
        <v>1</v>
      </c>
      <c r="C267" s="24">
        <v>88</v>
      </c>
      <c r="D267" s="24">
        <v>4</v>
      </c>
      <c r="E267" s="24">
        <v>878542791</v>
      </c>
      <c r="F267" s="24">
        <v>24</v>
      </c>
      <c r="G267" s="24" t="s">
        <v>593</v>
      </c>
      <c r="H267" s="24" t="s">
        <v>594</v>
      </c>
      <c r="I267" s="24">
        <v>85711</v>
      </c>
      <c r="J267" s="24" t="s">
        <v>1144</v>
      </c>
      <c r="K267" s="43">
        <v>33970</v>
      </c>
      <c r="L267" s="24" t="s">
        <v>630</v>
      </c>
      <c r="M267" s="24" t="s">
        <v>1145</v>
      </c>
      <c r="N267" s="24">
        <v>0</v>
      </c>
      <c r="O267" s="24">
        <v>0</v>
      </c>
      <c r="P267" s="24">
        <v>0</v>
      </c>
      <c r="Q267" s="24">
        <v>0</v>
      </c>
      <c r="R267" s="24">
        <v>0</v>
      </c>
      <c r="S267" s="24">
        <v>1</v>
      </c>
      <c r="T267" s="24">
        <v>0</v>
      </c>
      <c r="U267" s="24">
        <v>0</v>
      </c>
      <c r="V267" s="24">
        <v>0</v>
      </c>
      <c r="W267" s="24">
        <v>0</v>
      </c>
      <c r="X267" s="24">
        <v>0</v>
      </c>
      <c r="Y267" s="24">
        <v>0</v>
      </c>
      <c r="Z267" s="24">
        <v>0</v>
      </c>
      <c r="AA267" s="24">
        <v>0</v>
      </c>
      <c r="AB267" s="24">
        <v>1</v>
      </c>
      <c r="AC267" s="24">
        <v>0</v>
      </c>
      <c r="AD267" s="24">
        <v>0</v>
      </c>
      <c r="AE267" s="24">
        <v>0</v>
      </c>
      <c r="AF267" s="24">
        <v>0</v>
      </c>
    </row>
    <row r="268" spans="1:32" x14ac:dyDescent="0.25">
      <c r="A268" s="24">
        <v>89876</v>
      </c>
      <c r="B268" s="24">
        <v>1</v>
      </c>
      <c r="C268" s="24">
        <v>13</v>
      </c>
      <c r="D268" s="24">
        <v>5</v>
      </c>
      <c r="E268" s="24">
        <v>875071805</v>
      </c>
      <c r="F268" s="24">
        <v>24</v>
      </c>
      <c r="G268" s="24" t="s">
        <v>593</v>
      </c>
      <c r="H268" s="24" t="s">
        <v>594</v>
      </c>
      <c r="I268" s="24">
        <v>85711</v>
      </c>
      <c r="J268" s="24" t="s">
        <v>1146</v>
      </c>
      <c r="K268" s="43">
        <v>35002</v>
      </c>
      <c r="L268" s="24" t="s">
        <v>630</v>
      </c>
      <c r="M268" s="24" t="s">
        <v>1147</v>
      </c>
      <c r="N268" s="24">
        <v>0</v>
      </c>
      <c r="O268" s="24">
        <v>0</v>
      </c>
      <c r="P268" s="24">
        <v>0</v>
      </c>
      <c r="Q268" s="24">
        <v>0</v>
      </c>
      <c r="R268" s="24">
        <v>0</v>
      </c>
      <c r="S268" s="24">
        <v>1</v>
      </c>
      <c r="T268" s="24">
        <v>0</v>
      </c>
      <c r="U268" s="24">
        <v>0</v>
      </c>
      <c r="V268" s="24">
        <v>0</v>
      </c>
      <c r="W268" s="24">
        <v>0</v>
      </c>
      <c r="X268" s="24">
        <v>0</v>
      </c>
      <c r="Y268" s="24">
        <v>0</v>
      </c>
      <c r="Z268" s="24">
        <v>0</v>
      </c>
      <c r="AA268" s="24">
        <v>0</v>
      </c>
      <c r="AB268" s="24">
        <v>0</v>
      </c>
      <c r="AC268" s="24">
        <v>0</v>
      </c>
      <c r="AD268" s="24">
        <v>0</v>
      </c>
      <c r="AE268" s="24">
        <v>0</v>
      </c>
      <c r="AF268" s="24">
        <v>0</v>
      </c>
    </row>
    <row r="269" spans="1:32" x14ac:dyDescent="0.25">
      <c r="A269" s="24">
        <v>92049</v>
      </c>
      <c r="B269" s="24">
        <v>1</v>
      </c>
      <c r="C269" s="24">
        <v>28</v>
      </c>
      <c r="D269" s="24">
        <v>4</v>
      </c>
      <c r="E269" s="24">
        <v>875072173</v>
      </c>
      <c r="F269" s="24">
        <v>24</v>
      </c>
      <c r="G269" s="24" t="s">
        <v>593</v>
      </c>
      <c r="H269" s="24" t="s">
        <v>594</v>
      </c>
      <c r="I269" s="24">
        <v>85711</v>
      </c>
      <c r="J269" s="24" t="s">
        <v>1148</v>
      </c>
      <c r="K269" s="43">
        <v>34700</v>
      </c>
      <c r="L269" s="24" t="s">
        <v>630</v>
      </c>
      <c r="M269" s="24" t="s">
        <v>1149</v>
      </c>
      <c r="N269" s="24">
        <v>0</v>
      </c>
      <c r="O269" s="24">
        <v>1</v>
      </c>
      <c r="P269" s="24">
        <v>0</v>
      </c>
      <c r="Q269" s="24">
        <v>0</v>
      </c>
      <c r="R269" s="24">
        <v>0</v>
      </c>
      <c r="S269" s="24">
        <v>0</v>
      </c>
      <c r="T269" s="24">
        <v>0</v>
      </c>
      <c r="U269" s="24">
        <v>0</v>
      </c>
      <c r="V269" s="24">
        <v>1</v>
      </c>
      <c r="W269" s="24">
        <v>0</v>
      </c>
      <c r="X269" s="24">
        <v>0</v>
      </c>
      <c r="Y269" s="24">
        <v>0</v>
      </c>
      <c r="Z269" s="24">
        <v>0</v>
      </c>
      <c r="AA269" s="24">
        <v>0</v>
      </c>
      <c r="AB269" s="24">
        <v>0</v>
      </c>
      <c r="AC269" s="24">
        <v>0</v>
      </c>
      <c r="AD269" s="24">
        <v>1</v>
      </c>
      <c r="AE269" s="24">
        <v>0</v>
      </c>
      <c r="AF269" s="24">
        <v>0</v>
      </c>
    </row>
    <row r="270" spans="1:32" x14ac:dyDescent="0.25">
      <c r="A270" s="24">
        <v>92487</v>
      </c>
      <c r="B270" s="24">
        <v>1</v>
      </c>
      <c r="C270" s="24">
        <v>172</v>
      </c>
      <c r="D270" s="24">
        <v>5</v>
      </c>
      <c r="E270" s="24">
        <v>874965478</v>
      </c>
      <c r="F270" s="24">
        <v>24</v>
      </c>
      <c r="G270" s="24" t="s">
        <v>593</v>
      </c>
      <c r="H270" s="24" t="s">
        <v>594</v>
      </c>
      <c r="I270" s="24">
        <v>85711</v>
      </c>
      <c r="J270" s="24" t="s">
        <v>1150</v>
      </c>
      <c r="K270" s="43">
        <v>29221</v>
      </c>
      <c r="L270" s="24" t="s">
        <v>630</v>
      </c>
      <c r="M270" s="24" t="s">
        <v>1151</v>
      </c>
      <c r="N270" s="24">
        <v>0</v>
      </c>
      <c r="O270" s="24">
        <v>1</v>
      </c>
      <c r="P270" s="24">
        <v>1</v>
      </c>
      <c r="Q270" s="24">
        <v>0</v>
      </c>
      <c r="R270" s="24">
        <v>0</v>
      </c>
      <c r="S270" s="24">
        <v>0</v>
      </c>
      <c r="T270" s="24">
        <v>0</v>
      </c>
      <c r="U270" s="24">
        <v>0</v>
      </c>
      <c r="V270" s="24">
        <v>1</v>
      </c>
      <c r="W270" s="24">
        <v>0</v>
      </c>
      <c r="X270" s="24">
        <v>0</v>
      </c>
      <c r="Y270" s="24">
        <v>0</v>
      </c>
      <c r="Z270" s="24">
        <v>0</v>
      </c>
      <c r="AA270" s="24">
        <v>0</v>
      </c>
      <c r="AB270" s="24">
        <v>1</v>
      </c>
      <c r="AC270" s="24">
        <v>1</v>
      </c>
      <c r="AD270" s="24">
        <v>0</v>
      </c>
      <c r="AE270" s="24">
        <v>1</v>
      </c>
      <c r="AF270" s="24">
        <v>0</v>
      </c>
    </row>
    <row r="271" spans="1:32" x14ac:dyDescent="0.25">
      <c r="A271" s="24">
        <v>94019</v>
      </c>
      <c r="B271" s="24">
        <v>1</v>
      </c>
      <c r="C271" s="24">
        <v>122</v>
      </c>
      <c r="D271" s="24">
        <v>3</v>
      </c>
      <c r="E271" s="24">
        <v>875241498</v>
      </c>
      <c r="F271" s="24">
        <v>24</v>
      </c>
      <c r="G271" s="24" t="s">
        <v>593</v>
      </c>
      <c r="H271" s="24" t="s">
        <v>594</v>
      </c>
      <c r="I271" s="24">
        <v>85711</v>
      </c>
      <c r="J271" s="24" t="s">
        <v>1152</v>
      </c>
      <c r="K271" s="43">
        <v>35230</v>
      </c>
      <c r="L271" s="24" t="s">
        <v>630</v>
      </c>
      <c r="M271" s="24" t="s">
        <v>1153</v>
      </c>
      <c r="N271" s="24">
        <v>0</v>
      </c>
      <c r="O271" s="24">
        <v>0</v>
      </c>
      <c r="P271" s="24">
        <v>0</v>
      </c>
      <c r="Q271" s="24">
        <v>0</v>
      </c>
      <c r="R271" s="24">
        <v>0</v>
      </c>
      <c r="S271" s="24">
        <v>1</v>
      </c>
      <c r="T271" s="24">
        <v>0</v>
      </c>
      <c r="U271" s="24">
        <v>0</v>
      </c>
      <c r="V271" s="24">
        <v>0</v>
      </c>
      <c r="W271" s="24">
        <v>0</v>
      </c>
      <c r="X271" s="24">
        <v>0</v>
      </c>
      <c r="Y271" s="24">
        <v>0</v>
      </c>
      <c r="Z271" s="24">
        <v>0</v>
      </c>
      <c r="AA271" s="24">
        <v>0</v>
      </c>
      <c r="AB271" s="24">
        <v>0</v>
      </c>
      <c r="AC271" s="24">
        <v>0</v>
      </c>
      <c r="AD271" s="24">
        <v>0</v>
      </c>
      <c r="AE271" s="24">
        <v>0</v>
      </c>
      <c r="AF271" s="24">
        <v>0</v>
      </c>
    </row>
    <row r="272" spans="1:32" x14ac:dyDescent="0.25">
      <c r="A272" s="24">
        <v>96699</v>
      </c>
      <c r="B272" s="24">
        <v>1</v>
      </c>
      <c r="C272" s="24">
        <v>152</v>
      </c>
      <c r="D272" s="24">
        <v>5</v>
      </c>
      <c r="E272" s="24">
        <v>878542589</v>
      </c>
      <c r="F272" s="24">
        <v>24</v>
      </c>
      <c r="G272" s="24" t="s">
        <v>593</v>
      </c>
      <c r="H272" s="24" t="s">
        <v>594</v>
      </c>
      <c r="I272" s="24">
        <v>85711</v>
      </c>
      <c r="J272" s="24" t="s">
        <v>1154</v>
      </c>
      <c r="K272" s="43">
        <v>26665</v>
      </c>
      <c r="L272" s="24" t="s">
        <v>630</v>
      </c>
      <c r="M272" s="24" t="s">
        <v>1155</v>
      </c>
      <c r="N272" s="24">
        <v>0</v>
      </c>
      <c r="O272" s="24">
        <v>0</v>
      </c>
      <c r="P272" s="24">
        <v>0</v>
      </c>
      <c r="Q272" s="24">
        <v>0</v>
      </c>
      <c r="R272" s="24">
        <v>0</v>
      </c>
      <c r="S272" s="24">
        <v>1</v>
      </c>
      <c r="T272" s="24">
        <v>0</v>
      </c>
      <c r="U272" s="24">
        <v>0</v>
      </c>
      <c r="V272" s="24">
        <v>0</v>
      </c>
      <c r="W272" s="24">
        <v>0</v>
      </c>
      <c r="X272" s="24">
        <v>0</v>
      </c>
      <c r="Y272" s="24">
        <v>0</v>
      </c>
      <c r="Z272" s="24">
        <v>0</v>
      </c>
      <c r="AA272" s="24">
        <v>0</v>
      </c>
      <c r="AB272" s="24">
        <v>0</v>
      </c>
      <c r="AC272" s="24">
        <v>1</v>
      </c>
      <c r="AD272" s="24">
        <v>0</v>
      </c>
      <c r="AE272" s="24">
        <v>0</v>
      </c>
      <c r="AF272" s="24">
        <v>0</v>
      </c>
    </row>
    <row r="273" spans="1:32" x14ac:dyDescent="0.25">
      <c r="A273" s="24">
        <v>99073</v>
      </c>
      <c r="B273" s="24">
        <v>1</v>
      </c>
      <c r="C273" s="24">
        <v>94</v>
      </c>
      <c r="D273" s="24">
        <v>2</v>
      </c>
      <c r="E273" s="24">
        <v>875072956</v>
      </c>
      <c r="F273" s="24">
        <v>24</v>
      </c>
      <c r="G273" s="24" t="s">
        <v>593</v>
      </c>
      <c r="H273" s="24" t="s">
        <v>594</v>
      </c>
      <c r="I273" s="24">
        <v>85711</v>
      </c>
      <c r="J273" s="24" t="s">
        <v>1156</v>
      </c>
      <c r="K273" s="43">
        <v>32874</v>
      </c>
      <c r="L273" s="24" t="s">
        <v>630</v>
      </c>
      <c r="M273" s="24" t="s">
        <v>1157</v>
      </c>
      <c r="N273" s="24">
        <v>0</v>
      </c>
      <c r="O273" s="24">
        <v>0</v>
      </c>
      <c r="P273" s="24">
        <v>0</v>
      </c>
      <c r="Q273" s="24">
        <v>0</v>
      </c>
      <c r="R273" s="24">
        <v>1</v>
      </c>
      <c r="S273" s="24">
        <v>1</v>
      </c>
      <c r="T273" s="24">
        <v>0</v>
      </c>
      <c r="U273" s="24">
        <v>0</v>
      </c>
      <c r="V273" s="24">
        <v>0</v>
      </c>
      <c r="W273" s="24">
        <v>0</v>
      </c>
      <c r="X273" s="24">
        <v>0</v>
      </c>
      <c r="Y273" s="24">
        <v>0</v>
      </c>
      <c r="Z273" s="24">
        <v>0</v>
      </c>
      <c r="AA273" s="24">
        <v>0</v>
      </c>
      <c r="AB273" s="24">
        <v>0</v>
      </c>
      <c r="AC273" s="24">
        <v>0</v>
      </c>
      <c r="AD273" s="24">
        <v>0</v>
      </c>
      <c r="AE273" s="24">
        <v>0</v>
      </c>
      <c r="AF273" s="24">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58A4C-5A05-4927-BE4F-06E245A8F95D}">
  <dimension ref="A1:D13"/>
  <sheetViews>
    <sheetView showGridLines="0" workbookViewId="0">
      <selection activeCell="F7" sqref="F7"/>
    </sheetView>
  </sheetViews>
  <sheetFormatPr defaultRowHeight="13.8" x14ac:dyDescent="0.3"/>
  <cols>
    <col min="1" max="1" width="21.109375" style="45" bestFit="1" customWidth="1"/>
    <col min="2" max="2" width="43.33203125" style="45" customWidth="1"/>
    <col min="3" max="3" width="44.88671875" style="45" customWidth="1"/>
    <col min="4" max="4" width="51.21875" style="45" customWidth="1"/>
    <col min="5" max="16384" width="8.88671875" style="45"/>
  </cols>
  <sheetData>
    <row r="1" spans="1:4" x14ac:dyDescent="0.3">
      <c r="A1" s="44" t="s">
        <v>1158</v>
      </c>
      <c r="B1" s="44" t="s">
        <v>112</v>
      </c>
      <c r="C1" s="44" t="s">
        <v>105</v>
      </c>
      <c r="D1" s="44" t="s">
        <v>1159</v>
      </c>
    </row>
    <row r="2" spans="1:4" x14ac:dyDescent="0.3">
      <c r="A2" s="46" t="s">
        <v>1160</v>
      </c>
      <c r="B2" s="46" t="s">
        <v>1161</v>
      </c>
      <c r="C2" s="46" t="s">
        <v>1162</v>
      </c>
      <c r="D2" s="46" t="s">
        <v>1163</v>
      </c>
    </row>
    <row r="3" spans="1:4" ht="27.6" x14ac:dyDescent="0.3">
      <c r="A3" s="46" t="s">
        <v>1164</v>
      </c>
      <c r="B3" s="46" t="s">
        <v>1177</v>
      </c>
      <c r="C3" s="46" t="s">
        <v>1178</v>
      </c>
      <c r="D3" s="46" t="s">
        <v>1179</v>
      </c>
    </row>
    <row r="4" spans="1:4" ht="27.6" x14ac:dyDescent="0.3">
      <c r="A4" s="46" t="s">
        <v>1165</v>
      </c>
      <c r="B4" s="46" t="s">
        <v>1180</v>
      </c>
      <c r="C4" s="46" t="s">
        <v>1181</v>
      </c>
      <c r="D4" s="46" t="s">
        <v>1182</v>
      </c>
    </row>
    <row r="5" spans="1:4" ht="27.6" x14ac:dyDescent="0.3">
      <c r="A5" s="46" t="s">
        <v>1166</v>
      </c>
      <c r="B5" s="46" t="s">
        <v>1183</v>
      </c>
      <c r="C5" s="46" t="s">
        <v>1184</v>
      </c>
      <c r="D5" s="46" t="s">
        <v>1185</v>
      </c>
    </row>
    <row r="6" spans="1:4" ht="27.6" x14ac:dyDescent="0.3">
      <c r="A6" s="46" t="s">
        <v>1167</v>
      </c>
      <c r="B6" s="46" t="s">
        <v>1186</v>
      </c>
      <c r="C6" s="46" t="s">
        <v>1187</v>
      </c>
      <c r="D6" s="46" t="s">
        <v>1168</v>
      </c>
    </row>
    <row r="7" spans="1:4" ht="27.6" x14ac:dyDescent="0.3">
      <c r="A7" s="46" t="s">
        <v>1169</v>
      </c>
      <c r="B7" s="46" t="s">
        <v>1170</v>
      </c>
      <c r="C7" s="46" t="s">
        <v>1171</v>
      </c>
      <c r="D7" s="46" t="s">
        <v>1172</v>
      </c>
    </row>
    <row r="8" spans="1:4" ht="27.6" x14ac:dyDescent="0.3">
      <c r="A8" s="46" t="s">
        <v>163</v>
      </c>
      <c r="B8" s="46" t="s">
        <v>1173</v>
      </c>
      <c r="C8" s="46" t="s">
        <v>1174</v>
      </c>
      <c r="D8" s="46" t="s">
        <v>1175</v>
      </c>
    </row>
    <row r="11" spans="1:4" x14ac:dyDescent="0.3">
      <c r="A11" s="45" t="s">
        <v>1176</v>
      </c>
    </row>
    <row r="13" spans="1:4" x14ac:dyDescent="0.3">
      <c r="D13" s="45" t="s">
        <v>1188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8E614-6703-4E46-85D4-BF8490F2BAF6}">
  <dimension ref="A1:H12"/>
  <sheetViews>
    <sheetView workbookViewId="0"/>
  </sheetViews>
  <sheetFormatPr defaultRowHeight="12" x14ac:dyDescent="0.25"/>
  <cols>
    <col min="1" max="2" width="6.77734375" style="47" bestFit="1" customWidth="1"/>
    <col min="3" max="3" width="5.5546875" style="47" bestFit="1" customWidth="1"/>
    <col min="4" max="4" width="11" style="47" bestFit="1" customWidth="1"/>
    <col min="5" max="5" width="11.109375" style="47" bestFit="1" customWidth="1"/>
    <col min="6" max="16384" width="8.88671875" style="47"/>
  </cols>
  <sheetData>
    <row r="1" spans="1:8" x14ac:dyDescent="0.25">
      <c r="A1" s="48" t="s">
        <v>1202</v>
      </c>
      <c r="H1" s="48" t="s">
        <v>1196</v>
      </c>
    </row>
    <row r="2" spans="1:8" x14ac:dyDescent="0.25">
      <c r="A2" s="31" t="s">
        <v>598</v>
      </c>
      <c r="B2" s="31" t="s">
        <v>599</v>
      </c>
      <c r="C2" s="31" t="s">
        <v>600</v>
      </c>
      <c r="D2" s="31" t="s">
        <v>601</v>
      </c>
      <c r="E2" s="31" t="s">
        <v>1189</v>
      </c>
      <c r="H2" s="47" t="s">
        <v>1197</v>
      </c>
    </row>
    <row r="3" spans="1:8" x14ac:dyDescent="0.25">
      <c r="A3" s="31">
        <v>1</v>
      </c>
      <c r="B3" s="31">
        <v>101</v>
      </c>
      <c r="C3" s="31">
        <v>5</v>
      </c>
      <c r="D3" s="31">
        <v>1700000001</v>
      </c>
      <c r="E3" s="31" t="s">
        <v>1190</v>
      </c>
      <c r="H3" s="47" t="s">
        <v>1198</v>
      </c>
    </row>
    <row r="4" spans="1:8" x14ac:dyDescent="0.25">
      <c r="A4" s="31">
        <v>1</v>
      </c>
      <c r="B4" s="31">
        <v>102</v>
      </c>
      <c r="C4" s="31">
        <v>4</v>
      </c>
      <c r="D4" s="31">
        <v>1700000002</v>
      </c>
      <c r="E4" s="31" t="s">
        <v>1190</v>
      </c>
      <c r="H4" s="47" t="s">
        <v>1199</v>
      </c>
    </row>
    <row r="5" spans="1:8" x14ac:dyDescent="0.25">
      <c r="A5" s="31">
        <v>1</v>
      </c>
      <c r="B5" s="31">
        <v>103</v>
      </c>
      <c r="C5" s="31">
        <v>3</v>
      </c>
      <c r="D5" s="31">
        <v>1700000003</v>
      </c>
      <c r="E5" s="31" t="s">
        <v>1190</v>
      </c>
      <c r="H5" s="47" t="s">
        <v>1200</v>
      </c>
    </row>
    <row r="6" spans="1:8" x14ac:dyDescent="0.25">
      <c r="A6" s="31">
        <v>1</v>
      </c>
      <c r="B6" s="31">
        <v>104</v>
      </c>
      <c r="C6" s="31">
        <v>5</v>
      </c>
      <c r="D6" s="31">
        <v>1700000004</v>
      </c>
      <c r="E6" s="31" t="s">
        <v>1191</v>
      </c>
      <c r="H6" s="47" t="s">
        <v>1201</v>
      </c>
    </row>
    <row r="7" spans="1:8" x14ac:dyDescent="0.25">
      <c r="A7" s="31">
        <v>1</v>
      </c>
      <c r="B7" s="31">
        <v>105</v>
      </c>
      <c r="C7" s="31">
        <v>3</v>
      </c>
      <c r="D7" s="31">
        <v>1700000005</v>
      </c>
      <c r="E7" s="31" t="s">
        <v>1192</v>
      </c>
    </row>
    <row r="10" spans="1:8" x14ac:dyDescent="0.25">
      <c r="A10" s="47" t="s">
        <v>1193</v>
      </c>
    </row>
    <row r="11" spans="1:8" x14ac:dyDescent="0.25">
      <c r="A11" s="47" t="s">
        <v>1194</v>
      </c>
    </row>
    <row r="12" spans="1:8" x14ac:dyDescent="0.25">
      <c r="A12" s="47" t="s">
        <v>1195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94289-BA06-4EC2-9FC4-065759223403}">
  <dimension ref="A1:J26"/>
  <sheetViews>
    <sheetView showGridLines="0" zoomScale="80" zoomScaleNormal="80" workbookViewId="0">
      <selection activeCell="J9" sqref="J9"/>
    </sheetView>
  </sheetViews>
  <sheetFormatPr defaultRowHeight="14.4" x14ac:dyDescent="0.3"/>
  <cols>
    <col min="1" max="1" width="11.88671875" bestFit="1" customWidth="1"/>
    <col min="2" max="2" width="16.5546875" customWidth="1"/>
    <col min="3" max="3" width="37.109375" bestFit="1" customWidth="1"/>
    <col min="4" max="4" width="27.109375" bestFit="1" customWidth="1"/>
    <col min="5" max="5" width="21.21875" bestFit="1" customWidth="1"/>
    <col min="6" max="6" width="17.5546875" bestFit="1" customWidth="1"/>
    <col min="7" max="7" width="19.6640625" bestFit="1" customWidth="1"/>
  </cols>
  <sheetData>
    <row r="1" spans="1:10" x14ac:dyDescent="0.3">
      <c r="A1" s="16" t="s">
        <v>159</v>
      </c>
      <c r="B1" s="16" t="s">
        <v>160</v>
      </c>
      <c r="C1" s="16" t="s">
        <v>267</v>
      </c>
      <c r="D1" s="16" t="s">
        <v>161</v>
      </c>
      <c r="E1" s="16" t="s">
        <v>162</v>
      </c>
      <c r="F1" s="16" t="s">
        <v>163</v>
      </c>
      <c r="G1" s="16" t="s">
        <v>317</v>
      </c>
    </row>
    <row r="2" spans="1:10" ht="24.6" x14ac:dyDescent="0.3">
      <c r="A2" s="17" t="s">
        <v>164</v>
      </c>
      <c r="B2" s="17" t="s">
        <v>165</v>
      </c>
      <c r="C2" s="18" t="s">
        <v>268</v>
      </c>
      <c r="D2" s="18" t="s">
        <v>166</v>
      </c>
      <c r="E2" s="18" t="s">
        <v>167</v>
      </c>
      <c r="F2" s="18" t="s">
        <v>168</v>
      </c>
      <c r="G2" s="19" t="s">
        <v>289</v>
      </c>
      <c r="J2" s="15" t="s">
        <v>262</v>
      </c>
    </row>
    <row r="3" spans="1:10" ht="36.6" x14ac:dyDescent="0.3">
      <c r="A3" s="18"/>
      <c r="B3" s="17" t="s">
        <v>169</v>
      </c>
      <c r="C3" s="18" t="s">
        <v>318</v>
      </c>
      <c r="D3" s="18" t="s">
        <v>170</v>
      </c>
      <c r="E3" s="18" t="s">
        <v>319</v>
      </c>
      <c r="F3" s="40" t="s">
        <v>172</v>
      </c>
      <c r="G3" s="19" t="s">
        <v>290</v>
      </c>
      <c r="J3" s="15" t="s">
        <v>263</v>
      </c>
    </row>
    <row r="4" spans="1:10" ht="36" x14ac:dyDescent="0.3">
      <c r="A4" s="18"/>
      <c r="B4" s="20" t="s">
        <v>292</v>
      </c>
      <c r="C4" s="21" t="s">
        <v>320</v>
      </c>
      <c r="D4" s="21" t="s">
        <v>293</v>
      </c>
      <c r="E4" s="21" t="s">
        <v>294</v>
      </c>
      <c r="F4" s="21" t="s">
        <v>295</v>
      </c>
      <c r="G4" s="21" t="s">
        <v>296</v>
      </c>
      <c r="J4" s="15" t="s">
        <v>264</v>
      </c>
    </row>
    <row r="5" spans="1:10" ht="24.6" x14ac:dyDescent="0.3">
      <c r="A5" s="18"/>
      <c r="B5" s="17" t="s">
        <v>173</v>
      </c>
      <c r="C5" s="18" t="s">
        <v>269</v>
      </c>
      <c r="D5" s="18" t="s">
        <v>321</v>
      </c>
      <c r="E5" s="18" t="s">
        <v>175</v>
      </c>
      <c r="F5" s="18" t="s">
        <v>176</v>
      </c>
      <c r="G5" s="19" t="s">
        <v>291</v>
      </c>
      <c r="J5" s="15" t="s">
        <v>265</v>
      </c>
    </row>
    <row r="6" spans="1:10" ht="24.6" x14ac:dyDescent="0.3">
      <c r="A6" s="18"/>
      <c r="B6" s="17" t="s">
        <v>177</v>
      </c>
      <c r="C6" s="18" t="s">
        <v>322</v>
      </c>
      <c r="D6" s="18" t="s">
        <v>178</v>
      </c>
      <c r="E6" s="22" t="s">
        <v>179</v>
      </c>
      <c r="F6" s="18" t="s">
        <v>180</v>
      </c>
      <c r="G6" s="19" t="s">
        <v>297</v>
      </c>
      <c r="J6" s="15" t="s">
        <v>266</v>
      </c>
    </row>
    <row r="7" spans="1:10" ht="24.6" x14ac:dyDescent="0.3">
      <c r="A7" s="18"/>
      <c r="B7" s="17" t="s">
        <v>181</v>
      </c>
      <c r="C7" s="18" t="s">
        <v>270</v>
      </c>
      <c r="D7" s="18" t="s">
        <v>182</v>
      </c>
      <c r="E7" s="18" t="s">
        <v>183</v>
      </c>
      <c r="F7" s="18" t="s">
        <v>540</v>
      </c>
      <c r="G7" s="19" t="s">
        <v>298</v>
      </c>
    </row>
    <row r="8" spans="1:10" ht="24.6" x14ac:dyDescent="0.3">
      <c r="A8" s="18"/>
      <c r="B8" s="17" t="s">
        <v>185</v>
      </c>
      <c r="C8" s="18" t="s">
        <v>271</v>
      </c>
      <c r="D8" s="18" t="s">
        <v>186</v>
      </c>
      <c r="E8" s="18" t="s">
        <v>187</v>
      </c>
      <c r="F8" s="18" t="s">
        <v>188</v>
      </c>
      <c r="G8" s="19" t="s">
        <v>299</v>
      </c>
    </row>
    <row r="9" spans="1:10" ht="24.6" x14ac:dyDescent="0.3">
      <c r="A9" s="17" t="s">
        <v>189</v>
      </c>
      <c r="B9" s="17" t="s">
        <v>190</v>
      </c>
      <c r="C9" s="18" t="s">
        <v>272</v>
      </c>
      <c r="D9" s="18" t="s">
        <v>191</v>
      </c>
      <c r="E9" s="18" t="s">
        <v>192</v>
      </c>
      <c r="F9" s="18" t="s">
        <v>193</v>
      </c>
      <c r="G9" s="19" t="s">
        <v>300</v>
      </c>
    </row>
    <row r="10" spans="1:10" ht="24.6" x14ac:dyDescent="0.3">
      <c r="A10" s="18"/>
      <c r="B10" s="17" t="s">
        <v>194</v>
      </c>
      <c r="C10" s="18" t="s">
        <v>273</v>
      </c>
      <c r="D10" s="18" t="s">
        <v>195</v>
      </c>
      <c r="E10" s="18" t="s">
        <v>196</v>
      </c>
      <c r="F10" s="18" t="s">
        <v>197</v>
      </c>
      <c r="G10" s="19" t="s">
        <v>301</v>
      </c>
    </row>
    <row r="11" spans="1:10" ht="24.6" x14ac:dyDescent="0.3">
      <c r="A11" s="18"/>
      <c r="B11" s="17" t="s">
        <v>198</v>
      </c>
      <c r="C11" s="18" t="s">
        <v>274</v>
      </c>
      <c r="D11" s="18" t="s">
        <v>199</v>
      </c>
      <c r="E11" s="18" t="s">
        <v>200</v>
      </c>
      <c r="F11" s="18" t="s">
        <v>201</v>
      </c>
      <c r="G11" s="19" t="s">
        <v>302</v>
      </c>
    </row>
    <row r="12" spans="1:10" ht="24.6" x14ac:dyDescent="0.3">
      <c r="A12" s="18"/>
      <c r="B12" s="17" t="s">
        <v>202</v>
      </c>
      <c r="C12" s="18" t="s">
        <v>275</v>
      </c>
      <c r="D12" s="18" t="s">
        <v>203</v>
      </c>
      <c r="E12" s="18" t="s">
        <v>204</v>
      </c>
      <c r="F12" s="18" t="s">
        <v>205</v>
      </c>
      <c r="G12" s="19" t="s">
        <v>303</v>
      </c>
    </row>
    <row r="13" spans="1:10" ht="24.6" x14ac:dyDescent="0.3">
      <c r="A13" s="18"/>
      <c r="B13" s="17" t="s">
        <v>206</v>
      </c>
      <c r="C13" s="18" t="s">
        <v>276</v>
      </c>
      <c r="D13" s="18" t="s">
        <v>207</v>
      </c>
      <c r="E13" s="18" t="s">
        <v>208</v>
      </c>
      <c r="F13" s="18" t="s">
        <v>209</v>
      </c>
      <c r="G13" s="19" t="s">
        <v>304</v>
      </c>
    </row>
    <row r="14" spans="1:10" ht="24.6" x14ac:dyDescent="0.3">
      <c r="A14" s="17" t="s">
        <v>210</v>
      </c>
      <c r="B14" s="17" t="s">
        <v>211</v>
      </c>
      <c r="C14" s="18" t="s">
        <v>277</v>
      </c>
      <c r="D14" s="18" t="s">
        <v>212</v>
      </c>
      <c r="E14" s="18" t="s">
        <v>213</v>
      </c>
      <c r="F14" s="18" t="s">
        <v>214</v>
      </c>
      <c r="G14" s="19" t="s">
        <v>305</v>
      </c>
    </row>
    <row r="15" spans="1:10" ht="24.6" x14ac:dyDescent="0.3">
      <c r="A15" s="18"/>
      <c r="B15" s="17" t="s">
        <v>215</v>
      </c>
      <c r="C15" s="17" t="s">
        <v>278</v>
      </c>
      <c r="D15" s="18" t="s">
        <v>216</v>
      </c>
      <c r="E15" s="18" t="s">
        <v>324</v>
      </c>
      <c r="F15" s="40" t="s">
        <v>218</v>
      </c>
      <c r="G15" s="19" t="s">
        <v>306</v>
      </c>
    </row>
    <row r="16" spans="1:10" ht="24.6" x14ac:dyDescent="0.3">
      <c r="A16" s="18"/>
      <c r="B16" s="17" t="s">
        <v>219</v>
      </c>
      <c r="C16" s="18" t="s">
        <v>279</v>
      </c>
      <c r="D16" s="18" t="s">
        <v>220</v>
      </c>
      <c r="E16" s="18" t="s">
        <v>221</v>
      </c>
      <c r="F16" s="18" t="s">
        <v>222</v>
      </c>
      <c r="G16" s="19" t="s">
        <v>307</v>
      </c>
    </row>
    <row r="17" spans="1:7" ht="24.6" x14ac:dyDescent="0.3">
      <c r="A17" s="18"/>
      <c r="B17" s="17" t="s">
        <v>223</v>
      </c>
      <c r="C17" s="18" t="s">
        <v>323</v>
      </c>
      <c r="D17" s="18" t="s">
        <v>224</v>
      </c>
      <c r="E17" s="23" t="s">
        <v>225</v>
      </c>
      <c r="F17" s="18" t="s">
        <v>226</v>
      </c>
      <c r="G17" s="19" t="s">
        <v>308</v>
      </c>
    </row>
    <row r="18" spans="1:7" ht="24.6" x14ac:dyDescent="0.3">
      <c r="A18" s="17" t="s">
        <v>227</v>
      </c>
      <c r="B18" s="17" t="s">
        <v>228</v>
      </c>
      <c r="C18" s="18" t="s">
        <v>280</v>
      </c>
      <c r="D18" s="18" t="s">
        <v>229</v>
      </c>
      <c r="E18" s="18" t="s">
        <v>230</v>
      </c>
      <c r="F18" s="18" t="s">
        <v>231</v>
      </c>
      <c r="G18" s="19" t="s">
        <v>309</v>
      </c>
    </row>
    <row r="19" spans="1:7" ht="24.6" x14ac:dyDescent="0.3">
      <c r="A19" s="18"/>
      <c r="B19" s="17" t="s">
        <v>232</v>
      </c>
      <c r="C19" s="18" t="s">
        <v>281</v>
      </c>
      <c r="D19" s="18" t="s">
        <v>233</v>
      </c>
      <c r="E19" s="18" t="s">
        <v>234</v>
      </c>
      <c r="F19" s="18" t="s">
        <v>235</v>
      </c>
      <c r="G19" s="19" t="s">
        <v>310</v>
      </c>
    </row>
    <row r="20" spans="1:7" ht="24.6" x14ac:dyDescent="0.3">
      <c r="A20" s="18"/>
      <c r="B20" s="17" t="s">
        <v>236</v>
      </c>
      <c r="C20" s="18" t="s">
        <v>282</v>
      </c>
      <c r="D20" s="18" t="s">
        <v>237</v>
      </c>
      <c r="E20" s="23" t="s">
        <v>238</v>
      </c>
      <c r="F20" s="40" t="s">
        <v>239</v>
      </c>
      <c r="G20" s="19" t="s">
        <v>311</v>
      </c>
    </row>
    <row r="21" spans="1:7" ht="24.6" x14ac:dyDescent="0.3">
      <c r="A21" s="17" t="s">
        <v>240</v>
      </c>
      <c r="B21" s="17" t="s">
        <v>241</v>
      </c>
      <c r="C21" s="18" t="s">
        <v>283</v>
      </c>
      <c r="D21" s="18" t="s">
        <v>242</v>
      </c>
      <c r="E21" s="18" t="s">
        <v>243</v>
      </c>
      <c r="F21" s="18" t="s">
        <v>244</v>
      </c>
      <c r="G21" s="19" t="s">
        <v>312</v>
      </c>
    </row>
    <row r="22" spans="1:7" ht="24.6" x14ac:dyDescent="0.3">
      <c r="A22" s="18"/>
      <c r="B22" s="17" t="s">
        <v>245</v>
      </c>
      <c r="C22" s="18" t="s">
        <v>284</v>
      </c>
      <c r="D22" s="18" t="s">
        <v>246</v>
      </c>
      <c r="E22" s="18" t="s">
        <v>247</v>
      </c>
      <c r="F22" s="18" t="s">
        <v>248</v>
      </c>
      <c r="G22" s="19" t="s">
        <v>313</v>
      </c>
    </row>
    <row r="23" spans="1:7" ht="24.6" x14ac:dyDescent="0.3">
      <c r="A23" s="18"/>
      <c r="B23" s="17" t="s">
        <v>249</v>
      </c>
      <c r="C23" s="18" t="s">
        <v>285</v>
      </c>
      <c r="D23" s="18" t="s">
        <v>250</v>
      </c>
      <c r="E23" s="18" t="s">
        <v>251</v>
      </c>
      <c r="F23" s="18" t="s">
        <v>252</v>
      </c>
      <c r="G23" s="19" t="s">
        <v>314</v>
      </c>
    </row>
    <row r="24" spans="1:7" ht="24.6" x14ac:dyDescent="0.3">
      <c r="A24" s="17" t="s">
        <v>253</v>
      </c>
      <c r="B24" s="17" t="s">
        <v>254</v>
      </c>
      <c r="C24" s="18" t="s">
        <v>286</v>
      </c>
      <c r="D24" s="18" t="s">
        <v>255</v>
      </c>
      <c r="E24" s="18" t="s">
        <v>256</v>
      </c>
      <c r="F24" s="18" t="s">
        <v>257</v>
      </c>
      <c r="G24" s="19" t="s">
        <v>315</v>
      </c>
    </row>
    <row r="25" spans="1:7" ht="36" x14ac:dyDescent="0.3">
      <c r="A25" s="18"/>
      <c r="B25" s="17" t="s">
        <v>258</v>
      </c>
      <c r="C25" s="18" t="s">
        <v>287</v>
      </c>
      <c r="D25" s="18" t="s">
        <v>259</v>
      </c>
      <c r="E25" s="18" t="s">
        <v>260</v>
      </c>
      <c r="F25" s="18" t="s">
        <v>231</v>
      </c>
      <c r="G25" s="19" t="s">
        <v>316</v>
      </c>
    </row>
    <row r="26" spans="1:7" x14ac:dyDescent="0.3">
      <c r="A26" s="25" t="s">
        <v>288</v>
      </c>
      <c r="B26" s="24"/>
      <c r="C26" s="24"/>
      <c r="D26" s="24"/>
      <c r="E26" s="24"/>
      <c r="F26" s="24"/>
      <c r="G26" s="2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F23D1-9395-4BBF-9797-31E718633F2B}">
  <dimension ref="A1:K16"/>
  <sheetViews>
    <sheetView workbookViewId="0">
      <selection activeCell="E20" sqref="E20"/>
    </sheetView>
  </sheetViews>
  <sheetFormatPr defaultRowHeight="14.4" x14ac:dyDescent="0.3"/>
  <cols>
    <col min="1" max="1" width="20.88671875" bestFit="1" customWidth="1"/>
    <col min="2" max="2" width="12.88671875" bestFit="1" customWidth="1"/>
    <col min="3" max="3" width="20.109375" bestFit="1" customWidth="1"/>
    <col min="4" max="4" width="12.77734375" bestFit="1" customWidth="1"/>
    <col min="5" max="5" width="20.21875" bestFit="1" customWidth="1"/>
    <col min="6" max="6" width="12.109375" bestFit="1" customWidth="1"/>
    <col min="7" max="7" width="9.88671875" bestFit="1" customWidth="1"/>
    <col min="8" max="8" width="14.77734375" bestFit="1" customWidth="1"/>
    <col min="9" max="9" width="12.77734375" bestFit="1" customWidth="1"/>
    <col min="10" max="10" width="11.77734375" bestFit="1" customWidth="1"/>
    <col min="11" max="11" width="37.109375" bestFit="1" customWidth="1"/>
  </cols>
  <sheetData>
    <row r="1" spans="1:11" x14ac:dyDescent="0.3">
      <c r="A1" s="11" t="s">
        <v>1203</v>
      </c>
      <c r="B1" s="11" t="s">
        <v>1204</v>
      </c>
      <c r="C1" s="11" t="s">
        <v>1205</v>
      </c>
      <c r="D1" s="11" t="s">
        <v>1206</v>
      </c>
      <c r="E1" s="11" t="s">
        <v>1207</v>
      </c>
      <c r="F1" s="11" t="s">
        <v>1208</v>
      </c>
      <c r="G1" s="11" t="s">
        <v>1209</v>
      </c>
      <c r="H1" s="11" t="s">
        <v>1210</v>
      </c>
      <c r="I1" s="11" t="s">
        <v>1211</v>
      </c>
      <c r="J1" s="11" t="s">
        <v>1212</v>
      </c>
      <c r="K1" s="11" t="s">
        <v>1213</v>
      </c>
    </row>
    <row r="2" spans="1:11" x14ac:dyDescent="0.3">
      <c r="A2" s="50" t="s">
        <v>1315</v>
      </c>
      <c r="B2" s="50" t="s">
        <v>1215</v>
      </c>
      <c r="C2" s="50" t="s">
        <v>1303</v>
      </c>
      <c r="D2" s="50" t="s">
        <v>1298</v>
      </c>
      <c r="E2" s="50" t="s">
        <v>1311</v>
      </c>
      <c r="F2" s="50" t="s">
        <v>1298</v>
      </c>
      <c r="G2" s="50" t="s">
        <v>1298</v>
      </c>
      <c r="H2" s="50" t="s">
        <v>1316</v>
      </c>
      <c r="I2" s="50" t="s">
        <v>1312</v>
      </c>
      <c r="J2" s="50" t="s">
        <v>1313</v>
      </c>
      <c r="K2" s="50" t="s">
        <v>1314</v>
      </c>
    </row>
    <row r="3" spans="1:11" x14ac:dyDescent="0.3">
      <c r="A3" s="50" t="s">
        <v>1302</v>
      </c>
      <c r="B3" s="50" t="s">
        <v>1215</v>
      </c>
      <c r="C3" s="50" t="s">
        <v>1303</v>
      </c>
      <c r="D3" s="50" t="s">
        <v>1304</v>
      </c>
      <c r="E3" s="50" t="s">
        <v>1305</v>
      </c>
      <c r="F3" s="50" t="s">
        <v>1306</v>
      </c>
      <c r="G3" s="50" t="s">
        <v>1307</v>
      </c>
      <c r="H3" s="50" t="s">
        <v>1308</v>
      </c>
      <c r="I3" s="50" t="s">
        <v>1310</v>
      </c>
      <c r="J3" s="50" t="s">
        <v>1284</v>
      </c>
      <c r="K3" s="50" t="s">
        <v>1309</v>
      </c>
    </row>
    <row r="4" spans="1:11" x14ac:dyDescent="0.3">
      <c r="A4" s="7" t="s">
        <v>1214</v>
      </c>
      <c r="B4" s="7" t="s">
        <v>1215</v>
      </c>
      <c r="C4" s="7" t="s">
        <v>1216</v>
      </c>
      <c r="D4" s="7" t="s">
        <v>1217</v>
      </c>
      <c r="E4" s="7">
        <v>989</v>
      </c>
      <c r="F4" s="7">
        <v>60</v>
      </c>
      <c r="G4" s="49">
        <v>3350</v>
      </c>
      <c r="H4" s="7" t="s">
        <v>1218</v>
      </c>
      <c r="I4" s="7" t="s">
        <v>1219</v>
      </c>
      <c r="J4" s="7" t="s">
        <v>1220</v>
      </c>
      <c r="K4" s="7" t="s">
        <v>1221</v>
      </c>
    </row>
    <row r="5" spans="1:11" x14ac:dyDescent="0.3">
      <c r="A5" s="7" t="s">
        <v>1222</v>
      </c>
      <c r="B5" s="7" t="s">
        <v>1215</v>
      </c>
      <c r="C5" s="7" t="s">
        <v>1223</v>
      </c>
      <c r="D5" s="7" t="s">
        <v>1217</v>
      </c>
      <c r="E5" s="7">
        <v>312</v>
      </c>
      <c r="F5" s="7">
        <v>19.5</v>
      </c>
      <c r="G5" s="49">
        <v>2039</v>
      </c>
      <c r="H5" s="7" t="s">
        <v>1224</v>
      </c>
      <c r="I5" s="7" t="s">
        <v>1225</v>
      </c>
      <c r="J5" s="7" t="s">
        <v>1220</v>
      </c>
      <c r="K5" s="7" t="s">
        <v>1226</v>
      </c>
    </row>
    <row r="6" spans="1:11" x14ac:dyDescent="0.3">
      <c r="A6" s="7" t="s">
        <v>1227</v>
      </c>
      <c r="B6" s="7" t="s">
        <v>1215</v>
      </c>
      <c r="C6" s="7" t="s">
        <v>1223</v>
      </c>
      <c r="D6" s="7" t="s">
        <v>1228</v>
      </c>
      <c r="E6" s="7">
        <v>312</v>
      </c>
      <c r="F6" s="7">
        <v>19.5</v>
      </c>
      <c r="G6" s="49">
        <v>1555</v>
      </c>
      <c r="H6" s="7" t="s">
        <v>1229</v>
      </c>
      <c r="I6" s="7" t="s">
        <v>1230</v>
      </c>
      <c r="J6" s="7" t="s">
        <v>1220</v>
      </c>
      <c r="K6" s="7" t="s">
        <v>1231</v>
      </c>
    </row>
    <row r="7" spans="1:11" x14ac:dyDescent="0.3">
      <c r="A7" s="7" t="s">
        <v>1232</v>
      </c>
      <c r="B7" s="7" t="s">
        <v>1215</v>
      </c>
      <c r="C7" s="7" t="s">
        <v>1233</v>
      </c>
      <c r="D7" s="7" t="s">
        <v>1234</v>
      </c>
      <c r="E7" s="7">
        <v>125</v>
      </c>
      <c r="F7" s="7">
        <v>15.7</v>
      </c>
      <c r="G7" s="7">
        <v>900</v>
      </c>
      <c r="H7" s="7" t="s">
        <v>1235</v>
      </c>
      <c r="I7" s="7" t="s">
        <v>1236</v>
      </c>
      <c r="J7" s="7" t="s">
        <v>1220</v>
      </c>
      <c r="K7" s="7" t="s">
        <v>1237</v>
      </c>
    </row>
    <row r="8" spans="1:11" x14ac:dyDescent="0.3">
      <c r="A8" s="7" t="s">
        <v>1238</v>
      </c>
      <c r="B8" s="7" t="s">
        <v>1215</v>
      </c>
      <c r="C8" s="7" t="s">
        <v>1239</v>
      </c>
      <c r="D8" s="7" t="s">
        <v>1234</v>
      </c>
      <c r="E8" s="7">
        <v>65</v>
      </c>
      <c r="F8" s="7">
        <v>8.1</v>
      </c>
      <c r="G8" s="7">
        <v>320</v>
      </c>
      <c r="H8" s="7" t="s">
        <v>1240</v>
      </c>
      <c r="I8" s="7" t="s">
        <v>1241</v>
      </c>
      <c r="J8" s="7" t="s">
        <v>1220</v>
      </c>
      <c r="K8" s="7" t="s">
        <v>1242</v>
      </c>
    </row>
    <row r="9" spans="1:11" x14ac:dyDescent="0.3">
      <c r="A9" s="7" t="s">
        <v>1243</v>
      </c>
      <c r="B9" s="7" t="s">
        <v>1215</v>
      </c>
      <c r="C9" s="7" t="s">
        <v>1244</v>
      </c>
      <c r="D9" s="7" t="s">
        <v>1245</v>
      </c>
      <c r="E9" s="7" t="s">
        <v>1246</v>
      </c>
      <c r="F9" s="7">
        <v>82.6</v>
      </c>
      <c r="G9" s="49">
        <v>1008</v>
      </c>
      <c r="H9" s="7" t="s">
        <v>1247</v>
      </c>
      <c r="I9" s="7" t="s">
        <v>1248</v>
      </c>
      <c r="J9" s="7" t="s">
        <v>1220</v>
      </c>
      <c r="K9" s="7" t="s">
        <v>1249</v>
      </c>
    </row>
    <row r="10" spans="1:11" x14ac:dyDescent="0.3">
      <c r="A10" s="7" t="s">
        <v>1250</v>
      </c>
      <c r="B10" s="7" t="s">
        <v>1215</v>
      </c>
      <c r="C10" s="7" t="s">
        <v>1223</v>
      </c>
      <c r="D10" s="7" t="s">
        <v>1245</v>
      </c>
      <c r="E10" s="7">
        <v>284</v>
      </c>
      <c r="F10" s="7">
        <v>35.6</v>
      </c>
      <c r="G10" s="7">
        <v>936</v>
      </c>
      <c r="H10" s="7" t="s">
        <v>1251</v>
      </c>
      <c r="I10" s="7" t="s">
        <v>1252</v>
      </c>
      <c r="J10" s="7" t="s">
        <v>1220</v>
      </c>
      <c r="K10" s="7" t="s">
        <v>1253</v>
      </c>
    </row>
    <row r="11" spans="1:11" x14ac:dyDescent="0.3">
      <c r="A11" s="7" t="s">
        <v>1254</v>
      </c>
      <c r="B11" s="7" t="s">
        <v>1215</v>
      </c>
      <c r="C11" s="7" t="s">
        <v>1244</v>
      </c>
      <c r="D11" s="7" t="s">
        <v>1255</v>
      </c>
      <c r="E11" s="7">
        <v>729</v>
      </c>
      <c r="F11" s="7">
        <v>91</v>
      </c>
      <c r="G11" s="7">
        <v>960</v>
      </c>
      <c r="H11" s="7" t="s">
        <v>1256</v>
      </c>
      <c r="I11" s="7" t="s">
        <v>1257</v>
      </c>
      <c r="J11" s="7" t="s">
        <v>1220</v>
      </c>
      <c r="K11" s="7" t="s">
        <v>1258</v>
      </c>
    </row>
    <row r="12" spans="1:11" x14ac:dyDescent="0.3">
      <c r="A12" s="7" t="s">
        <v>1259</v>
      </c>
      <c r="B12" s="7" t="s">
        <v>1260</v>
      </c>
      <c r="C12" s="7" t="s">
        <v>1261</v>
      </c>
      <c r="D12" s="7" t="s">
        <v>1262</v>
      </c>
      <c r="E12" s="7" t="s">
        <v>1263</v>
      </c>
      <c r="F12" s="7" t="s">
        <v>1263</v>
      </c>
      <c r="G12" s="7" t="s">
        <v>1264</v>
      </c>
      <c r="H12" s="7" t="s">
        <v>1265</v>
      </c>
      <c r="I12" s="7" t="s">
        <v>1266</v>
      </c>
      <c r="J12" s="7" t="s">
        <v>1220</v>
      </c>
      <c r="K12" s="7" t="s">
        <v>1267</v>
      </c>
    </row>
    <row r="13" spans="1:11" x14ac:dyDescent="0.3">
      <c r="A13" s="7" t="s">
        <v>1268</v>
      </c>
      <c r="B13" s="7" t="s">
        <v>1269</v>
      </c>
      <c r="C13" s="7" t="s">
        <v>1270</v>
      </c>
      <c r="D13" s="7" t="s">
        <v>1271</v>
      </c>
      <c r="E13" s="7">
        <v>383</v>
      </c>
      <c r="F13" s="7" t="s">
        <v>1272</v>
      </c>
      <c r="G13" s="49">
        <v>5300</v>
      </c>
      <c r="H13" s="7" t="s">
        <v>1273</v>
      </c>
      <c r="I13" s="7" t="s">
        <v>1274</v>
      </c>
      <c r="J13" s="7" t="s">
        <v>1220</v>
      </c>
      <c r="K13" s="7" t="s">
        <v>1275</v>
      </c>
    </row>
    <row r="14" spans="1:11" x14ac:dyDescent="0.3">
      <c r="A14" s="50" t="s">
        <v>1276</v>
      </c>
      <c r="B14" s="50" t="s">
        <v>1215</v>
      </c>
      <c r="C14" s="50" t="s">
        <v>1277</v>
      </c>
      <c r="D14" s="50" t="s">
        <v>1278</v>
      </c>
      <c r="E14" s="50" t="s">
        <v>1279</v>
      </c>
      <c r="F14" s="50" t="s">
        <v>1280</v>
      </c>
      <c r="G14" s="50" t="s">
        <v>1281</v>
      </c>
      <c r="H14" s="50" t="s">
        <v>1282</v>
      </c>
      <c r="I14" s="50" t="s">
        <v>1283</v>
      </c>
      <c r="J14" s="50" t="s">
        <v>1284</v>
      </c>
      <c r="K14" s="50" t="s">
        <v>1285</v>
      </c>
    </row>
    <row r="15" spans="1:11" x14ac:dyDescent="0.3">
      <c r="A15" s="7" t="s">
        <v>1286</v>
      </c>
      <c r="B15" s="7" t="s">
        <v>1215</v>
      </c>
      <c r="C15" s="7" t="s">
        <v>1287</v>
      </c>
      <c r="D15" s="7" t="s">
        <v>1288</v>
      </c>
      <c r="E15" s="7" t="s">
        <v>1289</v>
      </c>
      <c r="F15" s="7" t="s">
        <v>1280</v>
      </c>
      <c r="G15" s="7" t="s">
        <v>1290</v>
      </c>
      <c r="H15" s="7" t="s">
        <v>1291</v>
      </c>
      <c r="I15" s="7" t="s">
        <v>1292</v>
      </c>
      <c r="J15" s="7" t="s">
        <v>1293</v>
      </c>
      <c r="K15" s="7" t="s">
        <v>1294</v>
      </c>
    </row>
    <row r="16" spans="1:11" x14ac:dyDescent="0.3">
      <c r="A16" s="7" t="s">
        <v>1295</v>
      </c>
      <c r="B16" s="7" t="s">
        <v>1296</v>
      </c>
      <c r="C16" s="7" t="s">
        <v>1297</v>
      </c>
      <c r="D16" s="7" t="s">
        <v>1298</v>
      </c>
      <c r="E16" s="7" t="s">
        <v>1298</v>
      </c>
      <c r="F16" s="7" t="s">
        <v>1298</v>
      </c>
      <c r="G16" s="7" t="s">
        <v>1298</v>
      </c>
      <c r="H16" s="7" t="s">
        <v>1299</v>
      </c>
      <c r="I16" s="7" t="s">
        <v>1300</v>
      </c>
      <c r="J16" s="7" t="s">
        <v>1293</v>
      </c>
      <c r="K16" s="7" t="s">
        <v>1301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Recommender system</vt:lpstr>
      <vt:lpstr>Datasets</vt:lpstr>
      <vt:lpstr>RC List</vt:lpstr>
      <vt:lpstr>Models1</vt:lpstr>
      <vt:lpstr>RC Datasets Sample</vt:lpstr>
      <vt:lpstr>RC Results</vt:lpstr>
      <vt:lpstr>RC Data Splits</vt:lpstr>
      <vt:lpstr>List of Models</vt:lpstr>
      <vt:lpstr>GPU's</vt:lpstr>
      <vt:lpstr>Loss Function</vt:lpstr>
      <vt:lpstr>xLSTM Parameters</vt:lpstr>
      <vt:lpstr>Seq</vt:lpstr>
      <vt:lpstr>Cloud</vt:lpstr>
      <vt:lpstr>Cloud Roadmap</vt:lpstr>
      <vt:lpstr>Certifications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Vivek R</dc:creator>
  <cp:lastModifiedBy>Vivek R</cp:lastModifiedBy>
  <dcterms:created xsi:type="dcterms:W3CDTF">2024-10-27T20:17:31Z</dcterms:created>
  <dcterms:modified xsi:type="dcterms:W3CDTF">2025-05-26T21:19:20Z</dcterms:modified>
</cp:coreProperties>
</file>