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Raw data" sheetId="2" r:id="rId5"/>
    <sheet state="visible" name="Pivot Table 8" sheetId="3" r:id="rId6"/>
    <sheet state="visible" name="Pivot Table 7" sheetId="4" r:id="rId7"/>
    <sheet state="visible" name="Pivot Table 4" sheetId="5" r:id="rId8"/>
    <sheet state="visible" name="Pivot Table 1" sheetId="6" r:id="rId9"/>
  </sheets>
  <definedNames>
    <definedName hidden="1" localSheetId="1" name="Z_B2C53B24_7A8B_4BBC_825D_8440AD14AE70_.wvu.FilterData">'Raw data'!$A$1:$K$16</definedName>
    <definedName name="SlicerCache_Table_1_Col_1">#N/A</definedName>
    <definedName name="SlicerCache_Table_1_Col_2">#N/A</definedName>
    <definedName name="SlicerCache_Table_1_Col_3">#N/A</definedName>
    <definedName name="SlicerCache_Table_1_Col_11">#N/A</definedName>
  </definedNames>
  <calcPr/>
  <customWorkbookViews>
    <customWorkbookView activeSheetId="0" maximized="1" windowHeight="0" windowWidth="0" guid="{B2C53B24-7A8B-4BBC-825D-8440AD14AE70}" name="Filter 1"/>
  </customWorkbookViews>
  <pivotCaches>
    <pivotCache cacheId="0" r:id="rId10"/>
  </pivotCaches>
  <extLst>
    <ext uri="{46BE6895-7355-4a93-B00E-2C351335B9C9}">
      <x15:slicerCaches>
        <x14:slicerCache r:id="rId11"/>
        <x14:slicerCache r:id="rId12"/>
        <x14:slicerCache r:id="rId13"/>
        <x14:slicerCache r:id="rId14"/>
      </x15:slicerCaches>
    </ext>
  </extLst>
</workbook>
</file>

<file path=xl/sharedStrings.xml><?xml version="1.0" encoding="utf-8"?>
<sst xmlns="http://schemas.openxmlformats.org/spreadsheetml/2006/main" count="117" uniqueCount="37">
  <si>
    <t>City</t>
  </si>
  <si>
    <t>Singer</t>
  </si>
  <si>
    <t>Sponsor</t>
  </si>
  <si>
    <t>Sales PY</t>
  </si>
  <si>
    <t>Sales</t>
  </si>
  <si>
    <t>Date</t>
  </si>
  <si>
    <t>Country</t>
  </si>
  <si>
    <t>Females</t>
  </si>
  <si>
    <t>Males</t>
  </si>
  <si>
    <t>Notes</t>
  </si>
  <si>
    <t>Month</t>
  </si>
  <si>
    <t>London</t>
  </si>
  <si>
    <t>Dua Lipa</t>
  </si>
  <si>
    <t>Microsoft</t>
  </si>
  <si>
    <t>UK</t>
  </si>
  <si>
    <t>Power cut</t>
  </si>
  <si>
    <t>Beyonce</t>
  </si>
  <si>
    <t>Coca Cola</t>
  </si>
  <si>
    <t>Facebook</t>
  </si>
  <si>
    <t>Long queues</t>
  </si>
  <si>
    <t>Adele</t>
  </si>
  <si>
    <t>Apple</t>
  </si>
  <si>
    <t>Lyon</t>
  </si>
  <si>
    <t>Tay tay</t>
  </si>
  <si>
    <t>France</t>
  </si>
  <si>
    <t>Almost sold out</t>
  </si>
  <si>
    <t>Madonna</t>
  </si>
  <si>
    <t>Honda</t>
  </si>
  <si>
    <t>Sold out</t>
  </si>
  <si>
    <t>Nice</t>
  </si>
  <si>
    <t>Paris</t>
  </si>
  <si>
    <t xml:space="preserve"> </t>
  </si>
  <si>
    <t>Femlaes</t>
  </si>
  <si>
    <t>Grand Total</t>
  </si>
  <si>
    <t>SUM of Males</t>
  </si>
  <si>
    <t>SUM of Females</t>
  </si>
  <si>
    <t>SUM of Sales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</si>
</sst>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 mmm yy"/>
  </numFmts>
  <fonts count="8">
    <font>
      <sz val="10.0"/>
      <color rgb="FF000000"/>
      <name val="Arial"/>
      <scheme val="minor"/>
    </font>
    <font>
      <color rgb="FFFFFFFF"/>
      <name val="Arial"/>
      <scheme val="minor"/>
    </font>
    <font>
      <b/>
      <u/>
      <sz val="11.0"/>
      <color theme="1"/>
      <name val="Calibri"/>
    </font>
    <font>
      <b/>
      <u/>
      <sz val="11.0"/>
      <color theme="1"/>
      <name val="Calibri"/>
    </font>
    <font>
      <b/>
      <u/>
      <sz val="11.0"/>
      <color theme="1"/>
      <name val="Calibri"/>
    </font>
    <font>
      <sz val="11.0"/>
      <color theme="1"/>
      <name val="Calibri"/>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63D297"/>
        <bgColor rgb="FF63D297"/>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vertical="bottom"/>
    </xf>
    <xf borderId="0" fillId="3" fontId="3" numFmtId="0" xfId="0" applyAlignment="1" applyFont="1">
      <alignment shrinkToFit="0" vertical="bottom" wrapText="1"/>
    </xf>
    <xf borderId="0" fillId="3" fontId="4" numFmtId="0" xfId="0" applyAlignment="1" applyFont="1">
      <alignment vertical="bottom"/>
    </xf>
    <xf borderId="0" fillId="0" fontId="5" numFmtId="0" xfId="0" applyAlignment="1" applyFont="1">
      <alignment vertical="bottom"/>
    </xf>
    <xf borderId="0" fillId="0" fontId="5" numFmtId="0" xfId="0" applyAlignment="1" applyFont="1">
      <alignment shrinkToFit="0" vertical="bottom" wrapText="1"/>
    </xf>
    <xf borderId="0" fillId="0" fontId="5" numFmtId="164" xfId="0" applyAlignment="1" applyFont="1" applyNumberFormat="1">
      <alignment horizontal="right" vertical="bottom"/>
    </xf>
    <xf borderId="0" fillId="0" fontId="5" numFmtId="15" xfId="0" applyAlignment="1" applyFont="1" applyNumberFormat="1">
      <alignment horizontal="right" shrinkToFit="0" vertical="bottom" wrapText="1"/>
    </xf>
    <xf borderId="0" fillId="0" fontId="6" numFmtId="0" xfId="0" applyAlignment="1" applyFont="1">
      <alignment vertical="bottom"/>
    </xf>
    <xf borderId="0" fillId="0" fontId="5" numFmtId="165" xfId="0" applyAlignment="1" applyFont="1" applyNumberFormat="1">
      <alignment horizontal="right" shrinkToFit="0" vertical="bottom" wrapText="1"/>
    </xf>
    <xf borderId="0" fillId="0" fontId="7" numFmtId="0" xfId="0" applyAlignment="1" applyFont="1">
      <alignment readingOrder="0"/>
    </xf>
    <xf borderId="0" fillId="0" fontId="7" numFmtId="0" xfId="0" applyFont="1"/>
    <xf borderId="0" fillId="0" fontId="7" numFmtId="16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1.xml"/><Relationship Id="rId10" Type="http://schemas.openxmlformats.org/officeDocument/2006/relationships/pivotCacheDefinition" Target="pivotCache/pivotCacheDefinition1.xml"/><Relationship Id="rId13" Type="http://schemas.microsoft.com/office/2007/relationships/slicerCache" Target="slicerCaches/slicerCache3.xml"/><Relationship Id="rId12" Type="http://schemas.microsoft.com/office/2007/relationships/slicerCache" Target="slicerCaches/slicerCache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Sales by Singer</a:t>
            </a:r>
          </a:p>
        </c:rich>
      </c:tx>
      <c:overlay val="0"/>
    </c:title>
    <c:plotArea>
      <c:layout/>
      <c:barChart>
        <c:barDir val="col"/>
        <c:ser>
          <c:idx val="0"/>
          <c:order val="0"/>
          <c:tx>
            <c:strRef>
              <c:f>'Pivot Table 7'!$B$1</c:f>
            </c:strRef>
          </c:tx>
          <c:spPr>
            <a:solidFill>
              <a:schemeClr val="accent1"/>
            </a:solidFill>
            <a:ln cmpd="sng">
              <a:solidFill>
                <a:srgbClr val="000000"/>
              </a:solidFill>
            </a:ln>
          </c:spPr>
          <c:cat>
            <c:strRef>
              <c:f>'Pivot Table 7'!$A$2:$A$6</c:f>
            </c:strRef>
          </c:cat>
          <c:val>
            <c:numRef>
              <c:f>'Pivot Table 7'!$B$2:$B$6</c:f>
              <c:numCache/>
            </c:numRef>
          </c:val>
        </c:ser>
        <c:axId val="1231324813"/>
        <c:axId val="1589579422"/>
      </c:barChart>
      <c:catAx>
        <c:axId val="12313248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Singer</a:t>
                </a:r>
              </a:p>
            </c:rich>
          </c:tx>
          <c:overlay val="0"/>
        </c:title>
        <c:numFmt formatCode="General" sourceLinked="1"/>
        <c:majorTickMark val="none"/>
        <c:minorTickMark val="none"/>
        <c:spPr/>
        <c:txPr>
          <a:bodyPr/>
          <a:lstStyle/>
          <a:p>
            <a:pPr lvl="0">
              <a:defRPr b="0">
                <a:solidFill>
                  <a:srgbClr val="000000"/>
                </a:solidFill>
                <a:latin typeface="+mn-lt"/>
              </a:defRPr>
            </a:pPr>
          </a:p>
        </c:txPr>
        <c:crossAx val="1589579422"/>
      </c:catAx>
      <c:valAx>
        <c:axId val="15895794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132481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Breakdown by Singer</a:t>
            </a:r>
          </a:p>
        </c:rich>
      </c:tx>
      <c:overlay val="0"/>
    </c:title>
    <c:plotArea>
      <c:layout/>
      <c:barChart>
        <c:barDir val="col"/>
        <c:grouping val="stacked"/>
        <c:ser>
          <c:idx val="0"/>
          <c:order val="0"/>
          <c:tx>
            <c:strRef>
              <c:f>'Raw data'!$D$57</c:f>
            </c:strRef>
          </c:tx>
          <c:spPr>
            <a:solidFill>
              <a:schemeClr val="accent1"/>
            </a:solidFill>
            <a:ln cmpd="sng">
              <a:solidFill>
                <a:srgbClr val="000000"/>
              </a:solidFill>
            </a:ln>
          </c:spPr>
          <c:cat>
            <c:strRef>
              <c:f>'Raw data'!$C$58:$C$62</c:f>
            </c:strRef>
          </c:cat>
          <c:val>
            <c:numRef>
              <c:f>'Raw data'!$D$58:$D$62</c:f>
              <c:numCache/>
            </c:numRef>
          </c:val>
        </c:ser>
        <c:ser>
          <c:idx val="1"/>
          <c:order val="1"/>
          <c:tx>
            <c:strRef>
              <c:f>'Raw data'!$E$57</c:f>
            </c:strRef>
          </c:tx>
          <c:spPr>
            <a:solidFill>
              <a:schemeClr val="accent2"/>
            </a:solidFill>
            <a:ln cmpd="sng">
              <a:solidFill>
                <a:srgbClr val="000000"/>
              </a:solidFill>
            </a:ln>
          </c:spPr>
          <c:cat>
            <c:strRef>
              <c:f>'Raw data'!$C$58:$C$62</c:f>
            </c:strRef>
          </c:cat>
          <c:val>
            <c:numRef>
              <c:f>'Raw data'!$E$58:$E$62</c:f>
              <c:numCache/>
            </c:numRef>
          </c:val>
        </c:ser>
        <c:overlap val="100"/>
        <c:axId val="1615333573"/>
        <c:axId val="1933576765"/>
      </c:barChart>
      <c:catAx>
        <c:axId val="16153335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33576765"/>
      </c:catAx>
      <c:valAx>
        <c:axId val="19335767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533357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Singer</a:t>
            </a:r>
          </a:p>
        </c:rich>
      </c:tx>
      <c:overlay val="0"/>
    </c:title>
    <c:plotArea>
      <c:layout/>
      <c:barChart>
        <c:barDir val="col"/>
        <c:ser>
          <c:idx val="0"/>
          <c:order val="0"/>
          <c:tx>
            <c:strRef>
              <c:f>'Pivot Table 7'!$B$1</c:f>
            </c:strRef>
          </c:tx>
          <c:spPr>
            <a:solidFill>
              <a:schemeClr val="accent1"/>
            </a:solidFill>
            <a:ln cmpd="sng">
              <a:solidFill>
                <a:srgbClr val="000000"/>
              </a:solidFill>
            </a:ln>
          </c:spPr>
          <c:cat>
            <c:strRef>
              <c:f>'Pivot Table 7'!$A$2:$A$6</c:f>
            </c:strRef>
          </c:cat>
          <c:val>
            <c:numRef>
              <c:f>'Pivot Table 7'!$B$2:$B$6</c:f>
              <c:numCache/>
            </c:numRef>
          </c:val>
        </c:ser>
        <c:axId val="1290617901"/>
        <c:axId val="572400279"/>
      </c:barChart>
      <c:catAx>
        <c:axId val="12906179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Singer</a:t>
                </a:r>
              </a:p>
            </c:rich>
          </c:tx>
          <c:overlay val="0"/>
        </c:title>
        <c:numFmt formatCode="General" sourceLinked="1"/>
        <c:majorTickMark val="none"/>
        <c:minorTickMark val="none"/>
        <c:spPr/>
        <c:txPr>
          <a:bodyPr/>
          <a:lstStyle/>
          <a:p>
            <a:pPr lvl="0">
              <a:defRPr b="0">
                <a:solidFill>
                  <a:srgbClr val="000000"/>
                </a:solidFill>
                <a:latin typeface="+mn-lt"/>
              </a:defRPr>
            </a:pPr>
          </a:p>
        </c:txPr>
        <c:crossAx val="572400279"/>
      </c:catAx>
      <c:valAx>
        <c:axId val="5724002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061790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Singer</a:t>
            </a:r>
          </a:p>
        </c:rich>
      </c:tx>
      <c:overlay val="0"/>
    </c:title>
    <c:plotArea>
      <c:layout/>
      <c:barChart>
        <c:barDir val="col"/>
        <c:ser>
          <c:idx val="0"/>
          <c:order val="0"/>
          <c:tx>
            <c:strRef>
              <c:f>'Pivot Table 1'!$B$1</c:f>
            </c:strRef>
          </c:tx>
          <c:spPr>
            <a:solidFill>
              <a:schemeClr val="accent1"/>
            </a:solidFill>
            <a:ln cmpd="sng">
              <a:solidFill>
                <a:srgbClr val="000000"/>
              </a:solidFill>
            </a:ln>
          </c:spPr>
          <c:cat>
            <c:strRef>
              <c:f>'Pivot Table 1'!$A$2:$A$6</c:f>
            </c:strRef>
          </c:cat>
          <c:val>
            <c:numRef>
              <c:f>'Pivot Table 1'!$B$2:$B$6</c:f>
              <c:numCache/>
            </c:numRef>
          </c:val>
        </c:ser>
        <c:axId val="1934500164"/>
        <c:axId val="411157909"/>
      </c:barChart>
      <c:catAx>
        <c:axId val="19345001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Singer</a:t>
                </a:r>
              </a:p>
            </c:rich>
          </c:tx>
          <c:overlay val="0"/>
        </c:title>
        <c:numFmt formatCode="General" sourceLinked="1"/>
        <c:majorTickMark val="none"/>
        <c:minorTickMark val="none"/>
        <c:spPr/>
        <c:txPr>
          <a:bodyPr/>
          <a:lstStyle/>
          <a:p>
            <a:pPr lvl="0">
              <a:defRPr b="0">
                <a:solidFill>
                  <a:srgbClr val="000000"/>
                </a:solidFill>
                <a:latin typeface="+mn-lt"/>
              </a:defRPr>
            </a:pPr>
          </a:p>
        </c:txPr>
        <c:crossAx val="411157909"/>
      </c:catAx>
      <c:valAx>
        <c:axId val="411157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450016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895350</xdr:colOff>
      <xdr:row>0</xdr:row>
      <xdr:rowOff>0</xdr:rowOff>
    </xdr:from>
    <xdr:ext cx="7762875" cy="1533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42</xdr:row>
      <xdr:rowOff>142875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28575</xdr:colOff>
      <xdr:row>0</xdr:row>
      <xdr:rowOff>0</xdr:rowOff>
    </xdr:from>
    <xdr:ext cx="2581275" cy="2857500"/>
    <mc:AlternateContent>
      <mc:Choice Requires="sle15">
        <xdr:graphicFrame>
          <xdr:nvGraphicFramePr>
            <xdr:cNvPr id="1" name="Singer_1"/>
            <xdr:cNvGraphicFramePr/>
          </xdr:nvGraphicFramePr>
          <xdr:xfrm>
            <a:off x="0" y="0"/>
            <a:ext cx="0" cy="0"/>
          </xdr:xfrm>
          <a:graphic>
            <a:graphicData uri="http://schemas.microsoft.com/office/drawing/2010/slicer">
              <x3Unk:slicer name="Sing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28575</xdr:colOff>
      <xdr:row>1</xdr:row>
      <xdr:rowOff>180975</xdr:rowOff>
    </xdr:from>
    <xdr:ext cx="2581275" cy="2857500"/>
    <mc:AlternateContent>
      <mc:Choice Requires="sle15">
        <xdr:graphicFrame>
          <xdr:nvGraphicFramePr>
            <xdr:cNvPr id="2" name="City_2"/>
            <xdr:cNvGraphicFramePr/>
          </xdr:nvGraphicFramePr>
          <xdr:xfrm>
            <a:off x="0" y="0"/>
            <a:ext cx="0" cy="0"/>
          </xdr:xfrm>
          <a:graphic>
            <a:graphicData uri="http://schemas.microsoft.com/office/drawing/2010/slicer">
              <x3Unk:slicer name="Cit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38100</xdr:colOff>
      <xdr:row>3</xdr:row>
      <xdr:rowOff>161925</xdr:rowOff>
    </xdr:from>
    <xdr:ext cx="2581275" cy="2857500"/>
    <mc:AlternateContent>
      <mc:Choice Requires="sle15">
        <xdr:graphicFrame>
          <xdr:nvGraphicFramePr>
            <xdr:cNvPr id="3" name="Month_3"/>
            <xdr:cNvGraphicFramePr/>
          </xdr:nvGraphicFramePr>
          <xdr:xfrm>
            <a:off x="0" y="0"/>
            <a:ext cx="0" cy="0"/>
          </xdr:xfrm>
          <a:graphic>
            <a:graphicData uri="http://schemas.microsoft.com/office/drawing/2010/slicer">
              <x3Unk:slicer name="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38100</xdr:colOff>
      <xdr:row>5</xdr:row>
      <xdr:rowOff>133350</xdr:rowOff>
    </xdr:from>
    <xdr:ext cx="2581275" cy="2857500"/>
    <mc:AlternateContent>
      <mc:Choice Requires="sle15">
        <xdr:graphicFrame>
          <xdr:nvGraphicFramePr>
            <xdr:cNvPr id="4" name="Sponsor_4"/>
            <xdr:cNvGraphicFramePr/>
          </xdr:nvGraphicFramePr>
          <xdr:xfrm>
            <a:off x="0" y="0"/>
            <a:ext cx="0" cy="0"/>
          </xdr:xfrm>
          <a:graphic>
            <a:graphicData uri="http://schemas.microsoft.com/office/drawing/2010/slicer">
              <x3Unk:slicer name="Sponsor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7</xdr:row>
      <xdr:rowOff>180975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9525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6" sheet="Raw data"/>
  </cacheSource>
  <cacheFields>
    <cacheField name="City" numFmtId="0">
      <sharedItems>
        <s v="London"/>
        <s v="Lyon"/>
        <s v="Nice"/>
        <s v="Paris"/>
      </sharedItems>
    </cacheField>
    <cacheField name="Singer" numFmtId="0">
      <sharedItems>
        <s v="Dua Lipa"/>
        <s v="Beyonce"/>
        <s v="Adele"/>
        <s v="Tay tay"/>
        <s v="Madonna"/>
      </sharedItems>
    </cacheField>
    <cacheField name="Sponsor" numFmtId="0">
      <sharedItems>
        <s v="Microsoft"/>
        <s v="Coca Cola"/>
        <s v="Facebook"/>
        <s v="Apple"/>
        <s v="Honda"/>
      </sharedItems>
    </cacheField>
    <cacheField name="Sales PY" numFmtId="164">
      <sharedItems containsSemiMixedTypes="0" containsString="0" containsNumber="1" containsInteger="1">
        <n v="27000.0"/>
        <n v="70000.0"/>
        <n v="40000.0"/>
        <n v="80000.0"/>
        <n v="31000.0"/>
        <n v="61000.0"/>
        <n v="50000.0"/>
        <n v="65000.0"/>
        <n v="58000.0"/>
        <n v="17000.0"/>
        <n v="30000.0"/>
      </sharedItems>
    </cacheField>
    <cacheField name="Sales" numFmtId="164">
      <sharedItems containsSemiMixedTypes="0" containsString="0" containsNumber="1" containsInteger="1">
        <n v="40000.0"/>
        <n v="65000.0"/>
        <n v="20000.0"/>
        <n v="45000.0"/>
        <n v="70000.0"/>
        <n v="80000.0"/>
        <n v="75000.0"/>
        <n v="30000.0"/>
        <n v="35000.0"/>
      </sharedItems>
    </cacheField>
    <cacheField name="Date" numFmtId="15">
      <sharedItems containsSemiMixedTypes="0" containsDate="1" containsString="0">
        <d v="2023-11-29T00:00:00Z"/>
        <d v="2023-09-04T00:00:00Z"/>
        <d v="2023-09-30T00:00:00Z"/>
        <d v="2023-09-03T00:00:00Z"/>
        <d v="2023-09-16T00:00:00Z"/>
        <d v="2023-10-23T00:00:00Z"/>
        <d v="2023-10-30T00:00:00Z"/>
        <d v="2023-10-15T00:00:00Z"/>
        <d v="2023-10-12T00:00:00Z"/>
        <d v="2023-10-16T00:00:00Z"/>
        <d v="2023-10-03T00:00:00Z"/>
        <d v="2023-11-28T00:00:00Z"/>
        <d v="2023-11-07T00:00:00Z"/>
        <d v="2023-09-15T00:00:00Z"/>
      </sharedItems>
    </cacheField>
    <cacheField name="Country" numFmtId="0">
      <sharedItems>
        <s v="UK"/>
        <s v="France"/>
      </sharedItems>
    </cacheField>
    <cacheField name="Females" numFmtId="164">
      <sharedItems containsSemiMixedTypes="0" containsString="0" containsNumber="1" containsInteger="1">
        <n v="23000.0"/>
        <n v="36000.0"/>
        <n v="60000.0"/>
        <n v="70000.0"/>
        <n v="85000.0"/>
        <n v="16000.0"/>
        <n v="8000.0"/>
        <n v="47000.0"/>
        <n v="48000.0"/>
        <n v="55000.0"/>
        <n v="71000.0"/>
        <n v="38000.0"/>
        <n v="12000.0"/>
        <n v="30000.0"/>
        <n v="19000.0"/>
      </sharedItems>
    </cacheField>
    <cacheField name="Males" numFmtId="164">
      <sharedItems containsSemiMixedTypes="0" containsString="0" containsNumber="1" containsInteger="1">
        <n v="32000.0"/>
        <n v="75000.0"/>
        <n v="21000.0"/>
        <n v="55000.0"/>
        <n v="46000.0"/>
        <n v="24000.0"/>
        <n v="16000.0"/>
        <n v="47000.0"/>
        <n v="37000.0"/>
        <n v="5000.0"/>
        <n v="51000.0"/>
        <n v="49000.0"/>
        <n v="9000.0"/>
        <n v="10000.0"/>
      </sharedItems>
    </cacheField>
    <cacheField name="Notes" numFmtId="0">
      <sharedItems containsBlank="1">
        <s v="Power cut"/>
        <m/>
        <s v="Long queues"/>
        <s v="Almost sold out"/>
        <s v="Sold out"/>
      </sharedItems>
    </cacheField>
    <cacheField name="Month" numFmtId="0">
      <sharedItems>
        <s v="2023: 11"/>
        <s v="2023: 09"/>
        <s v="2023: 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w data" cacheId="0" dataCaption="" compact="0" compactData="0">
  <location ref="C57:E63" firstHeaderRow="0" firstDataRow="2" firstDataCol="0"/>
  <pivotFields>
    <pivotField name="City" compact="0" outline="0" multipleItemSelectionAllowed="1" showAll="0">
      <items>
        <item x="0"/>
        <item x="1"/>
        <item x="2"/>
        <item x="3"/>
        <item t="default"/>
      </items>
    </pivotField>
    <pivotField name="Singer" axis="axisRow" compact="0" outline="0" multipleItemSelectionAllowed="1" showAll="0" sortType="descending">
      <items>
        <item x="3"/>
        <item x="4"/>
        <item x="0"/>
        <item x="1"/>
        <item x="2"/>
        <item t="default"/>
      </items>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dataField="1" compact="0" numFmtId="164" outline="0" multipleItemSelectionAllowed="1" showAll="0">
      <items>
        <item x="0"/>
        <item x="1"/>
        <item x="2"/>
        <item x="3"/>
        <item x="4"/>
        <item x="5"/>
        <item x="6"/>
        <item x="7"/>
        <item x="8"/>
        <item x="9"/>
        <item x="10"/>
        <item x="11"/>
        <item x="12"/>
        <item x="13"/>
        <item x="14"/>
        <item t="default"/>
      </items>
    </pivotField>
    <pivotField name="Males" dataField="1"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colFields>
    <field x="-2"/>
  </colFields>
  <dataFields>
    <dataField name="Males" fld="8" baseField="0"/>
    <dataField name="Femlaes" fld="7" baseField="0"/>
  </dataFields>
</pivotTableDefinition>
</file>

<file path=xl/pivotTables/pivotTable2.xml><?xml version="1.0" encoding="utf-8"?>
<pivotTableDefinition xmlns="http://schemas.openxmlformats.org/spreadsheetml/2006/main" name="Pivot Table 8" cacheId="0" dataCaption="" compact="0" compactData="0">
  <location ref="A1:C7" firstHeaderRow="0" firstDataRow="2" firstDataCol="0"/>
  <pivotFields>
    <pivotField name="City" compact="0" outline="0" multipleItemSelectionAllowed="1" showAll="0">
      <items>
        <item x="0"/>
        <item x="1"/>
        <item x="2"/>
        <item x="3"/>
        <item t="default"/>
      </items>
    </pivotField>
    <pivotField name="Singer" axis="axisRow" compact="0" outline="0" multipleItemSelectionAllowed="1" showAll="0" sortType="descending">
      <items>
        <item x="3"/>
        <item x="4"/>
        <item x="0"/>
        <item x="1"/>
        <item x="2"/>
        <item t="default"/>
      </items>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dataField="1" compact="0" numFmtId="164" outline="0" multipleItemSelectionAllowed="1" showAll="0">
      <items>
        <item x="0"/>
        <item x="1"/>
        <item x="2"/>
        <item x="3"/>
        <item x="4"/>
        <item x="5"/>
        <item x="6"/>
        <item x="7"/>
        <item x="8"/>
        <item x="9"/>
        <item x="10"/>
        <item x="11"/>
        <item x="12"/>
        <item x="13"/>
        <item x="14"/>
        <item t="default"/>
      </items>
    </pivotField>
    <pivotField name="Males" dataField="1"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colFields>
    <field x="-2"/>
  </colFields>
  <dataFields>
    <dataField name="SUM of Males" fld="8" baseField="0"/>
    <dataField name="SUM of Females" fld="7" baseField="0"/>
  </dataFields>
</pivotTableDefinition>
</file>

<file path=xl/pivotTables/pivotTable3.xml><?xml version="1.0" encoding="utf-8"?>
<pivotTableDefinition xmlns="http://schemas.openxmlformats.org/spreadsheetml/2006/main" name="Pivot Table 7" cacheId="0" dataCaption="" compact="0" compactData="0">
  <location ref="A1:B7" firstHeaderRow="0" firstDataRow="1" firstDataCol="0"/>
  <pivotFields>
    <pivotField name="City" compact="0" outline="0" multipleItemSelectionAllowed="1" showAll="0">
      <items>
        <item x="0"/>
        <item x="1"/>
        <item x="2"/>
        <item x="3"/>
        <item t="default"/>
      </items>
    </pivotField>
    <pivotField name="Singer"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dataField="1"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dataFields>
    <dataField name="SUM of Sales" fld="4" baseField="0"/>
  </dataFields>
</pivotTableDefinition>
</file>

<file path=xl/pivotTables/pivotTable4.xml><?xml version="1.0" encoding="utf-8"?>
<pivotTableDefinition xmlns="http://schemas.openxmlformats.org/spreadsheetml/2006/main" name="Pivot Table 4" cacheId="0" dataCaption="" compact="0" compactData="0">
  <location ref="A1:B6" firstHeaderRow="0" firstDataRow="1" firstDataCol="0"/>
  <pivotFields>
    <pivotField name="City" axis="axisRow" compact="0" outline="0" multipleItemSelectionAllowed="1" showAll="0" sortType="ascending">
      <items>
        <item x="0"/>
        <item x="1"/>
        <item x="2"/>
        <item x="3"/>
        <item t="default"/>
      </items>
    </pivotField>
    <pivotField name="Singer" compact="0" outline="0" multipleItemSelectionAllowed="1" showAll="0">
      <items>
        <item x="0"/>
        <item x="1"/>
        <item x="2"/>
        <item x="3"/>
        <item x="4"/>
        <item t="default"/>
      </items>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dataField="1"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0"/>
  </rowFields>
  <dataFields>
    <dataField name="SUM of Males" fld="8" baseField="0"/>
  </dataFields>
</pivotTableDefinition>
</file>

<file path=xl/pivotTables/pivotTable5.xml><?xml version="1.0" encoding="utf-8"?>
<pivotTableDefinition xmlns="http://schemas.openxmlformats.org/spreadsheetml/2006/main" name="Pivot Table 1" cacheId="0" dataCaption="" compact="0" compactData="0">
  <location ref="A1:B7" firstHeaderRow="0" firstDataRow="1" firstDataCol="0"/>
  <pivotFields>
    <pivotField name="City" compact="0" outline="0" multipleItemSelectionAllowed="1" showAll="0">
      <items>
        <item x="0"/>
        <item x="1"/>
        <item x="2"/>
        <item x="3"/>
        <item t="default"/>
      </items>
    </pivotField>
    <pivotField name="Singer" axis="axisRow"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Sponsor" compact="0" outline="0" multipleItemSelectionAllowed="1" showAll="0">
      <items>
        <item x="0"/>
        <item x="1"/>
        <item x="2"/>
        <item x="3"/>
        <item x="4"/>
        <item t="default"/>
      </items>
    </pivotField>
    <pivotField name="Sales PY" compact="0" numFmtId="164" outline="0" multipleItemSelectionAllowed="1" showAll="0">
      <items>
        <item x="0"/>
        <item x="1"/>
        <item x="2"/>
        <item x="3"/>
        <item x="4"/>
        <item x="5"/>
        <item x="6"/>
        <item x="7"/>
        <item x="8"/>
        <item x="9"/>
        <item x="10"/>
        <item t="default"/>
      </items>
    </pivotField>
    <pivotField name="Sales" dataField="1" compact="0" numFmtId="164" outline="0" multipleItemSelectionAllowed="1" showAll="0">
      <items>
        <item x="0"/>
        <item x="1"/>
        <item x="2"/>
        <item x="3"/>
        <item x="4"/>
        <item x="5"/>
        <item x="6"/>
        <item x="7"/>
        <item x="8"/>
        <item t="default"/>
      </items>
    </pivotField>
    <pivotField name="Date" compact="0" numFmtId="15" outline="0" multipleItemSelectionAllowed="1" showAll="0">
      <items>
        <item x="0"/>
        <item x="1"/>
        <item x="2"/>
        <item x="3"/>
        <item x="4"/>
        <item x="5"/>
        <item x="6"/>
        <item x="7"/>
        <item x="8"/>
        <item x="9"/>
        <item x="10"/>
        <item x="11"/>
        <item x="12"/>
        <item x="13"/>
        <item t="default"/>
      </items>
    </pivotField>
    <pivotField name="Country" compact="0" outline="0" multipleItemSelectionAllowed="1" showAll="0">
      <items>
        <item x="0"/>
        <item x="1"/>
        <item t="default"/>
      </items>
    </pivotField>
    <pivotField name="Females" compact="0" numFmtId="164" outline="0" multipleItemSelectionAllowed="1" showAll="0">
      <items>
        <item x="0"/>
        <item x="1"/>
        <item x="2"/>
        <item x="3"/>
        <item x="4"/>
        <item x="5"/>
        <item x="6"/>
        <item x="7"/>
        <item x="8"/>
        <item x="9"/>
        <item x="10"/>
        <item x="11"/>
        <item x="12"/>
        <item x="13"/>
        <item x="14"/>
        <item t="default"/>
      </items>
    </pivotField>
    <pivotField name="Males" compact="0" numFmtId="164" outline="0" multipleItemSelectionAllowed="1" showAll="0">
      <items>
        <item x="0"/>
        <item x="1"/>
        <item x="2"/>
        <item x="3"/>
        <item x="4"/>
        <item x="5"/>
        <item x="6"/>
        <item x="7"/>
        <item x="8"/>
        <item x="9"/>
        <item x="10"/>
        <item x="11"/>
        <item x="12"/>
        <item x="13"/>
        <item t="default"/>
      </items>
    </pivotField>
    <pivotField name="Notes" compact="0" outline="0" multipleItemSelectionAllowed="1" showAll="0">
      <items>
        <item x="0"/>
        <item x="1"/>
        <item x="2"/>
        <item x="3"/>
        <item x="4"/>
        <item t="default"/>
      </items>
    </pivotField>
    <pivotField name="Month" compact="0" outline="0" multipleItemSelectionAllowed="1" showAll="0">
      <items>
        <item x="0"/>
        <item x="1"/>
        <item x="2"/>
        <item t="default"/>
      </items>
    </pivotField>
  </pivotFields>
  <rowFields>
    <field x="1"/>
  </rowFields>
  <dataFields>
    <dataField name="SUM of Sales" fld="4"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ity">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Singer">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ponsor">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Month">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inger_1" cache="SlicerCache_Table_1_Col_2" caption="Singer" rowHeight="247650"/>
  <x14:slicer name="City_2" cache="SlicerCache_Table_1_Col_1" caption="City" rowHeight="247650"/>
  <x14:slicer name="Month_3" cache="SlicerCache_Table_1_Col_11" caption="Month" rowHeight="247650"/>
  <x14:slicer name="Sponsor_4" cache="SlicerCache_Table_1_Col_3" caption="Sponsor" rowHeight="247650"/>
</x14:slicers>
</file>

<file path=xl/tables/table1.xml><?xml version="1.0" encoding="utf-8"?>
<table xmlns="http://schemas.openxmlformats.org/spreadsheetml/2006/main" ref="A1:K16" displayName="Table_1" name="Table_1" id="1">
  <autoFilter ref="$A$1:$K$16"/>
  <tableColumns count="11">
    <tableColumn name="City" id="1"/>
    <tableColumn name="Singer" id="2"/>
    <tableColumn name="Sponsor" id="3"/>
    <tableColumn name="Sales PY" id="4"/>
    <tableColumn name="Sales" id="5"/>
    <tableColumn name="Date" id="6"/>
    <tableColumn name="Country" id="7"/>
    <tableColumn name="Females" id="8"/>
    <tableColumn name="Males" id="9"/>
    <tableColumn name="Notes" id="10"/>
    <tableColumn name="Month" id="1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5">
      <c r="O35" s="1"/>
    </row>
  </sheetData>
  <conditionalFormatting sqref="L36:N40">
    <cfRule type="colorScale" priority="1">
      <colorScale>
        <cfvo type="min"/>
        <cfvo type="percentile" val="50"/>
        <cfvo type="max"/>
        <color rgb="FF57BB8A"/>
        <color rgb="FFFFD666"/>
        <color rgb="FFE67C73"/>
      </colorScale>
    </cfRule>
  </conditionalFormatting>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3" t="s">
        <v>1</v>
      </c>
      <c r="C1" s="4" t="s">
        <v>2</v>
      </c>
      <c r="D1" s="3" t="s">
        <v>3</v>
      </c>
      <c r="E1" s="3" t="s">
        <v>4</v>
      </c>
      <c r="F1" s="3" t="s">
        <v>5</v>
      </c>
      <c r="G1" s="3" t="s">
        <v>6</v>
      </c>
      <c r="H1" s="3" t="s">
        <v>7</v>
      </c>
      <c r="I1" s="3" t="s">
        <v>8</v>
      </c>
      <c r="J1" s="3" t="s">
        <v>9</v>
      </c>
      <c r="K1" s="3" t="s">
        <v>10</v>
      </c>
    </row>
    <row r="2">
      <c r="A2" s="5" t="s">
        <v>11</v>
      </c>
      <c r="B2" s="6" t="s">
        <v>12</v>
      </c>
      <c r="C2" s="5" t="s">
        <v>13</v>
      </c>
      <c r="D2" s="7">
        <v>27000.0</v>
      </c>
      <c r="E2" s="7">
        <v>40000.0</v>
      </c>
      <c r="F2" s="8">
        <v>45259.0</v>
      </c>
      <c r="G2" s="5" t="s">
        <v>14</v>
      </c>
      <c r="H2" s="7">
        <v>23000.0</v>
      </c>
      <c r="I2" s="7">
        <v>32000.0</v>
      </c>
      <c r="J2" s="5" t="s">
        <v>15</v>
      </c>
      <c r="K2" s="9" t="str">
        <f t="shared" ref="K2:K16" si="1">YEAR(F2)&amp;": "&amp;TEXT(F2,"mm")</f>
        <v>2023: 11</v>
      </c>
    </row>
    <row r="3">
      <c r="A3" s="5" t="s">
        <v>11</v>
      </c>
      <c r="B3" s="6" t="s">
        <v>16</v>
      </c>
      <c r="C3" s="5" t="s">
        <v>17</v>
      </c>
      <c r="D3" s="7">
        <v>70000.0</v>
      </c>
      <c r="E3" s="7">
        <v>65000.0</v>
      </c>
      <c r="F3" s="8">
        <v>45173.0</v>
      </c>
      <c r="G3" s="5" t="s">
        <v>14</v>
      </c>
      <c r="H3" s="7">
        <v>36000.0</v>
      </c>
      <c r="I3" s="7">
        <v>75000.0</v>
      </c>
      <c r="J3" s="9"/>
      <c r="K3" s="9" t="str">
        <f t="shared" si="1"/>
        <v>2023: 09</v>
      </c>
    </row>
    <row r="4">
      <c r="A4" s="5" t="s">
        <v>11</v>
      </c>
      <c r="B4" s="5" t="s">
        <v>12</v>
      </c>
      <c r="C4" s="5" t="s">
        <v>18</v>
      </c>
      <c r="D4" s="7">
        <v>40000.0</v>
      </c>
      <c r="E4" s="7">
        <v>20000.0</v>
      </c>
      <c r="F4" s="8">
        <v>45199.0</v>
      </c>
      <c r="G4" s="5" t="s">
        <v>14</v>
      </c>
      <c r="H4" s="7">
        <v>60000.0</v>
      </c>
      <c r="I4" s="7">
        <v>21000.0</v>
      </c>
      <c r="J4" s="5" t="s">
        <v>19</v>
      </c>
      <c r="K4" s="9" t="str">
        <f t="shared" si="1"/>
        <v>2023: 09</v>
      </c>
    </row>
    <row r="5">
      <c r="A5" s="5" t="s">
        <v>11</v>
      </c>
      <c r="B5" s="6" t="s">
        <v>20</v>
      </c>
      <c r="C5" s="5" t="s">
        <v>21</v>
      </c>
      <c r="D5" s="7">
        <v>70000.0</v>
      </c>
      <c r="E5" s="7">
        <v>45000.0</v>
      </c>
      <c r="F5" s="10">
        <v>45172.0</v>
      </c>
      <c r="G5" s="5" t="s">
        <v>14</v>
      </c>
      <c r="H5" s="7">
        <v>70000.0</v>
      </c>
      <c r="I5" s="7">
        <v>55000.0</v>
      </c>
      <c r="J5" s="9"/>
      <c r="K5" s="9" t="str">
        <f t="shared" si="1"/>
        <v>2023: 09</v>
      </c>
    </row>
    <row r="6">
      <c r="A6" s="5" t="s">
        <v>22</v>
      </c>
      <c r="B6" s="6" t="s">
        <v>23</v>
      </c>
      <c r="C6" s="5" t="s">
        <v>13</v>
      </c>
      <c r="D6" s="7">
        <v>80000.0</v>
      </c>
      <c r="E6" s="7">
        <v>70000.0</v>
      </c>
      <c r="F6" s="8">
        <v>45185.0</v>
      </c>
      <c r="G6" s="5" t="s">
        <v>24</v>
      </c>
      <c r="H6" s="7">
        <v>85000.0</v>
      </c>
      <c r="I6" s="7">
        <v>46000.0</v>
      </c>
      <c r="J6" s="5" t="s">
        <v>25</v>
      </c>
      <c r="K6" s="9" t="str">
        <f t="shared" si="1"/>
        <v>2023: 09</v>
      </c>
    </row>
    <row r="7">
      <c r="A7" s="5" t="s">
        <v>22</v>
      </c>
      <c r="B7" s="6" t="s">
        <v>26</v>
      </c>
      <c r="C7" s="5" t="s">
        <v>27</v>
      </c>
      <c r="D7" s="7">
        <v>31000.0</v>
      </c>
      <c r="E7" s="7">
        <v>40000.0</v>
      </c>
      <c r="F7" s="8">
        <v>45222.0</v>
      </c>
      <c r="G7" s="5" t="s">
        <v>24</v>
      </c>
      <c r="H7" s="7">
        <v>16000.0</v>
      </c>
      <c r="I7" s="7">
        <v>24000.0</v>
      </c>
      <c r="J7" s="9"/>
      <c r="K7" s="9" t="str">
        <f t="shared" si="1"/>
        <v>2023: 10</v>
      </c>
    </row>
    <row r="8">
      <c r="A8" s="5" t="s">
        <v>22</v>
      </c>
      <c r="B8" s="6" t="s">
        <v>23</v>
      </c>
      <c r="C8" s="5" t="s">
        <v>17</v>
      </c>
      <c r="D8" s="7">
        <v>61000.0</v>
      </c>
      <c r="E8" s="7">
        <v>80000.0</v>
      </c>
      <c r="F8" s="8">
        <v>45229.0</v>
      </c>
      <c r="G8" s="5" t="s">
        <v>24</v>
      </c>
      <c r="H8" s="7">
        <v>8000.0</v>
      </c>
      <c r="I8" s="7">
        <v>16000.0</v>
      </c>
      <c r="J8" s="9"/>
      <c r="K8" s="9" t="str">
        <f t="shared" si="1"/>
        <v>2023: 10</v>
      </c>
    </row>
    <row r="9">
      <c r="A9" s="5" t="s">
        <v>22</v>
      </c>
      <c r="B9" s="6" t="s">
        <v>26</v>
      </c>
      <c r="C9" s="5" t="s">
        <v>18</v>
      </c>
      <c r="D9" s="7">
        <v>50000.0</v>
      </c>
      <c r="E9" s="7">
        <v>45000.0</v>
      </c>
      <c r="F9" s="8">
        <v>45214.0</v>
      </c>
      <c r="G9" s="5" t="s">
        <v>24</v>
      </c>
      <c r="H9" s="7">
        <v>47000.0</v>
      </c>
      <c r="I9" s="7">
        <v>47000.0</v>
      </c>
      <c r="J9" s="5" t="s">
        <v>28</v>
      </c>
      <c r="K9" s="9" t="str">
        <f t="shared" si="1"/>
        <v>2023: 10</v>
      </c>
    </row>
    <row r="10">
      <c r="A10" s="5" t="s">
        <v>29</v>
      </c>
      <c r="B10" s="6" t="s">
        <v>12</v>
      </c>
      <c r="C10" s="5" t="s">
        <v>21</v>
      </c>
      <c r="D10" s="7">
        <v>50000.0</v>
      </c>
      <c r="E10" s="7">
        <v>40000.0</v>
      </c>
      <c r="F10" s="8">
        <v>45211.0</v>
      </c>
      <c r="G10" s="5" t="s">
        <v>24</v>
      </c>
      <c r="H10" s="7">
        <v>48000.0</v>
      </c>
      <c r="I10" s="7">
        <v>37000.0</v>
      </c>
      <c r="J10" s="9"/>
      <c r="K10" s="9" t="str">
        <f t="shared" si="1"/>
        <v>2023: 10</v>
      </c>
    </row>
    <row r="11">
      <c r="A11" s="5" t="s">
        <v>29</v>
      </c>
      <c r="B11" s="6" t="s">
        <v>16</v>
      </c>
      <c r="C11" s="5" t="s">
        <v>17</v>
      </c>
      <c r="D11" s="7">
        <v>65000.0</v>
      </c>
      <c r="E11" s="7">
        <v>70000.0</v>
      </c>
      <c r="F11" s="8">
        <v>45214.0</v>
      </c>
      <c r="G11" s="5" t="s">
        <v>24</v>
      </c>
      <c r="H11" s="7">
        <v>55000.0</v>
      </c>
      <c r="I11" s="7">
        <v>5000.0</v>
      </c>
      <c r="J11" s="9"/>
      <c r="K11" s="9" t="str">
        <f t="shared" si="1"/>
        <v>2023: 10</v>
      </c>
    </row>
    <row r="12">
      <c r="A12" s="5" t="s">
        <v>29</v>
      </c>
      <c r="B12" s="5" t="s">
        <v>20</v>
      </c>
      <c r="C12" s="5" t="s">
        <v>13</v>
      </c>
      <c r="D12" s="7">
        <v>80000.0</v>
      </c>
      <c r="E12" s="7">
        <v>75000.0</v>
      </c>
      <c r="F12" s="8">
        <v>45215.0</v>
      </c>
      <c r="G12" s="5" t="s">
        <v>24</v>
      </c>
      <c r="H12" s="7">
        <v>71000.0</v>
      </c>
      <c r="I12" s="7">
        <v>51000.0</v>
      </c>
      <c r="J12" s="9"/>
      <c r="K12" s="9" t="str">
        <f t="shared" si="1"/>
        <v>2023: 10</v>
      </c>
    </row>
    <row r="13">
      <c r="A13" s="5" t="s">
        <v>29</v>
      </c>
      <c r="B13" s="6" t="s">
        <v>16</v>
      </c>
      <c r="C13" s="5" t="s">
        <v>27</v>
      </c>
      <c r="D13" s="7">
        <v>58000.0</v>
      </c>
      <c r="E13" s="7">
        <v>70000.0</v>
      </c>
      <c r="F13" s="8">
        <v>45202.0</v>
      </c>
      <c r="G13" s="5" t="s">
        <v>24</v>
      </c>
      <c r="H13" s="7">
        <v>38000.0</v>
      </c>
      <c r="I13" s="7">
        <v>49000.0</v>
      </c>
      <c r="J13" s="9"/>
      <c r="K13" s="9" t="str">
        <f t="shared" si="1"/>
        <v>2023: 10</v>
      </c>
    </row>
    <row r="14">
      <c r="A14" s="5" t="s">
        <v>30</v>
      </c>
      <c r="B14" s="5" t="s">
        <v>16</v>
      </c>
      <c r="C14" s="5" t="s">
        <v>18</v>
      </c>
      <c r="D14" s="7">
        <v>50000.0</v>
      </c>
      <c r="E14" s="7">
        <v>30000.0</v>
      </c>
      <c r="F14" s="8">
        <v>45258.0</v>
      </c>
      <c r="G14" s="5" t="s">
        <v>24</v>
      </c>
      <c r="H14" s="7">
        <v>12000.0</v>
      </c>
      <c r="I14" s="7">
        <v>9000.0</v>
      </c>
      <c r="J14" s="9"/>
      <c r="K14" s="9" t="str">
        <f t="shared" si="1"/>
        <v>2023: 11</v>
      </c>
    </row>
    <row r="15">
      <c r="A15" s="5" t="s">
        <v>30</v>
      </c>
      <c r="B15" s="6" t="s">
        <v>26</v>
      </c>
      <c r="C15" s="5" t="s">
        <v>17</v>
      </c>
      <c r="D15" s="7">
        <v>17000.0</v>
      </c>
      <c r="E15" s="7">
        <v>35000.0</v>
      </c>
      <c r="F15" s="8">
        <v>45237.0</v>
      </c>
      <c r="G15" s="5" t="s">
        <v>24</v>
      </c>
      <c r="H15" s="7">
        <v>30000.0</v>
      </c>
      <c r="I15" s="7">
        <v>21000.0</v>
      </c>
      <c r="J15" s="9"/>
      <c r="K15" s="9" t="str">
        <f t="shared" si="1"/>
        <v>2023: 11</v>
      </c>
      <c r="M15" s="11" t="s">
        <v>31</v>
      </c>
    </row>
    <row r="16">
      <c r="A16" s="5" t="s">
        <v>30</v>
      </c>
      <c r="B16" s="6" t="s">
        <v>26</v>
      </c>
      <c r="C16" s="5" t="s">
        <v>27</v>
      </c>
      <c r="D16" s="7">
        <v>30000.0</v>
      </c>
      <c r="E16" s="7">
        <v>45000.0</v>
      </c>
      <c r="F16" s="8">
        <v>45184.0</v>
      </c>
      <c r="G16" s="5" t="s">
        <v>24</v>
      </c>
      <c r="H16" s="7">
        <v>19000.0</v>
      </c>
      <c r="I16" s="7">
        <v>10000.0</v>
      </c>
      <c r="J16" s="9"/>
      <c r="K16" s="9" t="str">
        <f t="shared" si="1"/>
        <v>2023: 09</v>
      </c>
    </row>
    <row r="57"/>
    <row r="58"/>
    <row r="59"/>
    <row r="60"/>
    <row r="61"/>
    <row r="62"/>
    <row r="63"/>
  </sheetData>
  <customSheetViews>
    <customSheetView guid="{B2C53B24-7A8B-4BBC-825D-8440AD14AE70}" filter="1" showAutoFilter="1">
      <autoFilter ref="$A$1:$K$16"/>
    </customSheetView>
  </customSheetView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