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V With Centrio Group\Vendor Audit\"/>
    </mc:Choice>
  </mc:AlternateContent>
  <xr:revisionPtr revIDLastSave="0" documentId="13_ncr:1_{5C95C6B5-368D-4DB8-A05A-618A61397ACB}" xr6:coauthVersionLast="47" xr6:coauthVersionMax="47" xr10:uidLastSave="{00000000-0000-0000-0000-000000000000}"/>
  <bookViews>
    <workbookView xWindow="-120" yWindow="-120" windowWidth="29040" windowHeight="15840" xr2:uid="{D0A0FE67-4104-4997-8819-CA16A4EE2B8A}"/>
  </bookViews>
  <sheets>
    <sheet name="M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7" i="1" l="1"/>
  <c r="AK17" i="1"/>
  <c r="AL17" i="1"/>
  <c r="AM17" i="1"/>
  <c r="AV17" i="1" s="1"/>
  <c r="AN17" i="1"/>
  <c r="AO17" i="1"/>
  <c r="AP17" i="1"/>
  <c r="AQ17" i="1"/>
  <c r="AR17" i="1"/>
  <c r="AS17" i="1"/>
  <c r="AT17" i="1"/>
  <c r="AU17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J21" i="1"/>
  <c r="AK21" i="1"/>
  <c r="AL21" i="1"/>
  <c r="AM21" i="1"/>
  <c r="AV21" i="1" s="1"/>
  <c r="AN21" i="1"/>
  <c r="AO21" i="1"/>
  <c r="AP21" i="1"/>
  <c r="AQ21" i="1"/>
  <c r="AR21" i="1"/>
  <c r="AS21" i="1"/>
  <c r="AT21" i="1"/>
  <c r="AU21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J25" i="1"/>
  <c r="AK25" i="1"/>
  <c r="AL25" i="1"/>
  <c r="AM25" i="1"/>
  <c r="AV25" i="1" s="1"/>
  <c r="AN25" i="1"/>
  <c r="AO25" i="1"/>
  <c r="AP25" i="1"/>
  <c r="AQ25" i="1"/>
  <c r="AR25" i="1"/>
  <c r="AS25" i="1"/>
  <c r="AT25" i="1"/>
  <c r="AU25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AJ11" i="1"/>
  <c r="AK11" i="1"/>
  <c r="AL11" i="1"/>
  <c r="AM11" i="1"/>
  <c r="AN11" i="1"/>
  <c r="AO11" i="1"/>
  <c r="AP11" i="1"/>
  <c r="AQ11" i="1"/>
  <c r="AR11" i="1"/>
  <c r="AS11" i="1"/>
  <c r="AT11" i="1"/>
  <c r="AU6" i="1"/>
  <c r="AU7" i="1"/>
  <c r="AU8" i="1"/>
  <c r="AU9" i="1"/>
  <c r="AU10" i="1"/>
  <c r="AU11" i="1"/>
  <c r="AU12" i="1"/>
  <c r="AU13" i="1"/>
  <c r="AU14" i="1"/>
  <c r="AU15" i="1"/>
  <c r="AU16" i="1"/>
  <c r="AU5" i="1"/>
  <c r="AU4" i="1"/>
  <c r="AT16" i="1"/>
  <c r="AS16" i="1"/>
  <c r="AR16" i="1"/>
  <c r="AQ16" i="1"/>
  <c r="AP16" i="1"/>
  <c r="AO16" i="1"/>
  <c r="AN16" i="1"/>
  <c r="AM16" i="1"/>
  <c r="AL16" i="1"/>
  <c r="AK16" i="1"/>
  <c r="AJ16" i="1"/>
  <c r="AT15" i="1"/>
  <c r="AS15" i="1"/>
  <c r="AR15" i="1"/>
  <c r="AQ15" i="1"/>
  <c r="AP15" i="1"/>
  <c r="AO15" i="1"/>
  <c r="AN15" i="1"/>
  <c r="AM15" i="1"/>
  <c r="AL15" i="1"/>
  <c r="AK15" i="1"/>
  <c r="AJ15" i="1"/>
  <c r="AT14" i="1"/>
  <c r="AS14" i="1"/>
  <c r="AR14" i="1"/>
  <c r="AQ14" i="1"/>
  <c r="AP14" i="1"/>
  <c r="AO14" i="1"/>
  <c r="AN14" i="1"/>
  <c r="AM14" i="1"/>
  <c r="AL14" i="1"/>
  <c r="AK14" i="1"/>
  <c r="AJ14" i="1"/>
  <c r="AT13" i="1"/>
  <c r="AS13" i="1"/>
  <c r="AR13" i="1"/>
  <c r="AQ13" i="1"/>
  <c r="AP13" i="1"/>
  <c r="AO13" i="1"/>
  <c r="AN13" i="1"/>
  <c r="AM13" i="1"/>
  <c r="AL13" i="1"/>
  <c r="AK13" i="1"/>
  <c r="AJ13" i="1"/>
  <c r="AT12" i="1"/>
  <c r="AS12" i="1"/>
  <c r="AR12" i="1"/>
  <c r="AQ12" i="1"/>
  <c r="AP12" i="1"/>
  <c r="AO12" i="1"/>
  <c r="AN12" i="1"/>
  <c r="AM12" i="1"/>
  <c r="AL12" i="1"/>
  <c r="AK12" i="1"/>
  <c r="AJ12" i="1"/>
  <c r="AT10" i="1"/>
  <c r="AS10" i="1"/>
  <c r="AR10" i="1"/>
  <c r="AQ10" i="1"/>
  <c r="AP10" i="1"/>
  <c r="AO10" i="1"/>
  <c r="AN10" i="1"/>
  <c r="AM10" i="1"/>
  <c r="AL10" i="1"/>
  <c r="AK10" i="1"/>
  <c r="AJ10" i="1"/>
  <c r="AT9" i="1"/>
  <c r="AS9" i="1"/>
  <c r="AR9" i="1"/>
  <c r="AQ9" i="1"/>
  <c r="AP9" i="1"/>
  <c r="AO9" i="1"/>
  <c r="AN9" i="1"/>
  <c r="AM9" i="1"/>
  <c r="AL9" i="1"/>
  <c r="AK9" i="1"/>
  <c r="AJ9" i="1"/>
  <c r="AT8" i="1"/>
  <c r="AS8" i="1"/>
  <c r="AR8" i="1"/>
  <c r="AQ8" i="1"/>
  <c r="AP8" i="1"/>
  <c r="AO8" i="1"/>
  <c r="AN8" i="1"/>
  <c r="AM8" i="1"/>
  <c r="AL8" i="1"/>
  <c r="AK8" i="1"/>
  <c r="AJ8" i="1"/>
  <c r="AT7" i="1"/>
  <c r="AS7" i="1"/>
  <c r="AR7" i="1"/>
  <c r="AQ7" i="1"/>
  <c r="AP7" i="1"/>
  <c r="AO7" i="1"/>
  <c r="AN7" i="1"/>
  <c r="AM7" i="1"/>
  <c r="AL7" i="1"/>
  <c r="AK7" i="1"/>
  <c r="AJ7" i="1"/>
  <c r="AT6" i="1"/>
  <c r="AS6" i="1"/>
  <c r="AR6" i="1"/>
  <c r="AQ6" i="1"/>
  <c r="AP6" i="1"/>
  <c r="AO6" i="1"/>
  <c r="AN6" i="1"/>
  <c r="AM6" i="1"/>
  <c r="AL6" i="1"/>
  <c r="AK6" i="1"/>
  <c r="AJ6" i="1"/>
  <c r="AT5" i="1"/>
  <c r="AS5" i="1"/>
  <c r="AR5" i="1"/>
  <c r="AQ5" i="1"/>
  <c r="AP5" i="1"/>
  <c r="AO5" i="1"/>
  <c r="AN5" i="1"/>
  <c r="AM5" i="1"/>
  <c r="AL5" i="1"/>
  <c r="AK5" i="1"/>
  <c r="AJ5" i="1"/>
  <c r="AT4" i="1"/>
  <c r="AS4" i="1"/>
  <c r="AR4" i="1"/>
  <c r="AQ4" i="1"/>
  <c r="AP4" i="1"/>
  <c r="AO4" i="1"/>
  <c r="AN4" i="1"/>
  <c r="AM4" i="1"/>
  <c r="AL4" i="1"/>
  <c r="AK4" i="1"/>
  <c r="AJ4" i="1"/>
  <c r="AV33" i="1" l="1"/>
  <c r="AV29" i="1"/>
  <c r="AV30" i="1"/>
  <c r="AV27" i="1"/>
  <c r="AV26" i="1"/>
  <c r="AV23" i="1"/>
  <c r="AV22" i="1"/>
  <c r="AV19" i="1"/>
  <c r="AV18" i="1"/>
  <c r="AV32" i="1"/>
  <c r="AV31" i="1"/>
  <c r="AV28" i="1"/>
  <c r="AV24" i="1"/>
  <c r="AV20" i="1"/>
  <c r="AV5" i="1"/>
  <c r="AV9" i="1"/>
  <c r="AV14" i="1"/>
  <c r="AV11" i="1"/>
  <c r="AV12" i="1"/>
  <c r="AV13" i="1"/>
  <c r="AV16" i="1"/>
  <c r="AV7" i="1"/>
  <c r="AV4" i="1"/>
  <c r="AV8" i="1"/>
  <c r="AV6" i="1"/>
  <c r="AV10" i="1"/>
  <c r="AV15" i="1"/>
</calcChain>
</file>

<file path=xl/sharedStrings.xml><?xml version="1.0" encoding="utf-8"?>
<sst xmlns="http://schemas.openxmlformats.org/spreadsheetml/2006/main" count="50" uniqueCount="50">
  <si>
    <t>Si No</t>
  </si>
  <si>
    <t>Employee ID</t>
  </si>
  <si>
    <t>Name of the Employee</t>
  </si>
  <si>
    <t>No of Present</t>
  </si>
  <si>
    <t>No of Absents</t>
  </si>
  <si>
    <t>No of Week-Off's</t>
  </si>
  <si>
    <t>No of FH</t>
  </si>
  <si>
    <t>No of FHP</t>
  </si>
  <si>
    <t>No of NH</t>
  </si>
  <si>
    <t>No of NHP</t>
  </si>
  <si>
    <t>No CL's</t>
  </si>
  <si>
    <t>No of SL's</t>
  </si>
  <si>
    <t>No of PL's</t>
  </si>
  <si>
    <t>Total Days</t>
  </si>
  <si>
    <t>P</t>
  </si>
  <si>
    <t>WO</t>
  </si>
  <si>
    <t>LOP</t>
  </si>
  <si>
    <t>NHP</t>
  </si>
  <si>
    <t>A</t>
  </si>
  <si>
    <t>NH</t>
  </si>
  <si>
    <t>CL</t>
  </si>
  <si>
    <t>SL</t>
  </si>
  <si>
    <t>PL</t>
  </si>
  <si>
    <t>ML</t>
  </si>
  <si>
    <t>Present</t>
  </si>
  <si>
    <t>Week-off</t>
  </si>
  <si>
    <t>National Holiday</t>
  </si>
  <si>
    <t>FH</t>
  </si>
  <si>
    <t>Festival Holiday</t>
  </si>
  <si>
    <t>National Holiday Present</t>
  </si>
  <si>
    <t>FHP</t>
  </si>
  <si>
    <t>Festival Holiday Present</t>
  </si>
  <si>
    <t>Casual Leave</t>
  </si>
  <si>
    <t>Sick Leave</t>
  </si>
  <si>
    <t>Maternity Leave</t>
  </si>
  <si>
    <t>Privilage Leave</t>
  </si>
  <si>
    <t>Loss of Pay</t>
  </si>
  <si>
    <t>Absent</t>
  </si>
  <si>
    <t>No of LOP</t>
  </si>
  <si>
    <t>WOP</t>
  </si>
  <si>
    <t>Week-off present</t>
  </si>
  <si>
    <t>Name and address of Contractor</t>
  </si>
  <si>
    <t>Name and address of the establishment where the contract work is carried on</t>
  </si>
  <si>
    <t>Nature &amp; Location of Work</t>
  </si>
  <si>
    <t>Name and address of the Principal Employer</t>
  </si>
  <si>
    <t>Name of the immediate Employer</t>
  </si>
  <si>
    <t>MM-YY</t>
  </si>
  <si>
    <t>OT Hours</t>
  </si>
  <si>
    <t>No of ML's</t>
  </si>
  <si>
    <t>Acronyms to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</si>
</sst>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8F73-F0C6-44BF-9C1D-DAA7E61C01F4}">
  <dimension ref="A1:CU49"/>
  <sheetViews>
    <sheetView tabSelected="1" zoomScale="68" zoomScaleNormal="68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RowHeight="15" x14ac:dyDescent="0.25"/>
  <cols>
    <col min="1" max="1" width="5.42578125" bestFit="1" customWidth="1"/>
    <col min="2" max="2" width="23.42578125" bestFit="1" customWidth="1"/>
    <col min="3" max="3" width="25.5703125" customWidth="1"/>
    <col min="4" max="4" width="3.42578125" bestFit="1" customWidth="1"/>
    <col min="5" max="5" width="4.42578125" bestFit="1" customWidth="1"/>
    <col min="6" max="10" width="3.42578125" bestFit="1" customWidth="1"/>
    <col min="11" max="11" width="2.140625" bestFit="1" customWidth="1"/>
    <col min="12" max="12" width="3.42578125" customWidth="1"/>
    <col min="13" max="17" width="3.42578125" bestFit="1" customWidth="1"/>
    <col min="18" max="18" width="5" bestFit="1" customWidth="1"/>
    <col min="19" max="19" width="3.28515625" bestFit="1" customWidth="1"/>
    <col min="20" max="20" width="3.42578125" bestFit="1" customWidth="1"/>
    <col min="21" max="22" width="3.28515625" bestFit="1" customWidth="1"/>
    <col min="23" max="24" width="3.42578125" bestFit="1" customWidth="1"/>
    <col min="25" max="25" width="4.5703125" bestFit="1" customWidth="1"/>
    <col min="26" max="26" width="3.28515625" bestFit="1" customWidth="1"/>
    <col min="27" max="27" width="4.42578125" bestFit="1" customWidth="1"/>
    <col min="28" max="32" width="3.42578125" bestFit="1" customWidth="1"/>
    <col min="33" max="34" width="4.42578125" bestFit="1" customWidth="1"/>
    <col min="35" max="35" width="6" customWidth="1"/>
    <col min="36" max="36" width="7.5703125" customWidth="1"/>
    <col min="37" max="37" width="8.28515625" customWidth="1"/>
    <col min="38" max="38" width="7.28515625" customWidth="1"/>
    <col min="39" max="39" width="6.7109375" customWidth="1"/>
    <col min="40" max="40" width="5.5703125" customWidth="1"/>
    <col min="41" max="41" width="5.7109375" customWidth="1"/>
    <col min="42" max="42" width="5.42578125" customWidth="1"/>
    <col min="43" max="43" width="5.140625" customWidth="1"/>
    <col min="44" max="44" width="5.7109375" customWidth="1"/>
    <col min="45" max="45" width="4.140625" customWidth="1"/>
    <col min="46" max="47" width="4.28515625" customWidth="1"/>
    <col min="48" max="48" width="6.28515625" customWidth="1"/>
    <col min="49" max="99" width="9.140625" style="10"/>
  </cols>
  <sheetData>
    <row r="1" spans="1:99" s="2" customFormat="1" ht="51" customHeight="1" x14ac:dyDescent="0.25">
      <c r="A1" s="5">
        <v>1</v>
      </c>
      <c r="B1" s="6" t="s">
        <v>41</v>
      </c>
      <c r="C1" s="13"/>
      <c r="D1" s="13"/>
      <c r="E1" s="13"/>
      <c r="F1" s="13"/>
      <c r="G1" s="13"/>
      <c r="H1" s="13"/>
      <c r="I1" s="13"/>
      <c r="J1" s="13"/>
      <c r="K1" s="5">
        <v>3</v>
      </c>
      <c r="L1" s="12" t="s">
        <v>43</v>
      </c>
      <c r="M1" s="12"/>
      <c r="N1" s="12"/>
      <c r="O1" s="12"/>
      <c r="P1" s="12"/>
      <c r="Q1" s="12"/>
      <c r="R1" s="12"/>
      <c r="S1" s="12"/>
      <c r="T1" s="12"/>
      <c r="U1" s="13"/>
      <c r="V1" s="13"/>
      <c r="W1" s="13"/>
      <c r="X1" s="13"/>
      <c r="Y1" s="13"/>
      <c r="Z1" s="13"/>
      <c r="AA1" s="5">
        <v>5</v>
      </c>
      <c r="AB1" s="12" t="s">
        <v>45</v>
      </c>
      <c r="AC1" s="12"/>
      <c r="AD1" s="12"/>
      <c r="AE1" s="12"/>
      <c r="AF1" s="12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99" s="2" customFormat="1" ht="74.25" customHeight="1" x14ac:dyDescent="0.25">
      <c r="A2" s="5">
        <v>2</v>
      </c>
      <c r="B2" s="6" t="s">
        <v>42</v>
      </c>
      <c r="C2" s="13"/>
      <c r="D2" s="13"/>
      <c r="E2" s="13"/>
      <c r="F2" s="13"/>
      <c r="G2" s="13"/>
      <c r="H2" s="13"/>
      <c r="I2" s="13"/>
      <c r="J2" s="13"/>
      <c r="K2" s="5">
        <v>4</v>
      </c>
      <c r="L2" s="12" t="s">
        <v>44</v>
      </c>
      <c r="M2" s="12"/>
      <c r="N2" s="12"/>
      <c r="O2" s="12"/>
      <c r="P2" s="12"/>
      <c r="Q2" s="12"/>
      <c r="R2" s="12"/>
      <c r="S2" s="12"/>
      <c r="T2" s="12"/>
      <c r="U2" s="13"/>
      <c r="V2" s="13"/>
      <c r="W2" s="13"/>
      <c r="X2" s="13"/>
      <c r="Y2" s="13"/>
      <c r="Z2" s="13"/>
      <c r="AA2" s="5">
        <v>6</v>
      </c>
      <c r="AB2" s="13" t="s">
        <v>46</v>
      </c>
      <c r="AC2" s="13"/>
      <c r="AD2" s="13"/>
      <c r="AE2" s="13"/>
      <c r="AF2" s="13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</row>
    <row r="3" spans="1:99" s="3" customFormat="1" ht="67.150000000000006" customHeight="1" x14ac:dyDescent="0.25">
      <c r="A3" s="3" t="s">
        <v>0</v>
      </c>
      <c r="B3" s="3" t="s">
        <v>1</v>
      </c>
      <c r="C3" s="3" t="s">
        <v>2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 t="s">
        <v>47</v>
      </c>
      <c r="AJ3" s="3" t="s">
        <v>3</v>
      </c>
      <c r="AK3" s="3" t="s">
        <v>4</v>
      </c>
      <c r="AL3" s="3" t="s">
        <v>38</v>
      </c>
      <c r="AM3" s="3" t="s">
        <v>5</v>
      </c>
      <c r="AN3" s="3" t="s">
        <v>6</v>
      </c>
      <c r="AO3" s="3" t="s">
        <v>7</v>
      </c>
      <c r="AP3" s="3" t="s">
        <v>8</v>
      </c>
      <c r="AQ3" s="3" t="s">
        <v>9</v>
      </c>
      <c r="AR3" s="3" t="s">
        <v>10</v>
      </c>
      <c r="AS3" s="3" t="s">
        <v>11</v>
      </c>
      <c r="AT3" s="3" t="s">
        <v>12</v>
      </c>
      <c r="AU3" s="3" t="s">
        <v>48</v>
      </c>
      <c r="AV3" s="3" t="s">
        <v>13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</row>
    <row r="4" spans="1:99" s="4" customFormat="1" x14ac:dyDescent="0.25">
      <c r="A4" s="4">
        <v>1</v>
      </c>
      <c r="AJ4" s="4">
        <f t="shared" ref="AJ4:AJ16" si="0">COUNTIF(D4:AH4,"P")</f>
        <v>0</v>
      </c>
      <c r="AK4" s="4">
        <f t="shared" ref="AK4:AK16" si="1">COUNTIF(D4:AH4,"A")</f>
        <v>0</v>
      </c>
      <c r="AL4" s="4">
        <f t="shared" ref="AL4:AL16" si="2">COUNTIF(D4:AH4,"LOP")</f>
        <v>0</v>
      </c>
      <c r="AM4" s="4">
        <f t="shared" ref="AM4:AM16" si="3">COUNTIF(D4:AH4,"WO")</f>
        <v>0</v>
      </c>
      <c r="AN4" s="4">
        <f t="shared" ref="AN4:AN16" si="4">COUNTIF(D4:AH4,"FH")</f>
        <v>0</v>
      </c>
      <c r="AO4" s="4">
        <f t="shared" ref="AO4:AO16" si="5">COUNTIF(D4:AH4,"FHP")</f>
        <v>0</v>
      </c>
      <c r="AP4" s="4">
        <f t="shared" ref="AP4:AP16" si="6">COUNTIF(D4:AH4,"NH")</f>
        <v>0</v>
      </c>
      <c r="AQ4" s="4">
        <f t="shared" ref="AQ4:AQ16" si="7">COUNTIF(D4:AH4,"NHP")</f>
        <v>0</v>
      </c>
      <c r="AR4" s="4">
        <f t="shared" ref="AR4:AR16" si="8">COUNTIF(D4:AH4,"CL")</f>
        <v>0</v>
      </c>
      <c r="AS4" s="4">
        <f t="shared" ref="AS4:AS16" si="9">COUNTIF(D4:AH4,"SL")</f>
        <v>0</v>
      </c>
      <c r="AT4" s="4">
        <f t="shared" ref="AT4:AT16" si="10">COUNTIF(D4:AH4,"PL")</f>
        <v>0</v>
      </c>
      <c r="AU4" s="4">
        <f>COUNTIF(D4:AH4,"ML")</f>
        <v>0</v>
      </c>
      <c r="AV4" s="4">
        <f>SUM(AJ4+AM4+AN4+AO4+AP4+AQ4)</f>
        <v>0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</row>
    <row r="5" spans="1:99" s="4" customFormat="1" x14ac:dyDescent="0.25">
      <c r="A5" s="4">
        <v>2</v>
      </c>
      <c r="AJ5" s="4">
        <f t="shared" si="0"/>
        <v>0</v>
      </c>
      <c r="AK5" s="4">
        <f t="shared" si="1"/>
        <v>0</v>
      </c>
      <c r="AL5" s="4">
        <f t="shared" si="2"/>
        <v>0</v>
      </c>
      <c r="AM5" s="4">
        <f t="shared" si="3"/>
        <v>0</v>
      </c>
      <c r="AN5" s="4">
        <f t="shared" si="4"/>
        <v>0</v>
      </c>
      <c r="AO5" s="4">
        <f t="shared" si="5"/>
        <v>0</v>
      </c>
      <c r="AP5" s="4">
        <f t="shared" si="6"/>
        <v>0</v>
      </c>
      <c r="AQ5" s="4">
        <f t="shared" si="7"/>
        <v>0</v>
      </c>
      <c r="AR5" s="4">
        <f t="shared" si="8"/>
        <v>0</v>
      </c>
      <c r="AS5" s="4">
        <f t="shared" si="9"/>
        <v>0</v>
      </c>
      <c r="AT5" s="4">
        <f t="shared" si="10"/>
        <v>0</v>
      </c>
      <c r="AU5" s="4">
        <f>COUNTIF(D5:AH5,"ML")</f>
        <v>0</v>
      </c>
      <c r="AV5" s="4">
        <f t="shared" ref="AV5:AV16" si="11">SUM(AJ5+AM5+AN5+AO5+AP5+AQ5)</f>
        <v>0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pans="1:99" s="4" customFormat="1" x14ac:dyDescent="0.25">
      <c r="A6" s="4">
        <v>3</v>
      </c>
      <c r="AJ6" s="4">
        <f t="shared" si="0"/>
        <v>0</v>
      </c>
      <c r="AK6" s="4">
        <f t="shared" si="1"/>
        <v>0</v>
      </c>
      <c r="AL6" s="4">
        <f t="shared" si="2"/>
        <v>0</v>
      </c>
      <c r="AM6" s="4">
        <f t="shared" si="3"/>
        <v>0</v>
      </c>
      <c r="AN6" s="4">
        <f t="shared" si="4"/>
        <v>0</v>
      </c>
      <c r="AO6" s="4">
        <f t="shared" si="5"/>
        <v>0</v>
      </c>
      <c r="AP6" s="4">
        <f t="shared" si="6"/>
        <v>0</v>
      </c>
      <c r="AQ6" s="4">
        <f t="shared" si="7"/>
        <v>0</v>
      </c>
      <c r="AR6" s="4">
        <f t="shared" si="8"/>
        <v>0</v>
      </c>
      <c r="AS6" s="4">
        <f t="shared" si="9"/>
        <v>0</v>
      </c>
      <c r="AT6" s="4">
        <f t="shared" si="10"/>
        <v>0</v>
      </c>
      <c r="AU6" s="4">
        <f t="shared" ref="AU6:AU16" si="12">COUNTIF(D6:AH6,"ML")</f>
        <v>0</v>
      </c>
      <c r="AV6" s="4">
        <f t="shared" si="11"/>
        <v>0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spans="1:99" s="4" customFormat="1" ht="13.9" customHeight="1" x14ac:dyDescent="0.25">
      <c r="A7" s="4">
        <v>4</v>
      </c>
      <c r="AJ7" s="4">
        <f t="shared" si="0"/>
        <v>0</v>
      </c>
      <c r="AK7" s="4">
        <f t="shared" si="1"/>
        <v>0</v>
      </c>
      <c r="AL7" s="4">
        <f t="shared" si="2"/>
        <v>0</v>
      </c>
      <c r="AM7" s="4">
        <f t="shared" si="3"/>
        <v>0</v>
      </c>
      <c r="AN7" s="4">
        <f t="shared" si="4"/>
        <v>0</v>
      </c>
      <c r="AO7" s="4">
        <f t="shared" si="5"/>
        <v>0</v>
      </c>
      <c r="AP7" s="4">
        <f t="shared" si="6"/>
        <v>0</v>
      </c>
      <c r="AQ7" s="4">
        <f t="shared" si="7"/>
        <v>0</v>
      </c>
      <c r="AR7" s="4">
        <f t="shared" si="8"/>
        <v>0</v>
      </c>
      <c r="AS7" s="4">
        <f t="shared" si="9"/>
        <v>0</v>
      </c>
      <c r="AT7" s="4">
        <f t="shared" si="10"/>
        <v>0</v>
      </c>
      <c r="AU7" s="4">
        <f t="shared" si="12"/>
        <v>0</v>
      </c>
      <c r="AV7" s="4">
        <f t="shared" si="11"/>
        <v>0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</row>
    <row r="8" spans="1:99" s="4" customFormat="1" x14ac:dyDescent="0.25">
      <c r="A8" s="4">
        <v>5</v>
      </c>
      <c r="AJ8" s="4">
        <f t="shared" si="0"/>
        <v>0</v>
      </c>
      <c r="AK8" s="4">
        <f t="shared" si="1"/>
        <v>0</v>
      </c>
      <c r="AL8" s="4">
        <f t="shared" si="2"/>
        <v>0</v>
      </c>
      <c r="AM8" s="4">
        <f t="shared" si="3"/>
        <v>0</v>
      </c>
      <c r="AN8" s="4">
        <f t="shared" si="4"/>
        <v>0</v>
      </c>
      <c r="AO8" s="4">
        <f t="shared" si="5"/>
        <v>0</v>
      </c>
      <c r="AP8" s="4">
        <f t="shared" si="6"/>
        <v>0</v>
      </c>
      <c r="AQ8" s="4">
        <f t="shared" si="7"/>
        <v>0</v>
      </c>
      <c r="AR8" s="4">
        <f t="shared" si="8"/>
        <v>0</v>
      </c>
      <c r="AS8" s="4">
        <f t="shared" si="9"/>
        <v>0</v>
      </c>
      <c r="AT8" s="4">
        <f t="shared" si="10"/>
        <v>0</v>
      </c>
      <c r="AU8" s="4">
        <f t="shared" si="12"/>
        <v>0</v>
      </c>
      <c r="AV8" s="4">
        <f t="shared" si="11"/>
        <v>0</v>
      </c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</row>
    <row r="9" spans="1:99" s="4" customFormat="1" x14ac:dyDescent="0.25">
      <c r="A9" s="4">
        <v>6</v>
      </c>
      <c r="AJ9" s="4">
        <f t="shared" si="0"/>
        <v>0</v>
      </c>
      <c r="AK9" s="4">
        <f t="shared" si="1"/>
        <v>0</v>
      </c>
      <c r="AL9" s="4">
        <f t="shared" si="2"/>
        <v>0</v>
      </c>
      <c r="AM9" s="4">
        <f t="shared" si="3"/>
        <v>0</v>
      </c>
      <c r="AN9" s="4">
        <f t="shared" si="4"/>
        <v>0</v>
      </c>
      <c r="AO9" s="4">
        <f t="shared" si="5"/>
        <v>0</v>
      </c>
      <c r="AP9" s="4">
        <f t="shared" si="6"/>
        <v>0</v>
      </c>
      <c r="AQ9" s="4">
        <f t="shared" si="7"/>
        <v>0</v>
      </c>
      <c r="AR9" s="4">
        <f t="shared" si="8"/>
        <v>0</v>
      </c>
      <c r="AS9" s="4">
        <f t="shared" si="9"/>
        <v>0</v>
      </c>
      <c r="AT9" s="4">
        <f t="shared" si="10"/>
        <v>0</v>
      </c>
      <c r="AU9" s="4">
        <f t="shared" si="12"/>
        <v>0</v>
      </c>
      <c r="AV9" s="4">
        <f t="shared" si="11"/>
        <v>0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</row>
    <row r="10" spans="1:99" s="4" customFormat="1" x14ac:dyDescent="0.25">
      <c r="A10" s="4">
        <v>7</v>
      </c>
      <c r="AJ10" s="4">
        <f t="shared" si="0"/>
        <v>0</v>
      </c>
      <c r="AK10" s="4">
        <f t="shared" si="1"/>
        <v>0</v>
      </c>
      <c r="AL10" s="4">
        <f t="shared" si="2"/>
        <v>0</v>
      </c>
      <c r="AM10" s="4">
        <f t="shared" si="3"/>
        <v>0</v>
      </c>
      <c r="AN10" s="4">
        <f t="shared" si="4"/>
        <v>0</v>
      </c>
      <c r="AO10" s="4">
        <f t="shared" si="5"/>
        <v>0</v>
      </c>
      <c r="AP10" s="4">
        <f t="shared" si="6"/>
        <v>0</v>
      </c>
      <c r="AQ10" s="4">
        <f t="shared" si="7"/>
        <v>0</v>
      </c>
      <c r="AR10" s="4">
        <f t="shared" si="8"/>
        <v>0</v>
      </c>
      <c r="AS10" s="4">
        <f t="shared" si="9"/>
        <v>0</v>
      </c>
      <c r="AT10" s="4">
        <f t="shared" si="10"/>
        <v>0</v>
      </c>
      <c r="AU10" s="4">
        <f t="shared" si="12"/>
        <v>0</v>
      </c>
      <c r="AV10" s="4">
        <f t="shared" si="11"/>
        <v>0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</row>
    <row r="11" spans="1:99" s="4" customFormat="1" x14ac:dyDescent="0.25">
      <c r="A11" s="4">
        <v>8</v>
      </c>
      <c r="AJ11" s="4">
        <f t="shared" si="0"/>
        <v>0</v>
      </c>
      <c r="AK11" s="4">
        <f t="shared" si="1"/>
        <v>0</v>
      </c>
      <c r="AL11" s="4">
        <f t="shared" si="2"/>
        <v>0</v>
      </c>
      <c r="AM11" s="4">
        <f t="shared" si="3"/>
        <v>0</v>
      </c>
      <c r="AN11" s="4">
        <f t="shared" si="4"/>
        <v>0</v>
      </c>
      <c r="AO11" s="4">
        <f t="shared" si="5"/>
        <v>0</v>
      </c>
      <c r="AP11" s="4">
        <f t="shared" si="6"/>
        <v>0</v>
      </c>
      <c r="AQ11" s="4">
        <f t="shared" si="7"/>
        <v>0</v>
      </c>
      <c r="AR11" s="4">
        <f t="shared" si="8"/>
        <v>0</v>
      </c>
      <c r="AS11" s="4">
        <f t="shared" si="9"/>
        <v>0</v>
      </c>
      <c r="AT11" s="4">
        <f t="shared" si="10"/>
        <v>0</v>
      </c>
      <c r="AU11" s="4">
        <f t="shared" si="12"/>
        <v>0</v>
      </c>
      <c r="AV11" s="4">
        <f t="shared" si="11"/>
        <v>0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</row>
    <row r="12" spans="1:99" s="4" customFormat="1" x14ac:dyDescent="0.25">
      <c r="A12" s="4">
        <v>9</v>
      </c>
      <c r="AJ12" s="4">
        <f t="shared" si="0"/>
        <v>0</v>
      </c>
      <c r="AK12" s="4">
        <f t="shared" si="1"/>
        <v>0</v>
      </c>
      <c r="AL12" s="4">
        <f t="shared" si="2"/>
        <v>0</v>
      </c>
      <c r="AM12" s="4">
        <f t="shared" si="3"/>
        <v>0</v>
      </c>
      <c r="AN12" s="4">
        <f t="shared" si="4"/>
        <v>0</v>
      </c>
      <c r="AO12" s="4">
        <f t="shared" si="5"/>
        <v>0</v>
      </c>
      <c r="AP12" s="4">
        <f t="shared" si="6"/>
        <v>0</v>
      </c>
      <c r="AQ12" s="4">
        <f t="shared" si="7"/>
        <v>0</v>
      </c>
      <c r="AR12" s="4">
        <f t="shared" si="8"/>
        <v>0</v>
      </c>
      <c r="AS12" s="4">
        <f t="shared" si="9"/>
        <v>0</v>
      </c>
      <c r="AT12" s="4">
        <f t="shared" si="10"/>
        <v>0</v>
      </c>
      <c r="AU12" s="4">
        <f t="shared" si="12"/>
        <v>0</v>
      </c>
      <c r="AV12" s="4">
        <f t="shared" si="11"/>
        <v>0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</row>
    <row r="13" spans="1:99" s="4" customFormat="1" x14ac:dyDescent="0.25">
      <c r="A13" s="4">
        <v>10</v>
      </c>
      <c r="AJ13" s="4">
        <f t="shared" si="0"/>
        <v>0</v>
      </c>
      <c r="AK13" s="4">
        <f t="shared" si="1"/>
        <v>0</v>
      </c>
      <c r="AL13" s="4">
        <f t="shared" si="2"/>
        <v>0</v>
      </c>
      <c r="AM13" s="4">
        <f t="shared" si="3"/>
        <v>0</v>
      </c>
      <c r="AN13" s="4">
        <f t="shared" si="4"/>
        <v>0</v>
      </c>
      <c r="AO13" s="4">
        <f t="shared" si="5"/>
        <v>0</v>
      </c>
      <c r="AP13" s="4">
        <f t="shared" si="6"/>
        <v>0</v>
      </c>
      <c r="AQ13" s="4">
        <f t="shared" si="7"/>
        <v>0</v>
      </c>
      <c r="AR13" s="4">
        <f t="shared" si="8"/>
        <v>0</v>
      </c>
      <c r="AS13" s="4">
        <f t="shared" si="9"/>
        <v>0</v>
      </c>
      <c r="AT13" s="4">
        <f t="shared" si="10"/>
        <v>0</v>
      </c>
      <c r="AU13" s="4">
        <f t="shared" si="12"/>
        <v>0</v>
      </c>
      <c r="AV13" s="4">
        <f t="shared" si="11"/>
        <v>0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</row>
    <row r="14" spans="1:99" s="4" customFormat="1" x14ac:dyDescent="0.25">
      <c r="A14" s="4">
        <v>11</v>
      </c>
      <c r="AJ14" s="4">
        <f t="shared" si="0"/>
        <v>0</v>
      </c>
      <c r="AK14" s="4">
        <f t="shared" si="1"/>
        <v>0</v>
      </c>
      <c r="AL14" s="4">
        <f t="shared" si="2"/>
        <v>0</v>
      </c>
      <c r="AM14" s="4">
        <f t="shared" si="3"/>
        <v>0</v>
      </c>
      <c r="AN14" s="4">
        <f t="shared" si="4"/>
        <v>0</v>
      </c>
      <c r="AO14" s="4">
        <f t="shared" si="5"/>
        <v>0</v>
      </c>
      <c r="AP14" s="4">
        <f t="shared" si="6"/>
        <v>0</v>
      </c>
      <c r="AQ14" s="4">
        <f t="shared" si="7"/>
        <v>0</v>
      </c>
      <c r="AR14" s="4">
        <f t="shared" si="8"/>
        <v>0</v>
      </c>
      <c r="AS14" s="4">
        <f t="shared" si="9"/>
        <v>0</v>
      </c>
      <c r="AT14" s="4">
        <f t="shared" si="10"/>
        <v>0</v>
      </c>
      <c r="AU14" s="4">
        <f t="shared" si="12"/>
        <v>0</v>
      </c>
      <c r="AV14" s="4">
        <f t="shared" si="11"/>
        <v>0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</row>
    <row r="15" spans="1:99" s="4" customFormat="1" x14ac:dyDescent="0.25">
      <c r="A15" s="4">
        <v>12</v>
      </c>
      <c r="AJ15" s="4">
        <f t="shared" si="0"/>
        <v>0</v>
      </c>
      <c r="AK15" s="4">
        <f t="shared" si="1"/>
        <v>0</v>
      </c>
      <c r="AL15" s="4">
        <f t="shared" si="2"/>
        <v>0</v>
      </c>
      <c r="AM15" s="4">
        <f t="shared" si="3"/>
        <v>0</v>
      </c>
      <c r="AN15" s="4">
        <f t="shared" si="4"/>
        <v>0</v>
      </c>
      <c r="AO15" s="4">
        <f t="shared" si="5"/>
        <v>0</v>
      </c>
      <c r="AP15" s="4">
        <f t="shared" si="6"/>
        <v>0</v>
      </c>
      <c r="AQ15" s="4">
        <f t="shared" si="7"/>
        <v>0</v>
      </c>
      <c r="AR15" s="4">
        <f t="shared" si="8"/>
        <v>0</v>
      </c>
      <c r="AS15" s="4">
        <f t="shared" si="9"/>
        <v>0</v>
      </c>
      <c r="AT15" s="4">
        <f t="shared" si="10"/>
        <v>0</v>
      </c>
      <c r="AU15" s="4">
        <f t="shared" si="12"/>
        <v>0</v>
      </c>
      <c r="AV15" s="4">
        <f t="shared" si="11"/>
        <v>0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</row>
    <row r="16" spans="1:99" s="4" customFormat="1" x14ac:dyDescent="0.25">
      <c r="A16" s="4">
        <v>13</v>
      </c>
      <c r="AJ16" s="4">
        <f t="shared" si="0"/>
        <v>0</v>
      </c>
      <c r="AK16" s="4">
        <f t="shared" si="1"/>
        <v>0</v>
      </c>
      <c r="AL16" s="4">
        <f t="shared" si="2"/>
        <v>0</v>
      </c>
      <c r="AM16" s="4">
        <f t="shared" si="3"/>
        <v>0</v>
      </c>
      <c r="AN16" s="4">
        <f t="shared" si="4"/>
        <v>0</v>
      </c>
      <c r="AO16" s="4">
        <f t="shared" si="5"/>
        <v>0</v>
      </c>
      <c r="AP16" s="4">
        <f t="shared" si="6"/>
        <v>0</v>
      </c>
      <c r="AQ16" s="4">
        <f t="shared" si="7"/>
        <v>0</v>
      </c>
      <c r="AR16" s="4">
        <f t="shared" si="8"/>
        <v>0</v>
      </c>
      <c r="AS16" s="4">
        <f t="shared" si="9"/>
        <v>0</v>
      </c>
      <c r="AT16" s="4">
        <f t="shared" si="10"/>
        <v>0</v>
      </c>
      <c r="AU16" s="4">
        <f t="shared" si="12"/>
        <v>0</v>
      </c>
      <c r="AV16" s="4">
        <f t="shared" si="11"/>
        <v>0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</row>
    <row r="17" spans="1:99" s="4" customFormat="1" x14ac:dyDescent="0.25">
      <c r="A17" s="4">
        <v>14</v>
      </c>
      <c r="AJ17" s="4">
        <f t="shared" ref="AJ17:AJ33" si="13">COUNTIF(D17:AH17,"P")</f>
        <v>0</v>
      </c>
      <c r="AK17" s="4">
        <f t="shared" ref="AK17:AK33" si="14">COUNTIF(D17:AH17,"A")</f>
        <v>0</v>
      </c>
      <c r="AL17" s="4">
        <f t="shared" ref="AL17:AL33" si="15">COUNTIF(D17:AH17,"LOP")</f>
        <v>0</v>
      </c>
      <c r="AM17" s="4">
        <f t="shared" ref="AM17:AM33" si="16">COUNTIF(D17:AH17,"WO")</f>
        <v>0</v>
      </c>
      <c r="AN17" s="4">
        <f t="shared" ref="AN17:AN33" si="17">COUNTIF(D17:AH17,"FH")</f>
        <v>0</v>
      </c>
      <c r="AO17" s="4">
        <f t="shared" ref="AO17:AO33" si="18">COUNTIF(D17:AH17,"FHP")</f>
        <v>0</v>
      </c>
      <c r="AP17" s="4">
        <f t="shared" ref="AP17:AP33" si="19">COUNTIF(D17:AH17,"NH")</f>
        <v>0</v>
      </c>
      <c r="AQ17" s="4">
        <f t="shared" ref="AQ17:AQ33" si="20">COUNTIF(D17:AH17,"NHP")</f>
        <v>0</v>
      </c>
      <c r="AR17" s="4">
        <f t="shared" ref="AR17:AR33" si="21">COUNTIF(D17:AH17,"CL")</f>
        <v>0</v>
      </c>
      <c r="AS17" s="4">
        <f t="shared" ref="AS17:AS33" si="22">COUNTIF(D17:AH17,"SL")</f>
        <v>0</v>
      </c>
      <c r="AT17" s="4">
        <f t="shared" ref="AT17:AT33" si="23">COUNTIF(D17:AH17,"PL")</f>
        <v>0</v>
      </c>
      <c r="AU17" s="4">
        <f t="shared" ref="AU17:AU33" si="24">COUNTIF(D17:AH17,"ML")</f>
        <v>0</v>
      </c>
      <c r="AV17" s="4">
        <f t="shared" ref="AV17:AV33" si="25">SUM(AJ17+AM17+AN17+AO17+AP17+AQ17)</f>
        <v>0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</row>
    <row r="18" spans="1:99" s="4" customFormat="1" x14ac:dyDescent="0.25">
      <c r="A18" s="4">
        <v>15</v>
      </c>
      <c r="AJ18" s="4">
        <f t="shared" si="13"/>
        <v>0</v>
      </c>
      <c r="AK18" s="4">
        <f t="shared" si="14"/>
        <v>0</v>
      </c>
      <c r="AL18" s="4">
        <f t="shared" si="15"/>
        <v>0</v>
      </c>
      <c r="AM18" s="4">
        <f t="shared" si="16"/>
        <v>0</v>
      </c>
      <c r="AN18" s="4">
        <f t="shared" si="17"/>
        <v>0</v>
      </c>
      <c r="AO18" s="4">
        <f t="shared" si="18"/>
        <v>0</v>
      </c>
      <c r="AP18" s="4">
        <f t="shared" si="19"/>
        <v>0</v>
      </c>
      <c r="AQ18" s="4">
        <f t="shared" si="20"/>
        <v>0</v>
      </c>
      <c r="AR18" s="4">
        <f t="shared" si="21"/>
        <v>0</v>
      </c>
      <c r="AS18" s="4">
        <f t="shared" si="22"/>
        <v>0</v>
      </c>
      <c r="AT18" s="4">
        <f t="shared" si="23"/>
        <v>0</v>
      </c>
      <c r="AU18" s="4">
        <f t="shared" si="24"/>
        <v>0</v>
      </c>
      <c r="AV18" s="4">
        <f t="shared" si="25"/>
        <v>0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</row>
    <row r="19" spans="1:99" s="4" customFormat="1" x14ac:dyDescent="0.25">
      <c r="A19" s="4">
        <v>16</v>
      </c>
      <c r="AJ19" s="4">
        <f t="shared" si="13"/>
        <v>0</v>
      </c>
      <c r="AK19" s="4">
        <f t="shared" si="14"/>
        <v>0</v>
      </c>
      <c r="AL19" s="4">
        <f t="shared" si="15"/>
        <v>0</v>
      </c>
      <c r="AM19" s="4">
        <f t="shared" si="16"/>
        <v>0</v>
      </c>
      <c r="AN19" s="4">
        <f t="shared" si="17"/>
        <v>0</v>
      </c>
      <c r="AO19" s="4">
        <f t="shared" si="18"/>
        <v>0</v>
      </c>
      <c r="AP19" s="4">
        <f t="shared" si="19"/>
        <v>0</v>
      </c>
      <c r="AQ19" s="4">
        <f t="shared" si="20"/>
        <v>0</v>
      </c>
      <c r="AR19" s="4">
        <f t="shared" si="21"/>
        <v>0</v>
      </c>
      <c r="AS19" s="4">
        <f t="shared" si="22"/>
        <v>0</v>
      </c>
      <c r="AT19" s="4">
        <f t="shared" si="23"/>
        <v>0</v>
      </c>
      <c r="AU19" s="4">
        <f t="shared" si="24"/>
        <v>0</v>
      </c>
      <c r="AV19" s="4">
        <f t="shared" si="25"/>
        <v>0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</row>
    <row r="20" spans="1:99" s="4" customFormat="1" x14ac:dyDescent="0.25">
      <c r="A20" s="4">
        <v>17</v>
      </c>
      <c r="AJ20" s="4">
        <f t="shared" si="13"/>
        <v>0</v>
      </c>
      <c r="AK20" s="4">
        <f t="shared" si="14"/>
        <v>0</v>
      </c>
      <c r="AL20" s="4">
        <f t="shared" si="15"/>
        <v>0</v>
      </c>
      <c r="AM20" s="4">
        <f t="shared" si="16"/>
        <v>0</v>
      </c>
      <c r="AN20" s="4">
        <f t="shared" si="17"/>
        <v>0</v>
      </c>
      <c r="AO20" s="4">
        <f t="shared" si="18"/>
        <v>0</v>
      </c>
      <c r="AP20" s="4">
        <f t="shared" si="19"/>
        <v>0</v>
      </c>
      <c r="AQ20" s="4">
        <f t="shared" si="20"/>
        <v>0</v>
      </c>
      <c r="AR20" s="4">
        <f t="shared" si="21"/>
        <v>0</v>
      </c>
      <c r="AS20" s="4">
        <f t="shared" si="22"/>
        <v>0</v>
      </c>
      <c r="AT20" s="4">
        <f t="shared" si="23"/>
        <v>0</v>
      </c>
      <c r="AU20" s="4">
        <f t="shared" si="24"/>
        <v>0</v>
      </c>
      <c r="AV20" s="4">
        <f t="shared" si="25"/>
        <v>0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</row>
    <row r="21" spans="1:99" s="4" customFormat="1" x14ac:dyDescent="0.25">
      <c r="A21" s="4">
        <v>18</v>
      </c>
      <c r="AJ21" s="4">
        <f t="shared" si="13"/>
        <v>0</v>
      </c>
      <c r="AK21" s="4">
        <f t="shared" si="14"/>
        <v>0</v>
      </c>
      <c r="AL21" s="4">
        <f t="shared" si="15"/>
        <v>0</v>
      </c>
      <c r="AM21" s="4">
        <f t="shared" si="16"/>
        <v>0</v>
      </c>
      <c r="AN21" s="4">
        <f t="shared" si="17"/>
        <v>0</v>
      </c>
      <c r="AO21" s="4">
        <f t="shared" si="18"/>
        <v>0</v>
      </c>
      <c r="AP21" s="4">
        <f t="shared" si="19"/>
        <v>0</v>
      </c>
      <c r="AQ21" s="4">
        <f t="shared" si="20"/>
        <v>0</v>
      </c>
      <c r="AR21" s="4">
        <f t="shared" si="21"/>
        <v>0</v>
      </c>
      <c r="AS21" s="4">
        <f t="shared" si="22"/>
        <v>0</v>
      </c>
      <c r="AT21" s="4">
        <f t="shared" si="23"/>
        <v>0</v>
      </c>
      <c r="AU21" s="4">
        <f t="shared" si="24"/>
        <v>0</v>
      </c>
      <c r="AV21" s="4">
        <f t="shared" si="25"/>
        <v>0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</row>
    <row r="22" spans="1:99" s="4" customFormat="1" x14ac:dyDescent="0.25">
      <c r="A22" s="4">
        <v>19</v>
      </c>
      <c r="AJ22" s="4">
        <f t="shared" si="13"/>
        <v>0</v>
      </c>
      <c r="AK22" s="4">
        <f t="shared" si="14"/>
        <v>0</v>
      </c>
      <c r="AL22" s="4">
        <f t="shared" si="15"/>
        <v>0</v>
      </c>
      <c r="AM22" s="4">
        <f t="shared" si="16"/>
        <v>0</v>
      </c>
      <c r="AN22" s="4">
        <f t="shared" si="17"/>
        <v>0</v>
      </c>
      <c r="AO22" s="4">
        <f t="shared" si="18"/>
        <v>0</v>
      </c>
      <c r="AP22" s="4">
        <f t="shared" si="19"/>
        <v>0</v>
      </c>
      <c r="AQ22" s="4">
        <f t="shared" si="20"/>
        <v>0</v>
      </c>
      <c r="AR22" s="4">
        <f t="shared" si="21"/>
        <v>0</v>
      </c>
      <c r="AS22" s="4">
        <f t="shared" si="22"/>
        <v>0</v>
      </c>
      <c r="AT22" s="4">
        <f t="shared" si="23"/>
        <v>0</v>
      </c>
      <c r="AU22" s="4">
        <f t="shared" si="24"/>
        <v>0</v>
      </c>
      <c r="AV22" s="4">
        <f t="shared" si="25"/>
        <v>0</v>
      </c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</row>
    <row r="23" spans="1:99" s="4" customFormat="1" x14ac:dyDescent="0.25">
      <c r="A23" s="4">
        <v>20</v>
      </c>
      <c r="AJ23" s="4">
        <f t="shared" si="13"/>
        <v>0</v>
      </c>
      <c r="AK23" s="4">
        <f t="shared" si="14"/>
        <v>0</v>
      </c>
      <c r="AL23" s="4">
        <f t="shared" si="15"/>
        <v>0</v>
      </c>
      <c r="AM23" s="4">
        <f t="shared" si="16"/>
        <v>0</v>
      </c>
      <c r="AN23" s="4">
        <f t="shared" si="17"/>
        <v>0</v>
      </c>
      <c r="AO23" s="4">
        <f t="shared" si="18"/>
        <v>0</v>
      </c>
      <c r="AP23" s="4">
        <f t="shared" si="19"/>
        <v>0</v>
      </c>
      <c r="AQ23" s="4">
        <f t="shared" si="20"/>
        <v>0</v>
      </c>
      <c r="AR23" s="4">
        <f t="shared" si="21"/>
        <v>0</v>
      </c>
      <c r="AS23" s="4">
        <f t="shared" si="22"/>
        <v>0</v>
      </c>
      <c r="AT23" s="4">
        <f t="shared" si="23"/>
        <v>0</v>
      </c>
      <c r="AU23" s="4">
        <f t="shared" si="24"/>
        <v>0</v>
      </c>
      <c r="AV23" s="4">
        <f t="shared" si="25"/>
        <v>0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</row>
    <row r="24" spans="1:99" s="4" customFormat="1" x14ac:dyDescent="0.25">
      <c r="A24" s="4">
        <v>21</v>
      </c>
      <c r="AJ24" s="4">
        <f t="shared" si="13"/>
        <v>0</v>
      </c>
      <c r="AK24" s="4">
        <f t="shared" si="14"/>
        <v>0</v>
      </c>
      <c r="AL24" s="4">
        <f t="shared" si="15"/>
        <v>0</v>
      </c>
      <c r="AM24" s="4">
        <f t="shared" si="16"/>
        <v>0</v>
      </c>
      <c r="AN24" s="4">
        <f t="shared" si="17"/>
        <v>0</v>
      </c>
      <c r="AO24" s="4">
        <f t="shared" si="18"/>
        <v>0</v>
      </c>
      <c r="AP24" s="4">
        <f t="shared" si="19"/>
        <v>0</v>
      </c>
      <c r="AQ24" s="4">
        <f t="shared" si="20"/>
        <v>0</v>
      </c>
      <c r="AR24" s="4">
        <f t="shared" si="21"/>
        <v>0</v>
      </c>
      <c r="AS24" s="4">
        <f t="shared" si="22"/>
        <v>0</v>
      </c>
      <c r="AT24" s="4">
        <f t="shared" si="23"/>
        <v>0</v>
      </c>
      <c r="AU24" s="4">
        <f t="shared" si="24"/>
        <v>0</v>
      </c>
      <c r="AV24" s="4">
        <f t="shared" si="25"/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</row>
    <row r="25" spans="1:99" s="4" customFormat="1" x14ac:dyDescent="0.25">
      <c r="A25" s="4">
        <v>22</v>
      </c>
      <c r="AJ25" s="4">
        <f t="shared" si="13"/>
        <v>0</v>
      </c>
      <c r="AK25" s="4">
        <f t="shared" si="14"/>
        <v>0</v>
      </c>
      <c r="AL25" s="4">
        <f t="shared" si="15"/>
        <v>0</v>
      </c>
      <c r="AM25" s="4">
        <f t="shared" si="16"/>
        <v>0</v>
      </c>
      <c r="AN25" s="4">
        <f t="shared" si="17"/>
        <v>0</v>
      </c>
      <c r="AO25" s="4">
        <f t="shared" si="18"/>
        <v>0</v>
      </c>
      <c r="AP25" s="4">
        <f t="shared" si="19"/>
        <v>0</v>
      </c>
      <c r="AQ25" s="4">
        <f t="shared" si="20"/>
        <v>0</v>
      </c>
      <c r="AR25" s="4">
        <f t="shared" si="21"/>
        <v>0</v>
      </c>
      <c r="AS25" s="4">
        <f t="shared" si="22"/>
        <v>0</v>
      </c>
      <c r="AT25" s="4">
        <f t="shared" si="23"/>
        <v>0</v>
      </c>
      <c r="AU25" s="4">
        <f t="shared" si="24"/>
        <v>0</v>
      </c>
      <c r="AV25" s="4">
        <f t="shared" si="25"/>
        <v>0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</row>
    <row r="26" spans="1:99" s="4" customFormat="1" x14ac:dyDescent="0.25">
      <c r="A26" s="4">
        <v>23</v>
      </c>
      <c r="AJ26" s="4">
        <f t="shared" si="13"/>
        <v>0</v>
      </c>
      <c r="AK26" s="4">
        <f t="shared" si="14"/>
        <v>0</v>
      </c>
      <c r="AL26" s="4">
        <f t="shared" si="15"/>
        <v>0</v>
      </c>
      <c r="AM26" s="4">
        <f t="shared" si="16"/>
        <v>0</v>
      </c>
      <c r="AN26" s="4">
        <f t="shared" si="17"/>
        <v>0</v>
      </c>
      <c r="AO26" s="4">
        <f t="shared" si="18"/>
        <v>0</v>
      </c>
      <c r="AP26" s="4">
        <f t="shared" si="19"/>
        <v>0</v>
      </c>
      <c r="AQ26" s="4">
        <f t="shared" si="20"/>
        <v>0</v>
      </c>
      <c r="AR26" s="4">
        <f t="shared" si="21"/>
        <v>0</v>
      </c>
      <c r="AS26" s="4">
        <f t="shared" si="22"/>
        <v>0</v>
      </c>
      <c r="AT26" s="4">
        <f t="shared" si="23"/>
        <v>0</v>
      </c>
      <c r="AU26" s="4">
        <f t="shared" si="24"/>
        <v>0</v>
      </c>
      <c r="AV26" s="4">
        <f t="shared" si="25"/>
        <v>0</v>
      </c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</row>
    <row r="27" spans="1:99" s="4" customFormat="1" x14ac:dyDescent="0.25">
      <c r="A27" s="4">
        <v>24</v>
      </c>
      <c r="AJ27" s="4">
        <f t="shared" si="13"/>
        <v>0</v>
      </c>
      <c r="AK27" s="4">
        <f t="shared" si="14"/>
        <v>0</v>
      </c>
      <c r="AL27" s="4">
        <f t="shared" si="15"/>
        <v>0</v>
      </c>
      <c r="AM27" s="4">
        <f t="shared" si="16"/>
        <v>0</v>
      </c>
      <c r="AN27" s="4">
        <f t="shared" si="17"/>
        <v>0</v>
      </c>
      <c r="AO27" s="4">
        <f t="shared" si="18"/>
        <v>0</v>
      </c>
      <c r="AP27" s="4">
        <f t="shared" si="19"/>
        <v>0</v>
      </c>
      <c r="AQ27" s="4">
        <f t="shared" si="20"/>
        <v>0</v>
      </c>
      <c r="AR27" s="4">
        <f t="shared" si="21"/>
        <v>0</v>
      </c>
      <c r="AS27" s="4">
        <f t="shared" si="22"/>
        <v>0</v>
      </c>
      <c r="AT27" s="4">
        <f t="shared" si="23"/>
        <v>0</v>
      </c>
      <c r="AU27" s="4">
        <f t="shared" si="24"/>
        <v>0</v>
      </c>
      <c r="AV27" s="4">
        <f t="shared" si="25"/>
        <v>0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</row>
    <row r="28" spans="1:99" s="4" customFormat="1" x14ac:dyDescent="0.25">
      <c r="A28" s="4">
        <v>25</v>
      </c>
      <c r="AJ28" s="4">
        <f t="shared" si="13"/>
        <v>0</v>
      </c>
      <c r="AK28" s="4">
        <f t="shared" si="14"/>
        <v>0</v>
      </c>
      <c r="AL28" s="4">
        <f t="shared" si="15"/>
        <v>0</v>
      </c>
      <c r="AM28" s="4">
        <f t="shared" si="16"/>
        <v>0</v>
      </c>
      <c r="AN28" s="4">
        <f t="shared" si="17"/>
        <v>0</v>
      </c>
      <c r="AO28" s="4">
        <f t="shared" si="18"/>
        <v>0</v>
      </c>
      <c r="AP28" s="4">
        <f t="shared" si="19"/>
        <v>0</v>
      </c>
      <c r="AQ28" s="4">
        <f t="shared" si="20"/>
        <v>0</v>
      </c>
      <c r="AR28" s="4">
        <f t="shared" si="21"/>
        <v>0</v>
      </c>
      <c r="AS28" s="4">
        <f t="shared" si="22"/>
        <v>0</v>
      </c>
      <c r="AT28" s="4">
        <f t="shared" si="23"/>
        <v>0</v>
      </c>
      <c r="AU28" s="4">
        <f t="shared" si="24"/>
        <v>0</v>
      </c>
      <c r="AV28" s="4">
        <f t="shared" si="25"/>
        <v>0</v>
      </c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</row>
    <row r="29" spans="1:99" s="4" customFormat="1" x14ac:dyDescent="0.25">
      <c r="A29" s="4">
        <v>26</v>
      </c>
      <c r="AJ29" s="4">
        <f t="shared" si="13"/>
        <v>0</v>
      </c>
      <c r="AK29" s="4">
        <f t="shared" si="14"/>
        <v>0</v>
      </c>
      <c r="AL29" s="4">
        <f t="shared" si="15"/>
        <v>0</v>
      </c>
      <c r="AM29" s="4">
        <f t="shared" si="16"/>
        <v>0</v>
      </c>
      <c r="AN29" s="4">
        <f t="shared" si="17"/>
        <v>0</v>
      </c>
      <c r="AO29" s="4">
        <f t="shared" si="18"/>
        <v>0</v>
      </c>
      <c r="AP29" s="4">
        <f t="shared" si="19"/>
        <v>0</v>
      </c>
      <c r="AQ29" s="4">
        <f t="shared" si="20"/>
        <v>0</v>
      </c>
      <c r="AR29" s="4">
        <f t="shared" si="21"/>
        <v>0</v>
      </c>
      <c r="AS29" s="4">
        <f t="shared" si="22"/>
        <v>0</v>
      </c>
      <c r="AT29" s="4">
        <f t="shared" si="23"/>
        <v>0</v>
      </c>
      <c r="AU29" s="4">
        <f t="shared" si="24"/>
        <v>0</v>
      </c>
      <c r="AV29" s="4">
        <f t="shared" si="25"/>
        <v>0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</row>
    <row r="30" spans="1:99" s="4" customFormat="1" x14ac:dyDescent="0.25">
      <c r="A30" s="4">
        <v>27</v>
      </c>
      <c r="AJ30" s="4">
        <f t="shared" si="13"/>
        <v>0</v>
      </c>
      <c r="AK30" s="4">
        <f t="shared" si="14"/>
        <v>0</v>
      </c>
      <c r="AL30" s="4">
        <f t="shared" si="15"/>
        <v>0</v>
      </c>
      <c r="AM30" s="4">
        <f t="shared" si="16"/>
        <v>0</v>
      </c>
      <c r="AN30" s="4">
        <f t="shared" si="17"/>
        <v>0</v>
      </c>
      <c r="AO30" s="4">
        <f t="shared" si="18"/>
        <v>0</v>
      </c>
      <c r="AP30" s="4">
        <f t="shared" si="19"/>
        <v>0</v>
      </c>
      <c r="AQ30" s="4">
        <f t="shared" si="20"/>
        <v>0</v>
      </c>
      <c r="AR30" s="4">
        <f t="shared" si="21"/>
        <v>0</v>
      </c>
      <c r="AS30" s="4">
        <f t="shared" si="22"/>
        <v>0</v>
      </c>
      <c r="AT30" s="4">
        <f t="shared" si="23"/>
        <v>0</v>
      </c>
      <c r="AU30" s="4">
        <f t="shared" si="24"/>
        <v>0</v>
      </c>
      <c r="AV30" s="4">
        <f t="shared" si="25"/>
        <v>0</v>
      </c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</row>
    <row r="31" spans="1:99" s="4" customFormat="1" x14ac:dyDescent="0.25">
      <c r="A31" s="4">
        <v>28</v>
      </c>
      <c r="AJ31" s="4">
        <f t="shared" si="13"/>
        <v>0</v>
      </c>
      <c r="AK31" s="4">
        <f t="shared" si="14"/>
        <v>0</v>
      </c>
      <c r="AL31" s="4">
        <f t="shared" si="15"/>
        <v>0</v>
      </c>
      <c r="AM31" s="4">
        <f t="shared" si="16"/>
        <v>0</v>
      </c>
      <c r="AN31" s="4">
        <f t="shared" si="17"/>
        <v>0</v>
      </c>
      <c r="AO31" s="4">
        <f t="shared" si="18"/>
        <v>0</v>
      </c>
      <c r="AP31" s="4">
        <f t="shared" si="19"/>
        <v>0</v>
      </c>
      <c r="AQ31" s="4">
        <f t="shared" si="20"/>
        <v>0</v>
      </c>
      <c r="AR31" s="4">
        <f t="shared" si="21"/>
        <v>0</v>
      </c>
      <c r="AS31" s="4">
        <f t="shared" si="22"/>
        <v>0</v>
      </c>
      <c r="AT31" s="4">
        <f t="shared" si="23"/>
        <v>0</v>
      </c>
      <c r="AU31" s="4">
        <f t="shared" si="24"/>
        <v>0</v>
      </c>
      <c r="AV31" s="4">
        <f t="shared" si="25"/>
        <v>0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</row>
    <row r="32" spans="1:99" s="4" customFormat="1" x14ac:dyDescent="0.25">
      <c r="A32" s="4">
        <v>29</v>
      </c>
      <c r="AJ32" s="4">
        <f t="shared" si="13"/>
        <v>0</v>
      </c>
      <c r="AK32" s="4">
        <f t="shared" si="14"/>
        <v>0</v>
      </c>
      <c r="AL32" s="4">
        <f t="shared" si="15"/>
        <v>0</v>
      </c>
      <c r="AM32" s="4">
        <f t="shared" si="16"/>
        <v>0</v>
      </c>
      <c r="AN32" s="4">
        <f t="shared" si="17"/>
        <v>0</v>
      </c>
      <c r="AO32" s="4">
        <f t="shared" si="18"/>
        <v>0</v>
      </c>
      <c r="AP32" s="4">
        <f t="shared" si="19"/>
        <v>0</v>
      </c>
      <c r="AQ32" s="4">
        <f t="shared" si="20"/>
        <v>0</v>
      </c>
      <c r="AR32" s="4">
        <f t="shared" si="21"/>
        <v>0</v>
      </c>
      <c r="AS32" s="4">
        <f t="shared" si="22"/>
        <v>0</v>
      </c>
      <c r="AT32" s="4">
        <f t="shared" si="23"/>
        <v>0</v>
      </c>
      <c r="AU32" s="4">
        <f t="shared" si="24"/>
        <v>0</v>
      </c>
      <c r="AV32" s="4">
        <f t="shared" si="25"/>
        <v>0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spans="1:99" s="4" customFormat="1" x14ac:dyDescent="0.25">
      <c r="A33" s="4">
        <v>30</v>
      </c>
      <c r="AJ33" s="4">
        <f t="shared" si="13"/>
        <v>0</v>
      </c>
      <c r="AK33" s="4">
        <f t="shared" si="14"/>
        <v>0</v>
      </c>
      <c r="AL33" s="4">
        <f t="shared" si="15"/>
        <v>0</v>
      </c>
      <c r="AM33" s="4">
        <f t="shared" si="16"/>
        <v>0</v>
      </c>
      <c r="AN33" s="4">
        <f t="shared" si="17"/>
        <v>0</v>
      </c>
      <c r="AO33" s="4">
        <f t="shared" si="18"/>
        <v>0</v>
      </c>
      <c r="AP33" s="4">
        <f t="shared" si="19"/>
        <v>0</v>
      </c>
      <c r="AQ33" s="4">
        <f t="shared" si="20"/>
        <v>0</v>
      </c>
      <c r="AR33" s="4">
        <f t="shared" si="21"/>
        <v>0</v>
      </c>
      <c r="AS33" s="4">
        <f t="shared" si="22"/>
        <v>0</v>
      </c>
      <c r="AT33" s="4">
        <f t="shared" si="23"/>
        <v>0</v>
      </c>
      <c r="AU33" s="4">
        <f t="shared" si="24"/>
        <v>0</v>
      </c>
      <c r="AV33" s="4">
        <f t="shared" si="25"/>
        <v>0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</row>
    <row r="34" spans="1:99" x14ac:dyDescent="0.25">
      <c r="D34">
        <f>COUNTIF(D4:D33,"P")</f>
        <v>0</v>
      </c>
      <c r="E34">
        <f t="shared" ref="E34:AH34" si="26">COUNTIF(E4:E33,"P")</f>
        <v>0</v>
      </c>
      <c r="F34">
        <f t="shared" si="26"/>
        <v>0</v>
      </c>
      <c r="G34">
        <f t="shared" si="26"/>
        <v>0</v>
      </c>
      <c r="H34">
        <f t="shared" si="26"/>
        <v>0</v>
      </c>
      <c r="I34">
        <f t="shared" si="26"/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si="26"/>
        <v>0</v>
      </c>
      <c r="R34">
        <f t="shared" si="26"/>
        <v>0</v>
      </c>
      <c r="S34">
        <f t="shared" si="26"/>
        <v>0</v>
      </c>
      <c r="T34">
        <f t="shared" si="26"/>
        <v>0</v>
      </c>
      <c r="U34">
        <f t="shared" si="26"/>
        <v>0</v>
      </c>
      <c r="V34">
        <f t="shared" si="26"/>
        <v>0</v>
      </c>
      <c r="W34">
        <f t="shared" si="26"/>
        <v>0</v>
      </c>
      <c r="X34">
        <f t="shared" si="26"/>
        <v>0</v>
      </c>
      <c r="Y34">
        <f t="shared" si="26"/>
        <v>0</v>
      </c>
      <c r="Z34">
        <f t="shared" si="26"/>
        <v>0</v>
      </c>
      <c r="AA34">
        <f t="shared" si="26"/>
        <v>0</v>
      </c>
      <c r="AB34">
        <f t="shared" si="26"/>
        <v>0</v>
      </c>
      <c r="AC34">
        <f t="shared" si="26"/>
        <v>0</v>
      </c>
      <c r="AD34">
        <f t="shared" si="26"/>
        <v>0</v>
      </c>
      <c r="AE34">
        <f t="shared" si="26"/>
        <v>0</v>
      </c>
      <c r="AF34">
        <f t="shared" si="26"/>
        <v>0</v>
      </c>
      <c r="AG34">
        <f t="shared" si="26"/>
        <v>0</v>
      </c>
      <c r="AH34">
        <f t="shared" si="26"/>
        <v>0</v>
      </c>
    </row>
    <row r="36" spans="1:99" x14ac:dyDescent="0.25">
      <c r="A36" s="14" t="s">
        <v>49</v>
      </c>
      <c r="B36" s="14"/>
    </row>
    <row r="37" spans="1:99" x14ac:dyDescent="0.25">
      <c r="A37" s="1" t="s">
        <v>14</v>
      </c>
      <c r="B37" s="1" t="s">
        <v>24</v>
      </c>
    </row>
    <row r="38" spans="1:99" x14ac:dyDescent="0.25">
      <c r="A38" s="1" t="s">
        <v>15</v>
      </c>
      <c r="B38" s="1" t="s">
        <v>25</v>
      </c>
    </row>
    <row r="39" spans="1:99" x14ac:dyDescent="0.25">
      <c r="A39" s="1" t="s">
        <v>39</v>
      </c>
      <c r="B39" s="1" t="s">
        <v>40</v>
      </c>
    </row>
    <row r="40" spans="1:99" x14ac:dyDescent="0.25">
      <c r="A40" s="1" t="s">
        <v>19</v>
      </c>
      <c r="B40" s="1" t="s">
        <v>26</v>
      </c>
    </row>
    <row r="41" spans="1:99" x14ac:dyDescent="0.25">
      <c r="A41" s="1" t="s">
        <v>27</v>
      </c>
      <c r="B41" s="1" t="s">
        <v>28</v>
      </c>
    </row>
    <row r="42" spans="1:99" x14ac:dyDescent="0.25">
      <c r="A42" s="1" t="s">
        <v>17</v>
      </c>
      <c r="B42" s="1" t="s">
        <v>29</v>
      </c>
    </row>
    <row r="43" spans="1:99" x14ac:dyDescent="0.25">
      <c r="A43" s="1" t="s">
        <v>30</v>
      </c>
      <c r="B43" s="1" t="s">
        <v>31</v>
      </c>
    </row>
    <row r="44" spans="1:99" x14ac:dyDescent="0.25">
      <c r="A44" s="1" t="s">
        <v>20</v>
      </c>
      <c r="B44" s="1" t="s">
        <v>32</v>
      </c>
    </row>
    <row r="45" spans="1:99" x14ac:dyDescent="0.25">
      <c r="A45" s="1" t="s">
        <v>21</v>
      </c>
      <c r="B45" s="1" t="s">
        <v>33</v>
      </c>
    </row>
    <row r="46" spans="1:99" x14ac:dyDescent="0.25">
      <c r="A46" s="1" t="s">
        <v>23</v>
      </c>
      <c r="B46" s="1" t="s">
        <v>34</v>
      </c>
    </row>
    <row r="47" spans="1:99" x14ac:dyDescent="0.25">
      <c r="A47" s="1" t="s">
        <v>22</v>
      </c>
      <c r="B47" s="1" t="s">
        <v>35</v>
      </c>
    </row>
    <row r="48" spans="1:99" x14ac:dyDescent="0.25">
      <c r="A48" s="1" t="s">
        <v>16</v>
      </c>
      <c r="B48" s="1" t="s">
        <v>36</v>
      </c>
    </row>
    <row r="49" spans="1:2" x14ac:dyDescent="0.25">
      <c r="A49" s="1" t="s">
        <v>18</v>
      </c>
      <c r="B49" s="1" t="s">
        <v>37</v>
      </c>
    </row>
  </sheetData>
  <mergeCells count="11">
    <mergeCell ref="A36:B36"/>
    <mergeCell ref="U1:Z1"/>
    <mergeCell ref="U2:Z2"/>
    <mergeCell ref="AB1:AF1"/>
    <mergeCell ref="AB2:AF2"/>
    <mergeCell ref="AG1:AV1"/>
    <mergeCell ref="AG2:AV2"/>
    <mergeCell ref="L2:T2"/>
    <mergeCell ref="L1:T1"/>
    <mergeCell ref="C1:J1"/>
    <mergeCell ref="C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pandian</dc:creator>
  <cp:lastModifiedBy>shankara pandian</cp:lastModifiedBy>
  <dcterms:created xsi:type="dcterms:W3CDTF">2021-01-11T05:19:26Z</dcterms:created>
  <dcterms:modified xsi:type="dcterms:W3CDTF">2021-06-11T13:11:41Z</dcterms:modified>
</cp:coreProperties>
</file>