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76586B3-46AF-4725-8701-501CA09F54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1" l="1"/>
  <c r="E66" i="1"/>
  <c r="D66" i="1"/>
  <c r="G42" i="1"/>
  <c r="F42" i="1"/>
  <c r="E42" i="1"/>
  <c r="D42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<sst xmlns="http://schemas.openxmlformats.org/spreadsheetml/2006/main" count="371" uniqueCount="97">
  <si>
    <t xml:space="preserve">Model No. </t>
  </si>
  <si>
    <t>Model Attribute (Dependent)</t>
  </si>
  <si>
    <t xml:space="preserve"> Model Attributes (Independent)</t>
  </si>
  <si>
    <t>MSE - TRAIN</t>
  </si>
  <si>
    <t>RMSE - TRAIN</t>
  </si>
  <si>
    <t>MAE -  TRAIN</t>
  </si>
  <si>
    <t>MAPE - TRAIN</t>
  </si>
  <si>
    <t>AIC</t>
  </si>
  <si>
    <t xml:space="preserve">BIC </t>
  </si>
  <si>
    <t>Durbin Watson Statistics</t>
  </si>
  <si>
    <t>Variance Inflation Factor</t>
  </si>
  <si>
    <t>Model 1</t>
  </si>
  <si>
    <t>Obesity</t>
  </si>
  <si>
    <t>Animal Products</t>
  </si>
  <si>
    <t>---</t>
  </si>
  <si>
    <t>Model 2</t>
  </si>
  <si>
    <t>Eggs</t>
  </si>
  <si>
    <t>Model 3</t>
  </si>
  <si>
    <t>Meat</t>
  </si>
  <si>
    <t>Model 4</t>
  </si>
  <si>
    <t>Milk Excluding Butter</t>
  </si>
  <si>
    <t>Model 5</t>
  </si>
  <si>
    <t>Animal Products + Eggs</t>
  </si>
  <si>
    <r>
      <rPr>
        <sz val="10"/>
        <color theme="1"/>
        <rFont val="Arial"/>
        <family val="2"/>
      </rPr>
      <t xml:space="preserve">Animal_Product , Eggs =&gt; </t>
    </r>
    <r>
      <rPr>
        <b/>
        <sz val="10"/>
        <color theme="1"/>
        <rFont val="Arial"/>
        <family val="2"/>
      </rPr>
      <t>1.668263</t>
    </r>
  </si>
  <si>
    <t>Model 6</t>
  </si>
  <si>
    <t>Animal Products + Meat</t>
  </si>
  <si>
    <r>
      <rPr>
        <sz val="10"/>
        <color theme="1"/>
        <rFont val="Arial"/>
        <family val="2"/>
      </rPr>
      <t xml:space="preserve">Animal_Product , Eggs =&gt; </t>
    </r>
    <r>
      <rPr>
        <b/>
        <sz val="10"/>
        <color theme="1"/>
        <rFont val="Arial"/>
        <family val="2"/>
      </rPr>
      <t>3.50554</t>
    </r>
  </si>
  <si>
    <t>Model 7</t>
  </si>
  <si>
    <t>Animal Products + Milk Excluding Butter</t>
  </si>
  <si>
    <r>
      <rPr>
        <sz val="10"/>
        <color theme="1"/>
        <rFont val="Arial"/>
        <family val="2"/>
      </rPr>
      <t xml:space="preserve">Animal_Product , Milk_Excluding_Butter =&gt; </t>
    </r>
    <r>
      <rPr>
        <b/>
        <sz val="10"/>
        <color theme="1"/>
        <rFont val="Arial"/>
        <family val="2"/>
      </rPr>
      <t>1.659559</t>
    </r>
  </si>
  <si>
    <t>Model 8</t>
  </si>
  <si>
    <t>Eggs + Meat</t>
  </si>
  <si>
    <r>
      <rPr>
        <sz val="10"/>
        <color theme="1"/>
        <rFont val="Arial"/>
        <family val="2"/>
      </rPr>
      <t xml:space="preserve">Eggs , Meat =&gt; </t>
    </r>
    <r>
      <rPr>
        <b/>
        <sz val="10"/>
        <color theme="1"/>
        <rFont val="Arial"/>
        <family val="2"/>
      </rPr>
      <t>1.253968</t>
    </r>
  </si>
  <si>
    <t>Model 9</t>
  </si>
  <si>
    <t>Eggs + Milk Excluding Butter</t>
  </si>
  <si>
    <r>
      <rPr>
        <sz val="10"/>
        <color theme="1"/>
        <rFont val="Arial"/>
        <family val="2"/>
      </rPr>
      <t xml:space="preserve">Eggs , Milk Excluding Butter =&gt; </t>
    </r>
    <r>
      <rPr>
        <b/>
        <sz val="10"/>
        <color theme="1"/>
        <rFont val="Arial"/>
        <family val="2"/>
      </rPr>
      <t>1.176854</t>
    </r>
  </si>
  <si>
    <t>Model 10</t>
  </si>
  <si>
    <t>Meat + Milk Excluding Butter</t>
  </si>
  <si>
    <r>
      <rPr>
        <sz val="10"/>
        <color theme="1"/>
        <rFont val="Arial"/>
        <family val="2"/>
      </rPr>
      <t xml:space="preserve">Meat , Milk Excluding Butter =&gt; </t>
    </r>
    <r>
      <rPr>
        <b/>
        <sz val="10"/>
        <color theme="1"/>
        <rFont val="Arial"/>
        <family val="2"/>
      </rPr>
      <t>1.107038</t>
    </r>
  </si>
  <si>
    <t>Model 11</t>
  </si>
  <si>
    <t>Animal Products + Eggs + Meat</t>
  </si>
  <si>
    <r>
      <rPr>
        <sz val="10"/>
        <color theme="1"/>
        <rFont val="Arial"/>
        <family val="2"/>
      </rPr>
      <t xml:space="preserve">Animal Products , Eggs , Meat =&gt; </t>
    </r>
    <r>
      <rPr>
        <b/>
        <sz val="10"/>
        <color theme="1"/>
        <rFont val="Arial"/>
        <family val="2"/>
      </rPr>
      <t>4.869677 , 1.741934 , 3.660346</t>
    </r>
  </si>
  <si>
    <t>Model 12</t>
  </si>
  <si>
    <t>Animal Products + Eggs + Milk Excluding Butter</t>
  </si>
  <si>
    <r>
      <rPr>
        <sz val="10"/>
        <color theme="1"/>
        <rFont val="Arial"/>
        <family val="2"/>
      </rPr>
      <t xml:space="preserve">Animal Products , Eggs , Milk Excluding Butter =&gt; </t>
    </r>
    <r>
      <rPr>
        <b/>
        <sz val="10"/>
        <color theme="1"/>
        <rFont val="Arial"/>
        <family val="2"/>
      </rPr>
      <t>2.353366 , 1.668857 , 1.660151</t>
    </r>
  </si>
  <si>
    <t>Model 13</t>
  </si>
  <si>
    <t>Animal Products + Meat + Milk Excluding Butter</t>
  </si>
  <si>
    <r>
      <rPr>
        <sz val="10"/>
        <color theme="1"/>
        <rFont val="Arial"/>
        <family val="2"/>
      </rPr>
      <t xml:space="preserve">Animal Products , Meat , Milk Excluding Butter =&gt; </t>
    </r>
    <r>
      <rPr>
        <b/>
        <sz val="10"/>
        <color theme="1"/>
        <rFont val="Arial"/>
        <family val="2"/>
      </rPr>
      <t>7.368179 , 4.915072 , 2.326847</t>
    </r>
  </si>
  <si>
    <t>Model 14</t>
  </si>
  <si>
    <t>Eggs + Meat + Milk Excluding Butter</t>
  </si>
  <si>
    <r>
      <rPr>
        <sz val="10"/>
        <color theme="1"/>
        <rFont val="Arial"/>
        <family val="2"/>
      </rPr>
      <t xml:space="preserve">Eggs , Meat , Milk Excluding Butter =&gt; </t>
    </r>
    <r>
      <rPr>
        <b/>
        <sz val="10"/>
        <color theme="1"/>
        <rFont val="Arial"/>
        <family val="2"/>
      </rPr>
      <t>1.370735 , 1.289417 , 1.210123</t>
    </r>
  </si>
  <si>
    <t>Model 15</t>
  </si>
  <si>
    <t>Animal Products + Eggs + Meat + Milk Excluding Butter</t>
  </si>
  <si>
    <r>
      <rPr>
        <sz val="10"/>
        <color theme="1"/>
        <rFont val="Arial"/>
        <family val="2"/>
      </rPr>
      <t xml:space="preserve">Animal Products , Eggs , Meat , Milk Excluding Butter =&gt; </t>
    </r>
    <r>
      <rPr>
        <b/>
        <sz val="10"/>
        <color theme="1"/>
        <rFont val="Arial"/>
        <family val="2"/>
      </rPr>
      <t>9.597337 , 1.785435 , 5.258412 , 2.384954</t>
    </r>
  </si>
  <si>
    <t xml:space="preserve"> </t>
  </si>
  <si>
    <t>Minimun of Training data errors:</t>
  </si>
  <si>
    <t>MSE - TEST</t>
  </si>
  <si>
    <t>RMSE - TEST</t>
  </si>
  <si>
    <t>MAE - TEST</t>
  </si>
  <si>
    <t>MAPE  - TEST</t>
  </si>
  <si>
    <t>Minimum of Testing data error:</t>
  </si>
  <si>
    <t>Multiple R - SQUARED</t>
  </si>
  <si>
    <t>Adjusted R - SQUARED</t>
  </si>
  <si>
    <t>RESIDUAL STANDARD ERROR</t>
  </si>
  <si>
    <t>Minimum of R values:</t>
  </si>
  <si>
    <t>K- FOLD (4 folds)</t>
  </si>
  <si>
    <t>RMSE</t>
  </si>
  <si>
    <t>RSquared</t>
  </si>
  <si>
    <t>MAE</t>
  </si>
  <si>
    <t>SVM REGRESSION</t>
  </si>
  <si>
    <t>DECISON TREE REGRESSION</t>
  </si>
  <si>
    <t>Independent variable</t>
  </si>
  <si>
    <t>Correlation value</t>
  </si>
  <si>
    <t xml:space="preserve">Independent variable </t>
  </si>
  <si>
    <t>Alcoholic Beverages</t>
  </si>
  <si>
    <t>Pulses</t>
  </si>
  <si>
    <t>Spices</t>
  </si>
  <si>
    <t>Animal fats</t>
  </si>
  <si>
    <t>Starchy Roots</t>
  </si>
  <si>
    <t>Aquatic Products, Other</t>
  </si>
  <si>
    <t>Stimulants</t>
  </si>
  <si>
    <t>Cereals - Excluding Beer</t>
  </si>
  <si>
    <t>Sugar Crops</t>
  </si>
  <si>
    <t>Milk - Excluding Butter</t>
  </si>
  <si>
    <t>Sugar &amp; Sweeteners</t>
  </si>
  <si>
    <t>Fish, Seafood</t>
  </si>
  <si>
    <t>Treenuts</t>
  </si>
  <si>
    <t>Fruits - Excluding Wine</t>
  </si>
  <si>
    <t>Vegetal Products</t>
  </si>
  <si>
    <t>Vegetable Oils</t>
  </si>
  <si>
    <t>Vegetables</t>
  </si>
  <si>
    <t>Offals</t>
  </si>
  <si>
    <t>Miscellaneous</t>
  </si>
  <si>
    <t>Oilcrops</t>
  </si>
  <si>
    <t>Testing Data</t>
  </si>
  <si>
    <t>LINEAR REGRESSION</t>
  </si>
  <si>
    <t>Linear Regression withoud K-FOLD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</si>
</sst>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9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&quot;Lucida Console&quot;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5" fillId="5" borderId="0" xfId="0" applyFont="1" applyFill="1"/>
    <xf numFmtId="0" fontId="5" fillId="0" borderId="0" xfId="0" applyFont="1"/>
    <xf numFmtId="0" fontId="5" fillId="6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7" fillId="2" borderId="0" xfId="0" applyFont="1" applyFill="1"/>
    <xf numFmtId="0" fontId="0" fillId="0" borderId="0" xfId="0"/>
    <xf numFmtId="0" fontId="3" fillId="4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4" fillId="0" borderId="2" xfId="0" applyFont="1" applyBorder="1"/>
    <xf numFmtId="0" fontId="2" fillId="2" borderId="0" xfId="0" applyFont="1" applyFill="1" applyAlignment="1">
      <alignment horizontal="left"/>
    </xf>
    <xf numFmtId="0" fontId="6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2" borderId="4" xfId="0" applyFont="1" applyFill="1" applyBorder="1" applyAlignment="1">
      <alignment vertical="top"/>
    </xf>
    <xf numFmtId="0" fontId="4" fillId="0" borderId="5" xfId="0" applyFont="1" applyBorder="1"/>
    <xf numFmtId="0" fontId="3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39"/>
  <sheetViews>
    <sheetView tabSelected="1" zoomScale="57" zoomScaleNormal="42" workbookViewId="0">
      <pane ySplit="2" topLeftCell="A10" activePane="bottomLeft" state="frozen"/>
      <selection pane="bottomLeft" activeCell="J52" sqref="J52"/>
    </sheetView>
  </sheetViews>
  <sheetFormatPr defaultColWidth="12.6328125" defaultRowHeight="15.75" customHeight="1" x14ac:dyDescent="0.25"/>
  <cols>
    <col min="1" max="1" width="11.36328125" customWidth="1"/>
    <col min="2" max="2" width="21.36328125" customWidth="1"/>
    <col min="3" max="3" width="42.36328125" customWidth="1"/>
    <col min="4" max="4" width="21" customWidth="1"/>
    <col min="5" max="5" width="22.453125" customWidth="1"/>
    <col min="6" max="6" width="23.453125" customWidth="1"/>
    <col min="10" max="10" width="21.6328125" customWidth="1"/>
    <col min="11" max="11" width="76.36328125" customWidth="1"/>
    <col min="12" max="12" width="20.36328125" customWidth="1"/>
    <col min="13" max="13" width="19.7265625" customWidth="1"/>
    <col min="14" max="14" width="25.7265625" customWidth="1"/>
  </cols>
  <sheetData>
    <row r="1" spans="1:26" ht="15.7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8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" t="s">
        <v>11</v>
      </c>
      <c r="B3" s="2" t="s">
        <v>12</v>
      </c>
      <c r="C3" s="2" t="s">
        <v>13</v>
      </c>
      <c r="D3" s="2">
        <v>59.128619999999998</v>
      </c>
      <c r="E3" s="2">
        <v>7.6895129999999998</v>
      </c>
      <c r="F3" s="2">
        <v>5.8958789999999999</v>
      </c>
      <c r="G3" s="2">
        <v>0.59017540000000002</v>
      </c>
      <c r="H3" s="2">
        <v>891.45180000000005</v>
      </c>
      <c r="I3" s="2">
        <v>900.00789999999995</v>
      </c>
      <c r="J3" s="2">
        <v>2.2593990000000002</v>
      </c>
      <c r="K3" s="2" t="s">
        <v>14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2" t="s">
        <v>15</v>
      </c>
      <c r="B4" s="2" t="s">
        <v>12</v>
      </c>
      <c r="C4" s="2" t="s">
        <v>16</v>
      </c>
      <c r="D4" s="2">
        <v>77.707930000000005</v>
      </c>
      <c r="E4" s="2">
        <v>8.8152100000000004</v>
      </c>
      <c r="F4" s="2">
        <v>7.0564530000000003</v>
      </c>
      <c r="G4" s="2">
        <v>0.76264829999999995</v>
      </c>
      <c r="H4" s="2">
        <v>926.42679999999996</v>
      </c>
      <c r="I4" s="2">
        <v>934.98289999999997</v>
      </c>
      <c r="J4" s="2">
        <v>2.0800019999999999</v>
      </c>
      <c r="K4" s="2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" t="s">
        <v>17</v>
      </c>
      <c r="B5" s="2" t="s">
        <v>12</v>
      </c>
      <c r="C5" s="2" t="s">
        <v>18</v>
      </c>
      <c r="D5" s="2">
        <v>56.471380000000003</v>
      </c>
      <c r="E5" s="2">
        <v>7.5147440000000003</v>
      </c>
      <c r="F5" s="2">
        <v>5.9497989999999996</v>
      </c>
      <c r="G5" s="2">
        <v>0.59476340000000005</v>
      </c>
      <c r="H5" s="2">
        <v>885.56619999999998</v>
      </c>
      <c r="I5" s="2">
        <v>894.1223</v>
      </c>
      <c r="J5" s="2">
        <v>2.1316139999999999</v>
      </c>
      <c r="K5" s="2" t="s">
        <v>14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2" t="s">
        <v>19</v>
      </c>
      <c r="B6" s="2" t="s">
        <v>12</v>
      </c>
      <c r="C6" s="2" t="s">
        <v>20</v>
      </c>
      <c r="D6" s="2">
        <v>70.063670000000002</v>
      </c>
      <c r="E6" s="2">
        <v>8.3704040000000006</v>
      </c>
      <c r="F6" s="2">
        <v>6.6895749999999996</v>
      </c>
      <c r="G6" s="2">
        <v>0.6680104</v>
      </c>
      <c r="H6" s="2">
        <v>913.17200000000003</v>
      </c>
      <c r="I6" s="2">
        <v>921.72810000000004</v>
      </c>
      <c r="J6" s="2">
        <v>2.292259</v>
      </c>
      <c r="K6" s="2" t="s">
        <v>14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2" t="s">
        <v>21</v>
      </c>
      <c r="B7" s="2" t="s">
        <v>12</v>
      </c>
      <c r="C7" s="2" t="s">
        <v>22</v>
      </c>
      <c r="D7" s="2">
        <v>59.032789999999999</v>
      </c>
      <c r="E7" s="2">
        <v>7.6832799999999999</v>
      </c>
      <c r="F7" s="2">
        <v>5.8602949999999998</v>
      </c>
      <c r="G7" s="2">
        <v>0.58794069999999998</v>
      </c>
      <c r="H7" s="2">
        <v>893.24419999999998</v>
      </c>
      <c r="I7" s="2">
        <v>904.65229999999997</v>
      </c>
      <c r="J7" s="2">
        <v>2.2418149999999999</v>
      </c>
      <c r="K7" s="2" t="s">
        <v>23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2" t="s">
        <v>24</v>
      </c>
      <c r="B8" s="2" t="s">
        <v>12</v>
      </c>
      <c r="C8" s="2" t="s">
        <v>25</v>
      </c>
      <c r="D8" s="2">
        <v>54.689109999999999</v>
      </c>
      <c r="E8" s="2">
        <v>7.3952090000000004</v>
      </c>
      <c r="F8" s="2">
        <v>5.7498849999999999</v>
      </c>
      <c r="G8" s="2">
        <v>0.5677487</v>
      </c>
      <c r="H8" s="2">
        <v>883.46130000000005</v>
      </c>
      <c r="I8" s="2">
        <v>894.86950000000002</v>
      </c>
      <c r="J8" s="2">
        <v>2.1798489999999999</v>
      </c>
      <c r="K8" s="2" t="s">
        <v>26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2" t="s">
        <v>27</v>
      </c>
      <c r="B9" s="2" t="s">
        <v>12</v>
      </c>
      <c r="C9" s="2" t="s">
        <v>28</v>
      </c>
      <c r="D9" s="2">
        <v>57.013840000000002</v>
      </c>
      <c r="E9" s="2">
        <v>7.550751</v>
      </c>
      <c r="F9" s="2">
        <v>5.8430039999999996</v>
      </c>
      <c r="G9" s="2">
        <v>0.56324370000000001</v>
      </c>
      <c r="H9" s="2">
        <v>888.78989999999999</v>
      </c>
      <c r="I9" s="2">
        <v>900.19799999999998</v>
      </c>
      <c r="J9" s="2">
        <v>2.3181910000000001</v>
      </c>
      <c r="K9" s="2" t="s">
        <v>29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2" t="s">
        <v>30</v>
      </c>
      <c r="B10" s="2" t="s">
        <v>12</v>
      </c>
      <c r="C10" s="2" t="s">
        <v>31</v>
      </c>
      <c r="D10" s="2">
        <v>54.647129999999997</v>
      </c>
      <c r="E10" s="2">
        <v>7.3923699999999997</v>
      </c>
      <c r="F10" s="2">
        <v>5.7702499999999999</v>
      </c>
      <c r="G10" s="2">
        <v>0.57407209999999997</v>
      </c>
      <c r="H10" s="2">
        <v>883.36310000000003</v>
      </c>
      <c r="I10" s="2">
        <v>894.77120000000002</v>
      </c>
      <c r="J10" s="3">
        <v>2.0740259999999999</v>
      </c>
      <c r="K10" s="2" t="s">
        <v>32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2" t="s">
        <v>33</v>
      </c>
      <c r="B11" s="2" t="s">
        <v>12</v>
      </c>
      <c r="C11" s="2" t="s">
        <v>34</v>
      </c>
      <c r="D11" s="2">
        <v>65.025859999999994</v>
      </c>
      <c r="E11" s="2">
        <v>8.0638620000000003</v>
      </c>
      <c r="F11" s="2">
        <v>6.2950249999999999</v>
      </c>
      <c r="G11" s="2">
        <v>0.62356069999999997</v>
      </c>
      <c r="H11" s="2">
        <v>905.62080000000003</v>
      </c>
      <c r="I11" s="2">
        <v>917.02890000000002</v>
      </c>
      <c r="J11" s="2">
        <v>2.238318</v>
      </c>
      <c r="K11" s="2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2" t="s">
        <v>36</v>
      </c>
      <c r="B12" s="2" t="s">
        <v>12</v>
      </c>
      <c r="C12" s="2" t="s">
        <v>37</v>
      </c>
      <c r="D12" s="2">
        <v>47.010260000000002</v>
      </c>
      <c r="E12" s="2">
        <v>6.8564030000000002</v>
      </c>
      <c r="F12" s="2">
        <v>5.242642</v>
      </c>
      <c r="G12" s="2">
        <v>0.48402830000000002</v>
      </c>
      <c r="H12" s="2">
        <v>864.0951</v>
      </c>
      <c r="I12" s="3">
        <v>875.50319999999999</v>
      </c>
      <c r="J12" s="2">
        <v>2.2752029999999999</v>
      </c>
      <c r="K12" s="2" t="s">
        <v>38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2" t="s">
        <v>39</v>
      </c>
      <c r="B13" s="2" t="s">
        <v>12</v>
      </c>
      <c r="C13" s="2" t="s">
        <v>40</v>
      </c>
      <c r="D13" s="2">
        <v>54.112879999999997</v>
      </c>
      <c r="E13" s="2">
        <v>7.3561459999999999</v>
      </c>
      <c r="F13" s="2">
        <v>5.6807980000000002</v>
      </c>
      <c r="G13" s="2">
        <v>0.56229439999999997</v>
      </c>
      <c r="H13" s="2">
        <v>884.10550000000001</v>
      </c>
      <c r="I13" s="2">
        <v>898.36569999999995</v>
      </c>
      <c r="J13" s="2">
        <v>2.124638</v>
      </c>
      <c r="K13" s="2" t="s">
        <v>41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2" t="s">
        <v>42</v>
      </c>
      <c r="B14" s="2" t="s">
        <v>12</v>
      </c>
      <c r="C14" s="2" t="s">
        <v>43</v>
      </c>
      <c r="D14" s="2">
        <v>56.900219999999997</v>
      </c>
      <c r="E14" s="2">
        <v>7.5432240000000004</v>
      </c>
      <c r="F14" s="2">
        <v>5.8092550000000003</v>
      </c>
      <c r="G14" s="2">
        <v>0.56090799999999996</v>
      </c>
      <c r="H14" s="2">
        <v>890.53459999999995</v>
      </c>
      <c r="I14" s="2">
        <v>904.79470000000003</v>
      </c>
      <c r="J14" s="2">
        <v>2.3013089999999998</v>
      </c>
      <c r="K14" s="2" t="s">
        <v>44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2" t="s">
        <v>45</v>
      </c>
      <c r="B15" s="2" t="s">
        <v>12</v>
      </c>
      <c r="C15" s="2" t="s">
        <v>46</v>
      </c>
      <c r="D15" s="2">
        <v>45.337679999999999</v>
      </c>
      <c r="E15" s="2">
        <v>6.7333259999999999</v>
      </c>
      <c r="F15" s="2">
        <v>5.2185090000000001</v>
      </c>
      <c r="G15" s="2">
        <v>0.4840545</v>
      </c>
      <c r="H15" s="2">
        <v>861.45799999999997</v>
      </c>
      <c r="I15" s="2">
        <v>875.71820000000002</v>
      </c>
      <c r="J15" s="2">
        <v>2.2498269999999998</v>
      </c>
      <c r="K15" s="2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2" t="s">
        <v>48</v>
      </c>
      <c r="B16" s="2" t="s">
        <v>12</v>
      </c>
      <c r="C16" s="2" t="s">
        <v>49</v>
      </c>
      <c r="D16" s="2">
        <v>46.78604</v>
      </c>
      <c r="E16" s="2">
        <v>6.8400319999999999</v>
      </c>
      <c r="F16" s="2">
        <v>5.2258690000000003</v>
      </c>
      <c r="G16" s="2">
        <v>0.4827071</v>
      </c>
      <c r="H16" s="2">
        <v>865.48310000000004</v>
      </c>
      <c r="I16" s="2">
        <v>879.74329999999998</v>
      </c>
      <c r="J16" s="2">
        <v>2.2526280000000001</v>
      </c>
      <c r="K16" s="2" t="s">
        <v>50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2" t="s">
        <v>51</v>
      </c>
      <c r="B17" s="2" t="s">
        <v>12</v>
      </c>
      <c r="C17" s="2" t="s">
        <v>52</v>
      </c>
      <c r="D17" s="3">
        <v>43.770760000000003</v>
      </c>
      <c r="E17" s="3">
        <v>6.6159470000000002</v>
      </c>
      <c r="F17" s="3">
        <v>5.1049670000000003</v>
      </c>
      <c r="G17" s="3">
        <v>0.47610350000000001</v>
      </c>
      <c r="H17" s="3">
        <v>858.95590000000004</v>
      </c>
      <c r="I17" s="2">
        <v>876.06809999999996</v>
      </c>
      <c r="J17" s="2">
        <v>2.176075</v>
      </c>
      <c r="K17" s="2" t="s">
        <v>53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 t="s">
        <v>54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 t="s">
        <v>54</v>
      </c>
      <c r="B19" s="1"/>
      <c r="C19" s="1" t="s">
        <v>55</v>
      </c>
      <c r="D19" s="1">
        <f t="shared" ref="D19:J19" si="0">MIN(D7:D17)</f>
        <v>43.770760000000003</v>
      </c>
      <c r="E19" s="1">
        <f t="shared" si="0"/>
        <v>6.6159470000000002</v>
      </c>
      <c r="F19" s="1">
        <f t="shared" si="0"/>
        <v>5.1049670000000003</v>
      </c>
      <c r="G19" s="1">
        <f t="shared" si="0"/>
        <v>0.47610350000000001</v>
      </c>
      <c r="H19" s="1">
        <f t="shared" si="0"/>
        <v>858.95590000000004</v>
      </c>
      <c r="I19" s="1">
        <f t="shared" si="0"/>
        <v>875.50319999999999</v>
      </c>
      <c r="J19" s="1">
        <f t="shared" si="0"/>
        <v>2.0740259999999999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2" t="s">
        <v>94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6" ht="12.5" x14ac:dyDescent="0.25">
      <c r="A24" s="14" t="s">
        <v>0</v>
      </c>
      <c r="B24" s="14" t="s">
        <v>1</v>
      </c>
      <c r="C24" s="14" t="s">
        <v>2</v>
      </c>
      <c r="D24" s="14" t="s">
        <v>56</v>
      </c>
      <c r="E24" s="14" t="s">
        <v>57</v>
      </c>
      <c r="F24" s="14" t="s">
        <v>58</v>
      </c>
      <c r="G24" s="14" t="s">
        <v>59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5"/>
      <c r="B25" s="15"/>
      <c r="C25" s="15"/>
      <c r="D25" s="15"/>
      <c r="E25" s="15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2" t="s">
        <v>11</v>
      </c>
      <c r="B26" s="2" t="s">
        <v>12</v>
      </c>
      <c r="C26" s="2" t="s">
        <v>13</v>
      </c>
      <c r="D26" s="2">
        <v>54.035159999999998</v>
      </c>
      <c r="E26" s="2">
        <v>7.3508610000000001</v>
      </c>
      <c r="F26" s="2">
        <v>5.5315310000000002</v>
      </c>
      <c r="G26" s="2">
        <v>0.4239619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2" t="s">
        <v>15</v>
      </c>
      <c r="B27" s="2" t="s">
        <v>12</v>
      </c>
      <c r="C27" s="2" t="s">
        <v>16</v>
      </c>
      <c r="D27" s="2">
        <v>62.434109999999997</v>
      </c>
      <c r="E27" s="2">
        <v>7.9015259999999996</v>
      </c>
      <c r="F27" s="2">
        <v>6.086913</v>
      </c>
      <c r="G27" s="2">
        <v>0.49043900000000001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2" t="s">
        <v>17</v>
      </c>
      <c r="B28" s="2" t="s">
        <v>12</v>
      </c>
      <c r="C28" s="2" t="s">
        <v>18</v>
      </c>
      <c r="D28" s="2">
        <v>69.771850000000001</v>
      </c>
      <c r="E28" s="2">
        <v>8.3529549999999997</v>
      </c>
      <c r="F28" s="2">
        <v>5.9805159999999997</v>
      </c>
      <c r="G28" s="2">
        <v>0.48950670000000002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2" t="s">
        <v>19</v>
      </c>
      <c r="B29" s="2" t="s">
        <v>12</v>
      </c>
      <c r="C29" s="2" t="s">
        <v>20</v>
      </c>
      <c r="D29" s="2">
        <v>69.937820000000002</v>
      </c>
      <c r="E29" s="2">
        <v>8.3628830000000001</v>
      </c>
      <c r="F29" s="2">
        <v>6.1537670000000002</v>
      </c>
      <c r="G29" s="2">
        <v>0.4494628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2" t="s">
        <v>21</v>
      </c>
      <c r="B30" s="2" t="s">
        <v>12</v>
      </c>
      <c r="C30" s="2" t="s">
        <v>22</v>
      </c>
      <c r="D30" s="3">
        <v>52.621259999999999</v>
      </c>
      <c r="E30" s="3">
        <v>7.2540519999999997</v>
      </c>
      <c r="F30" s="2">
        <v>5.4535650000000002</v>
      </c>
      <c r="G30" s="2">
        <v>0.4154967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2" t="s">
        <v>24</v>
      </c>
      <c r="B31" s="2" t="s">
        <v>12</v>
      </c>
      <c r="C31" s="2" t="s">
        <v>25</v>
      </c>
      <c r="D31" s="2">
        <v>62.662149999999997</v>
      </c>
      <c r="E31" s="2">
        <v>7.9159430000000004</v>
      </c>
      <c r="F31" s="2">
        <v>5.7240469999999997</v>
      </c>
      <c r="G31" s="2">
        <v>0.4501983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2" t="s">
        <v>27</v>
      </c>
      <c r="B32" s="2" t="s">
        <v>12</v>
      </c>
      <c r="C32" s="2" t="s">
        <v>28</v>
      </c>
      <c r="D32" s="2">
        <v>55.992420000000003</v>
      </c>
      <c r="E32" s="2">
        <v>7.4828080000000003</v>
      </c>
      <c r="F32" s="2">
        <v>5.4433109999999996</v>
      </c>
      <c r="G32" s="2">
        <v>0.3899165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2" t="s">
        <v>30</v>
      </c>
      <c r="B33" s="2" t="s">
        <v>12</v>
      </c>
      <c r="C33" s="2" t="s">
        <v>31</v>
      </c>
      <c r="D33" s="2">
        <v>62.740639999999999</v>
      </c>
      <c r="E33" s="2">
        <v>7.9208990000000004</v>
      </c>
      <c r="F33" s="2">
        <v>5.5001179999999996</v>
      </c>
      <c r="G33" s="2">
        <v>0.43584339999999999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2" t="s">
        <v>33</v>
      </c>
      <c r="B34" s="2" t="s">
        <v>12</v>
      </c>
      <c r="C34" s="2" t="s">
        <v>34</v>
      </c>
      <c r="D34" s="2">
        <v>62.419170000000001</v>
      </c>
      <c r="E34" s="2">
        <v>7.9005799999999997</v>
      </c>
      <c r="F34" s="2">
        <v>5.4624839999999999</v>
      </c>
      <c r="G34" s="3">
        <v>0.37523820000000002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2" t="s">
        <v>36</v>
      </c>
      <c r="B35" s="2" t="s">
        <v>12</v>
      </c>
      <c r="C35" s="2" t="s">
        <v>37</v>
      </c>
      <c r="D35" s="2">
        <v>68.419349999999994</v>
      </c>
      <c r="E35" s="2">
        <v>8.2715990000000001</v>
      </c>
      <c r="F35" s="2">
        <v>5.6317729999999999</v>
      </c>
      <c r="G35" s="2">
        <v>0.39446170000000003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2" t="s">
        <v>39</v>
      </c>
      <c r="B36" s="2" t="s">
        <v>12</v>
      </c>
      <c r="C36" s="2" t="s">
        <v>40</v>
      </c>
      <c r="D36" s="2">
        <v>60.224969999999999</v>
      </c>
      <c r="E36" s="2">
        <v>7.7604749999999996</v>
      </c>
      <c r="F36" s="2">
        <v>5.4841499999999996</v>
      </c>
      <c r="G36" s="2">
        <v>0.4285505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2" t="s">
        <v>42</v>
      </c>
      <c r="B37" s="2" t="s">
        <v>12</v>
      </c>
      <c r="C37" s="2" t="s">
        <v>43</v>
      </c>
      <c r="D37" s="2">
        <v>54.756189999999997</v>
      </c>
      <c r="E37" s="2">
        <v>7.399743</v>
      </c>
      <c r="F37" s="3">
        <v>5.3585180000000001</v>
      </c>
      <c r="G37" s="2">
        <v>0.38063429999999998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2" t="s">
        <v>45</v>
      </c>
      <c r="B38" s="2" t="s">
        <v>12</v>
      </c>
      <c r="C38" s="2" t="s">
        <v>46</v>
      </c>
      <c r="D38" s="2">
        <v>78.478129999999993</v>
      </c>
      <c r="E38" s="2">
        <v>8.8587880000000006</v>
      </c>
      <c r="F38" s="2">
        <v>5.9187459999999996</v>
      </c>
      <c r="G38" s="2">
        <v>0.41526809999999997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2" t="s">
        <v>48</v>
      </c>
      <c r="B39" s="2" t="s">
        <v>12</v>
      </c>
      <c r="C39" s="2" t="s">
        <v>49</v>
      </c>
      <c r="D39" s="2">
        <v>66.206729999999993</v>
      </c>
      <c r="E39" s="2">
        <v>8.1367519999999995</v>
      </c>
      <c r="F39" s="2">
        <v>5.4831490000000001</v>
      </c>
      <c r="G39" s="2">
        <v>0.38155790000000001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2" t="s">
        <v>51</v>
      </c>
      <c r="B40" s="2" t="s">
        <v>12</v>
      </c>
      <c r="C40" s="2" t="s">
        <v>52</v>
      </c>
      <c r="D40" s="2">
        <v>79.456819999999993</v>
      </c>
      <c r="E40" s="2">
        <v>8.9138549999999999</v>
      </c>
      <c r="F40" s="2">
        <v>5.6481389999999996</v>
      </c>
      <c r="G40" s="2">
        <v>0.38925749999999998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 t="s">
        <v>60</v>
      </c>
      <c r="D42" s="1">
        <f t="shared" ref="D42:G42" si="1">MIN(D26:D40)</f>
        <v>52.621259999999999</v>
      </c>
      <c r="E42" s="1">
        <f t="shared" si="1"/>
        <v>7.2540519999999997</v>
      </c>
      <c r="F42" s="1">
        <f t="shared" si="1"/>
        <v>5.3585180000000001</v>
      </c>
      <c r="G42" s="1">
        <f t="shared" si="1"/>
        <v>0.37523820000000002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3" t="s">
        <v>96</v>
      </c>
      <c r="B47" s="12"/>
      <c r="C47" s="12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4" t="s">
        <v>0</v>
      </c>
      <c r="B48" s="14" t="s">
        <v>1</v>
      </c>
      <c r="C48" s="14" t="s">
        <v>2</v>
      </c>
      <c r="D48" s="19" t="s">
        <v>61</v>
      </c>
      <c r="E48" s="19" t="s">
        <v>62</v>
      </c>
      <c r="F48" s="19" t="s">
        <v>63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5"/>
      <c r="B49" s="15"/>
      <c r="C49" s="15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2" t="s">
        <v>11</v>
      </c>
      <c r="B50" s="2" t="s">
        <v>12</v>
      </c>
      <c r="C50" s="2" t="s">
        <v>13</v>
      </c>
      <c r="D50" s="4">
        <v>0.16600000000000001</v>
      </c>
      <c r="E50" s="1">
        <v>0.3604</v>
      </c>
      <c r="F50" s="4">
        <v>0.3654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2" t="s">
        <v>15</v>
      </c>
      <c r="B51" s="2" t="s">
        <v>12</v>
      </c>
      <c r="C51" s="2" t="s">
        <v>16</v>
      </c>
      <c r="D51" s="4">
        <v>0.16600000000000001</v>
      </c>
      <c r="E51" s="4">
        <v>0.15939999999999999</v>
      </c>
      <c r="F51" s="1">
        <v>8.8849999999999998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2" t="s">
        <v>17</v>
      </c>
      <c r="B52" s="2" t="s">
        <v>12</v>
      </c>
      <c r="C52" s="2" t="s">
        <v>18</v>
      </c>
      <c r="D52" s="1">
        <v>0.39389999999999997</v>
      </c>
      <c r="E52" s="1">
        <v>0.3891</v>
      </c>
      <c r="F52" s="1">
        <v>7.5739999999999998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2" t="s">
        <v>19</v>
      </c>
      <c r="B53" s="2" t="s">
        <v>12</v>
      </c>
      <c r="C53" s="2" t="s">
        <v>20</v>
      </c>
      <c r="D53" s="1">
        <v>0.248</v>
      </c>
      <c r="E53" s="1">
        <v>0.24210000000000001</v>
      </c>
      <c r="F53" s="1">
        <v>8.4369999999999994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2" t="s">
        <v>21</v>
      </c>
      <c r="B54" s="2" t="s">
        <v>12</v>
      </c>
      <c r="C54" s="2" t="s">
        <v>22</v>
      </c>
      <c r="D54" s="1">
        <v>0.3664</v>
      </c>
      <c r="E54" s="1">
        <v>0.35630000000000001</v>
      </c>
      <c r="F54" s="1">
        <v>7.7750000000000004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2" t="s">
        <v>24</v>
      </c>
      <c r="B55" s="2" t="s">
        <v>12</v>
      </c>
      <c r="C55" s="2" t="s">
        <v>25</v>
      </c>
      <c r="D55" s="1">
        <v>0.41299999999999998</v>
      </c>
      <c r="E55" s="1">
        <v>0.40360000000000001</v>
      </c>
      <c r="F55" s="1">
        <v>7.4829999999999997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2" t="s">
        <v>27</v>
      </c>
      <c r="B56" s="2" t="s">
        <v>12</v>
      </c>
      <c r="C56" s="2" t="s">
        <v>28</v>
      </c>
      <c r="D56" s="1">
        <v>0.3881</v>
      </c>
      <c r="E56" s="1">
        <v>0.37830000000000003</v>
      </c>
      <c r="F56" s="1">
        <v>7.641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2" t="s">
        <v>30</v>
      </c>
      <c r="B57" s="2" t="s">
        <v>12</v>
      </c>
      <c r="C57" s="2" t="s">
        <v>31</v>
      </c>
      <c r="D57" s="1">
        <v>0.41349999999999998</v>
      </c>
      <c r="E57" s="1">
        <v>0.40410000000000001</v>
      </c>
      <c r="F57" s="1">
        <v>7.4809999999999999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2" t="s">
        <v>33</v>
      </c>
      <c r="B58" s="2" t="s">
        <v>12</v>
      </c>
      <c r="C58" s="2" t="s">
        <v>34</v>
      </c>
      <c r="D58" s="1">
        <v>0.30209999999999998</v>
      </c>
      <c r="E58" s="1">
        <v>0.29089999999999999</v>
      </c>
      <c r="F58" s="1">
        <v>8.16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2" t="s">
        <v>36</v>
      </c>
      <c r="B59" s="2" t="s">
        <v>12</v>
      </c>
      <c r="C59" s="2" t="s">
        <v>37</v>
      </c>
      <c r="D59" s="1">
        <v>0.4955</v>
      </c>
      <c r="E59" s="1">
        <v>0.4874</v>
      </c>
      <c r="F59" s="1">
        <v>6.9379999999999997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2" t="s">
        <v>39</v>
      </c>
      <c r="B60" s="2" t="s">
        <v>12</v>
      </c>
      <c r="C60" s="2" t="s">
        <v>40</v>
      </c>
      <c r="D60" s="1">
        <v>0.41920000000000002</v>
      </c>
      <c r="E60" s="1">
        <v>0.4052</v>
      </c>
      <c r="F60" s="1">
        <v>7.4740000000000002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2" t="s">
        <v>42</v>
      </c>
      <c r="B61" s="2" t="s">
        <v>12</v>
      </c>
      <c r="C61" s="2" t="s">
        <v>43</v>
      </c>
      <c r="D61" s="1">
        <v>0.38929999999999998</v>
      </c>
      <c r="E61" s="1">
        <v>0.3745</v>
      </c>
      <c r="F61" s="1">
        <v>7.6639999999999997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2" t="s">
        <v>45</v>
      </c>
      <c r="B62" s="2" t="s">
        <v>12</v>
      </c>
      <c r="C62" s="2" t="s">
        <v>46</v>
      </c>
      <c r="D62" s="1">
        <v>0.51339999999999997</v>
      </c>
      <c r="E62" s="1">
        <v>0.50160000000000005</v>
      </c>
      <c r="F62" s="1">
        <v>6.8410000000000002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2" t="s">
        <v>48</v>
      </c>
      <c r="B63" s="2" t="s">
        <v>12</v>
      </c>
      <c r="C63" s="2" t="s">
        <v>49</v>
      </c>
      <c r="D63" s="1">
        <v>0.49790000000000001</v>
      </c>
      <c r="E63" s="1">
        <v>0.48570000000000002</v>
      </c>
      <c r="F63" s="1">
        <v>6.9489999999999998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2" t="s">
        <v>51</v>
      </c>
      <c r="B64" s="2" t="s">
        <v>12</v>
      </c>
      <c r="C64" s="2" t="s">
        <v>52</v>
      </c>
      <c r="D64" s="1">
        <v>0.5302</v>
      </c>
      <c r="E64" s="1">
        <v>0.51490000000000002</v>
      </c>
      <c r="F64" s="1">
        <v>6.7489999999999997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 t="s">
        <v>64</v>
      </c>
      <c r="D66" s="1">
        <f t="shared" ref="D66:F66" si="2">MIN(D50:D64)</f>
        <v>0.16600000000000001</v>
      </c>
      <c r="E66" s="1">
        <f t="shared" si="2"/>
        <v>0.15939999999999999</v>
      </c>
      <c r="F66" s="1">
        <f t="shared" si="2"/>
        <v>0.3654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3" t="s">
        <v>65</v>
      </c>
      <c r="B70" s="12"/>
      <c r="C70" s="12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3" t="s">
        <v>95</v>
      </c>
      <c r="B74" s="12"/>
      <c r="C74" s="12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4" t="s">
        <v>0</v>
      </c>
      <c r="B75" s="14" t="s">
        <v>1</v>
      </c>
      <c r="C75" s="14" t="s">
        <v>2</v>
      </c>
      <c r="D75" s="16" t="s">
        <v>66</v>
      </c>
      <c r="E75" s="16" t="s">
        <v>67</v>
      </c>
      <c r="F75" s="16" t="s">
        <v>68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5"/>
      <c r="B76" s="15"/>
      <c r="C76" s="15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2" t="s">
        <v>11</v>
      </c>
      <c r="B77" s="2" t="s">
        <v>12</v>
      </c>
      <c r="C77" s="2" t="s">
        <v>13</v>
      </c>
      <c r="D77" s="5">
        <v>7.6297779999999999</v>
      </c>
      <c r="E77" s="5">
        <v>0.37826520000000002</v>
      </c>
      <c r="F77" s="5">
        <v>5.8807830000000001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2" t="s">
        <v>15</v>
      </c>
      <c r="B78" s="2" t="s">
        <v>12</v>
      </c>
      <c r="C78" s="2" t="s">
        <v>16</v>
      </c>
      <c r="D78" s="5">
        <v>8.6441960000000009</v>
      </c>
      <c r="E78" s="6">
        <v>0.23297889999999999</v>
      </c>
      <c r="F78" s="5">
        <v>6.8756640000000004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2" t="s">
        <v>17</v>
      </c>
      <c r="B79" s="2" t="s">
        <v>12</v>
      </c>
      <c r="C79" s="2" t="s">
        <v>18</v>
      </c>
      <c r="D79" s="5">
        <v>7.819159</v>
      </c>
      <c r="E79" s="5">
        <v>0.36891560000000001</v>
      </c>
      <c r="F79" s="5">
        <v>6.1357090000000003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2" t="s">
        <v>19</v>
      </c>
      <c r="B80" s="2" t="s">
        <v>12</v>
      </c>
      <c r="C80" s="2" t="s">
        <v>20</v>
      </c>
      <c r="D80" s="5">
        <v>8.3584990000000001</v>
      </c>
      <c r="E80" s="5">
        <v>0.27370369999999999</v>
      </c>
      <c r="F80" s="5">
        <v>6.6664219999999998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2" t="s">
        <v>21</v>
      </c>
      <c r="B81" s="2" t="s">
        <v>12</v>
      </c>
      <c r="C81" s="2" t="s">
        <v>22</v>
      </c>
      <c r="D81" s="5">
        <v>7.6490260000000001</v>
      </c>
      <c r="E81" s="5">
        <v>0.38883800000000002</v>
      </c>
      <c r="F81" s="5">
        <v>5.9233750000000001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2" t="s">
        <v>24</v>
      </c>
      <c r="B82" s="2" t="s">
        <v>12</v>
      </c>
      <c r="C82" s="2" t="s">
        <v>25</v>
      </c>
      <c r="D82" s="5">
        <v>7.5554069999999998</v>
      </c>
      <c r="E82" s="5">
        <v>0.37565090000000001</v>
      </c>
      <c r="F82" s="5">
        <v>5.8480359999999996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2" t="s">
        <v>27</v>
      </c>
      <c r="B83" s="2" t="s">
        <v>12</v>
      </c>
      <c r="C83" s="2" t="s">
        <v>28</v>
      </c>
      <c r="D83" s="5">
        <v>7.5922049999999999</v>
      </c>
      <c r="E83" s="5">
        <v>0.37014330000000001</v>
      </c>
      <c r="F83" s="5">
        <v>5.8487749999999998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2" t="s">
        <v>30</v>
      </c>
      <c r="B84" s="2" t="s">
        <v>12</v>
      </c>
      <c r="C84" s="2" t="s">
        <v>31</v>
      </c>
      <c r="D84" s="5">
        <v>7.6554770000000003</v>
      </c>
      <c r="E84" s="5">
        <v>0.37113170000000001</v>
      </c>
      <c r="F84" s="5">
        <v>5.8345710000000004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2" t="s">
        <v>33</v>
      </c>
      <c r="B85" s="2" t="s">
        <v>12</v>
      </c>
      <c r="C85" s="2" t="s">
        <v>34</v>
      </c>
      <c r="D85" s="5">
        <v>8.0710759999999997</v>
      </c>
      <c r="E85" s="5">
        <v>0.30616719999999997</v>
      </c>
      <c r="F85" s="5">
        <v>6.2510409999999998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2" t="s">
        <v>36</v>
      </c>
      <c r="B86" s="2" t="s">
        <v>12</v>
      </c>
      <c r="C86" s="2" t="s">
        <v>37</v>
      </c>
      <c r="D86" s="7">
        <v>7.1310089999999997</v>
      </c>
      <c r="E86" s="7">
        <v>0.45904590000000001</v>
      </c>
      <c r="F86" s="6">
        <v>5.4424200000000003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2" t="s">
        <v>39</v>
      </c>
      <c r="B87" s="2" t="s">
        <v>12</v>
      </c>
      <c r="C87" s="2" t="s">
        <v>40</v>
      </c>
      <c r="D87" s="5">
        <v>7.5787959999999996</v>
      </c>
      <c r="E87" s="5">
        <v>0.38595030000000002</v>
      </c>
      <c r="F87" s="5">
        <v>5.6972769999999997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2" t="s">
        <v>42</v>
      </c>
      <c r="B88" s="2" t="s">
        <v>12</v>
      </c>
      <c r="C88" s="2" t="s">
        <v>43</v>
      </c>
      <c r="D88" s="5">
        <v>7.6410390000000001</v>
      </c>
      <c r="E88" s="5">
        <v>0.36985499999999999</v>
      </c>
      <c r="F88" s="5">
        <v>5.7654170000000002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2" t="s">
        <v>45</v>
      </c>
      <c r="B89" s="2" t="s">
        <v>12</v>
      </c>
      <c r="C89" s="2" t="s">
        <v>46</v>
      </c>
      <c r="D89" s="5">
        <v>7.3392470000000003</v>
      </c>
      <c r="E89" s="5">
        <v>0.42058040000000002</v>
      </c>
      <c r="F89" s="5">
        <v>5.4735379999999996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2" t="s">
        <v>48</v>
      </c>
      <c r="B90" s="2" t="s">
        <v>12</v>
      </c>
      <c r="C90" s="2" t="s">
        <v>49</v>
      </c>
      <c r="D90" s="6">
        <v>7.1906400000000001</v>
      </c>
      <c r="E90" s="5">
        <v>0.43486629999999998</v>
      </c>
      <c r="F90" s="7">
        <v>5.370285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2" t="s">
        <v>51</v>
      </c>
      <c r="B91" s="2" t="s">
        <v>12</v>
      </c>
      <c r="C91" s="2" t="s">
        <v>52</v>
      </c>
      <c r="D91" s="5">
        <v>7.4014249999999997</v>
      </c>
      <c r="E91" s="5">
        <v>0.41179329999999997</v>
      </c>
      <c r="F91" s="6">
        <v>5.4106769999999997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3" t="s">
        <v>69</v>
      </c>
      <c r="B98" s="12"/>
      <c r="C98" s="12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4" t="s">
        <v>0</v>
      </c>
      <c r="B99" s="14" t="s">
        <v>1</v>
      </c>
      <c r="C99" s="14" t="s">
        <v>2</v>
      </c>
      <c r="D99" s="16" t="s">
        <v>66</v>
      </c>
      <c r="E99" s="16" t="s">
        <v>67</v>
      </c>
      <c r="F99" s="16" t="s">
        <v>68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5"/>
      <c r="B100" s="15"/>
      <c r="C100" s="15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2" t="s">
        <v>11</v>
      </c>
      <c r="B101" s="2" t="s">
        <v>12</v>
      </c>
      <c r="C101" s="2" t="s">
        <v>13</v>
      </c>
      <c r="D101" s="5">
        <v>7.5925159999999998</v>
      </c>
      <c r="E101" s="5">
        <v>0.42004520000000001</v>
      </c>
      <c r="F101" s="5">
        <v>5.741962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2" t="s">
        <v>15</v>
      </c>
      <c r="B102" s="2" t="s">
        <v>12</v>
      </c>
      <c r="C102" s="2" t="s">
        <v>16</v>
      </c>
      <c r="D102" s="5">
        <v>8.6783979999999996</v>
      </c>
      <c r="E102" s="5">
        <v>0.27215289999999998</v>
      </c>
      <c r="F102" s="5">
        <v>6.6469199999999997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2" t="s">
        <v>17</v>
      </c>
      <c r="B103" s="2" t="s">
        <v>12</v>
      </c>
      <c r="C103" s="2" t="s">
        <v>18</v>
      </c>
      <c r="D103" s="5">
        <v>7.7999850000000004</v>
      </c>
      <c r="E103" s="5">
        <v>0.38067329999999999</v>
      </c>
      <c r="F103" s="5">
        <v>5.9598120000000003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2" t="s">
        <v>19</v>
      </c>
      <c r="B104" s="2" t="s">
        <v>12</v>
      </c>
      <c r="C104" s="2" t="s">
        <v>20</v>
      </c>
      <c r="D104" s="5">
        <v>8.3718950000000003</v>
      </c>
      <c r="E104" s="5">
        <v>0.28499049999999998</v>
      </c>
      <c r="F104" s="5">
        <v>6.5173589999999999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2" t="s">
        <v>21</v>
      </c>
      <c r="B105" s="2" t="s">
        <v>12</v>
      </c>
      <c r="C105" s="2" t="s">
        <v>22</v>
      </c>
      <c r="D105" s="5">
        <v>7.628139</v>
      </c>
      <c r="E105" s="5">
        <v>0.40434100000000001</v>
      </c>
      <c r="F105" s="5">
        <v>5.7430409999999998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2" t="s">
        <v>24</v>
      </c>
      <c r="B106" s="2" t="s">
        <v>12</v>
      </c>
      <c r="C106" s="2" t="s">
        <v>25</v>
      </c>
      <c r="D106" s="5">
        <v>7.5716299999999999</v>
      </c>
      <c r="E106" s="5">
        <v>0.40520020000000001</v>
      </c>
      <c r="F106" s="5">
        <v>5.6836000000000002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2" t="s">
        <v>27</v>
      </c>
      <c r="B107" s="2" t="s">
        <v>12</v>
      </c>
      <c r="C107" s="2" t="s">
        <v>28</v>
      </c>
      <c r="D107" s="5">
        <v>7.6814520000000002</v>
      </c>
      <c r="E107" s="5">
        <v>0.38579380000000002</v>
      </c>
      <c r="F107" s="5">
        <v>5.815455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2" t="s">
        <v>30</v>
      </c>
      <c r="B108" s="2" t="s">
        <v>12</v>
      </c>
      <c r="C108" s="2" t="s">
        <v>31</v>
      </c>
      <c r="D108" s="5">
        <v>7.5665990000000001</v>
      </c>
      <c r="E108" s="5">
        <v>0.42143019999999998</v>
      </c>
      <c r="F108" s="5">
        <v>5.6166770000000001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2" t="s">
        <v>33</v>
      </c>
      <c r="B109" s="2" t="s">
        <v>12</v>
      </c>
      <c r="C109" s="2" t="s">
        <v>34</v>
      </c>
      <c r="D109" s="5">
        <v>8.0812399999999993</v>
      </c>
      <c r="E109" s="5">
        <v>0.33703230000000001</v>
      </c>
      <c r="F109" s="5">
        <v>6.1670220000000002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2" t="s">
        <v>36</v>
      </c>
      <c r="B110" s="2" t="s">
        <v>12</v>
      </c>
      <c r="C110" s="2" t="s">
        <v>37</v>
      </c>
      <c r="D110" s="5">
        <v>7.2249169999999996</v>
      </c>
      <c r="E110" s="5">
        <v>0.45061689999999999</v>
      </c>
      <c r="F110" s="5">
        <v>5.3430559999999998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2" t="s">
        <v>39</v>
      </c>
      <c r="B111" s="2" t="s">
        <v>12</v>
      </c>
      <c r="C111" s="2" t="s">
        <v>40</v>
      </c>
      <c r="D111" s="5">
        <v>7.5025880000000003</v>
      </c>
      <c r="E111" s="5">
        <v>0.4221898</v>
      </c>
      <c r="F111" s="5">
        <v>5.5243900000000004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2" t="s">
        <v>42</v>
      </c>
      <c r="B112" s="2" t="s">
        <v>12</v>
      </c>
      <c r="C112" s="2" t="s">
        <v>43</v>
      </c>
      <c r="D112" s="5">
        <v>7.674042</v>
      </c>
      <c r="E112" s="5">
        <v>0.40133360000000001</v>
      </c>
      <c r="F112" s="5">
        <v>5.6335389999999999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2" t="s">
        <v>45</v>
      </c>
      <c r="B113" s="2" t="s">
        <v>12</v>
      </c>
      <c r="C113" s="2" t="s">
        <v>46</v>
      </c>
      <c r="D113" s="5">
        <v>7.2456579999999997</v>
      </c>
      <c r="E113" s="5">
        <v>0.4599046</v>
      </c>
      <c r="F113" s="5">
        <v>5.4164570000000003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2" t="s">
        <v>48</v>
      </c>
      <c r="B114" s="2" t="s">
        <v>12</v>
      </c>
      <c r="C114" s="2" t="s">
        <v>49</v>
      </c>
      <c r="D114" s="5">
        <v>7.2054520000000002</v>
      </c>
      <c r="E114" s="5">
        <v>0.46081870000000003</v>
      </c>
      <c r="F114" s="5">
        <v>5.3296590000000004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2" t="s">
        <v>51</v>
      </c>
      <c r="B115" s="2" t="s">
        <v>12</v>
      </c>
      <c r="C115" s="2" t="s">
        <v>52</v>
      </c>
      <c r="D115" s="7">
        <v>7.1863799999999998</v>
      </c>
      <c r="E115" s="7">
        <v>0.46703689999999998</v>
      </c>
      <c r="F115" s="7">
        <v>5.3237050000000004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3" t="s">
        <v>70</v>
      </c>
      <c r="B118" s="12"/>
      <c r="C118" s="12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7" t="s">
        <v>0</v>
      </c>
      <c r="B119" s="20" t="s">
        <v>1</v>
      </c>
      <c r="C119" s="20" t="s">
        <v>2</v>
      </c>
      <c r="D119" s="11" t="s">
        <v>66</v>
      </c>
      <c r="E119" s="11" t="s">
        <v>67</v>
      </c>
      <c r="F119" s="11" t="s">
        <v>68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5"/>
      <c r="B120" s="21"/>
      <c r="C120" s="21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2" t="s">
        <v>11</v>
      </c>
      <c r="B121" s="2" t="s">
        <v>12</v>
      </c>
      <c r="C121" s="2" t="s">
        <v>13</v>
      </c>
      <c r="D121" s="5">
        <v>8.2054299999999998</v>
      </c>
      <c r="E121" s="5">
        <v>0.30052580000000001</v>
      </c>
      <c r="F121" s="5">
        <v>6.0925989999999999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2" t="s">
        <v>15</v>
      </c>
      <c r="B122" s="2" t="s">
        <v>12</v>
      </c>
      <c r="C122" s="2" t="s">
        <v>16</v>
      </c>
      <c r="D122" s="5">
        <v>8.6372890000000009</v>
      </c>
      <c r="E122" s="5">
        <v>0.23044539999999999</v>
      </c>
      <c r="F122" s="5">
        <v>6.3480679999999996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2" t="s">
        <v>17</v>
      </c>
      <c r="B123" s="2" t="s">
        <v>12</v>
      </c>
      <c r="C123" s="2" t="s">
        <v>18</v>
      </c>
      <c r="D123" s="5">
        <v>8.6134419999999992</v>
      </c>
      <c r="E123" s="5">
        <v>0.26845089999999999</v>
      </c>
      <c r="F123" s="5">
        <v>6.3205980000000004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2" t="s">
        <v>19</v>
      </c>
      <c r="B124" s="2" t="s">
        <v>12</v>
      </c>
      <c r="C124" s="2" t="s">
        <v>20</v>
      </c>
      <c r="D124" s="5">
        <v>8.8225300000000004</v>
      </c>
      <c r="E124" s="5">
        <v>0.19777239999999999</v>
      </c>
      <c r="F124" s="5">
        <v>6.4920669999999996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2" t="s">
        <v>21</v>
      </c>
      <c r="B125" s="2" t="s">
        <v>12</v>
      </c>
      <c r="C125" s="2" t="s">
        <v>22</v>
      </c>
      <c r="D125" s="5">
        <v>8.2371459999999992</v>
      </c>
      <c r="E125" s="5">
        <v>0.31410260000000001</v>
      </c>
      <c r="F125" s="5">
        <v>6.0277450000000004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2" t="s">
        <v>24</v>
      </c>
      <c r="B126" s="2" t="s">
        <v>12</v>
      </c>
      <c r="C126" s="2" t="s">
        <v>25</v>
      </c>
      <c r="D126" s="5">
        <v>8.0208429999999993</v>
      </c>
      <c r="E126" s="5">
        <v>0.31023810000000002</v>
      </c>
      <c r="F126" s="5">
        <v>5.8525809999999998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2" t="s">
        <v>27</v>
      </c>
      <c r="B127" s="2" t="s">
        <v>12</v>
      </c>
      <c r="C127" s="2" t="s">
        <v>28</v>
      </c>
      <c r="D127" s="5">
        <v>8.4309480000000008</v>
      </c>
      <c r="E127" s="5">
        <v>0.29596499999999998</v>
      </c>
      <c r="F127" s="5">
        <v>5.9987250000000003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2" t="s">
        <v>30</v>
      </c>
      <c r="B128" s="2" t="s">
        <v>12</v>
      </c>
      <c r="C128" s="2" t="s">
        <v>31</v>
      </c>
      <c r="D128" s="5">
        <v>7.9066939999999999</v>
      </c>
      <c r="E128" s="5">
        <v>0.35326459999999998</v>
      </c>
      <c r="F128" s="5">
        <v>5.6611880000000001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2" t="s">
        <v>33</v>
      </c>
      <c r="B129" s="2" t="s">
        <v>12</v>
      </c>
      <c r="C129" s="2" t="s">
        <v>34</v>
      </c>
      <c r="D129" s="5">
        <v>8.7135020000000001</v>
      </c>
      <c r="E129" s="5">
        <v>0.2441169</v>
      </c>
      <c r="F129" s="5">
        <v>6.1370480000000001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2" t="s">
        <v>36</v>
      </c>
      <c r="B130" s="2" t="s">
        <v>12</v>
      </c>
      <c r="C130" s="2" t="s">
        <v>37</v>
      </c>
      <c r="D130" s="5">
        <v>7.9401580000000003</v>
      </c>
      <c r="E130" s="5">
        <v>0.35406569999999998</v>
      </c>
      <c r="F130" s="5">
        <v>5.5829979999999999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2" t="s">
        <v>39</v>
      </c>
      <c r="B131" s="2" t="s">
        <v>12</v>
      </c>
      <c r="C131" s="2" t="s">
        <v>40</v>
      </c>
      <c r="D131" s="5">
        <v>8.3376409999999996</v>
      </c>
      <c r="E131" s="5">
        <v>0.30991970000000002</v>
      </c>
      <c r="F131" s="5">
        <v>5.9975839999999998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2" t="s">
        <v>42</v>
      </c>
      <c r="B132" s="2" t="s">
        <v>12</v>
      </c>
      <c r="C132" s="2" t="s">
        <v>43</v>
      </c>
      <c r="D132" s="5">
        <v>8.3712540000000004</v>
      </c>
      <c r="E132" s="5">
        <v>0.2949234</v>
      </c>
      <c r="F132" s="5">
        <v>5.9064899999999998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2" t="s">
        <v>45</v>
      </c>
      <c r="B133" s="2" t="s">
        <v>12</v>
      </c>
      <c r="C133" s="2" t="s">
        <v>46</v>
      </c>
      <c r="D133" s="7">
        <v>7.8765349999999996</v>
      </c>
      <c r="E133" s="5">
        <v>0.35717470000000001</v>
      </c>
      <c r="F133" s="5">
        <v>5.586481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2" t="s">
        <v>48</v>
      </c>
      <c r="B134" s="2" t="s">
        <v>12</v>
      </c>
      <c r="C134" s="2" t="s">
        <v>49</v>
      </c>
      <c r="D134" s="5">
        <v>8.0172919999999994</v>
      </c>
      <c r="E134" s="5">
        <v>0.33966619999999997</v>
      </c>
      <c r="F134" s="7">
        <v>5.5738770000000004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2" t="s">
        <v>51</v>
      </c>
      <c r="B135" s="2" t="s">
        <v>12</v>
      </c>
      <c r="C135" s="2" t="s">
        <v>52</v>
      </c>
      <c r="D135" s="6">
        <v>7.8925450000000001</v>
      </c>
      <c r="E135" s="7">
        <v>0.36095290000000002</v>
      </c>
      <c r="F135" s="6">
        <v>5.621524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5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2.5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2.5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2.5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2.5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2.5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2.5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2.5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2.5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2.5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2.5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2.5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2.5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2.5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2.5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2.5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2.5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2.5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2.5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2.5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2.5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2.5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2.5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2.5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2.5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2.5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2.5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2.5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2.5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2.5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2.5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2.5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2.5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2.5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2.5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2.5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2.5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2.5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2.5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2.5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2.5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2.5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2.5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2.5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2.5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2.5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2.5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2.5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2.5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2.5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2.5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2.5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2.5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2.5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2.5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2.5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2.5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2.5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2.5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2.5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2.5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2.5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2.5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2.5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2.5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2.5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2.5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2.5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2.5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2.5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2.5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2.5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2.5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2.5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2.5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2.5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2.5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2.5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2.5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2.5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2.5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2.5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2.5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2.5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2.5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2.5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2.5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2.5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2.5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2.5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2.5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2.5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2.5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2.5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2.5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2.5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2.5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2.5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2.5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2.5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2.5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2.5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2.5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2.5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2.5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2.5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2.5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2.5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2.5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2.5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2.5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</sheetData>
  <mergeCells count="47">
    <mergeCell ref="A98:F98"/>
    <mergeCell ref="B119:B120"/>
    <mergeCell ref="C119:C120"/>
    <mergeCell ref="D119:D120"/>
    <mergeCell ref="E119:E120"/>
    <mergeCell ref="A70:F70"/>
    <mergeCell ref="A75:A76"/>
    <mergeCell ref="B75:B76"/>
    <mergeCell ref="C75:C76"/>
    <mergeCell ref="D75:D76"/>
    <mergeCell ref="E75:E76"/>
    <mergeCell ref="F75:F76"/>
    <mergeCell ref="A74:F74"/>
    <mergeCell ref="F24:F25"/>
    <mergeCell ref="G24:G25"/>
    <mergeCell ref="A48:A49"/>
    <mergeCell ref="B48:B49"/>
    <mergeCell ref="C48:C49"/>
    <mergeCell ref="D48:D49"/>
    <mergeCell ref="E48:E49"/>
    <mergeCell ref="F48:F49"/>
    <mergeCell ref="A47:F47"/>
    <mergeCell ref="A24:A25"/>
    <mergeCell ref="B24:B25"/>
    <mergeCell ref="C24:C25"/>
    <mergeCell ref="D24:D25"/>
    <mergeCell ref="E24:E25"/>
    <mergeCell ref="H1:H2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G1:G2"/>
    <mergeCell ref="F119:F120"/>
    <mergeCell ref="A118:F118"/>
    <mergeCell ref="A99:A100"/>
    <mergeCell ref="B99:B100"/>
    <mergeCell ref="C99:C100"/>
    <mergeCell ref="D99:D100"/>
    <mergeCell ref="E99:E100"/>
    <mergeCell ref="F99:F100"/>
    <mergeCell ref="A119:A1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"/>
  <sheetViews>
    <sheetView workbookViewId="0"/>
  </sheetViews>
  <sheetFormatPr defaultColWidth="12.6328125" defaultRowHeight="15.75" customHeight="1" x14ac:dyDescent="0.25"/>
  <cols>
    <col min="1" max="1" width="19.453125" customWidth="1"/>
    <col min="2" max="2" width="17.6328125" customWidth="1"/>
    <col min="3" max="3" width="19.08984375" customWidth="1"/>
    <col min="7" max="7" width="22.453125" customWidth="1"/>
  </cols>
  <sheetData>
    <row r="1" spans="1:8" x14ac:dyDescent="0.3">
      <c r="A1" s="8" t="s">
        <v>71</v>
      </c>
      <c r="B1" s="8" t="s">
        <v>72</v>
      </c>
      <c r="C1" s="8" t="s">
        <v>73</v>
      </c>
      <c r="D1" s="8" t="s">
        <v>72</v>
      </c>
      <c r="E1" s="9"/>
      <c r="F1" s="9"/>
      <c r="G1" s="8" t="s">
        <v>71</v>
      </c>
      <c r="H1" s="8" t="s">
        <v>72</v>
      </c>
    </row>
    <row r="2" spans="1:8" ht="15.75" customHeight="1" x14ac:dyDescent="0.25">
      <c r="A2" s="10" t="s">
        <v>74</v>
      </c>
      <c r="B2" s="10">
        <v>3.1452540000000001E-2</v>
      </c>
      <c r="C2" s="10" t="s">
        <v>75</v>
      </c>
      <c r="D2" s="10">
        <v>-0.38925939999999998</v>
      </c>
    </row>
    <row r="3" spans="1:8" ht="15.75" customHeight="1" x14ac:dyDescent="0.25">
      <c r="A3" s="10" t="s">
        <v>13</v>
      </c>
      <c r="B3" s="10">
        <v>0.60136880000000004</v>
      </c>
      <c r="C3" s="10" t="s">
        <v>76</v>
      </c>
      <c r="D3" s="10">
        <v>-0.1705815</v>
      </c>
      <c r="G3" s="10" t="s">
        <v>13</v>
      </c>
      <c r="H3" s="10">
        <v>0.60136880000000004</v>
      </c>
    </row>
    <row r="4" spans="1:8" ht="15.75" customHeight="1" x14ac:dyDescent="0.25">
      <c r="A4" s="10" t="s">
        <v>77</v>
      </c>
      <c r="B4" s="10">
        <v>0.28257130000000003</v>
      </c>
      <c r="C4" s="10" t="s">
        <v>78</v>
      </c>
      <c r="D4" s="10">
        <v>-0.21200550000000001</v>
      </c>
      <c r="G4" s="10" t="s">
        <v>16</v>
      </c>
      <c r="H4" s="10">
        <v>0.4302067</v>
      </c>
    </row>
    <row r="5" spans="1:8" ht="15.75" customHeight="1" x14ac:dyDescent="0.25">
      <c r="A5" s="10" t="s">
        <v>79</v>
      </c>
      <c r="B5" s="10">
        <v>-9.2301859999999999E-2</v>
      </c>
      <c r="C5" s="10" t="s">
        <v>80</v>
      </c>
      <c r="D5" s="10">
        <v>0.24268870000000001</v>
      </c>
      <c r="G5" s="10" t="s">
        <v>18</v>
      </c>
      <c r="H5" s="10">
        <v>0.58569020000000005</v>
      </c>
    </row>
    <row r="6" spans="1:8" ht="15.75" customHeight="1" x14ac:dyDescent="0.25">
      <c r="A6" s="10" t="s">
        <v>81</v>
      </c>
      <c r="B6" s="10">
        <v>-0.44855210000000001</v>
      </c>
      <c r="C6" s="10" t="s">
        <v>82</v>
      </c>
      <c r="D6" s="10">
        <v>-0.16673650000000001</v>
      </c>
      <c r="G6" s="10" t="s">
        <v>83</v>
      </c>
      <c r="H6" s="10">
        <v>0.4792787</v>
      </c>
    </row>
    <row r="7" spans="1:8" ht="15.75" customHeight="1" x14ac:dyDescent="0.25">
      <c r="A7" s="10" t="s">
        <v>16</v>
      </c>
      <c r="B7" s="10">
        <v>0.4302067</v>
      </c>
      <c r="C7" s="10" t="s">
        <v>84</v>
      </c>
      <c r="D7" s="10">
        <v>-3.6124049999999998E-2</v>
      </c>
    </row>
    <row r="8" spans="1:8" ht="15.75" customHeight="1" x14ac:dyDescent="0.25">
      <c r="A8" s="10" t="s">
        <v>85</v>
      </c>
      <c r="B8" s="10">
        <v>-6.6170870000000007E-2</v>
      </c>
      <c r="C8" s="10" t="s">
        <v>86</v>
      </c>
      <c r="D8" s="10">
        <v>0.2197229</v>
      </c>
    </row>
    <row r="9" spans="1:8" ht="15.75" customHeight="1" x14ac:dyDescent="0.25">
      <c r="A9" s="10" t="s">
        <v>87</v>
      </c>
      <c r="B9" s="10">
        <v>5.8117229999999999E-2</v>
      </c>
      <c r="C9" s="10" t="s">
        <v>88</v>
      </c>
      <c r="D9" s="10">
        <v>-0.60135539999999998</v>
      </c>
    </row>
    <row r="10" spans="1:8" ht="15.75" customHeight="1" x14ac:dyDescent="0.25">
      <c r="A10" s="10" t="s">
        <v>18</v>
      </c>
      <c r="B10" s="10">
        <v>0.58569020000000005</v>
      </c>
      <c r="C10" s="10" t="s">
        <v>89</v>
      </c>
      <c r="D10" s="10">
        <v>0.36378769999999999</v>
      </c>
    </row>
    <row r="11" spans="1:8" ht="15.75" customHeight="1" x14ac:dyDescent="0.25">
      <c r="A11" s="10" t="s">
        <v>83</v>
      </c>
      <c r="B11" s="10">
        <v>0.4792787</v>
      </c>
      <c r="C11" s="10" t="s">
        <v>90</v>
      </c>
      <c r="D11" s="10">
        <v>3.6317090000000003E-2</v>
      </c>
    </row>
    <row r="12" spans="1:8" ht="15.75" customHeight="1" x14ac:dyDescent="0.25">
      <c r="A12" s="10" t="s">
        <v>91</v>
      </c>
      <c r="B12" s="10">
        <v>-8.7971900000000006E-2</v>
      </c>
      <c r="C12" s="10" t="s">
        <v>92</v>
      </c>
      <c r="D12" s="10">
        <v>0.17965900000000001</v>
      </c>
    </row>
    <row r="13" spans="1:8" ht="15.75" customHeight="1" x14ac:dyDescent="0.25">
      <c r="A13" s="10" t="s">
        <v>93</v>
      </c>
      <c r="B13" s="10">
        <v>-0.3694267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kumar sahu</cp:lastModifiedBy>
  <dcterms:modified xsi:type="dcterms:W3CDTF">2023-01-08T16:43:33Z</dcterms:modified>
</cp:coreProperties>
</file>