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xr:revisionPtr revIDLastSave="4088" documentId="8_{9C658878-F762-4E24-A946-6DB4FCBEB685}" xr6:coauthVersionLast="47" xr6:coauthVersionMax="47" xr10:uidLastSave="{AB40D568-D784-4319-B6F8-2D61A84A0DDD}"/>
  <bookViews>
    <workbookView xWindow="0" yWindow="0" windowWidth="16384" windowHeight="8192" tabRatio="500" firstSheet="7" activeTab="3" xr2:uid="{00000000-000D-0000-FFFF-FFFF00000000}"/>
  </bookViews>
  <sheets>
    <sheet name="Device OnBoarding" sheetId="31" r:id="rId1"/>
    <sheet name="TCLoginPage" sheetId="26" r:id="rId2"/>
    <sheet name="TCDashboard" sheetId="6" r:id="rId3"/>
    <sheet name="All Groups" sheetId="18" r:id="rId4"/>
    <sheet name="Admin&amp;Viewer_rights" sheetId="25" r:id="rId5"/>
    <sheet name="Bulk Operations" sheetId="24" r:id="rId6"/>
    <sheet name="Device Statistics" sheetId="30" r:id="rId7"/>
    <sheet name="Advanced Settings" sheetId="28" r:id="rId8"/>
    <sheet name="Merchant Overview" sheetId="32" r:id="rId9"/>
    <sheet name="SERVER INFO" sheetId="33" r:id="rId10"/>
  </sheets>
  <definedNames>
    <definedName name="_xlnm._FilterDatabase" localSheetId="7" hidden="1">'Advanced Settings'!$H$1:$H$187</definedName>
    <definedName name="_xlnm._FilterDatabase" localSheetId="3" hidden="1">'All Groups'!$H$1:$H$224</definedName>
    <definedName name="_xlnm._FilterDatabase" localSheetId="5" hidden="1">'Bulk Operations'!$H$1:$H$71</definedName>
    <definedName name="_xlnm._FilterDatabase" localSheetId="6" hidden="1">'Device Statistics'!$H$1:$H$60</definedName>
    <definedName name="_xlnm._FilterDatabase" localSheetId="8" hidden="1">'Merchant Overview'!$H$1:$H$57</definedName>
    <definedName name="_xlnm._FilterDatabase" localSheetId="9" hidden="1">'SERVER INFO'!$H$1:$H$60</definedName>
    <definedName name="_xlnm._FilterDatabase" localSheetId="2" hidden="1">TCDashboard!$I$1:$I$72</definedName>
    <definedName name="_xlnm._FilterDatabase" localSheetId="1" hidden="1">TCLoginPage!$H$1:$H$56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215" i="18" l="1"/>
  <c r="E214" i="18"/>
  <c r="E219" i="18"/>
  <c r="E217" i="18"/>
  <c r="E216" i="18"/>
  <c r="F42" i="32"/>
  <c r="F45" i="30"/>
  <c r="F50" i="30"/>
  <c r="F49" i="30"/>
  <c r="F48" i="30"/>
  <c r="F47" i="30"/>
  <c r="F46" i="30"/>
  <c r="F51" i="30" s="1"/>
  <c r="F66" i="6"/>
  <c r="F67" i="6"/>
  <c r="F55" i="26"/>
  <c r="F54" i="26"/>
  <c r="F53" i="26"/>
  <c r="F52" i="26"/>
  <c r="F51" i="26"/>
  <c r="F50" i="26"/>
  <c r="F56" i="26" s="1"/>
  <c r="F50" i="33"/>
  <c r="F49" i="33"/>
  <c r="F48" i="33"/>
  <c r="F47" i="33"/>
  <c r="F46" i="33"/>
  <c r="F45" i="33"/>
  <c r="F51" i="33" s="1"/>
  <c r="F67" i="25"/>
  <c r="F66" i="25"/>
  <c r="F172" i="28"/>
  <c r="F47" i="32"/>
  <c r="F46" i="32"/>
  <c r="F45" i="32"/>
  <c r="F44" i="32"/>
  <c r="F43" i="32"/>
  <c r="F48" i="32"/>
  <c r="G47" i="31"/>
  <c r="F56" i="24"/>
  <c r="F68" i="25"/>
  <c r="F69" i="25"/>
  <c r="F70" i="25"/>
  <c r="F71" i="25"/>
  <c r="G48" i="31"/>
  <c r="F173" i="28"/>
  <c r="G52" i="31"/>
  <c r="F69" i="6"/>
  <c r="F175" i="28"/>
  <c r="F71" i="6"/>
  <c r="F70" i="6"/>
  <c r="F68" i="6"/>
  <c r="F174" i="28"/>
  <c r="F177" i="28"/>
  <c r="F176" i="28"/>
  <c r="F57" i="24"/>
  <c r="E218" i="18"/>
  <c r="F61" i="24"/>
  <c r="F60" i="24"/>
  <c r="F59" i="24"/>
  <c r="F58" i="24"/>
  <c r="F62" i="24"/>
  <c r="E220" i="18" l="1"/>
  <c r="F72" i="6"/>
  <c r="F72" i="25"/>
  <c r="F178" i="28"/>
</calcChain>
</file>

<file path=xl/sharedStrings.xml><?xml version="1.0" encoding="utf-8"?>
<sst xmlns="http://schemas.openxmlformats.org/spreadsheetml/2006/main" count="5132" uniqueCount="2326">
  <si>
    <t>Test Case Report for Sound Box Device Management Application</t>
  </si>
  <si>
    <t>Project Name-</t>
  </si>
  <si>
    <t>Sound Box Device Management Application</t>
  </si>
  <si>
    <t>Test Cases prepared by-</t>
  </si>
  <si>
    <t>Shreya</t>
  </si>
  <si>
    <t>Web Version -</t>
  </si>
  <si>
    <t>Frontend version:- V3.19.0(Mon 13-05-2024 16:39)
Backend version:- V4.0.4(Thu 23-05-2024 17:54)
MQTT version: 2.3.4</t>
  </si>
  <si>
    <t>Test Cases Upgraded by-</t>
  </si>
  <si>
    <t>Vivek</t>
  </si>
  <si>
    <t>PASS</t>
  </si>
  <si>
    <t>Tested with SoundBox 
4G version-</t>
  </si>
  <si>
    <t>1.CWD_SOUNDBOX_4G_ML160_Test_TLS_V4.1.3 IN received on mail Mon 16-05-2024 05:38 PM
2.CWD_SOUNDBOX_4G_ML160_Test_TLS_V3.13.4 IN
3.CWD_SOUNDBOX_4G_ML160_Test_TLS_V3.11.4</t>
  </si>
  <si>
    <t>Test Cases executed by-</t>
  </si>
  <si>
    <t>FAIL</t>
  </si>
  <si>
    <t>Tested with SoundBox M66
 2G version-</t>
  </si>
  <si>
    <t>Not Tested</t>
  </si>
  <si>
    <t>Module-</t>
  </si>
  <si>
    <t>Device onboarding</t>
  </si>
  <si>
    <t>Need confirmation</t>
  </si>
  <si>
    <t>Review &amp; Released by-</t>
  </si>
  <si>
    <t>Ayush</t>
  </si>
  <si>
    <t>Released date-</t>
  </si>
  <si>
    <t>On Hold</t>
  </si>
  <si>
    <t>Feature</t>
  </si>
  <si>
    <t>***Note: Device onboardingpage is accessible only to the user with Production rights.***
**The onboarded device can be linked to the single merchant.**</t>
  </si>
  <si>
    <t>Test Case ID</t>
  </si>
  <si>
    <t xml:space="preserve"> Module  Name</t>
  </si>
  <si>
    <t>Sub Module Name</t>
  </si>
  <si>
    <t>Test case Description</t>
  </si>
  <si>
    <t>Input/Steps</t>
  </si>
  <si>
    <t>prerequisites</t>
  </si>
  <si>
    <t>Expected Result</t>
  </si>
  <si>
    <t>Actual Result</t>
  </si>
  <si>
    <t>Status</t>
  </si>
  <si>
    <t>DO_1</t>
  </si>
  <si>
    <t>UI</t>
  </si>
  <si>
    <t>To test Device Onboarding.</t>
  </si>
  <si>
    <t>Internet connection mandatory and browser must be installed on the system.</t>
  </si>
  <si>
    <t>1.Open any browser.(E.g. Chrome,FireFox,Safari).
2.Open the link "https://soundbox.test.sb.cwdin.com"
3.Email id-sagar.panchal@cwdin.com, password: Sagar@1234.</t>
  </si>
  <si>
    <t>User should able to login into the website using the valid credentials.</t>
  </si>
  <si>
    <t>As expected</t>
  </si>
  <si>
    <t>DO_2</t>
  </si>
  <si>
    <t>Login button</t>
  </si>
  <si>
    <t>To test after clicking on Login button.</t>
  </si>
  <si>
    <t>1.Open any browser.(E.g. Chrome,FireFox,Safari).
2.Open the link "https://soundbox.test.sb.cwdin.com"
3.Email id-sagar.panchal@cwdin.com, password: Sagar@1234.
4.Click on Login</t>
  </si>
  <si>
    <t>After clicking on Login button,user should navigate on " Device Onboarding" page.</t>
  </si>
  <si>
    <t>DO_3</t>
  </si>
  <si>
    <t>Blank credentials</t>
  </si>
  <si>
    <t>To test Email ID &amp; password by keeping blank fields.</t>
  </si>
  <si>
    <t>Email ID:             Password:</t>
  </si>
  <si>
    <t xml:space="preserve">The "Login" button should be disabled if the user does not submit their EmailID and Password. </t>
  </si>
  <si>
    <t>DO_4</t>
  </si>
  <si>
    <t>Invalid credentials</t>
  </si>
  <si>
    <t>To test Login button with invalid input.</t>
  </si>
  <si>
    <t>Email ID:admin1   Password:superadmin</t>
  </si>
  <si>
    <t>User should not able to login."Enter valid EmailId and Password" PopUp message should be displayed in white color text and red color background.</t>
  </si>
  <si>
    <t>DO_5</t>
  </si>
  <si>
    <t>To test onboard device page.</t>
  </si>
  <si>
    <t>1.Open any browser.(E.g. Chrome,FireFox,Safari).
2.Open the link "https://soundbox.test.sb.cwdin.com"
3Email id-sagar.panchal@cwdin.com, password: Sagar@1234.
4.Click on Login</t>
  </si>
  <si>
    <t>User should be able to see three text boxes. 
1)Enter or Paste IMEI Numbers*. 
2)IMEI*.
3)Device Type*.
4)Language*.</t>
  </si>
  <si>
    <t>DO_6</t>
  </si>
  <si>
    <t>IMEI Number</t>
  </si>
  <si>
    <t>To test Enter or Paste IMEI Number field.</t>
  </si>
  <si>
    <t>1.Open any browser.(E.g. Chrome,FireFox,Safari).
2.Open the link "https://soundbox.test.sb.cwdin.com"
3Email id-sagar.panchal@cwdin.com, password: Sagar@1234.
4.Click on Login
5.scan the QR from device PCB through the scanner to fill the IMEI text filed</t>
  </si>
  <si>
    <t>1.User should be able to fill IMEI field by scanning QR from the device PCB which will state it is valid or not .
2.It should be of 15 digit for valid qr code generation.</t>
  </si>
  <si>
    <t>DO_7</t>
  </si>
  <si>
    <t>IMEI Text field</t>
  </si>
  <si>
    <t>To test IMEI text field.</t>
  </si>
  <si>
    <t>1.Open any browser.(E.g. Chrome,FireFox,Safari).
2.Open the link "https://soundbox.test.sb.cwdin.com"
3Email id-sagar.panchal@cwdin.com, password: Sagar@1234.
4.Click on Login
5.scan the QR from device PCB through the scanner to fill the IMEI text field.</t>
  </si>
  <si>
    <t>User should be able to fill IMEI field by scanning QR from the device PCB.</t>
  </si>
  <si>
    <t>DO_8</t>
  </si>
  <si>
    <t>Device Type</t>
  </si>
  <si>
    <t>To test Device Type.</t>
  </si>
  <si>
    <t>1.Open any browser.(E.g. Chrome,FireFox,Safari).
2.Open the link "https://soundbox.test.sb.cwdin.com"
3Email id-sagar.panchal@cwdin.com, password: Sagar@1234
4.Click on Login</t>
  </si>
  <si>
    <t>1."Select a Device type" should be displayed when no selection is done .
2.User should  select a device type from the drop down .</t>
  </si>
  <si>
    <t>DO_9</t>
  </si>
  <si>
    <t>Dropdown Option</t>
  </si>
  <si>
    <t>To test device type drop down option</t>
  </si>
  <si>
    <t>1.Open any browser.(E.g. Chrome,FireFox,Safari).
2.Open the link "https://soundbox.test.sb.cwdin.com"
3Email id-sagar.panchal@cwdin.com, password: Sagar@1234.
4.Click on Login.</t>
  </si>
  <si>
    <t>1.Select a Device type should be displayed when no selection is done .
2.The options should be displayed as :
a.SoundBox_2G_Qseries
b.Sound_Box_2G_IDCard_Qseries.
c.Sound_Box_4G_Qseries
d.Sound_Box_Withdisplay_4G_Qseries
e.Sound_Box_4G_Cseries
f.Sound_Box_Withdisplay_4G_Cseries
Note:Bydefault it is displayed as "Sound_Box_4G_Cseries"</t>
  </si>
  <si>
    <t>DO_10</t>
  </si>
  <si>
    <t>language type drop down</t>
  </si>
  <si>
    <t>To test language type drop down option</t>
  </si>
  <si>
    <t>1.Select a Language should be displayed when no selection is done .
2.The option should be displayed as 
a.English
b.Hindi
Note:Bydefault it is displayed as "English".</t>
  </si>
  <si>
    <t>DO_11</t>
  </si>
  <si>
    <t>Next button</t>
  </si>
  <si>
    <t>To test next button.</t>
  </si>
  <si>
    <t>1.Open any browser.(E.g. Chrome,FireFox,Safari).
2.Open the link "https://soundbox.test.sb.cwdin.com"
3Email id-sagar.panchal@cwdin.com, password: Sagar@1234.
4.Click on Login
5.scan IMEI
6.click on Next.</t>
  </si>
  <si>
    <t>1.After clicking on next button it should show "Device on board successfully" popup.
2 The bydefault system audio should be assigned to the device.</t>
  </si>
  <si>
    <t>DO_12</t>
  </si>
  <si>
    <t>To test next button.(When Device is already exist).</t>
  </si>
  <si>
    <t>1.Open any browser.(E.g. Chrome,FireFox,Safari).
2.Open the link "https://soundbox.test.sb.cwdin.com"
3Email id-sagar.panchal@cwdin.com, password: production
4.Click on Login
5.scan IMEI
6.click on Next</t>
  </si>
  <si>
    <t>After clicking on next button it should display " Device already exists failed to onboard the device ".</t>
  </si>
  <si>
    <t>DO_13</t>
  </si>
  <si>
    <t>After Clicking on Next Button it should display "Device Onboarded Sucessfully"</t>
  </si>
  <si>
    <t>DO_14</t>
  </si>
  <si>
    <t>Download QR code</t>
  </si>
  <si>
    <t>To test QR code after device on board successfully.</t>
  </si>
  <si>
    <t>1.Open any browser.(E.g. Chrome,FireFox,Safari).
2.Open the link "https://soundbox.test.sb.cwdin.com"
3Email id-sagar.panchal@cwdin.com, password: Sagar@1234
4.Click on Login
5.scan IMEI
6.click on Next</t>
  </si>
  <si>
    <t>User should be able to download QR code.After scanning QR code it should display all details of the device. eg. ({"DI":100001,"DT":5,"MT":1,"IMEI":862170069237152,"DOM":1711451898,"CU":"Test","HV":"1.2","VER":"1.0.0"})
Note:1.C series (hardware version) -1.1 or 1.2 
2.q series (hardware version) -2.1</t>
  </si>
  <si>
    <t>DO_15</t>
  </si>
  <si>
    <t>Qr code Valid or not</t>
  </si>
  <si>
    <t>To test Generated QR code details are valid or not.</t>
  </si>
  <si>
    <t>1.Open any browser.(E.g. Chrome,FireFox,Safari).
2.Open the link "https://soundbox.test.sb.cwdin.com""
3.Email id-superadmin , password: superadmin
4.Click on Login
5.Search required ID
6.Click device overview</t>
  </si>
  <si>
    <t>Data scanned from the QR code and details from the device overview should be same.</t>
  </si>
  <si>
    <t>DO_16</t>
  </si>
  <si>
    <t>To Test "Next" Button.</t>
  </si>
  <si>
    <t>1) "Next" button Should be in Blue colour
2) On Click it should navigate to "Link Merchant" page.</t>
  </si>
  <si>
    <t>DO_17</t>
  </si>
  <si>
    <t>Link Merchant</t>
  </si>
  <si>
    <t>To Test Link Merchant Page content.</t>
  </si>
  <si>
    <t xml:space="preserve">1) It should display "LINK MERCHANT" in Blue Colour in top middle of the page below global search bar.
2) Below Link Merchant it should display a container containing Soundbox device image,  Device ID, Device Type ID &amp; IMEI.
3) Select Merchant, Select a merchant to link with the device above. Text should display, below it should display merchant details table including Merchant Id, Terminal ID, Business name, Legal Name, State &amp; City in Blue Colour
</t>
  </si>
  <si>
    <t>DO_18</t>
  </si>
  <si>
    <t>To Test Back button in Link Merchant Page.</t>
  </si>
  <si>
    <t>On Click it should navigate to Download QR code page.</t>
  </si>
  <si>
    <t>DO_19</t>
  </si>
  <si>
    <t>To Test Search option from merchant list table</t>
  </si>
  <si>
    <t>User Should able to Search Device ID,Business Name &amp; Legal Name 
"1)If user enters invalid input then it should display ""No Data Found"" with its icon.
2)It should not allow to search when search text field is kept empty or space is entered in search bar."</t>
  </si>
  <si>
    <t>DO_20</t>
  </si>
  <si>
    <t>To Test Close option from merchant list table</t>
  </si>
  <si>
    <t>On Click it should Close/Quit the Search Bar in Business Name &amp; Legal Name.</t>
  </si>
  <si>
    <t>DO_21</t>
  </si>
  <si>
    <t>To test Next/Back button functionality is working properly or not .</t>
  </si>
  <si>
    <t>It should work properly user should able to select Back &lt; or Next &gt; as per choice.</t>
  </si>
  <si>
    <t>DO_22</t>
  </si>
  <si>
    <t>To test Items per page functionality is working properly or not .</t>
  </si>
  <si>
    <t>It should work properly.user should able to select 25/50/100 as per choice.</t>
  </si>
  <si>
    <t>DO_23</t>
  </si>
  <si>
    <t>To Test Check box from Link Merchant Page.</t>
  </si>
  <si>
    <t>1.User should able to select Only one Merchant at a time. 
2.If Merchant is selected then "NEXT" button will be visible to Link the merchant.</t>
  </si>
  <si>
    <t>DO_24</t>
  </si>
  <si>
    <t>To test "Next" Button in Link Merchant page.</t>
  </si>
  <si>
    <t>User should able to Link Merchant &amp; it should navigate to next page displaying text "The Device is Successfully onboarded and linked to the merchant".</t>
  </si>
  <si>
    <t>DO_25</t>
  </si>
  <si>
    <t>To Test "Onboard New Device" Button.</t>
  </si>
  <si>
    <t>1) "OnBoard New Device" button Should be in Blue colour
2) On Click it should navigate to "Device Onboarding" page.</t>
  </si>
  <si>
    <t>DO_26</t>
  </si>
  <si>
    <t>Log out button</t>
  </si>
  <si>
    <t>To test after clicking on Log out button.</t>
  </si>
  <si>
    <t xml:space="preserve">1.Open any browser.(E.g. Chrome,FireFox,Safari).
2.Open the link "https://soundbox.test.sb.cwdin.com"
3Email id-sagar.panchal@cwdin.com, password: Sagar@1234.
4.Click on Login </t>
  </si>
  <si>
    <t>After clicking on Logout button,user should navigate on Login page.</t>
  </si>
  <si>
    <t>DO_27</t>
  </si>
  <si>
    <t>Onboarded group.</t>
  </si>
  <si>
    <t>To test that onboarded device displayed in which group.</t>
  </si>
  <si>
    <t>1.Open any browser.(E.g. Chrome,FireFox,Safari).
2.Open the link "https://soundbox.test.sb.cwdin.com"
3Email id-amal.a@cwdin.com, password: Sagar@1234.
4.Click on Login.
5.Clik on All Groups.
6. Click on "PRODUCTION " Group.</t>
  </si>
  <si>
    <t>It should be displayed in the "PRODUCTION " group.
Note :The group in which the production rights user is added, the newly added device will be displayed in that group.</t>
  </si>
  <si>
    <t>Total</t>
  </si>
  <si>
    <t>Sagar Panchal</t>
  </si>
  <si>
    <t xml:space="preserve"> </t>
  </si>
  <si>
    <t>Sushmita</t>
  </si>
  <si>
    <t>Login Page</t>
  </si>
  <si>
    <t xml:space="preserve">
Browser :- Firefox</t>
  </si>
  <si>
    <t>Comment</t>
  </si>
  <si>
    <t>LP_1</t>
  </si>
  <si>
    <t>Login page</t>
  </si>
  <si>
    <t>To test user is able to open url through Browser(Chrome/Firefox/Safari).</t>
  </si>
  <si>
    <t>URL: https://soundbox.test.sb.cwdin.com/login</t>
  </si>
  <si>
    <t>Sound Box Device Management Application login page  should get opened.</t>
  </si>
  <si>
    <t>AS Expected</t>
  </si>
  <si>
    <t>LP_2</t>
  </si>
  <si>
    <t>To test Email ID &amp; password with valid input.</t>
  </si>
  <si>
    <t>Email ID: omkar.chavan@cwdin.com
Password: Omkar@1234</t>
  </si>
  <si>
    <t>User should able to login successfully with popup message "Logged in successfully".</t>
  </si>
  <si>
    <t>LP_3</t>
  </si>
  <si>
    <t>To test Email ID  with invalid input &amp; password with valid input.</t>
  </si>
  <si>
    <t>Email ID: omkar.chava@cwdin.com
Password: Omkar@1234</t>
  </si>
  <si>
    <t>User should not able to login successfully."Invalid EmailID &amp; Password" PopUp message should be displayed.</t>
  </si>
  <si>
    <t>LP_4</t>
  </si>
  <si>
    <t>To test Email ID with valid input &amp; password with invalid input.</t>
  </si>
  <si>
    <t>Email ID:omkar.chavan@cwdin.com
Password: Omkar@@1234</t>
  </si>
  <si>
    <t>LP_5</t>
  </si>
  <si>
    <t>LP_6</t>
  </si>
  <si>
    <t>To test password eye symbol button, Bydefault showing password or not.</t>
  </si>
  <si>
    <t>Email ID: omkar.chavan@cwdin.com
Password: **********</t>
  </si>
  <si>
    <t>Password should not be displayed.</t>
  </si>
  <si>
    <t>LP_7</t>
  </si>
  <si>
    <t>To test password eye symbol by clicking on it.</t>
  </si>
  <si>
    <t>1) Click on Eye symbol.</t>
  </si>
  <si>
    <t>Password should be displayed.</t>
  </si>
  <si>
    <t>LP_8</t>
  </si>
  <si>
    <t>To test Login button with valid input.</t>
  </si>
  <si>
    <t>1)Email ID: omkar.chavan@cwdin.com
2)Password: Omkar@1234
3)Click on login Button.</t>
  </si>
  <si>
    <t>User should be able to login successfully &amp; should navigate to dashboard page with PopUp message "Logged in successfully".</t>
  </si>
  <si>
    <t>LP_9</t>
  </si>
  <si>
    <t>User should not able to login."Invalid EmailID &amp; Password" PopUp message should be displayed.</t>
  </si>
  <si>
    <t>LP_10</t>
  </si>
  <si>
    <t xml:space="preserve">Login button </t>
  </si>
  <si>
    <t>To test the login button enabled or disabled .</t>
  </si>
  <si>
    <t xml:space="preserve">1.When the Emaild &amp; password field is blank it should be Disabled.
2.When the Email ID field is empty and Password is Filled then it should be Disabled.
3.When Emaild is Filled and Password filed is empty it should be Disabled.
4.When Both Email ID &amp; Password is filled then only it should be Enabled . </t>
  </si>
  <si>
    <t>LP_11</t>
  </si>
  <si>
    <t>Forgot password</t>
  </si>
  <si>
    <t>To test the Forgot password? working.</t>
  </si>
  <si>
    <t>1.It should be in Blue Color and clickable.
2.On click,it should navigate to Forgot Password Page.</t>
  </si>
  <si>
    <t>LP_12</t>
  </si>
  <si>
    <t>To test Email ID with valid input.</t>
  </si>
  <si>
    <t>Enter valid Email ID &amp; Click on Send one time password</t>
  </si>
  <si>
    <t>User should receive the otp on email.</t>
  </si>
  <si>
    <t>LP_13</t>
  </si>
  <si>
    <t>To test background image.</t>
  </si>
  <si>
    <t>The background image should be proper as per resolution.</t>
  </si>
  <si>
    <t>LP_14</t>
  </si>
  <si>
    <t>To test Email ID with invalid input.</t>
  </si>
  <si>
    <t>Enter invalid Email ID &amp; click  on send OTP</t>
  </si>
  <si>
    <t>"EmailId does not exists" Error message should display.</t>
  </si>
  <si>
    <t>LP_15</t>
  </si>
  <si>
    <t>To test Email ID by keeping blank.</t>
  </si>
  <si>
    <t>Enter random emailid &amp; clear the TextField</t>
  </si>
  <si>
    <t>The "Send One Time Password" button should be disabled if the user does not Enter their EmailID.</t>
  </si>
  <si>
    <t>LP_16</t>
  </si>
  <si>
    <t>To test "Send one time password"  button is enabled or disabled.</t>
  </si>
  <si>
    <t>Enter Email ID</t>
  </si>
  <si>
    <t>Send OTP button should get  enabled if we enter the OTP data .</t>
  </si>
  <si>
    <t>LP_17</t>
  </si>
  <si>
    <t>To test send otp button is disabled by keeping input empty .</t>
  </si>
  <si>
    <t>Don't enter Email ID ,keep it blank</t>
  </si>
  <si>
    <t>Send OTP button should be disabled.</t>
  </si>
  <si>
    <t>LP_18</t>
  </si>
  <si>
    <t>To test "back to login" button is working or not.</t>
  </si>
  <si>
    <t>click on back to login</t>
  </si>
  <si>
    <t>On click,It should navigate to login page.</t>
  </si>
  <si>
    <t>LP_19</t>
  </si>
  <si>
    <t>To test after succesfully resetting password user is getting mail or not.</t>
  </si>
  <si>
    <t>After succesfully password is reset,user should get a mail confirmation.</t>
  </si>
  <si>
    <t>LP_20</t>
  </si>
  <si>
    <t>Backend</t>
  </si>
  <si>
    <t>Verify OTP</t>
  </si>
  <si>
    <t>To test 6 digit OTP with valid input.</t>
  </si>
  <si>
    <t>Enter otp received on email</t>
  </si>
  <si>
    <t>After Entering Valid 6 Digit OTP it should Show "OTP Verified Successfully" pop up in Green colour.</t>
  </si>
  <si>
    <t>LP_21</t>
  </si>
  <si>
    <t>To test 6 digit OTP with invalid input</t>
  </si>
  <si>
    <t>Error message should display "Enter valid OTP" &amp; it should clear previously entered OTP</t>
  </si>
  <si>
    <t>LP_22</t>
  </si>
  <si>
    <t>Verify OTP(UI)</t>
  </si>
  <si>
    <t>To test background image UI implementation on Forgot password.</t>
  </si>
  <si>
    <t xml:space="preserve">
1)For Forgot Password on Verify OTP &amp; Reset page the background UI should be as per figma file.</t>
  </si>
  <si>
    <t>LP_23</t>
  </si>
  <si>
    <t xml:space="preserve">One Time password button </t>
  </si>
  <si>
    <t>To test the "Send One Time password"   button enabled or disabled .</t>
  </si>
  <si>
    <t xml:space="preserve">1.It should be in blue color and clickable.
2.When the Email ID field is Empty then it should be Disabled,
3.When Email ID Field is filled then only it should be Enabled . </t>
  </si>
  <si>
    <t>LP_24</t>
  </si>
  <si>
    <t>Verify</t>
  </si>
  <si>
    <t>To test Reset option working or not.</t>
  </si>
  <si>
    <t>After entering valid 6 digit otp, verify option should be enabled.Clicking on "verify" user should navigate on Reset New password page.Enter set new password &amp; confirm password.</t>
  </si>
  <si>
    <t>LP_25</t>
  </si>
  <si>
    <t>To test 6 digit OTP Expiration Timer.</t>
  </si>
  <si>
    <t>It should show ("This one-time password will expire in XX hours.").</t>
  </si>
  <si>
    <t>LP_26</t>
  </si>
  <si>
    <t xml:space="preserve">Reset </t>
  </si>
  <si>
    <t>To test the validations for reset password.</t>
  </si>
  <si>
    <t>On reset password page :
1) Old/Current working password &amp; New Password i.e going to be reset cannot be same,it should show an alert "The password you entered is one of your old password, Please use another password".</t>
  </si>
  <si>
    <t>The user is able to reset their password by using their current or previous password, and no errors are displayed.</t>
  </si>
  <si>
    <t>LP_27</t>
  </si>
  <si>
    <t xml:space="preserve">Verify button </t>
  </si>
  <si>
    <t>To test the Verify button enabled or disabled .</t>
  </si>
  <si>
    <t xml:space="preserve">1.When the OTP field is blank it should be Disabled
2.When OTP field is filled then only it should be Enabled . </t>
  </si>
  <si>
    <t>LP_28</t>
  </si>
  <si>
    <t>Resend one time password</t>
  </si>
  <si>
    <t>To test Resend one time password option.</t>
  </si>
  <si>
    <t>It should Resend "one time password" on email &amp; pop up should show "OTP Send Successfully".</t>
  </si>
  <si>
    <t>LP_29</t>
  </si>
  <si>
    <t>Looks like, This is your first login .Let’s change your password</t>
  </si>
  <si>
    <t>To test user is able to set New password after first login.</t>
  </si>
  <si>
    <t>Enter current password &amp; New password</t>
  </si>
  <si>
    <t>1.After first login,User should able to set new password.And he should able to login with new credentials.
2.User with production &amp; Tester rights should not be asked to change password after first Login.</t>
  </si>
  <si>
    <t>LP_30</t>
  </si>
  <si>
    <t>Sound Box Device Management Application Header</t>
  </si>
  <si>
    <t>To test Sound Box Device Management Application Header Placement/Position.</t>
  </si>
  <si>
    <r>
      <rPr>
        <sz val="10"/>
        <color rgb="FF000000"/>
        <rFont val="Arial"/>
      </rPr>
      <t xml:space="preserve">The header </t>
    </r>
    <r>
      <rPr>
        <sz val="10"/>
        <color rgb="FFFF0000"/>
        <rFont val="Arial"/>
      </rPr>
      <t xml:space="preserve">"Sound Box Device Management Application " </t>
    </r>
    <r>
      <rPr>
        <sz val="10"/>
        <color rgb="FF000000"/>
        <rFont val="Arial"/>
      </rPr>
      <t xml:space="preserve"> should be in Red Color and in the top left of the website page.</t>
    </r>
  </si>
  <si>
    <t>LP_31</t>
  </si>
  <si>
    <t>Sound box Image</t>
  </si>
  <si>
    <t>To test the Sound box Image Placement//Position.</t>
  </si>
  <si>
    <t>The Sound box image Should have three sound box variation and Postioning in the left center on the website.</t>
  </si>
  <si>
    <t>LP_32</t>
  </si>
  <si>
    <t>CWD limited logo</t>
  </si>
  <si>
    <t>To test the CWD limited logo.</t>
  </si>
  <si>
    <t>CWD &amp; limited logo should display on the Right-middle  of the website.</t>
  </si>
  <si>
    <t>LP_33</t>
  </si>
  <si>
    <t>LOGIN HERE</t>
  </si>
  <si>
    <t>To test the LOGIN HERE Text.</t>
  </si>
  <si>
    <r>
      <rPr>
        <sz val="10"/>
        <color rgb="FF000000"/>
        <rFont val="Arial"/>
      </rPr>
      <t xml:space="preserve">The </t>
    </r>
    <r>
      <rPr>
        <sz val="10"/>
        <color rgb="FF808080"/>
        <rFont val="Arial"/>
      </rPr>
      <t>"LOGIN HERE"</t>
    </r>
    <r>
      <rPr>
        <sz val="10"/>
        <color rgb="FFAEAAAA"/>
        <rFont val="Arial"/>
      </rPr>
      <t xml:space="preserve">  </t>
    </r>
    <r>
      <rPr>
        <sz val="10"/>
        <color rgb="FF000000"/>
        <rFont val="Arial"/>
      </rPr>
      <t>Text should be in grey color and below the CWD limited logo.</t>
    </r>
  </si>
  <si>
    <t>LP_34</t>
  </si>
  <si>
    <t>To Test User's account when its Account access is Disable.</t>
  </si>
  <si>
    <t>When User's ID is Disable then he/she should not be able to login &amp; "Login Disabled: Account access has been restricted" Pop up should display.</t>
  </si>
  <si>
    <t>LP_35</t>
  </si>
  <si>
    <t>To Test User's account when its Account access is Enable.</t>
  </si>
  <si>
    <t>LoginPage</t>
  </si>
  <si>
    <t>FAIL(Open bugs)</t>
  </si>
  <si>
    <t>Omkar</t>
  </si>
  <si>
    <t>Dashboard</t>
  </si>
  <si>
    <t>Scenario Name</t>
  </si>
  <si>
    <t>DB_1</t>
  </si>
  <si>
    <t>Dashboard screen UI</t>
  </si>
  <si>
    <t>To test Dashboard screen displayed or not.</t>
  </si>
  <si>
    <t xml:space="preserve">1)Click on dashboard </t>
  </si>
  <si>
    <t>On Dashboard screen "Device Overview &amp; Transaction Overview"  should display.</t>
  </si>
  <si>
    <t>As Expected</t>
  </si>
  <si>
    <t>DB_2</t>
  </si>
  <si>
    <t>Dashboard screen content</t>
  </si>
  <si>
    <t>To test Dashboard screen content.</t>
  </si>
  <si>
    <t>It should display:
1.Device Overview.
2.Transcation Overview.
along with Search bar with Device &amp; user filter in dropdown and Profile icon on right top corner of the Page.</t>
  </si>
  <si>
    <t>DB_3</t>
  </si>
  <si>
    <t>Device Overview's content</t>
  </si>
  <si>
    <t xml:space="preserve">To test Device Overview's content.
</t>
  </si>
  <si>
    <t>It should display Device Overview heading in Blue color and its content like:
a)Today's Active Devices.
b)Devices Active Since 1 Week.
c)Devices Active Since 1 Month. 
d)Total Devices Tiles/containers.</t>
  </si>
  <si>
    <t>DB_4</t>
  </si>
  <si>
    <t>Today's Active Devices.</t>
  </si>
  <si>
    <t>To test Today's Active Devices.</t>
  </si>
  <si>
    <t>It should display the correct count of the device which are active today.</t>
  </si>
  <si>
    <t>DB_5</t>
  </si>
  <si>
    <t>Devices Active Since 1 Week.</t>
  </si>
  <si>
    <t>To test Devices Active Since 1 Week.</t>
  </si>
  <si>
    <t>It should display the count of the device which is active since last 1 week.</t>
  </si>
  <si>
    <t>DB_6</t>
  </si>
  <si>
    <t xml:space="preserve">Devices Active Since 1 Month. </t>
  </si>
  <si>
    <t xml:space="preserve">To test Devices Active Since 1 Month. </t>
  </si>
  <si>
    <t>It should display the count of the device which is active since last 1 month.</t>
  </si>
  <si>
    <t>DB_7</t>
  </si>
  <si>
    <t>Total Devices</t>
  </si>
  <si>
    <t>To test Total Devices Tiles.</t>
  </si>
  <si>
    <t>It should display the correct count of the total devices .</t>
  </si>
  <si>
    <t>DB_8</t>
  </si>
  <si>
    <t xml:space="preserve">Transcation Overview's content </t>
  </si>
  <si>
    <t>To test Transcation Overview's content .</t>
  </si>
  <si>
    <t>It should display the Transaction Overview's heading in Blue color and its content :
a)Transaction Count Over a Month.
b)Total Active transaction Count Over a Month Tiles/container.</t>
  </si>
  <si>
    <t>DB_9</t>
  </si>
  <si>
    <t>Transaction Count Over a Month.</t>
  </si>
  <si>
    <t>To test Transaction Count Over a Month.</t>
  </si>
  <si>
    <t>It should display the total transaction count made by the user to the device on web UI over a month.</t>
  </si>
  <si>
    <t>DB_10</t>
  </si>
  <si>
    <t>Total Active transaction Count Over a Month.</t>
  </si>
  <si>
    <t>To test Total Active transaction Count Over a Month.</t>
  </si>
  <si>
    <t>It should display the total active transaction count made by the user to the device on web Ui over a month.</t>
  </si>
  <si>
    <t>DB_11</t>
  </si>
  <si>
    <t>Humburger menu</t>
  </si>
  <si>
    <t>Humburger Menu button</t>
  </si>
  <si>
    <t>To test Hamburger Menu '≡' button displayed or not.</t>
  </si>
  <si>
    <t xml:space="preserve">1)Click on Hamburger Menu </t>
  </si>
  <si>
    <t>Humburger Menu button "≡" should display. After clicking on Humburger menu button it should hide the content. Dashboard Screen content should display.</t>
  </si>
  <si>
    <t>DB_12</t>
  </si>
  <si>
    <t>To test if we hover cursor on any option then it's background is getting selected along with its icon or not.</t>
  </si>
  <si>
    <t>If we hover cursor on any option it's background should get selected along with its icon.</t>
  </si>
  <si>
    <t>DB_13</t>
  </si>
  <si>
    <t>(Humburger menu)Three lines on left top corner</t>
  </si>
  <si>
    <t>To test Humburger menu icon is as per figma file or not.</t>
  </si>
  <si>
    <t>Humburger menu icon should be as per figma file</t>
  </si>
  <si>
    <t>DB_14</t>
  </si>
  <si>
    <t xml:space="preserve">CWD Limited Logo </t>
  </si>
  <si>
    <t>To test CWD Limited Logo displayed or not.</t>
  </si>
  <si>
    <t>1.On the left side of the page CWD Limited Logo should display .
2.Its icon and content text should be in Red color.</t>
  </si>
  <si>
    <t>DB_15</t>
  </si>
  <si>
    <t>🌐 All Groups</t>
  </si>
  <si>
    <t>To test All Groups displayed or not.</t>
  </si>
  <si>
    <t>1)Click on Hamburger Menu 
2)Click on All Groups</t>
  </si>
  <si>
    <t>1.On the left side of the page All Groups should display .
2.Its icon and content text should be in blue color.</t>
  </si>
  <si>
    <t>DB_16</t>
  </si>
  <si>
    <r>
      <rPr>
        <sz val="16"/>
        <color rgb="FF4472C4"/>
        <rFont val="Arial"/>
      </rPr>
      <t>⚙</t>
    </r>
    <r>
      <rPr>
        <sz val="10"/>
        <color rgb="FF000000"/>
        <rFont val="Arial"/>
      </rPr>
      <t xml:space="preserve"> Bulk Operations</t>
    </r>
  </si>
  <si>
    <t>To test Bulk Operations displayed or not.</t>
  </si>
  <si>
    <t>1)Click on Hamburger Menu 
2)Click on Bulk Operations</t>
  </si>
  <si>
    <t>1.On the left side of the page Bulk Operations should display.
2.Its icon and content text should be in blue color.</t>
  </si>
  <si>
    <t>DB_17</t>
  </si>
  <si>
    <t>Advanced Settings</t>
  </si>
  <si>
    <t>To test Advanced Settings  displayed or not.</t>
  </si>
  <si>
    <t>1)Click on Hamburger Menu 
2)Click on Advanced Settings</t>
  </si>
  <si>
    <t>1.On the left side of the page Advanced Settings should display.
2.Its icon and content text should be in blue color.</t>
  </si>
  <si>
    <t>DB_18</t>
  </si>
  <si>
    <t>Merchant OverView</t>
  </si>
  <si>
    <t>To Test Merchant Overview displayed or not</t>
  </si>
  <si>
    <t>1)Click on Hamburger Menu 
2)Click on Merchant Overview</t>
  </si>
  <si>
    <t>1.On the left side of the page Merchant Overview should display only for user with Superadmin rights.
2.Its icon and content text should be in blue color.</t>
  </si>
  <si>
    <t>DB_19</t>
  </si>
  <si>
    <t>Server Info</t>
  </si>
  <si>
    <t>To Test Server Info Displayed or not</t>
  </si>
  <si>
    <t>1.On the left side of the page Server Info should display only for user with Superadmin rights.
2.Its icon and content text should be in blue color.</t>
  </si>
  <si>
    <t>DB_20</t>
  </si>
  <si>
    <t>Version no.</t>
  </si>
  <si>
    <t>To test Front End/Backend Version no.displayed or not.</t>
  </si>
  <si>
    <t xml:space="preserve">1)Click on Hamburger Menu 
</t>
  </si>
  <si>
    <t>1.On left bottom side at middle it should display latest Front End/Backend version of web application.
2.Its content text should be in blue color.</t>
  </si>
  <si>
    <t>DB_21</t>
  </si>
  <si>
    <t>Profile icon</t>
  </si>
  <si>
    <t>Profile</t>
  </si>
  <si>
    <t>Personal details</t>
  </si>
  <si>
    <t>To test profile details are correct .</t>
  </si>
  <si>
    <t>1) Click on Profile Icon</t>
  </si>
  <si>
    <t>It should display correct  alingment &amp; details of user like  Name,Email ID,Phone Number along with country code.</t>
  </si>
  <si>
    <t>DB_22</t>
  </si>
  <si>
    <t>Work details</t>
  </si>
  <si>
    <t>To test work details .</t>
  </si>
  <si>
    <t>It should display correct details like Group name, Role.</t>
  </si>
  <si>
    <t>DB_23</t>
  </si>
  <si>
    <t>Modify option</t>
  </si>
  <si>
    <t>Modify Profile</t>
  </si>
  <si>
    <t>To test 🖍 Modify option.</t>
  </si>
  <si>
    <t>1) Click on Profile Icon
2) Clck on modify profile</t>
  </si>
  <si>
    <t>After clicking on 🖍 Modify option user should navigate on "Modify User" page.(Only for Super Admin &amp; Admin).</t>
  </si>
  <si>
    <t>DB_24</t>
  </si>
  <si>
    <t>Change Password</t>
  </si>
  <si>
    <t>UI /text alingment</t>
  </si>
  <si>
    <t>To test UI Text Alignment.</t>
  </si>
  <si>
    <t xml:space="preserve">1) Click on Profile Icon
2) Click On Change Password </t>
  </si>
  <si>
    <t>"After changing the password, the user cannot access the system without
new login credentials." It should display in bottom center of the page  above the Submit Button.</t>
  </si>
  <si>
    <t>DB_25</t>
  </si>
  <si>
    <t>Current password vaild data</t>
  </si>
  <si>
    <t>To test current password with valid data.</t>
  </si>
  <si>
    <t>It should not display any error after entering details.</t>
  </si>
  <si>
    <t>DB_26</t>
  </si>
  <si>
    <t>Current password Invalid data</t>
  </si>
  <si>
    <t>To test current password with invalid data.</t>
  </si>
  <si>
    <t>If Current password is incorrect then after submitting it will throw user on login page. And show error "current password is wrong!" after submission.</t>
  </si>
  <si>
    <t>DB_27</t>
  </si>
  <si>
    <t>Current password blank data</t>
  </si>
  <si>
    <t>To test current password by keeping blank data.</t>
  </si>
  <si>
    <t>Box  should get red &amp; error will display "Current password is required."</t>
  </si>
  <si>
    <t>DB_28</t>
  </si>
  <si>
    <t>New password vaild data</t>
  </si>
  <si>
    <t>To test New password with valid data.</t>
  </si>
  <si>
    <t>The text for the password condition must be (Min. 8 and Max.15 characters, with upper &amp; lower case, 1 Special &amp; 1 Numerical ).</t>
  </si>
  <si>
    <t>DB_29</t>
  </si>
  <si>
    <t xml:space="preserve">Current password &amp; new password cannot be same. </t>
  </si>
  <si>
    <t>DB_30</t>
  </si>
  <si>
    <t>New password invalid data</t>
  </si>
  <si>
    <t>To test New password with invalid data.</t>
  </si>
  <si>
    <t>Box should get red color.Error message should display "Please enter a valid password."</t>
  </si>
  <si>
    <t>DB_31</t>
  </si>
  <si>
    <t>New password blank data</t>
  </si>
  <si>
    <t>To test New password by keeping blank data.</t>
  </si>
  <si>
    <t>Box should get red color.Error message should display "New password is required."after clicking on submit button.</t>
  </si>
  <si>
    <t>DB_32</t>
  </si>
  <si>
    <t>Confirm password valid data</t>
  </si>
  <si>
    <t>To test Confirm password with valid data.</t>
  </si>
  <si>
    <t>New password &amp; confirm password must be same.</t>
  </si>
  <si>
    <t>DB_33</t>
  </si>
  <si>
    <t>Confirm password invalid data</t>
  </si>
  <si>
    <t>To test Confirm password with invalid data.</t>
  </si>
  <si>
    <t>New password &amp; confirm password should be same otherwise it will display error "New Password and Confirm Password must match".and box should get red color.</t>
  </si>
  <si>
    <t>DB_34</t>
  </si>
  <si>
    <t>Confirm password blank data</t>
  </si>
  <si>
    <t>To test Confirm password by keeping blank data.</t>
  </si>
  <si>
    <t>Box should get red color.Error message should display."Confirm password is required.".</t>
  </si>
  <si>
    <t>DB_35</t>
  </si>
  <si>
    <t>👁Password eye symbol</t>
  </si>
  <si>
    <t>To test password eye symbol .</t>
  </si>
  <si>
    <t>By default it should not show password.After clicking on eye symbol it will display Password.
(For Current password,New password ,Confirm password)</t>
  </si>
  <si>
    <t>DB_36</t>
  </si>
  <si>
    <t>Submit button</t>
  </si>
  <si>
    <t>To test submit button is working or not.</t>
  </si>
  <si>
    <t>For empty input ,after clicking on submit button it should display error &amp; for valid input it should display the pop up like "Reset password successfully".</t>
  </si>
  <si>
    <t>DB_37</t>
  </si>
  <si>
    <t>Password changed</t>
  </si>
  <si>
    <t>To test after getting pop up like "Reset password successfully".</t>
  </si>
  <si>
    <t>User should get log out from the web app."Reset password successfully" pop should display. And he/she should able to log in with newly changed password.</t>
  </si>
  <si>
    <t>DB_38</t>
  </si>
  <si>
    <t>Logout</t>
  </si>
  <si>
    <t>To test logout button is working or not.</t>
  </si>
  <si>
    <t xml:space="preserve">1) Click on Profile Icon
2) Click on logout </t>
  </si>
  <si>
    <t>User should get successfully logout.Pop Message should be displayed  "logged out successfully".</t>
  </si>
  <si>
    <t>DB_39</t>
  </si>
  <si>
    <t>Global search bar</t>
  </si>
  <si>
    <t>User/Device Dropdown</t>
  </si>
  <si>
    <t>To test beside search bar user is able to see (User/Device) Dropdown.</t>
  </si>
  <si>
    <t>1)Click on global search</t>
  </si>
  <si>
    <t>At top middle of the page, beside global search bar user should able to see (User/Device) Dropdown.</t>
  </si>
  <si>
    <t>DB_40</t>
  </si>
  <si>
    <t>Bydefault option</t>
  </si>
  <si>
    <t>To test bydefault Device/User which option is present.</t>
  </si>
  <si>
    <t>By default it should display Device" option.</t>
  </si>
  <si>
    <t>DB_41</t>
  </si>
  <si>
    <t>Search bar</t>
  </si>
  <si>
    <t>To test Search bar is working or not.</t>
  </si>
  <si>
    <t>After entering valid data inside search bar,user should get search result.</t>
  </si>
  <si>
    <t>DB_42</t>
  </si>
  <si>
    <t>Invalid Device search.</t>
  </si>
  <si>
    <t>To Test Search bar for Invalid Device search.</t>
  </si>
  <si>
    <t>1)Click on global search
2) Click on Device Dropdown</t>
  </si>
  <si>
    <t xml:space="preserve">If search is invalid for DEVICE, then it should display "No device found" &amp; Image should display  "Please check the DEVICE ID and try again."
</t>
  </si>
  <si>
    <t>DB_43</t>
  </si>
  <si>
    <t>Invalid User search.</t>
  </si>
  <si>
    <t>To Test Search bar for Invalid User search.</t>
  </si>
  <si>
    <t>1)Click on global search
2) Click on User  Dropdown</t>
  </si>
  <si>
    <t>For invalid USER search,it should display "No user found" image should display &amp; "Please check the spelling and try again".</t>
  </si>
  <si>
    <t>DB_44</t>
  </si>
  <si>
    <t>Device dropdown</t>
  </si>
  <si>
    <t>To test search bar after selecting Device from dropdown.</t>
  </si>
  <si>
    <t>After selecting Device from dropdown and then entering data in Search it should display related Device list table .</t>
  </si>
  <si>
    <t>DB_45</t>
  </si>
  <si>
    <t>User dropdown</t>
  </si>
  <si>
    <t>To test search bar after selecting User from dropdown.</t>
  </si>
  <si>
    <t>After selecting User from dropdown and then entering data in Search it should display user list table.</t>
  </si>
  <si>
    <t>DB_46</t>
  </si>
  <si>
    <t>To test Search bar by keeping text field empty and clicking on enter  .</t>
  </si>
  <si>
    <t>It should not allow to search when search text field is kept empty or space is entered in search bar.</t>
  </si>
  <si>
    <t>DB_47</t>
  </si>
  <si>
    <t>Common Test cases</t>
  </si>
  <si>
    <t>Session timeout</t>
  </si>
  <si>
    <t>To test user is able to access pages in case of session timeout.</t>
  </si>
  <si>
    <t>User should not able to access pages in case of  session timeout.</t>
  </si>
  <si>
    <t>DB_48</t>
  </si>
  <si>
    <t>Server down</t>
  </si>
  <si>
    <t>To check in case of server down user is getting alert or not.</t>
  </si>
  <si>
    <t>User should get alert if he tries to open web app in case of server down.</t>
  </si>
  <si>
    <t>DB_49</t>
  </si>
  <si>
    <t>Network failure</t>
  </si>
  <si>
    <t>To check in case of network failure user is able to access web app or not.</t>
  </si>
  <si>
    <t>It should show alert in case of network failure.</t>
  </si>
  <si>
    <t>DB_50</t>
  </si>
  <si>
    <t>To test session timeout.</t>
  </si>
  <si>
    <t>User should logged in for 1 hr.</t>
  </si>
  <si>
    <t>DB_51</t>
  </si>
  <si>
    <t>Web Responsive</t>
  </si>
  <si>
    <t>To test web app is responsive or not.</t>
  </si>
  <si>
    <t>Web application should be responsive.Screen resolution should be proper.</t>
  </si>
  <si>
    <t>Dashboard &amp; common</t>
  </si>
  <si>
    <t>Sagar Ingale</t>
  </si>
  <si>
    <t>Omkar, Sushmita, Ayush</t>
  </si>
  <si>
    <t>Module -</t>
  </si>
  <si>
    <t xml:space="preserve">All group </t>
  </si>
  <si>
    <t>Module  Name</t>
  </si>
  <si>
    <t>Sub-Sub Module</t>
  </si>
  <si>
    <t>Input</t>
  </si>
  <si>
    <t>AG_1</t>
  </si>
  <si>
    <t>All Groups Structure</t>
  </si>
  <si>
    <t>To test if we click on All Groups option.</t>
  </si>
  <si>
    <t>1)Click on All Groups.</t>
  </si>
  <si>
    <t>All Groups Page should be displayed.</t>
  </si>
  <si>
    <t>AG_2</t>
  </si>
  <si>
    <t>To test All Groups page content.</t>
  </si>
  <si>
    <t>It should display "Global Search bar" at top middle of the page and profile on the top right corner alongwith device list table  and world view tree structure.</t>
  </si>
  <si>
    <t>AG_3</t>
  </si>
  <si>
    <t>All Groups Search bar</t>
  </si>
  <si>
    <t>To test search bar from All Groups structure is working or not.</t>
  </si>
  <si>
    <t>1)Click on Hamburger Menu 
2)Click on All Groups
3)Click on Search Groups</t>
  </si>
  <si>
    <t>Below All Groups Structure ,"Search Group Bar" should display. User should able to see searched group name/related groups.</t>
  </si>
  <si>
    <t>AG_4</t>
  </si>
  <si>
    <t>To test search bar from All Groups structure with Invalid Input.</t>
  </si>
  <si>
    <t>1)If user enters invalid input then it should display "No Group Found" with its icon.
2)It should not allow to search when search text field is kept empty or space is entered in search bar.</t>
  </si>
  <si>
    <t>AG_5</t>
  </si>
  <si>
    <t>Content</t>
  </si>
  <si>
    <t>To test All Groups Structure content.</t>
  </si>
  <si>
    <t>It should display "level A" group in it.(ie world)</t>
  </si>
  <si>
    <t>AG_6</t>
  </si>
  <si>
    <t>"+" icon</t>
  </si>
  <si>
    <t>To test if we click on "+" icon before group name.</t>
  </si>
  <si>
    <t>1)Click on "+" icon.</t>
  </si>
  <si>
    <t xml:space="preserve">
1)1)After howering on Add sub group icon it should display "Add sub group".
2)On click,It should display every subgroup that is currently present under the "Level A" group.</t>
  </si>
  <si>
    <t>AG_7</t>
  </si>
  <si>
    <t>To test tree structure when user choose numerous groups from the All Groups Structure</t>
  </si>
  <si>
    <t>Lines showing the structure should be continuous if user choose numerous groups</t>
  </si>
  <si>
    <t>AG_8</t>
  </si>
  <si>
    <t>Max subgroups</t>
  </si>
  <si>
    <t>To test no of subgroups that can be added.</t>
  </si>
  <si>
    <t>"H Level" is the maximum subgroup level that can be added.</t>
  </si>
  <si>
    <t>AG_9</t>
  </si>
  <si>
    <t>Order</t>
  </si>
  <si>
    <t>To test the groups in the All Groups structure  ordered alphabetically in order to improve the findability of groups/countries.</t>
  </si>
  <si>
    <t>The groups in the All Groups structure should be ordered alphabetically in  ascending order to improve the findability of groups/countries.</t>
  </si>
  <si>
    <t>AG_10</t>
  </si>
  <si>
    <t>Group Details Page</t>
  </si>
  <si>
    <t>To test if we click on Group Name.</t>
  </si>
  <si>
    <t>1)Click on Group Name.</t>
  </si>
  <si>
    <t>It should show that particular Group's, Details Page.</t>
  </si>
  <si>
    <t>AG_11</t>
  </si>
  <si>
    <t>To test if we click on Sub Group Name.</t>
  </si>
  <si>
    <t>1)Click on Sub Group Name.</t>
  </si>
  <si>
    <t>It should show that particular Sub Group Details Page.</t>
  </si>
  <si>
    <t>AG_12</t>
  </si>
  <si>
    <t>To test Group Details Page.</t>
  </si>
  <si>
    <t>It should contain 
Modify Group option, Add Sub group option,Delete group Slider showing Devices|Users &amp; by default device list table should be opened, 
Total no. of Transactions  &amp; Total no of devices count,Search bar,
Group name,group description &amp; Image of that group if present .
Update group config.</t>
  </si>
  <si>
    <t>AG_13</t>
  </si>
  <si>
    <t>To test after clicking on Group name,bydefault which table is opened .</t>
  </si>
  <si>
    <t>It should open Device List table after clicking on Group Name.</t>
  </si>
  <si>
    <t>AG_14</t>
  </si>
  <si>
    <t>Sub group window</t>
  </si>
  <si>
    <t>To test "add sub group" option of group details page.</t>
  </si>
  <si>
    <t>1)Click on Group Name.                                2)Click on Add sub group option.</t>
  </si>
  <si>
    <t>It should show Enter group name,Enter group description,Submit &amp; Cancel Button.</t>
  </si>
  <si>
    <t>AG_15</t>
  </si>
  <si>
    <t>To test that user is able to create sub group with the same name or not.</t>
  </si>
  <si>
    <t>User should not able to create Sub group of same Name in World Group.</t>
  </si>
  <si>
    <t>AG_16</t>
  </si>
  <si>
    <t>To test Cancel button of  "add sub group" option of group details page.</t>
  </si>
  <si>
    <t>1)Click on Add sub group option.                               2)Click on Cancel Button.</t>
  </si>
  <si>
    <t>It should close the Add Sub Group window after clicking on "Cancel" Button.</t>
  </si>
  <si>
    <t>AG_17</t>
  </si>
  <si>
    <t>New subgroup should get added inside the current group after entering subgroup name and clicking on submit button.</t>
  </si>
  <si>
    <t>AG_18</t>
  </si>
  <si>
    <t>To test "add sub group" option of group details page is visible at level "H" group or not.</t>
  </si>
  <si>
    <t>"Add sub group" option should not be visible for level "H" group.</t>
  </si>
  <si>
    <t>AG_19</t>
  </si>
  <si>
    <t>To test "Modify" option of Group Details Page.</t>
  </si>
  <si>
    <t>1)Click on Group Name.                                2)Click on Modify option.</t>
  </si>
  <si>
    <t>1)After howering on Modify group icon it should display "Modify group".
2)User should be able to Modify Group Name &amp; description after clicking on Modify option.
3)Modifed name should be different, When it is empty submit button will be disable.</t>
  </si>
  <si>
    <t>AG_20</t>
  </si>
  <si>
    <t>To test "Cancel" option of Group Details Page.</t>
  </si>
  <si>
    <t>1)Click on Group Name.                                2)Click on Cancel option.</t>
  </si>
  <si>
    <t>It should close the Modify Group details page after clicking on Cancel Button.</t>
  </si>
  <si>
    <t>AG_21</t>
  </si>
  <si>
    <t>To test toggle is working properly or not.</t>
  </si>
  <si>
    <t xml:space="preserve">
1)Click on group name.
2)Click on toggle from user to device.</t>
  </si>
  <si>
    <t>1)It should open Device List table if toggled on Device.
2)It should open User List table if toggled on User.</t>
  </si>
  <si>
    <t>AG_22</t>
  </si>
  <si>
    <t xml:space="preserve">Delete Group </t>
  </si>
  <si>
    <t xml:space="preserve">To test Delete Group Option </t>
  </si>
  <si>
    <t>1.Click on Group name
2.Click on Delete Icon</t>
  </si>
  <si>
    <t>1)After howering on delete group icon it should display "delete group".
2)User with superadmin and admin rights should be able to delete any particular group if that particular group does not contains any devices and users in it .</t>
  </si>
  <si>
    <t>on Hovering it is showing Modify group instead of Delete gruop</t>
  </si>
  <si>
    <t>AG_23</t>
  </si>
  <si>
    <t>User List table/
Device List table</t>
  </si>
  <si>
    <t>1)Click on Hamburger Menu 
2)Click on All Groups
3)Click on Group name from structure
4)Click on Items per page.</t>
  </si>
  <si>
    <t>AG_24</t>
  </si>
  <si>
    <t>To test no. of devices &amp; no. of user is shown correctly or not.</t>
  </si>
  <si>
    <t>1)Click on Hamburger Menu 
2)Click on All Groups
3)Click on Group name from structure</t>
  </si>
  <si>
    <t>It should show all available device &amp; user count above their table.</t>
  </si>
  <si>
    <t>AG_25</t>
  </si>
  <si>
    <t>1)Click on Hamburger Menu 
2)Click on All Groups
3)Click on Group name from structure
4)Click on Next/Back button</t>
  </si>
  <si>
    <t>It should work properly user should able to select Previous Page &lt; or Next page &gt; as per choice.</t>
  </si>
  <si>
    <t>AG_26</t>
  </si>
  <si>
    <t>User List table</t>
  </si>
  <si>
    <t>To test Add new user button.</t>
  </si>
  <si>
    <t>1)Click on Hamburger Menu 
2)Click on All Groups
3)Click on Group name from structure
4)Click on add new user button.</t>
  </si>
  <si>
    <t>It should open Add new user page.</t>
  </si>
  <si>
    <t>AG_27</t>
  </si>
  <si>
    <t>Add New User</t>
  </si>
  <si>
    <t>To test Add New User page.</t>
  </si>
  <si>
    <t>Add new user UI should be proper.</t>
  </si>
  <si>
    <t>AG_28</t>
  </si>
  <si>
    <t>To test back arrow of Add New User.</t>
  </si>
  <si>
    <t>1)Click on Hamburger Menu 
2)Click on All Groups
3)Click on Group name from structure
4)Click on back arrow.</t>
  </si>
  <si>
    <t>User should able to come back on main page of World view (Device List table).</t>
  </si>
  <si>
    <t>AG_29</t>
  </si>
  <si>
    <t>Basic details</t>
  </si>
  <si>
    <t>To test first name with valid  input.</t>
  </si>
  <si>
    <t>As per current implementation it should allow only Alphabets &amp; max 20 characters  allowed.</t>
  </si>
  <si>
    <t>AG_30</t>
  </si>
  <si>
    <t>To test first name keeping empty.</t>
  </si>
  <si>
    <t>Box will get red.It should display error "First name is required."</t>
  </si>
  <si>
    <t>AG_31</t>
  </si>
  <si>
    <t>To test last name with valid  input.</t>
  </si>
  <si>
    <t>AG_32</t>
  </si>
  <si>
    <t>To test last name keeping empty.</t>
  </si>
  <si>
    <t>Box will get red.It should display error "Last name is required.".</t>
  </si>
  <si>
    <t>AG_33</t>
  </si>
  <si>
    <t>To test Mobile No. with valid  input.</t>
  </si>
  <si>
    <t xml:space="preserve">1.It is optional.Max.15 Numbers are allowed.[0-9].
2.It should display error if the phone number is not as per the country code is set.
</t>
  </si>
  <si>
    <t>AG_34</t>
  </si>
  <si>
    <t>To test Mobile No. keeping empty.</t>
  </si>
  <si>
    <t>It is optional.</t>
  </si>
  <si>
    <t>AG_35</t>
  </si>
  <si>
    <t>To test Email id with valid  input.</t>
  </si>
  <si>
    <t>eg.  abc@gmail.com</t>
  </si>
  <si>
    <t>It should allow Alphabets(small) , Numbers and only special character (i.e @.) allowed. Max length is 50.(The email ID on the log-in screen should not be considered case sensitive)</t>
  </si>
  <si>
    <t>AG_36</t>
  </si>
  <si>
    <t>To test Email id with invalid input .</t>
  </si>
  <si>
    <t>eg.  abcgmail.com</t>
  </si>
  <si>
    <t>It should display error "Enter a valid Email Id. " for invalid input .
It should be unique "This email id is already taken!".</t>
  </si>
  <si>
    <t>AG_37</t>
  </si>
  <si>
    <t>To test Email id  keeping empty.</t>
  </si>
  <si>
    <t>Box will get red.It should display error "Email Id is required."</t>
  </si>
  <si>
    <t>AG_38</t>
  </si>
  <si>
    <t>To test Super admin or Admin is able to use deleted email ID for adding new user.</t>
  </si>
  <si>
    <t>Super admin or Admin should not be able to use deleted email ID  for adding new user.</t>
  </si>
  <si>
    <t>AG_39</t>
  </si>
  <si>
    <t>To test Password with valid  input.</t>
  </si>
  <si>
    <t xml:space="preserve">Password must:
1.Be a minimum 8 characters &amp; max 15.
2.Include at least one uppercase letter(A-Z)
3.Include AT least One lowercase letter(a-z)
4.Include at least one number (0 -9)
5.Include at least one special character(!,$,*,etc.)
Min.8 &amp; Max 15 characters  with 1 upper , 1 special ,1 Numerical &amp; lower case combination.[a-z][A-Z][0-9][!@?#$&amp;*] . </t>
  </si>
  <si>
    <t>AG_40</t>
  </si>
  <si>
    <t>To test Password textfield with invalid input .</t>
  </si>
  <si>
    <t xml:space="preserve">The error message "Please enter a valid password. " should appear and the box will turn red. </t>
  </si>
  <si>
    <t>AG_41</t>
  </si>
  <si>
    <t>To test Password textfield keeping empty.</t>
  </si>
  <si>
    <t xml:space="preserve">The error message "Password is required" should appear and the box will turn red. </t>
  </si>
  <si>
    <t>AG_42</t>
  </si>
  <si>
    <t>To test password eye symbol bydefault showing password or not.</t>
  </si>
  <si>
    <t>It should not show password.</t>
  </si>
  <si>
    <t>AG_43</t>
  </si>
  <si>
    <t>To test password eye symbol by clicking on it .</t>
  </si>
  <si>
    <t>It should show password.</t>
  </si>
  <si>
    <t>AG_44</t>
  </si>
  <si>
    <t>To test after selecting check box user able to Create Auto-generate secure password automatically or not .</t>
  </si>
  <si>
    <t>If user selects the check box then user should able to create Auto-generate secure password automatically.</t>
  </si>
  <si>
    <t>AG_45</t>
  </si>
  <si>
    <t>To test Next button is working properly or not.</t>
  </si>
  <si>
    <t>If data kept empty &amp; clicked on Next button then all boxes will get red &amp; show error. If data is filled up &amp; clicked on Next button then it will navigate on Assign Role page .</t>
  </si>
  <si>
    <t>AG_46</t>
  </si>
  <si>
    <t>Assign Role</t>
  </si>
  <si>
    <t>To test assign role  option.</t>
  </si>
  <si>
    <t>1.If Basic details are not filled then It will not open the Assign Role page.
2..If Basic details are filled then It will open the Assign Role page.</t>
  </si>
  <si>
    <t>AG_47</t>
  </si>
  <si>
    <t>To test Dropdown option is working or not.</t>
  </si>
  <si>
    <t>It should display Superadmin.Admin,Viewer,production &amp; Tester in dropdown.
(only superadmin user can give production &amp; Tester rights role)</t>
  </si>
  <si>
    <t>AG_48</t>
  </si>
  <si>
    <t>1)Without selecting role if clicked on next button then It should not navigate to next page.
2) If role is selected then it will navigate on next page(i.e Review page).</t>
  </si>
  <si>
    <t>AG_49</t>
  </si>
  <si>
    <t>Back button</t>
  </si>
  <si>
    <t>To test Back button is working or not.</t>
  </si>
  <si>
    <t>User should able to come back on previous page.</t>
  </si>
  <si>
    <t>AG_50</t>
  </si>
  <si>
    <t>Review page</t>
  </si>
  <si>
    <t>To test all details are correct or not .</t>
  </si>
  <si>
    <t>If details are not correct  then by going back using stepper user should able to edit it.</t>
  </si>
  <si>
    <t xml:space="preserve">Stepper is working Properly in Backward direction from(review to role to basic info) but in forward direction it is working for (basic info to role) and role to review stepper is not working </t>
  </si>
  <si>
    <t>AG_51</t>
  </si>
  <si>
    <t>To test cancel button is working properly or not.</t>
  </si>
  <si>
    <t>The user should be able to return to the Device List table's .</t>
  </si>
  <si>
    <t>AG_52</t>
  </si>
  <si>
    <t xml:space="preserve">To test submit button is working or not </t>
  </si>
  <si>
    <t>After clicking on submit button it should display the pop up like "user details added successfully". Added User should receive email containing its login credentials.</t>
  </si>
  <si>
    <t>Email content for new user registration needs to be changed for user with production rights,because for user with production rights it is not asking to change password at first login and email it is mentioned that it will ask user to change password at first login.</t>
  </si>
  <si>
    <t>AG_53</t>
  </si>
  <si>
    <t>To test all details in Review page are correct or not.</t>
  </si>
  <si>
    <t>All Details in review page should be displayed as per Figma.</t>
  </si>
  <si>
    <t>AG_54</t>
  </si>
  <si>
    <t>To test User List table.</t>
  </si>
  <si>
    <t>It should display First Name,Last Name ,Email id,Role,Status &amp; Action column.</t>
  </si>
  <si>
    <t>AG_55</t>
  </si>
  <si>
    <t>First Name</t>
  </si>
  <si>
    <t>To test First Name is displayed in First Name column.</t>
  </si>
  <si>
    <t>1)Click on Hamburger Menu 
2)Click on All Groups
3)Click on Group name from structure
4)Click on user list</t>
  </si>
  <si>
    <t>It should display properly.User should able to see First Name in First Name Column.</t>
  </si>
  <si>
    <t>AG_56</t>
  </si>
  <si>
    <t>Last Name</t>
  </si>
  <si>
    <t>To test Last Name is displayed in Last Name column or not.</t>
  </si>
  <si>
    <t>It should display properly.User should able to see Last Name in Last Name Column.</t>
  </si>
  <si>
    <t>AG_57</t>
  </si>
  <si>
    <t>Email ID</t>
  </si>
  <si>
    <t>To test Email ID</t>
  </si>
  <si>
    <t>It should display properly.User should able to see Email ID in Email ID Column.</t>
  </si>
  <si>
    <t>AG_58</t>
  </si>
  <si>
    <t>Role</t>
  </si>
  <si>
    <t>To test Role</t>
  </si>
  <si>
    <t>It should display properly.User should able to see Role in Role Column.
Eg:Superadmin.admin,viewer.</t>
  </si>
  <si>
    <t>AG_59</t>
  </si>
  <si>
    <t>To test Status</t>
  </si>
  <si>
    <t>It should work properly.User should able to see Status in Status Column.
1.If user is active then Enabled.
2.If user is deactive then Disabled.
3.Logged in user cannot disable its own account.</t>
  </si>
  <si>
    <t>AG_60</t>
  </si>
  <si>
    <t>Delete Option</t>
  </si>
  <si>
    <t>To test "Delete" option is displayed in Action column or not.</t>
  </si>
  <si>
    <t>1)Click on Hamburger Menu 
2)Click on All Groups
3)Click on Group name from structure
4)Click on user list
5)Click on delete icon</t>
  </si>
  <si>
    <t>It should work properly.User should able to see "Delete" icon in Action Column.
(Not for viewer role)</t>
  </si>
  <si>
    <t>AG_61</t>
  </si>
  <si>
    <t>Delete icon</t>
  </si>
  <si>
    <t>To test user is able to click on the Delete icon or not.</t>
  </si>
  <si>
    <t xml:space="preserve">
1)Click on Delete icon.</t>
  </si>
  <si>
    <t>After clicking on Delete user icon, user should get popup, "Alert  Yes and No".</t>
  </si>
  <si>
    <t>AG_62</t>
  </si>
  <si>
    <t>Yes option</t>
  </si>
  <si>
    <t>To test after clicking on "Yes" on the popup.</t>
  </si>
  <si>
    <t xml:space="preserve">
1)Click on Delete icon.               
 2)Click on Yes</t>
  </si>
  <si>
    <t>After clicking on "Yes" option that particular user will be deleted and should display apop up "User details deleted sucessfully".</t>
  </si>
  <si>
    <t>AG_63</t>
  </si>
  <si>
    <t>No option</t>
  </si>
  <si>
    <t>To test after clicking on "No" on the popup.</t>
  </si>
  <si>
    <t xml:space="preserve">
1)Click on Delete icon.               
 2)Click on No</t>
  </si>
  <si>
    <t>After clicking on "No" option that particular user will not be deleted.</t>
  </si>
  <si>
    <t>AG_64</t>
  </si>
  <si>
    <t>User status icon button UI</t>
  </si>
  <si>
    <t>To test user status button</t>
  </si>
  <si>
    <t>1)Click on Hamburger Menu 
2)Click on All Groups
3)Click on Group name from structure
4)Click on user list
5)Click on User status icon.</t>
  </si>
  <si>
    <t>1.If user is Enabled then it should display Green profile icon with tick 
2.If user is Disabled Then it should display Red profile icon with cross.</t>
  </si>
  <si>
    <t>AG_65</t>
  </si>
  <si>
    <t>User status icon</t>
  </si>
  <si>
    <t>To test user status(UI)</t>
  </si>
  <si>
    <t xml:space="preserve">After clicking on User status icon :
1.If user is Disabled then it  should display popup - 
"Confirm Modification  Are you sure you want to Enable the user "Email ID" with 
option buttons a) No, Keep it.  b) Yes Enable! (in Green colour tab)".
2.If user is Enabled then it should display popup - 
"Confirm Modification Are you sure you want to Disable the user "Email ID" with options button a) No, Keep it.   b)Yes disable!(in Red colour tab)".
</t>
  </si>
  <si>
    <t>AG_66</t>
  </si>
  <si>
    <t xml:space="preserve">To test the a)No keep it b)Yes Disable!(Red colour). button in user status when user is Enabled. </t>
  </si>
  <si>
    <t>1.After clicking on "Yes Disable!(Red colour)" option that particular user will be Disabled and should display apop up "User disabled successfully".
2.After clicking on "No keep it" option Then it will close the pop up.</t>
  </si>
  <si>
    <t>AG_67</t>
  </si>
  <si>
    <t xml:space="preserve">To test the a)No keep it b)Yes Enable!(Green colour).
button in user status when user is Disabled. </t>
  </si>
  <si>
    <t>1.After clicking on "Yes Enable!(Green colour)" option that particular user will be Enabled and should display apop up "User Enabled successfully"..
2.After clicking on "No keep it" option Then it will close the pop up.</t>
  </si>
  <si>
    <t>AG_68</t>
  </si>
  <si>
    <t>Modify user</t>
  </si>
  <si>
    <t>To test after clicking on Modify User option.</t>
  </si>
  <si>
    <t>1)Click on Modify option.</t>
  </si>
  <si>
    <t>After clicking on Modify option it should open "modify user details" page.</t>
  </si>
  <si>
    <t>AG_69</t>
  </si>
  <si>
    <t>Modify User Page</t>
  </si>
  <si>
    <t>To test modify user detail's option.</t>
  </si>
  <si>
    <t>1)Click on Hamburger Menu 
2)Click on All Groups
3)Click on Group name from structure
4)Click on user list
5)Click on Modify option.</t>
  </si>
  <si>
    <t>User should able to modify details.
(Email ID are unique, they shouldn't be changed.)</t>
  </si>
  <si>
    <t>AG_70</t>
  </si>
  <si>
    <t>To test modify assigned group option.</t>
  </si>
  <si>
    <t>It should display message "The user has access to the below selected group".</t>
  </si>
  <si>
    <t>AG_71</t>
  </si>
  <si>
    <t xml:space="preserve">No group Selected in modify </t>
  </si>
  <si>
    <t xml:space="preserve">To test that when "no group" is selected while modifying the users details. </t>
  </si>
  <si>
    <t>It should display a red text "You must select a group from "All Groups" on the left side to proceed. " and "next" button should be disabled.</t>
  </si>
  <si>
    <t>AG_72</t>
  </si>
  <si>
    <t>To test when user list is empty</t>
  </si>
  <si>
    <t>It should display "No user found " with image , &amp;
Text " It seems like there are no user currently.
use the Add New User option to add some. ".</t>
  </si>
  <si>
    <t>AG_73</t>
  </si>
  <si>
    <t>To test when user list is empty.</t>
  </si>
  <si>
    <t>The Add New User option should be clickable, and after the user clicks it, they should be able to add new users by navigating to the Add New User page.</t>
  </si>
  <si>
    <t>AG_74</t>
  </si>
  <si>
    <t>To test by sliding the toggle from User to Device what happens.</t>
  </si>
  <si>
    <t>1)Click on Hamburger Menu 
2)Click on All Groups
3)Click on Group name from structure
4)Slide the toggle from User to Device.</t>
  </si>
  <si>
    <t>It should display Device List Table.</t>
  </si>
  <si>
    <t>AG_75</t>
  </si>
  <si>
    <t>Device List table</t>
  </si>
  <si>
    <t>To test Device List table.</t>
  </si>
  <si>
    <t>It should display correct data.</t>
  </si>
  <si>
    <t>AG_76</t>
  </si>
  <si>
    <t>Data</t>
  </si>
  <si>
    <t>To test data in device list table.</t>
  </si>
  <si>
    <t>It should display BatteryStatus,Device Image,Device ID, IMEI, Total Transactions ,Last Seen,Connectivity &amp; Action (Device Overview,Modify Device,Send Transaction To Device Window, Link Merchant)</t>
  </si>
  <si>
    <t>AG_77</t>
  </si>
  <si>
    <t>Empty</t>
  </si>
  <si>
    <t>To test when Device list is empty.</t>
  </si>
  <si>
    <t>It should display "No Device found " with image &amp; text "It seems like there are no devices currently. "</t>
  </si>
  <si>
    <t>AG_78</t>
  </si>
  <si>
    <t>Hovering</t>
  </si>
  <si>
    <t>To test by hovering above the device type icon.</t>
  </si>
  <si>
    <t>It should show device type name while hovering above the device mode icon.</t>
  </si>
  <si>
    <t>AG_79</t>
  </si>
  <si>
    <t>Battery status</t>
  </si>
  <si>
    <t>To test  Battery status column.</t>
  </si>
  <si>
    <t>It should display device Battery status like current battery percentage through symbol .
1.Green color =more than 50 %.
2.Yellow color=below 50%.
3.Red color=Below 20%."</t>
  </si>
  <si>
    <t>AG_80</t>
  </si>
  <si>
    <t>Device Image</t>
  </si>
  <si>
    <t>To test the device image .</t>
  </si>
  <si>
    <t>It should display the device image in the right corner of the page like sound box 4G or 2G.</t>
  </si>
  <si>
    <t>AG_81</t>
  </si>
  <si>
    <t>Device ID</t>
  </si>
  <si>
    <t>To test data inside Device ID column.</t>
  </si>
  <si>
    <t>It should display correct device ID number.</t>
  </si>
  <si>
    <t>AG_82</t>
  </si>
  <si>
    <t>IMEI</t>
  </si>
  <si>
    <t>To test IMEI</t>
  </si>
  <si>
    <t>It should display correct IMEI.</t>
  </si>
  <si>
    <t>AG_83</t>
  </si>
  <si>
    <t>Total transacation count</t>
  </si>
  <si>
    <t>To test data inside Total Transactions column.</t>
  </si>
  <si>
    <t xml:space="preserve">It should display correct Total Transactions </t>
  </si>
  <si>
    <t>AG_84</t>
  </si>
  <si>
    <t>Last seen</t>
  </si>
  <si>
    <t>To test data inside Last Seen column.</t>
  </si>
  <si>
    <t>It should display correct Last Seen of the device.
(It will update every 5 minutes by health message)</t>
  </si>
  <si>
    <t>AG_85</t>
  </si>
  <si>
    <t>Connectivity disable</t>
  </si>
  <si>
    <t>To test Connectivity Status is Disable.</t>
  </si>
  <si>
    <t>1)Click on Hamburger Menu 
2)Click on All Groups
3)Click on Group name from structure
4)Slide the toggle from User to Device.
5)Click on connectivity option.</t>
  </si>
  <si>
    <t>1)After clicking on toggle button option from Enabled to Disabled it should display a popup which contains:- Confirm Modification
Are you sure you want to "Disable" the device with ID "device ID"?.
2.After clicking on "No keep it" option Then it will close the pop up.
3)When Connectivity  is disabled  then at next health message status update it should play the " Device disconnected from the server" audio once &amp; then  "Device not activated. Please contact customer care" audio once .
(NOTE:The as per login timeout is configured the "Device not activated. Please contact customer care" audio will be played till both are enabled)</t>
  </si>
  <si>
    <t>AG_86</t>
  </si>
  <si>
    <t>Connectivity enable</t>
  </si>
  <si>
    <t>To test Connectivity Status is Enable.</t>
  </si>
  <si>
    <t>1)After clicking on toggle button option from Disable to Enable it should display a popup which contains:- Confirm Modification
Are you sure you want to "Enable" the device with ID "device ID"?.
2.After clicking on "No keep it" option Then it will close the pop up.
3)When Connectivity  is Enabled  then as per login timeout is configured it should play the " Device connected to the  server" audio .
(NOTE:The as per login timeout is configured the device will take time to connect to the server ,bydefault it is 60mins)</t>
  </si>
  <si>
    <t>AG_87</t>
  </si>
  <si>
    <t>To test data inside action  column.</t>
  </si>
  <si>
    <t>It should show Device Overview,Modify Device,Send Transaction To Device Window.</t>
  </si>
  <si>
    <t>AG_88</t>
  </si>
  <si>
    <t>Action data</t>
  </si>
  <si>
    <t>Device Overview icon</t>
  </si>
  <si>
    <t>To test Device Overview Icon .</t>
  </si>
  <si>
    <t>It should navigate to Device Overview page.</t>
  </si>
  <si>
    <t>AG_89</t>
  </si>
  <si>
    <t>Modify Device Icon</t>
  </si>
  <si>
    <t>To test Modify Device Icon.</t>
  </si>
  <si>
    <t>It should navigate to Modify Device page.</t>
  </si>
  <si>
    <t>AG_90</t>
  </si>
  <si>
    <t>Send Transaction To Device Window Icon</t>
  </si>
  <si>
    <t>To test Send Transaction To Device Window Page.</t>
  </si>
  <si>
    <t>It should navigate to Send Transaction To Device Window page.</t>
  </si>
  <si>
    <t>AG_91</t>
  </si>
  <si>
    <t>Link Device</t>
  </si>
  <si>
    <t>To Test Link Device Icon.</t>
  </si>
  <si>
    <t>"1)Click on Hamburger Menu 
2)Click on All Groups
3)Click on Group name from structure
4)Slide the toggle from User to Device.
5)Click on Link Device icon"</t>
  </si>
  <si>
    <r>
      <rPr>
        <sz val="10"/>
        <color rgb="FF000000"/>
        <rFont val="Arial"/>
      </rPr>
      <t xml:space="preserve">On Click it should navigate to Link Merchant Page.
</t>
    </r>
    <r>
      <rPr>
        <sz val="10"/>
        <color rgb="FFFF0000"/>
        <rFont val="Arial"/>
      </rPr>
      <t xml:space="preserve">***Note:Link device icon is visible only to the user with SuperAdmin rights.***	</t>
    </r>
  </si>
  <si>
    <t>AG_92</t>
  </si>
  <si>
    <r>
      <rPr>
        <sz val="10"/>
        <color rgb="FF000000"/>
        <rFont val="Arial"/>
      </rPr>
      <t xml:space="preserve">Link Merchant
</t>
    </r>
    <r>
      <rPr>
        <sz val="10"/>
        <color rgb="FFFF0000"/>
        <rFont val="Arial"/>
      </rPr>
      <t>**Only Accessable with SUPERADMIN Rights**</t>
    </r>
  </si>
  <si>
    <t>1)Click on Hamburger Menu 
2)Click on All Groups
3)Click on Group name from structure
4)Slide the toggle from User to Device.
5)Click on Link Device icon</t>
  </si>
  <si>
    <r>
      <rPr>
        <sz val="10"/>
        <color rgb="FF000000"/>
        <rFont val="Arial"/>
      </rPr>
      <t xml:space="preserve">1) It should display "LINK MERCHANT" in Blue Colour in top middle of the page below global search bar.
2) Below Link Merchant it should display a container containing Soundbox device image,  Device ID, Device Type ID &amp; IMEI.
3) Select Merchant, Select a merchant to link with the device above. Text should display, below it should display merchant details table including Merchant Id, Terminal ID, Business name, Legal Name, State &amp; City in Blue Colour.
</t>
    </r>
    <r>
      <rPr>
        <sz val="10"/>
        <color rgb="FFFF0000"/>
        <rFont val="Arial"/>
      </rPr>
      <t xml:space="preserve">***Note:Link device icon is visible only to the user with SuperAdmin rights.***	</t>
    </r>
  </si>
  <si>
    <t>AG_93</t>
  </si>
  <si>
    <r>
      <rPr>
        <sz val="10"/>
        <color rgb="FF000000"/>
        <rFont val="Arial"/>
      </rPr>
      <t xml:space="preserve">On Click it should navigate to device list table.
</t>
    </r>
    <r>
      <rPr>
        <sz val="10"/>
        <color rgb="FFFF0000"/>
        <rFont val="Arial"/>
      </rPr>
      <t xml:space="preserve">***Note:Link device icon is visible only to the user with SuperAdmin rights.***	</t>
    </r>
  </si>
  <si>
    <t>AG_94</t>
  </si>
  <si>
    <r>
      <rPr>
        <sz val="10"/>
        <color rgb="FF000000"/>
        <rFont val="Arial"/>
      </rPr>
      <t xml:space="preserve">User Should able to Search Business Name &amp; Legal Name 
"1)If user enters invalid input then it should display ""No Data Found"" with its icon.
2)It should not allow to search when search text field is kept empty or space is entered in search bar."
</t>
    </r>
    <r>
      <rPr>
        <sz val="10"/>
        <color rgb="FFFF0000"/>
        <rFont val="Arial"/>
      </rPr>
      <t xml:space="preserve">***Note:Link device icon is visible only to the user with SuperAdmin rights.***	</t>
    </r>
  </si>
  <si>
    <t>AG_95</t>
  </si>
  <si>
    <r>
      <rPr>
        <sz val="10"/>
        <color rgb="FF000000"/>
        <rFont val="Arial"/>
      </rPr>
      <t xml:space="preserve">On Click it should Close/Quit the Search Bar in Business Name &amp; Legal Name.
</t>
    </r>
    <r>
      <rPr>
        <sz val="10"/>
        <color rgb="FFFF0000"/>
        <rFont val="Arial"/>
      </rPr>
      <t xml:space="preserve">***Note:Link device icon is visible only to the user with SuperAdmin rights.***	</t>
    </r>
  </si>
  <si>
    <t>AG_96</t>
  </si>
  <si>
    <r>
      <rPr>
        <sz val="10"/>
        <color rgb="FF000000"/>
        <rFont val="Arial"/>
      </rPr>
      <t xml:space="preserve">1.User should able to select Only one Merchant at a time. 
2.If Merchant is selected then "LINK" button will be visible to Link the merchant.
</t>
    </r>
    <r>
      <rPr>
        <sz val="10"/>
        <color rgb="FFFF0000"/>
        <rFont val="Arial"/>
      </rPr>
      <t xml:space="preserve">***Note:Link device icon is visible only to the user with SuperAdmin rights.***	</t>
    </r>
  </si>
  <si>
    <t>AG_97</t>
  </si>
  <si>
    <r>
      <rPr>
        <sz val="10"/>
        <color rgb="FF000000"/>
        <rFont val="Arial"/>
      </rPr>
      <t xml:space="preserve">It should work properly user should able to select Back &lt; or Next &gt; as per choice.
</t>
    </r>
    <r>
      <rPr>
        <sz val="10"/>
        <color rgb="FFFF0000"/>
        <rFont val="Arial"/>
      </rPr>
      <t xml:space="preserve">***Note:Link device icon is visible only to the user with SuperAdmin rights.***	</t>
    </r>
  </si>
  <si>
    <t>AG_98</t>
  </si>
  <si>
    <r>
      <rPr>
        <sz val="10"/>
        <color rgb="FF000000"/>
        <rFont val="Arial"/>
      </rPr>
      <t xml:space="preserve">It should work properly.user should able to select 25/50/100 as per choice.
</t>
    </r>
    <r>
      <rPr>
        <sz val="10"/>
        <color rgb="FFFF0000"/>
        <rFont val="Arial"/>
      </rPr>
      <t xml:space="preserve">***Note:Link device icon is visible only to the user with SuperAdmin rights.***	</t>
    </r>
  </si>
  <si>
    <t>AG_99</t>
  </si>
  <si>
    <t>To test Link Button in Link Merchant page.</t>
  </si>
  <si>
    <r>
      <rPr>
        <sz val="10"/>
        <color rgb="FF000000"/>
        <rFont val="Arial"/>
      </rPr>
      <t xml:space="preserve">User should able to Link Merchant &amp; a pop should display "Merchant Link Successfully".
</t>
    </r>
    <r>
      <rPr>
        <sz val="10"/>
        <color rgb="FFFF0000"/>
        <rFont val="Arial"/>
      </rPr>
      <t xml:space="preserve">***Note:Link device icon is visible only to the user with SuperAdmin rights.***	</t>
    </r>
  </si>
  <si>
    <t>AG_100</t>
  </si>
  <si>
    <t>To test "Already Linked Device " alert.</t>
  </si>
  <si>
    <r>
      <rPr>
        <sz val="10"/>
        <color rgb="FF000000"/>
        <rFont val="Arial"/>
      </rPr>
      <t xml:space="preserve">While hovering on link device button, if device is linked to a merchant then it should display "Device Already Linked".
</t>
    </r>
    <r>
      <rPr>
        <sz val="10"/>
        <color rgb="FFFF0000"/>
        <rFont val="Arial"/>
      </rPr>
      <t xml:space="preserve">***Note:Link device icon is visible only to the user with SuperAdmin rights.***	</t>
    </r>
  </si>
  <si>
    <t>AG_101</t>
  </si>
  <si>
    <t>Check box</t>
  </si>
  <si>
    <t>To test check box from device list table.</t>
  </si>
  <si>
    <t>1.User should able to select devices. 
2.If devices are selected then "Transfer devices " button will be visible to transfer the devices by selecting group from world view structure And window should get closed after transferring device.</t>
  </si>
  <si>
    <t>AG_102</t>
  </si>
  <si>
    <t>Sorting</t>
  </si>
  <si>
    <t>To test Sorting of Devices in device list table</t>
  </si>
  <si>
    <t>It should show devices as per added list</t>
  </si>
  <si>
    <t>AG_103</t>
  </si>
  <si>
    <t>To test Select All functionality is working properly or not.</t>
  </si>
  <si>
    <t>1)Click on Hamburger Menu 
2)Click on All Groups
3)Click on Group name from structure
4)Click on Select all Check box.</t>
  </si>
  <si>
    <t>on click it should select all the checkboxes.</t>
  </si>
  <si>
    <t>AG_104</t>
  </si>
  <si>
    <t>Device Overview Window</t>
  </si>
  <si>
    <t>To test content of Device Overview Window.</t>
  </si>
  <si>
    <t>1)Click on Hamburger Menu 
2)Click on All Groups
3)Click on Group name from structure
4)Slide the toggle from User to Device.
5)Click on device overview icon</t>
  </si>
  <si>
    <r>
      <rPr>
        <sz val="10"/>
        <color rgb="FF000000"/>
        <rFont val="Arial"/>
      </rPr>
      <t xml:space="preserve">It should display Selected device details :
Such as Device owner ,Address , Battery Status, Current Group, 
, Device Using Since, Device ID,ICCID, IMSI, Current RSSI ,Last Seen ,Firmware Version,MQTT Connection Status  and 
</t>
    </r>
    <r>
      <rPr>
        <b/>
        <sz val="10"/>
        <color rgb="FF4472C4"/>
        <rFont val="Arial"/>
      </rPr>
      <t xml:space="preserve">Transcation Overview :(Heading)
</t>
    </r>
    <r>
      <rPr>
        <sz val="10"/>
        <color rgb="FF000000"/>
        <rFont val="Arial"/>
      </rPr>
      <t xml:space="preserve">1.Transaction Count sent to a device ,
2.Transaction Count played by a device ,
3.Transaction Count Missed by a device ,
4.Transaction Count Missed on device over a month.
</t>
    </r>
    <r>
      <rPr>
        <b/>
        <sz val="10"/>
        <color rgb="FF4472C4"/>
        <rFont val="Arial"/>
      </rPr>
      <t xml:space="preserve">Transaction History: (Heading)
</t>
    </r>
    <r>
      <rPr>
        <sz val="10"/>
        <color rgb="FF000000"/>
        <rFont val="Arial"/>
      </rPr>
      <t xml:space="preserve">1.Message ID,
2.Transaction amount ,
3.Transcation Message Received by server,
4.Transction Message Received by device,
5) Audio Played </t>
    </r>
    <r>
      <rPr>
        <sz val="10"/>
        <color rgb="FFFF0000"/>
        <rFont val="Arial"/>
      </rPr>
      <t>(Only visible with superadmin Rights)</t>
    </r>
  </si>
  <si>
    <t>AG_105</t>
  </si>
  <si>
    <t>Device image .</t>
  </si>
  <si>
    <t>It should display the device image below the back arrow in the right corner of the page.
Eg sound box 4G or 2G</t>
  </si>
  <si>
    <t>AG_106</t>
  </si>
  <si>
    <t xml:space="preserve">Device owner </t>
  </si>
  <si>
    <t>To test the Device owner .</t>
  </si>
  <si>
    <t>It should display the device owner details .
(After the device and merchant is linked)</t>
  </si>
  <si>
    <t>AG_107</t>
  </si>
  <si>
    <t>Address</t>
  </si>
  <si>
    <t>To test Address.</t>
  </si>
  <si>
    <t>AG_108</t>
  </si>
  <si>
    <t>Battery Status</t>
  </si>
  <si>
    <t>To test Battery Status.</t>
  </si>
  <si>
    <t>It should display device Battery status like current battery percentage through symbol .
(It will update every 5 minutes(as per config.) by health message)</t>
  </si>
  <si>
    <t>AG_109</t>
  </si>
  <si>
    <t>Current Group</t>
  </si>
  <si>
    <t>To test Current Group.</t>
  </si>
  <si>
    <t>It should display the current group of the device .</t>
  </si>
  <si>
    <t>AG_110</t>
  </si>
  <si>
    <t>Device Using Since</t>
  </si>
  <si>
    <t>To test Device Using Since.</t>
  </si>
  <si>
    <t>It should display the device is connected to the web time.</t>
  </si>
  <si>
    <t>AG_111</t>
  </si>
  <si>
    <t>To test Device ID.</t>
  </si>
  <si>
    <t>It should display the Correct device id .</t>
  </si>
  <si>
    <t>AG_112</t>
  </si>
  <si>
    <t>ICCID</t>
  </si>
  <si>
    <t>To test ICCID.</t>
  </si>
  <si>
    <t>ICCID stands for Integrated Circuit Card Identification Number. 
It should display a unique 18-22 digit code that includes a SIM card's country, home network, and identification number. 
(You'll usually find an ICCID printed on the back of a SIM card.)</t>
  </si>
  <si>
    <t xml:space="preserve">In device overview, we checked SIM card number.
For eg. If SIM card no. is 
8991922305933866196
then on server it is showing
8991922305933866196F </t>
  </si>
  <si>
    <t>AG_113</t>
  </si>
  <si>
    <t>IMSI</t>
  </si>
  <si>
    <t>To test IMSI.</t>
  </si>
  <si>
    <t>IMSI stands for International Mobile Subscriber Identity (IMSI).
It should display  a unique 15-digit number that identifies every user in a Global System for Mobile communication (GSM) and Universal Mobile Telecommunication system (UMTS) network.</t>
  </si>
  <si>
    <t>AG_114</t>
  </si>
  <si>
    <t>Current RSSI</t>
  </si>
  <si>
    <t>To test Current RSSI .</t>
  </si>
  <si>
    <t>RSSI stands for Received Signal Strength Indicator.
It should display  a measurement of how well your device can hear a signal from an access point or router. It's a value that is useful for determining if you have enough signal to get a good wireless connection.
(It will update every 5 minutes by health message)</t>
  </si>
  <si>
    <t>AG_115</t>
  </si>
  <si>
    <t xml:space="preserve">Last Seen </t>
  </si>
  <si>
    <t>To test Last Seen .</t>
  </si>
  <si>
    <t>It should display the last seen of the device .
(It will update every 5 minutes by health message)</t>
  </si>
  <si>
    <t>AG_116</t>
  </si>
  <si>
    <t>Firmware Version</t>
  </si>
  <si>
    <t>To test Firmware Version.</t>
  </si>
  <si>
    <t>It should display the current firmware version of the device.</t>
  </si>
  <si>
    <t>AG_117</t>
  </si>
  <si>
    <t>MQTT(Message Queuing Telemetry Transport) Connection Status</t>
  </si>
  <si>
    <t>To test MQTT Connection Status.</t>
  </si>
  <si>
    <r>
      <rPr>
        <sz val="10"/>
        <color rgb="FF000000"/>
        <rFont val="Arial"/>
      </rPr>
      <t xml:space="preserve">It should display the MQTT Connection Status :
1.Device is connected with MQTT server then "Active".
2.Device is not connected with MQTT server then "Inactive".
</t>
    </r>
    <r>
      <rPr>
        <b/>
        <sz val="10"/>
        <color rgb="FF000000"/>
        <rFont val="Arial"/>
      </rPr>
      <t>Note</t>
    </r>
    <r>
      <rPr>
        <sz val="10"/>
        <color rgb="FF000000"/>
        <rFont val="Arial"/>
      </rPr>
      <t>:When the SIM card is removed and the device is switched off, the MQTT status is shown as inactive according to the health and stats frequency that has been configured, and vice versa.</t>
    </r>
  </si>
  <si>
    <t>AG_118</t>
  </si>
  <si>
    <t>Transaction Overview</t>
  </si>
  <si>
    <t>To test content of Transaction Overview.</t>
  </si>
  <si>
    <t>It should display content includes like:
1.Transaction Count sent to a device ,
2.Transaction Count played by a device ,
3.Transaction Count Missed by a device ,
4.Transaction Count Missed on device over a month.</t>
  </si>
  <si>
    <t>AG_119</t>
  </si>
  <si>
    <t>Transaction Count sent to a device</t>
  </si>
  <si>
    <t>To test Transaction Count sent to a device .</t>
  </si>
  <si>
    <t>It should display the right transaction count sent to a device .
(On device when a transaction is made it will display the total count)</t>
  </si>
  <si>
    <t>AG_120</t>
  </si>
  <si>
    <t>Transaction Count played by a device</t>
  </si>
  <si>
    <t>To test Transaction Count played by a device .</t>
  </si>
  <si>
    <t>It should display the right transaction count played by a device .
(On device when a transaction is played it will display the total count)</t>
  </si>
  <si>
    <t>AG_121</t>
  </si>
  <si>
    <t>Transaction Count Missed by a device</t>
  </si>
  <si>
    <t>To test Transaction Count Missed by a device .</t>
  </si>
  <si>
    <t>It should display the right transaction count missed by a device .
(On device when a transaction is missed by the device and it will not play by the device that it will display the total count)</t>
  </si>
  <si>
    <t>AG_122</t>
  </si>
  <si>
    <t>Transaction Count Missed on device over a month</t>
  </si>
  <si>
    <t>To test Transaction Count Missed on device over a month.</t>
  </si>
  <si>
    <t>It should display the right transaction count missed by a device .
(On device when a transaction is missed by the device and it will not play by the device that it will display the total count) over a month.</t>
  </si>
  <si>
    <t>AG_123</t>
  </si>
  <si>
    <t>Transaction History</t>
  </si>
  <si>
    <t>To test content of Transaction History.</t>
  </si>
  <si>
    <t>It should display content includes like:
1.Message ID,
2.Transaction amount ,
3.Transction Message Received by server.</t>
  </si>
  <si>
    <t>AG_124</t>
  </si>
  <si>
    <t>Message ID</t>
  </si>
  <si>
    <t>To test Message ID.</t>
  </si>
  <si>
    <t>It should display the unique message ID of the transaction done by the user to device on web UI.</t>
  </si>
  <si>
    <t>AG_125</t>
  </si>
  <si>
    <t xml:space="preserve">Transaction amount </t>
  </si>
  <si>
    <t>To test Transaction amount .</t>
  </si>
  <si>
    <t>It should display the transaction amount done by the user to device on web UI.</t>
  </si>
  <si>
    <t>AG_126</t>
  </si>
  <si>
    <t>Transaction Message Received by server</t>
  </si>
  <si>
    <t>To test Transaction Message Received by server.</t>
  </si>
  <si>
    <t>It should display the Date and time of the transaction made by the user to device on web UI.</t>
  </si>
  <si>
    <t>AG_127</t>
  </si>
  <si>
    <t xml:space="preserve"> Modify Device Window</t>
  </si>
  <si>
    <t>To test content of  Modify Device Window.</t>
  </si>
  <si>
    <t xml:space="preserve">1)Click on Hamburger Menu 
2)Click on All Groups
3)Click on Group name from structure
4)Slide the toggle from User to Device.
5)Click on Modify Device window.           </t>
  </si>
  <si>
    <t>It should display Selected device details such as Device owner ,Address , Device ID, Battery Status, Current Group,
&amp; Update Firmware Tab ,Change Language Tab,System Audio Tab,Advertisement Audio Tab,Device Config Tab.</t>
  </si>
  <si>
    <t>AG_128</t>
  </si>
  <si>
    <t>AG_129</t>
  </si>
  <si>
    <t>It should display the device address details .
(After the device and merchant is linked)</t>
  </si>
  <si>
    <t>AG_130</t>
  </si>
  <si>
    <t>To test  Device ID.</t>
  </si>
  <si>
    <t>AG_131</t>
  </si>
  <si>
    <t>It should display device Battery status like current battery percentage through symbol .
1.Green color =more than 50 %.
2.Yellow color=below 50%.
3.Red color=Below 20%.</t>
  </si>
  <si>
    <t>AG_132</t>
  </si>
  <si>
    <t>AG_133</t>
  </si>
  <si>
    <t>AG_134</t>
  </si>
  <si>
    <t>Update Firmware  tab</t>
  </si>
  <si>
    <t>To test the Update Firmware Tab.(UI)</t>
  </si>
  <si>
    <t>It should  be clickable and display the firmware updates available from the table .The table should contain :
a)check box
b)id
c)description 
d)firmware version
after clicking on check box, file should get selected and install button should be enable.On click it should succesfully install the firmware.</t>
  </si>
  <si>
    <t>AG_135</t>
  </si>
  <si>
    <t>To test the Update Firmware working.</t>
  </si>
  <si>
    <t>When you choose a firmware update by checking the box, the file should be selected, and the "Install" button should become clickable. Clicking it should then successfully install the firmware.</t>
  </si>
  <si>
    <t>On Device ID: 100005 FOTA v9.9.9 was done on it, and the firmware was disabled from the web. Afterward, we flashed firmware of  test v4.1.3 onto it, but the device remains in FOTA mode. 
Note: After doing the fota with 4.1.3 it got connected with the server.</t>
  </si>
  <si>
    <t>Backend issue</t>
  </si>
  <si>
    <t>AG_136</t>
  </si>
  <si>
    <t>No Firmware</t>
  </si>
  <si>
    <t>To test when Firmware not available.</t>
  </si>
  <si>
    <t>It should display "Firmware not available
Firmware is currently unavailable for the selected device type. "</t>
  </si>
  <si>
    <t>AG_137</t>
  </si>
  <si>
    <t xml:space="preserve"> Change Language tab</t>
  </si>
  <si>
    <t>To test the Change Language tab.</t>
  </si>
  <si>
    <t xml:space="preserve">1)Click on Hamburger Menu 
2)Click on All Groups
3)Click on Group name from structure
4)Slide the toggle from User to Device.
5)Click on  Modify Device window.           </t>
  </si>
  <si>
    <t xml:space="preserve">1) Assigned Language in Blue colour, Below that Available Languages in blue colour.
2) And Below Available Language Table it Should show ID, Language, Description, Gender &amp; Language Version </t>
  </si>
  <si>
    <t>AG_138</t>
  </si>
  <si>
    <t xml:space="preserve">1)Click on Hamburger Menu 
2)Click on All Groups
3)Click on Group name from structure
4)Slide the toggle from User to Device.
5)Click on  Modify Device window.          </t>
  </si>
  <si>
    <t>It should be clickable and on click it should show Availabe Language Table along with Checkbox.</t>
  </si>
  <si>
    <t>AG_139</t>
  </si>
  <si>
    <t>System Audio Tab</t>
  </si>
  <si>
    <t>To test System Audio Tab.</t>
  </si>
  <si>
    <t>After Selecting Device Type it should show Available Langauges in a row table &amp; Along with checkbox.</t>
  </si>
  <si>
    <t>AG_140</t>
  </si>
  <si>
    <t>Adv audio Tab.</t>
  </si>
  <si>
    <t>To test Adv audio Tab.</t>
  </si>
  <si>
    <t>It should display Assign Advertisement which is uploaded by the user .</t>
  </si>
  <si>
    <t>AG_141</t>
  </si>
  <si>
    <t xml:space="preserve"> Max selection</t>
  </si>
  <si>
    <t>To test the max selection of the advertisemnet .</t>
  </si>
  <si>
    <t>It should display "Please select the advertisement from the available list that you want to assign to device(Max Selection - 5) "</t>
  </si>
  <si>
    <t>AG_142</t>
  </si>
  <si>
    <t>To test the submit button.</t>
  </si>
  <si>
    <t>1.When no selection is made then it should be disable 
2.when selection is done it should enabled the button.</t>
  </si>
  <si>
    <t>AG_143</t>
  </si>
  <si>
    <t>Device config tab Ui</t>
  </si>
  <si>
    <t>To test Device config tab Ui.</t>
  </si>
  <si>
    <t>1.It should  be clickable.
2.It should display Selected device details such as Device owner ,Address , Device ID, Battery Status, Current Group,Firmware Version.
3.Update Device Config.(heading in blue color)
4.Enable IMSI Lock text  
6.Yes and no button
7.Login time-out(minutes),Health frequency time(Minutes),Stats frequency  time(Minutes),HTTP and MQTT drop downs,.
8.Submit Button.</t>
  </si>
  <si>
    <t>AG_144</t>
  </si>
  <si>
    <t>To test Enable IMSI Lock.</t>
  </si>
  <si>
    <t>1.Bydefault it is "No" 
2.User should be able to select "yes" &amp; "no" option from Enable IMSI Lock option.
3.If user selects "Yes"  then that SIM card will get assigned to that perticular device only.No other SIM will work with that device.</t>
  </si>
  <si>
    <t>AG_145</t>
  </si>
  <si>
    <t>To test Login time-out(Minutes).</t>
  </si>
  <si>
    <t>1.By default Login time-out is 60Min.
2. user should be able to adjust the minutes( increase or decrease)using the buttons in the content box or by typing it manually.
Device should reconnect after every 60min(or as per configured time)</t>
  </si>
  <si>
    <t>AG_146</t>
  </si>
  <si>
    <t>To test Health frequency time(Minutes).</t>
  </si>
  <si>
    <t>1.By default Health frequency time is 5 Min.
2.User should be able to adjust the minutes( increase or decrease)using the buttons in the content box or by typing it manually.
Device should update the data for the device after every 5min(or as per configured time)(eg.battery,last seen etc)</t>
  </si>
  <si>
    <t>AG_147</t>
  </si>
  <si>
    <t>To test Stats frequency  time(Minutes).</t>
  </si>
  <si>
    <t>1.By default Stats frequency time is 5Min.
2.User should be able to adjust the minutes( increase or decrease)using the buttons in the content box or by typing it manually.
Device should update all the data from the device statistics after every 360min(or as per configured time)</t>
  </si>
  <si>
    <t>AG_148</t>
  </si>
  <si>
    <t>To test MQTT ID</t>
  </si>
  <si>
    <t>On click it should open the dropdown to select a MQTT ID for a device to get connect to the server.
(MQTT ID will be added from the server info module with superadmin rights user only)</t>
  </si>
  <si>
    <t>AG_149</t>
  </si>
  <si>
    <t>To test MQTT ID with different id.</t>
  </si>
  <si>
    <t>It should not get connected to the server .
(Which are not  linked for connection)</t>
  </si>
  <si>
    <t>AG_150</t>
  </si>
  <si>
    <t>To test HTTP ID</t>
  </si>
  <si>
    <t>On click it should open the dropdown to select a HTTP ID  for a device to get connect to the server.
(HTTP ID will be added from the server info module with superadmin rights user only)</t>
  </si>
  <si>
    <t>AG_151</t>
  </si>
  <si>
    <t>To test HTTP ID with different id.</t>
  </si>
  <si>
    <t>It should not get connected to the server .</t>
  </si>
  <si>
    <t>AG_152</t>
  </si>
  <si>
    <t>Send Transaction To Device 
Window Content</t>
  </si>
  <si>
    <t>To test  Send Transaction To Device Window content.</t>
  </si>
  <si>
    <t xml:space="preserve">1)Click on Hamburger Menu 
2)Click on All Groups
3)Click on Group name from structure
4)Slide the toggle from User to Device.
5)Click on  Send Transaction To Device Window.           </t>
  </si>
  <si>
    <t>It should Display "Send Transaction To Device" Heading In blue color
to device .
It includes Two Tabs :Transaction &amp; Advertisement and it should be clickable .</t>
  </si>
  <si>
    <t>AG_153</t>
  </si>
  <si>
    <t>Transaction tab</t>
  </si>
  <si>
    <t>To test the Transaction tab.</t>
  </si>
  <si>
    <t>On click on Transaction It should display "Send Transaction" title and below that,a text box to enter amount .</t>
  </si>
  <si>
    <t>AG_154</t>
  </si>
  <si>
    <t xml:space="preserve">Enter Amount tab validation </t>
  </si>
  <si>
    <t>To test the amount tab validation .</t>
  </si>
  <si>
    <t>1.Only numbers are allowed.
2.user can send in decimal also.
3.After clicking on submit button it should display popup "Transaction inserted successfully".</t>
  </si>
  <si>
    <t>AG_155</t>
  </si>
  <si>
    <t>Advertisement tab</t>
  </si>
  <si>
    <t>To test advertisement tab.</t>
  </si>
  <si>
    <t>1.On click on Advertisement tab It should display Send Advertisement title and below that a drop down from which user can select a option to play .
2.After clicking on submit button it should display popup "Advertisement inserted successfully"</t>
  </si>
  <si>
    <t>AG_156</t>
  </si>
  <si>
    <t>Allgroups</t>
  </si>
  <si>
    <t>To test Update Group config Button when there
 are no devices present in the group.</t>
  </si>
  <si>
    <t>Update Group config Button should Not be visible.</t>
  </si>
  <si>
    <t>AG_157</t>
  </si>
  <si>
    <t>Update Group config Button</t>
  </si>
  <si>
    <t>To test Update Group config button.</t>
  </si>
  <si>
    <t>1)Click on Hamburger Menu 
2)Click on All Groups
3)Click on Group name from structure
4)Update Group config Button</t>
  </si>
  <si>
    <t>1.It should be clickable and on click it should navigate to Update Group config page.
2.When no device is in the device list then the Update group config button should not be displayed.</t>
  </si>
  <si>
    <t>AG_158</t>
  </si>
  <si>
    <t>Update Firmware Tab UI</t>
  </si>
  <si>
    <t xml:space="preserve">To test the Update Firmware Tab </t>
  </si>
  <si>
    <t>It should display:
1.Current group and group icon.
2.Level of the group.
3.Select Device type Drop down (heading in blue color)
4."Select device type for which you need to update firmware." text  
5.Select device type Drop down.</t>
  </si>
  <si>
    <t>AG_159</t>
  </si>
  <si>
    <t>Update Firmware page</t>
  </si>
  <si>
    <t>Device type Drop down</t>
  </si>
  <si>
    <t>To test Select Device type Drop down.</t>
  </si>
  <si>
    <t>1)Click on Hamburger Menu 
2)Click on All Groups
3)Click on Group name from structure
4)click on Update Group config Button
5)Click on Update Firmware tab
6)Device type Drop down</t>
  </si>
  <si>
    <t>1.When nothing is selected then on hover it should display "Select device type for which you need to update firmware. ".
2.When device type has firmware available then it should enable Update Firmware option.
eg.a.SoundBox_2G_Qseries
b.Sound_Box_2G_IDCard_Qseries.
c.Sound_Box_4G_Qseries
d.Sound_Box_Withdisplay_4G_Qseries
e.Sound_Box_4G_Cseries
f.Sound_Box_Withdisplay_4G_Cseries</t>
  </si>
  <si>
    <t>AG_160</t>
  </si>
  <si>
    <t>Firmware not available</t>
  </si>
  <si>
    <t>1)Click on Hamburger Menu 
2)Click on All Groups
3)Click on Group name from structure
4)Click on Update Group Config
5)Click on Update Firmware</t>
  </si>
  <si>
    <t>It should display "Firmware not available Firmware is currently unavailable for the selected device type."</t>
  </si>
  <si>
    <t>AG_161</t>
  </si>
  <si>
    <t>Update Firmware content Ui</t>
  </si>
  <si>
    <t>To test Update Firmware content.</t>
  </si>
  <si>
    <t>1."Update Firmware" heading in blue color .
2."Change in this settings will apply to all the devices in this group." text below heading,
3.It should  be clickable and display the firmware updates available from the table .The table should contain :
a)Check box
b)Id
c)Description 
d)Firmware version</t>
  </si>
  <si>
    <t>AG_162</t>
  </si>
  <si>
    <t>Firmware Version Table</t>
  </si>
  <si>
    <t>To test the Select Firmware Version Table.</t>
  </si>
  <si>
    <t>On click it should display the available versions.</t>
  </si>
  <si>
    <t>AG_163</t>
  </si>
  <si>
    <t>Install button</t>
  </si>
  <si>
    <t>To test the Install button.</t>
  </si>
  <si>
    <t>On click it should succesfully install the firmware to all the device type.</t>
  </si>
  <si>
    <t>AG_164</t>
  </si>
  <si>
    <t>ChangeLanguage Tab</t>
  </si>
  <si>
    <t>To test the Change Language Tab.</t>
  </si>
  <si>
    <t>1)Click on Hamburger Menu 
2)Click on All Groups
3)Click on Group name from structure
4)click on Update Group Config
5)Click on ChangeLanguage tab</t>
  </si>
  <si>
    <t xml:space="preserve">It should display:
1.Current group and group icon
2.Level of the group.
3.Select Device type  (heading in blue color)
4."Select device type for which you need to change language." text  
4.Select device type Drop down.
</t>
  </si>
  <si>
    <t>AG_165</t>
  </si>
  <si>
    <t>ChangeLanguage page</t>
  </si>
  <si>
    <t>Device type Drop down.</t>
  </si>
  <si>
    <t>1.When nothing is selected then on hover it should display "Select Device type".
2.When device type has Language then it should enable Available Language option.
eg.
a)SoundBox_2G_QSeries
b)SoundBox_2G_IDCard _QSeries
c)SoundBox_4G_QSeries
d)SoundBox_4G_With_Display_QSeries</t>
  </si>
  <si>
    <t>AG_166</t>
  </si>
  <si>
    <t>Langauge not available</t>
  </si>
  <si>
    <t>To test when Langauge not available.</t>
  </si>
  <si>
    <t>It should display "Language not available Langauge is currently unavailable for the selected device type."</t>
  </si>
  <si>
    <t>AG_167</t>
  </si>
  <si>
    <t>Language available</t>
  </si>
  <si>
    <t>To test Language available content.</t>
  </si>
  <si>
    <t>1) Assigned Language in Blue colour, Below that Available Languages in blue colour.
2) And Below Available Language Table it sholud show ID, Language, Description, Gender &amp; Language Version .</t>
  </si>
  <si>
    <t>AG_168</t>
  </si>
  <si>
    <t xml:space="preserve"> language tab </t>
  </si>
  <si>
    <t>To test the language tab .</t>
  </si>
  <si>
    <t>AG_169</t>
  </si>
  <si>
    <t>AG_170</t>
  </si>
  <si>
    <t>Update button</t>
  </si>
  <si>
    <t>To test the update button .</t>
  </si>
  <si>
    <t>On click it should succesfully Update the Language to all the device type in the group.</t>
  </si>
  <si>
    <t>AG_171</t>
  </si>
  <si>
    <t>1)Click on Hamburger Menu 
2)Click on All Groups
3)Click on Group name from structure
4)click on Update Group Config
5)Click on System Audio Tab</t>
  </si>
  <si>
    <t>It should display:
1) Assigned System Audio &amp; Assign System Audio in Blue colour
2) Below that Language Table it should show ID, System Audio, Gender, Version</t>
  </si>
  <si>
    <t>AG_172</t>
  </si>
  <si>
    <t>1.When nothing is selected then on hover it should display "Select Device type".
2.When device type has Language then it should enable Available Language option.
eg.a)SoundBox_2G_QSeries
b)SoundBox_2G_IDCard _QSeries
c)SoundBox_4G_QSeries
d)SoundBox_4G_With_Display_QSeries</t>
  </si>
  <si>
    <t>AG_173</t>
  </si>
  <si>
    <t xml:space="preserve">Bydefault System Audio </t>
  </si>
  <si>
    <t xml:space="preserve">To test Bydefault System Audio </t>
  </si>
  <si>
    <t xml:space="preserve">1) When nothing is selected then it should show "Select Device Type".
</t>
  </si>
  <si>
    <t>AG_174</t>
  </si>
  <si>
    <t>Assign Audio UI</t>
  </si>
  <si>
    <t>To test Assign Audio content.</t>
  </si>
  <si>
    <t>1."Assign Audio" heading in blue color .
2."Please assign system audio " text should display below heading,
3.Assign System Audio Table should contain:-  a)check box b)id	c)system audio	d)gender	
4)version.
Eg.system audio data inserted while initial insertion.</t>
  </si>
  <si>
    <t>AG_175</t>
  </si>
  <si>
    <t>To test the Submit button .</t>
  </si>
  <si>
    <t>On click it should succesfully Update the assign audio to all the device type in the group.</t>
  </si>
  <si>
    <t>AG_176</t>
  </si>
  <si>
    <t xml:space="preserve"> Adv audio Tab.</t>
  </si>
  <si>
    <t>To test the  Adv audio Tab.</t>
  </si>
  <si>
    <t>1)Click on Hamburger Menu 
2)Click on All Groups
3)Click on Group name from structure
4)click on Update Group Config
5)Click on  Adv audio Tab.</t>
  </si>
  <si>
    <t>It should  be clickable and display Select Device Type dropdown.</t>
  </si>
  <si>
    <t>AG_177</t>
  </si>
  <si>
    <t xml:space="preserve"> Adv audio page.</t>
  </si>
  <si>
    <t xml:space="preserve">To test  when adv audio is not selected </t>
  </si>
  <si>
    <t>1.Assign Advertisement tabs  should be empty
2. submit button should be disable.</t>
  </si>
  <si>
    <t>AG_178</t>
  </si>
  <si>
    <t>To test the Link audio page .</t>
  </si>
  <si>
    <t>It should display:
1.Current group and group icon
2.Level of the group.
3.Select Device type Drop down (heading in blue color)
4."Select device type for which you need Adv audio ." text  
5.Select device type Drop down.
6.Assign Advertisement (heading in blue color)
7.Please select the advertisement from the available list that you want to assign to device(Max Selection - 5) text below heading
8. two tabs :
a)Available
b)Assigned</t>
  </si>
  <si>
    <t>AG_179</t>
  </si>
  <si>
    <t>1.When nothing is selected then on hover it should display "Select Device type".
2.When device type has audio then it should enable Assign Advertisement  option.
eg.a)SoundBox_2G_QSeries
b)SoundBox_2G_IDCard _QSeries
c)SoundBox_4G_QSeries
d)SoundBox_4G_With_Display_QSeries</t>
  </si>
  <si>
    <t>AG_180</t>
  </si>
  <si>
    <t>Adv audio not available</t>
  </si>
  <si>
    <t>To test when Adv audio not available.</t>
  </si>
  <si>
    <t>It should display "Adv audio"" not available Adv audio  is currently unavailable for the selected device type."</t>
  </si>
  <si>
    <t>AG_181</t>
  </si>
  <si>
    <t>Assign Advertisement</t>
  </si>
  <si>
    <t>To test the Assign Advertisement .</t>
  </si>
  <si>
    <t>It should display two tabs :
1.Available:(From which user can assign the advertisement to the devices.)
2.Assign:User has to select from available tab to assign the advertisement to device
(It may take upto 10-15 mins)</t>
  </si>
  <si>
    <t>AG_182</t>
  </si>
  <si>
    <t>Max selection</t>
  </si>
  <si>
    <t>AG_183</t>
  </si>
  <si>
    <t>To test the submit button .</t>
  </si>
  <si>
    <t>On click it should display " Advertisement assigned successfully" popup &amp; Update the advertisement  to all the devices.</t>
  </si>
  <si>
    <t xml:space="preserve">1. If Adv Audio is not Available then too Submit button is Clickable &amp; after clicking on submit button it is showing pop up "Adv assigned Successfully" .
2.  If Adv Audio is not available then it is not displaying "Advertisement Audio is not available" text or Alert. </t>
  </si>
  <si>
    <t>AG_184</t>
  </si>
  <si>
    <t>Submit button working</t>
  </si>
  <si>
    <t>To test the submit button working.</t>
  </si>
  <si>
    <t>1.When no selection is made then it should be disable.
2.When selection is done it should enabled the button.</t>
  </si>
  <si>
    <t>AG_185</t>
  </si>
  <si>
    <t>1)Click on Hamburger Menu 
2)Click on All Groups
3)Click on Group name from structure
4)click on Update Group Config
5)Click on  Device config tab Ui</t>
  </si>
  <si>
    <t>A.It should  be clickable.
B.It should display:
1.Current group and group icon
2.Level of the group.
3.Update Device Config.heading in blue color)
4.Enable IMSI Lock text  
5.Select device type Drop down.
6.Yes and no button
7.Login time-out(minutes),Health frequency time(Minutes),Stats frequency  time(Minutes) drop downs.
8.Submit Button.</t>
  </si>
  <si>
    <t>AG_186</t>
  </si>
  <si>
    <t>To test Enable IMSI Lock</t>
  </si>
  <si>
    <t>1.By default it should be "No" 
2.User should be able to select "yes" &amp; "no" option from Enable IMSI Lock option.
3.If user selects "Yes"  then that SIM card will get assigned to that perticular device only.
No other SIM will work with that device.</t>
  </si>
  <si>
    <t>AG_187</t>
  </si>
  <si>
    <t>To test Login time-out(minutes).</t>
  </si>
  <si>
    <t>1.By default Login time-out is 60 Min.
2.User should be able to adjust the minutes( increase or decrease)using the buttons in the content box or by typing it manually.
Device should reconnect as per configured time.</t>
  </si>
  <si>
    <t>AG_188</t>
  </si>
  <si>
    <t>1.By default Health frequency time is 5 Min.
2.User should be able to adjust the minutes( increase or decrease)using the buttons in the content box or by typing it manually.
Device should update the data for the device as per configured time.(eg.battery,last seen etc)</t>
  </si>
  <si>
    <t>AG_189</t>
  </si>
  <si>
    <t>To test Stats frequency time(Minutes)</t>
  </si>
  <si>
    <t>1.By default Stats frequency time is 60Min.
2.User should be able to adjust the minutes( increase or decrease)using the buttons in the content box or by typing it manually.
Device should update all the data from the device statistics as per configured time.</t>
  </si>
  <si>
    <t>AG_190</t>
  </si>
  <si>
    <t>AG_191</t>
  </si>
  <si>
    <t>AG_192</t>
  </si>
  <si>
    <t>AG_193</t>
  </si>
  <si>
    <t>AG_194</t>
  </si>
  <si>
    <t>Transfer Device Button</t>
  </si>
  <si>
    <t>To test the Transfer Device Button.</t>
  </si>
  <si>
    <t>1)Click on Hamburger Menu 
2)Click on All Groups
3)Click on Group name from structure
4)Slide the toggle from User to Device.
5)Click on Transfer Device Button</t>
  </si>
  <si>
    <t>1.When user select the checkbox then only it should enable the Transfer device button.
2.When User didn't select the Checkbox then it should not display the Transfer device button</t>
  </si>
  <si>
    <t>AG_195</t>
  </si>
  <si>
    <t>To test the Transfer Device page .</t>
  </si>
  <si>
    <t>It should display :
1.Selected Devices Heading in blue color, along with selected device id below.
2.Selected devices with cross option to remove 
3.It should display current group in which the device is present 
4.Select Group from World View Structure to transfer device  text in blue color
4.Group name(in which the device will be transfered)
5.Transfer button.</t>
  </si>
  <si>
    <t>If the user clicks on a particular group and 
toggles through the options present in hamburger menu and then if the user uses transfer device option it doesn't 
show the group in which it is
present instead of it it displays the group which user selected before toggling the hamburger menu options.</t>
  </si>
  <si>
    <t>AG_196</t>
  </si>
  <si>
    <t>To test after clicking on any group name from World View tree and after that clicking on transfer button.</t>
  </si>
  <si>
    <t>It should display :
1.Selected Devices Heading in blue color.
2.Selected devices with cross option to remove 
3.Select Group from World View Structure to transfer device  text in blue color
4.Group name(in which the device will be transfered)
5.Transfer button.</t>
  </si>
  <si>
    <t>AG_197</t>
  </si>
  <si>
    <t>Back Arrow</t>
  </si>
  <si>
    <t>To test after clicking on "Back Arrow" of Transfer Device window.</t>
  </si>
  <si>
    <t>After clicking on Back Arrow it will take user back to Device List Page .</t>
  </si>
  <si>
    <t>AG_198</t>
  </si>
  <si>
    <t>To test content of Transfer Device Window.</t>
  </si>
  <si>
    <t>When device is transfered to another group it should give PopUp "Device Group Updated Successfully".</t>
  </si>
  <si>
    <t>AG_199</t>
  </si>
  <si>
    <t>Ui</t>
  </si>
  <si>
    <t xml:space="preserve">World view Structure </t>
  </si>
  <si>
    <t>To Test Ui Alignment should be as per Figma.</t>
  </si>
  <si>
    <t xml:space="preserve">1)Click on Hamburger Menu 
2)Click on All Groups
3)Click on Group name from structure
4)Slide the toggle from User to Device.
</t>
  </si>
  <si>
    <t>Device list table &amp; user list table should be as per figma.</t>
  </si>
  <si>
    <t>All Groups</t>
  </si>
  <si>
    <t>Admin&amp;Viewer_rights</t>
  </si>
  <si>
    <t xml:space="preserve">
Browser- Firefox</t>
  </si>
  <si>
    <t>Issue from</t>
  </si>
  <si>
    <t>AV_1</t>
  </si>
  <si>
    <t>User with SuperAdmin Rights</t>
  </si>
  <si>
    <t xml:space="preserve">To test by creating user with SuperAdmin rights </t>
  </si>
  <si>
    <t>Created super admin.</t>
  </si>
  <si>
    <t>User with superadmin right can perform bulk operations,user have all rights like he can view/delete/add any data.</t>
  </si>
  <si>
    <t>AV_2</t>
  </si>
  <si>
    <t>Modify</t>
  </si>
  <si>
    <t>To test that Main Super Admin Account can be modified or not.</t>
  </si>
  <si>
    <t>click on Modify option</t>
  </si>
  <si>
    <t>Only one Superadmin should be there.But if root superadmin creates another superadmin then he can modify it.</t>
  </si>
  <si>
    <t>AV_3</t>
  </si>
  <si>
    <t>Access all groups</t>
  </si>
  <si>
    <t>To test super admin is able to access all admin groups and all sub groups.</t>
  </si>
  <si>
    <t>User should able to access all admin groups and subgroups.</t>
  </si>
  <si>
    <t>AV_4</t>
  </si>
  <si>
    <t>Device</t>
  </si>
  <si>
    <t>To test all devices in sub-groups are visible to super admin or not.</t>
  </si>
  <si>
    <t>Super admin should able to see all the devices in group &amp; it's sub-groups.</t>
  </si>
  <si>
    <t>AV_5</t>
  </si>
  <si>
    <t>Transfer</t>
  </si>
  <si>
    <t>To test super admin is able to transfer device ,from one group to another group.</t>
  </si>
  <si>
    <t>Select devices and click on transfer to another group</t>
  </si>
  <si>
    <t>Super admin should able to transfer group to another group(Same group can also transfer)</t>
  </si>
  <si>
    <t>AV_6</t>
  </si>
  <si>
    <t>Delete User</t>
  </si>
  <si>
    <t>To test super admin able to delete any user of any group level.</t>
  </si>
  <si>
    <t>click on delete option</t>
  </si>
  <si>
    <t>Super admin should able to delete any user from any group level.</t>
  </si>
  <si>
    <t>AV_7</t>
  </si>
  <si>
    <t>To test super admin able to Modify any group details .</t>
  </si>
  <si>
    <t>Super admin should able to Modify any group details.</t>
  </si>
  <si>
    <t>AV_8</t>
  </si>
  <si>
    <t>Bulk operation</t>
  </si>
  <si>
    <t>To test user with Super admin rights can perform bulk operations such as "Add Bulk User" ,"Add Bulk Group"  or not</t>
  </si>
  <si>
    <t>Click on Bulk operation</t>
  </si>
  <si>
    <t>User with Super admin rights should be able to perform bulk operations such as "Add Bulk User" ,"Add Bulk Group" .</t>
  </si>
  <si>
    <t>AV_9</t>
  </si>
  <si>
    <t>To test user with Super admin rights can perform Advanced Settings such as "Upload Firmware" , "Upload Language" , "Upload Advertisement" , "Upload System Audio".</t>
  </si>
  <si>
    <t>Click on Advanced Settings</t>
  </si>
  <si>
    <t>User with Super admin rights should be able to perform Advanced Settings such as "Upload Firmware" , "Upload Language" , "Upload Advertisement" , "Upload System Audio".</t>
  </si>
  <si>
    <t>AV_10</t>
  </si>
  <si>
    <t>User List Table</t>
  </si>
  <si>
    <t>To test the user with superadmin rights can disable or enable any user with admin or view rights or not.</t>
  </si>
  <si>
    <t>Click on ALL group
Click on user tab and add new user.</t>
  </si>
  <si>
    <t xml:space="preserve">Superadmin should be able to disable or enable any user present within the same group or sub group assigned to superadmin.
</t>
  </si>
  <si>
    <t>AV_11</t>
  </si>
  <si>
    <t>Device List Table</t>
  </si>
  <si>
    <t>To test User with SuperAdmin rights is able to see "Update Device Config" option or not.</t>
  </si>
  <si>
    <t>1)Click on Hamburger Menu 
2)Click on All Groups
3)Click on Group name from structure
4)Click on Update Group Config.</t>
  </si>
  <si>
    <t>User with Superadmin rights should be able to see "Update Device Config" option.</t>
  </si>
  <si>
    <t>AV_12</t>
  </si>
  <si>
    <t>To test user with Superadmin rights can Enable or Disable MQTT Option</t>
  </si>
  <si>
    <t>User With SuperAdmin rights should be able to Enable or Disable MQTT Option</t>
  </si>
  <si>
    <t>AV_13</t>
  </si>
  <si>
    <t>User with admin rights</t>
  </si>
  <si>
    <t>To test user with admin rights is able to modify any user or not.</t>
  </si>
  <si>
    <t>Created Admin.</t>
  </si>
  <si>
    <t>User with admin right should be able to modify any user but while assisgning right he can assign either admin or viewer rights to that user, he should not be able to assign Superadmin right to any user while modifying.</t>
  </si>
  <si>
    <t>AV_14</t>
  </si>
  <si>
    <t>To test user with admin rights.</t>
  </si>
  <si>
    <t>User with admin right should be able to access only  that assigned group and subgroups within that.User should not be able to see groups which are at the same level of the assigned group.</t>
  </si>
  <si>
    <t>AV_15</t>
  </si>
  <si>
    <t>To test user is able to view device which are present in same group or subgroup of that group.</t>
  </si>
  <si>
    <t>User should able to view devices which are only in that particular group or subgroup of that group.</t>
  </si>
  <si>
    <t>AV_16</t>
  </si>
  <si>
    <t>To test user is able to transfer the devices to another group or not.</t>
  </si>
  <si>
    <t>User should able to transfer devices in any groups which is seen in world view structure.</t>
  </si>
  <si>
    <t>AV_17</t>
  </si>
  <si>
    <t>To test user is able to delete users with admin and view rights or not.</t>
  </si>
  <si>
    <t>User with admin rights should be able to delete user with admin and view rights.</t>
  </si>
  <si>
    <t>AV_18</t>
  </si>
  <si>
    <t>To test user with admin rights can perform bulk operations such as "Add Bulk User" ,"Add Bulk Group"  or not</t>
  </si>
  <si>
    <t>User with admin rights should be able to perform bulk operations such as "Add Bulk User" ,"Add Bulk Group" .</t>
  </si>
  <si>
    <t>AV_19</t>
  </si>
  <si>
    <t>To test user with Admin rights can perform Advanced Settings such as "Upload Firmware" , "Upload System Audio" , "Upload Advertisement" , "Upload System Audio".</t>
  </si>
  <si>
    <t>User with Admin rights should be able to perform Advanced Settings such as "Upload Firmware" , "Upload System Audio" , "Upload Advertisement" , "Upload System Audio".</t>
  </si>
  <si>
    <t>AV_20</t>
  </si>
  <si>
    <t>To test the user with admin rights can delete any user with superadmin rights or not.</t>
  </si>
  <si>
    <t>User with admin rights should not be able to delete any user with superadmin rights.</t>
  </si>
  <si>
    <t>AV_21</t>
  </si>
  <si>
    <t>To test the user with admin rights is able to see enable or disable user option or not.</t>
  </si>
  <si>
    <t>User with admin rights should not be able to see enable or disable user option.</t>
  </si>
  <si>
    <t>AV_22</t>
  </si>
  <si>
    <t>To test User with Admin rights is able to see "Update Device Config" option or not.</t>
  </si>
  <si>
    <t>User with admin rights should not be able to see "Update Device Config" option.</t>
  </si>
  <si>
    <t>AV_23</t>
  </si>
  <si>
    <t>To test user with admin rights can Enable or Disable MQTT Option</t>
  </si>
  <si>
    <t>User With Admin rights can only Disable MQTT Option</t>
  </si>
  <si>
    <t>AV_24</t>
  </si>
  <si>
    <t>User with only view rights</t>
  </si>
  <si>
    <t>To test user with only view right can change password or not.</t>
  </si>
  <si>
    <t xml:space="preserve">Click on profile icon                                                    click on change password                                                              </t>
  </si>
  <si>
    <t>User should able to change password if user wants</t>
  </si>
  <si>
    <t>AV_25</t>
  </si>
  <si>
    <t>Same group</t>
  </si>
  <si>
    <t>To test user is able to view device which are present in same group.</t>
  </si>
  <si>
    <t>User should be able to view devices which are added in same group or subgroup.</t>
  </si>
  <si>
    <t>AV_26</t>
  </si>
  <si>
    <t>Transfer device</t>
  </si>
  <si>
    <t>User should not able to transfer devices to other groups.</t>
  </si>
  <si>
    <t>AV_27</t>
  </si>
  <si>
    <t>To test user is able to delete any user or not.</t>
  </si>
  <si>
    <t>User should not able to delete any user.</t>
  </si>
  <si>
    <t>AV_28</t>
  </si>
  <si>
    <t>Delete Group</t>
  </si>
  <si>
    <t>To Test user is able to delete any group or not.</t>
  </si>
  <si>
    <t>User with view rights should not be able to delete any group or subgroup</t>
  </si>
  <si>
    <t>AV_29</t>
  </si>
  <si>
    <t>To test new user with view right is able to see Dashboard &amp; All group option or not.</t>
  </si>
  <si>
    <t xml:space="preserve">                       </t>
  </si>
  <si>
    <t>User with view right should only be able to see Dashboard &amp; All group option.</t>
  </si>
  <si>
    <t>AV_30</t>
  </si>
  <si>
    <t>To test new user with view right is able to see its profile details when user clicks on profile icon.</t>
  </si>
  <si>
    <t xml:space="preserve">Click on profile icon                    click on profile option                                </t>
  </si>
  <si>
    <t>User with view right should only be able to see its own profile details.</t>
  </si>
  <si>
    <t>AV_31</t>
  </si>
  <si>
    <t>To test user with view rights can be able to see bulk operation and advanced settings option or not.</t>
  </si>
  <si>
    <t>User should not be able to see "Bulk Operation" &amp; "advanced settings" section.</t>
  </si>
  <si>
    <t>AV_32</t>
  </si>
  <si>
    <t>To test user with view right can be able to see transfer device option or not.</t>
  </si>
  <si>
    <t>User with view rights should not be able to see transfer device option.</t>
  </si>
  <si>
    <t>AV_33</t>
  </si>
  <si>
    <t>Modify profile</t>
  </si>
  <si>
    <t>To test user with view rights can see Modify option from profile .</t>
  </si>
  <si>
    <t>user with view rights can not see Modify option.He can only change his own password.</t>
  </si>
  <si>
    <t>AV_34</t>
  </si>
  <si>
    <t>Modify own policies</t>
  </si>
  <si>
    <t>To test that superadmin/admin user modifies his own rights to viewer policy.</t>
  </si>
  <si>
    <t>When a user with superadmin/admin rights changes his access right to viewer,his access right should change to viewer.                                 Note:-1)If user is already logged in then rights will change(update) after logging out.</t>
  </si>
  <si>
    <t>AV_35</t>
  </si>
  <si>
    <t>Delete own accont</t>
  </si>
  <si>
    <t>To test that user can delete his own account or not.</t>
  </si>
  <si>
    <t>User cannot delete his own account.If user tries to delete his own account it will show alert as "You cannot delete your own account!".</t>
  </si>
  <si>
    <t>AV_36</t>
  </si>
  <si>
    <t>Change own group</t>
  </si>
  <si>
    <t>To test that user can change his own group or not.</t>
  </si>
  <si>
    <t>User cannot change his own group.</t>
  </si>
  <si>
    <t>AV_37</t>
  </si>
  <si>
    <t>To test that one superadmin can delete other superadmin account or not.</t>
  </si>
  <si>
    <t>User with superadmin rights can delete other users account with superadmin rights too.</t>
  </si>
  <si>
    <t>AV_38</t>
  </si>
  <si>
    <t>User with Admin Rights</t>
  </si>
  <si>
    <t>To test that one admin can delete other admin account or not.</t>
  </si>
  <si>
    <t>User with admin rights can delete other users account with admin rights too.</t>
  </si>
  <si>
    <t>AV_39</t>
  </si>
  <si>
    <t>To test which user is authorized to provide production rights.</t>
  </si>
  <si>
    <t>Only the superadmin user is allowed to assign production rights.</t>
  </si>
  <si>
    <t>AV_40</t>
  </si>
  <si>
    <t>User with Production Rights</t>
  </si>
  <si>
    <t>To test by creating user with Production rights .</t>
  </si>
  <si>
    <t>Created production</t>
  </si>
  <si>
    <t>User with production rights should have Only device onboarding page accessible.</t>
  </si>
  <si>
    <t>AV_41</t>
  </si>
  <si>
    <t>To test disable user button for user with Production rights.</t>
  </si>
  <si>
    <t>Disable user button should be available infront of user with Production rights.</t>
  </si>
  <si>
    <t>AV_42</t>
  </si>
  <si>
    <t>To test super admin able to delete production rights user or not.</t>
  </si>
  <si>
    <t>User with superadmin rights can delete production right user.</t>
  </si>
  <si>
    <t>AV_43</t>
  </si>
  <si>
    <t>To test admin and viewer user is able to delete production rights user or not.</t>
  </si>
  <si>
    <t>Delete user option should not be visible for the admin and viewer rights user.</t>
  </si>
  <si>
    <t>AV_44</t>
  </si>
  <si>
    <t>To test admin and viewer user is able to modify production rights user or not.</t>
  </si>
  <si>
    <t>Modify user option should not be visible for the admin and viewer rights user.</t>
  </si>
  <si>
    <t>AV_45</t>
  </si>
  <si>
    <t>To test superadmin user is able to modify production rights user or not.</t>
  </si>
  <si>
    <t>User with superadmin rights should be able to modify the production right user.</t>
  </si>
  <si>
    <t>AV_46</t>
  </si>
  <si>
    <t>User with Tester Rights</t>
  </si>
  <si>
    <t>To test which user is authorized to provide "Tester" rights.</t>
  </si>
  <si>
    <t>Only the superadmin user is allowed to assign "Tester" rights.</t>
  </si>
  <si>
    <t>AV_47</t>
  </si>
  <si>
    <t>To test by creating user with Tester rights.</t>
  </si>
  <si>
    <t>Created Tester.</t>
  </si>
  <si>
    <t>User with Tester right can perform All group operations,user can view/change System audio ,langauge,device overview and send messsage(Transaction and advertisement )</t>
  </si>
  <si>
    <t>AV_48</t>
  </si>
  <si>
    <t>To test tester is able to delete any group or not.</t>
  </si>
  <si>
    <t>User with Tester rights should not be able to delete any group or subgroup</t>
  </si>
  <si>
    <t>AV_49</t>
  </si>
  <si>
    <t>To test that user with "Tester" rights is able to add new user or not</t>
  </si>
  <si>
    <t>Click on add new user.</t>
  </si>
  <si>
    <t>The "Add new user " button should be not be visible.</t>
  </si>
  <si>
    <t>AV_50</t>
  </si>
  <si>
    <t>To test that user with "Tester" rights is able to Transfer devices or not</t>
  </si>
  <si>
    <t>User with Tester rights should be able to transfer device .</t>
  </si>
  <si>
    <t>AV_51</t>
  </si>
  <si>
    <t>To test user with Tester rights can be able to see bulk operation and advanced settings option or not.</t>
  </si>
  <si>
    <t>AV_52</t>
  </si>
  <si>
    <t>To test user with Tester rights can see Modify option and change password from profile .</t>
  </si>
  <si>
    <t>User with Tester rights can not see Modify and change password option.</t>
  </si>
  <si>
    <t>AV_53</t>
  </si>
  <si>
    <t>To test if role of new user is changed even before user has logged in using that role.</t>
  </si>
  <si>
    <t>User should work as per assigned role even if the role is changed.</t>
  </si>
  <si>
    <t>when user with (superadmin,admin,viewer )rights without changing the first time password  changes the roles to production/tester rights then he is not able to login .</t>
  </si>
  <si>
    <t>Bulk operations</t>
  </si>
  <si>
    <t xml:space="preserve">***Note:This Advanced Settings page is accessible only to the user with SuperAdmin &amp; Admin rights.***
</t>
  </si>
  <si>
    <t xml:space="preserve">
Browser :- Chrome</t>
  </si>
  <si>
    <t>BO_1</t>
  </si>
  <si>
    <t>Bulk Operations</t>
  </si>
  <si>
    <t>To test after clicking on Bulk operations Button.</t>
  </si>
  <si>
    <t>User should able to navigate on Bulk Operations Page.</t>
  </si>
  <si>
    <t>BO_2</t>
  </si>
  <si>
    <t>To test content of Bulk Operation Page.</t>
  </si>
  <si>
    <t>1)It should display Add Bulk user,Add Bulk group option along with Profile icon on top right side and search bar at the top middle of the page along with device and user in dropdown.
2) It can only be performed by User with SuperAdmin &amp; Admin Rights</t>
  </si>
  <si>
    <t>BO_3</t>
  </si>
  <si>
    <t>Add Bulk User</t>
  </si>
  <si>
    <t>To test Add Bulk User window.</t>
  </si>
  <si>
    <t>1)Click on Hamburger Menu 
2)Click on Bulk Operations
3)Click on Add Bulk User</t>
  </si>
  <si>
    <t>Add Bulk User window UI should be proper.</t>
  </si>
  <si>
    <t>BO_4</t>
  </si>
  <si>
    <t>Back</t>
  </si>
  <si>
    <t>To test back arrow working or not.</t>
  </si>
  <si>
    <t>1)Click on Hamburger Menu 
2)Click on Bulk Operations
3)Click on Add Bulk User
4)Click on back arrow.</t>
  </si>
  <si>
    <t>User should able to come back from existing window.</t>
  </si>
  <si>
    <t>BO_5</t>
  </si>
  <si>
    <t>Max. file size - 5MB</t>
  </si>
  <si>
    <t>To test max file size text "Max. file size - 5MB"  is displayed or not.</t>
  </si>
  <si>
    <t>"Max. file size - 5MB"  should displayed .</t>
  </si>
  <si>
    <t>BO_6</t>
  </si>
  <si>
    <t>More than 5mb</t>
  </si>
  <si>
    <t>To test more than 5mb csv file.</t>
  </si>
  <si>
    <t>Above 5mb,it should give alert "File size greater than 5mb".</t>
  </si>
  <si>
    <t>BO_7</t>
  </si>
  <si>
    <t>Download sample CSV file</t>
  </si>
  <si>
    <t>To test user is able to download sample CSV file or not.</t>
  </si>
  <si>
    <t>1)Click on Hamburger Menu 
2)Click on Bulk Operations
3)Click on Add Bulk User
4)Click on Sample CSV File</t>
  </si>
  <si>
    <t>User should able to download csv file.</t>
  </si>
  <si>
    <t>BO_8</t>
  </si>
  <si>
    <t>Drag &amp; drop csv file</t>
  </si>
  <si>
    <t>To test user is able to use drag &amp; drop the file option.</t>
  </si>
  <si>
    <t>User should able to drag &amp; drop  csv file.</t>
  </si>
  <si>
    <t>BO_9</t>
  </si>
  <si>
    <t>To test user With SuperAdmin rights is able to add Production &amp; Tester user</t>
  </si>
  <si>
    <t>User With Super Admin rights Should  be able to add Production &amp; Tester user through bulk operation.</t>
  </si>
  <si>
    <t>BO_10</t>
  </si>
  <si>
    <t>To test user With  Admin rights is able to add Production &amp; Tester user</t>
  </si>
  <si>
    <t>User With Admin rights Should not be able to add Production &amp; Tester user through bulk operation.</t>
  </si>
  <si>
    <t>BO_11</t>
  </si>
  <si>
    <t>Browse csv file</t>
  </si>
  <si>
    <t>To test user is able to browse the csv file .</t>
  </si>
  <si>
    <t>User should able to browse csv file from the system.</t>
  </si>
  <si>
    <t>BO_12</t>
  </si>
  <si>
    <t>Proper validation</t>
  </si>
  <si>
    <t>To test proper validation in bulk user upload csv file.</t>
  </si>
  <si>
    <t xml:space="preserve">It should have proper validations in csv file such as:
1)First,Last name, Email-id,Password,Role &amp; Group name fields should be mandatory.  
2)Country code &amp; mob no. fields should be optional.
</t>
  </si>
  <si>
    <t>BO_13</t>
  </si>
  <si>
    <t>Wrong csvFile</t>
  </si>
  <si>
    <t>To test with wrong csv file.</t>
  </si>
  <si>
    <t>enter wrong data in csv file without validation</t>
  </si>
  <si>
    <t>It should display error  "Bulk User insertion failed".</t>
  </si>
  <si>
    <t>BO_14</t>
  </si>
  <si>
    <t>Manually added headers</t>
  </si>
  <si>
    <t>To test with manually added headers into csv files.</t>
  </si>
  <si>
    <t>create csv file as per sample &amp; add column manually</t>
  </si>
  <si>
    <t>BO_15</t>
  </si>
  <si>
    <t>Empty csv file</t>
  </si>
  <si>
    <t>To test with empty csv file.</t>
  </si>
  <si>
    <t>open excel ,do not write anything &amp; upload as csv file</t>
  </si>
  <si>
    <t>BO_16</t>
  </si>
  <si>
    <t>Blank data</t>
  </si>
  <si>
    <t>To test with blank data in sample csv file.</t>
  </si>
  <si>
    <t>BO_17</t>
  </si>
  <si>
    <t>Different file type</t>
  </si>
  <si>
    <t>To test with different file type other than csv.</t>
  </si>
  <si>
    <t>upload any file type other than csv</t>
  </si>
  <si>
    <t>It should not display other files to select.</t>
  </si>
  <si>
    <t>BO_18</t>
  </si>
  <si>
    <t xml:space="preserve">Change file </t>
  </si>
  <si>
    <t>To test user can change the csv file or not.</t>
  </si>
  <si>
    <t xml:space="preserve">Before submitting of the file </t>
  </si>
  <si>
    <t>Before Submitting the csv file user should be able to change the csv file.</t>
  </si>
  <si>
    <t>BO_19</t>
  </si>
  <si>
    <t>To test submit button is working or not .</t>
  </si>
  <si>
    <t>1)Click on Hamburger Menu 
2)Click on Bulk Operations
3)Click on Add Bulk User
4)Insert the file.
5)Click on Submit button</t>
  </si>
  <si>
    <t>For valid details submit button should enabled and display the pop up like "user added successfully."</t>
  </si>
  <si>
    <t>BO_20</t>
  </si>
  <si>
    <t>Submit button disable</t>
  </si>
  <si>
    <t>To test submit button is working or not with empty data.</t>
  </si>
  <si>
    <t>1)Click on Hamburger Menu 
2)Click on Bulk Operations
3)Click on Add Bulk User
4)Click on Submit button</t>
  </si>
  <si>
    <t>Submit button should be disabled.</t>
  </si>
  <si>
    <t>BO_21</t>
  </si>
  <si>
    <t>Loader</t>
  </si>
  <si>
    <t>To test loader .</t>
  </si>
  <si>
    <t>1)Click on Hamburger Menu 
2)Click on Bulk Operations
3)Click on Add Bulk User
4)Insert the file.
5)Check the loader.</t>
  </si>
  <si>
    <t>while uploading csv file loader should display in blue colour.</t>
  </si>
  <si>
    <t>BO_22</t>
  </si>
  <si>
    <t>Password after first login</t>
  </si>
  <si>
    <t>To test user which is added through add bulk option.</t>
  </si>
  <si>
    <t>After sucessfull insertion on login it will ask to change the password.</t>
  </si>
  <si>
    <t>Users added through bulk operation should receive login details on email.It should ask for change password after first login.</t>
  </si>
  <si>
    <t>BO_23</t>
  </si>
  <si>
    <t>Add Bulk Group</t>
  </si>
  <si>
    <t>To test Add Bulk Group window.</t>
  </si>
  <si>
    <t>1)Click on Hamburger Menu 
2)Click on Bulk Operations
3)Click on Add Bulk Group</t>
  </si>
  <si>
    <t>Add Bulk Group window UI should be proper.</t>
  </si>
  <si>
    <t>BO_24</t>
  </si>
  <si>
    <t>To test back arrow working.</t>
  </si>
  <si>
    <t>1)Click on Hamburger Menu 
2)Click on Bulk Operations
3)Click on Add Bulk Group
4)Click on back arrow.</t>
  </si>
  <si>
    <t>BO_25</t>
  </si>
  <si>
    <t>"Max. file size - 5MB"  should displayed on bottom left hand side of the window.</t>
  </si>
  <si>
    <t>BO_26</t>
  </si>
  <si>
    <t>Above 5mb,it should give alert  "File size greater than 5mb".</t>
  </si>
  <si>
    <t>BO_27</t>
  </si>
  <si>
    <t>1)Click on Hamburger Menu 
2)Click on Bulk Operations
3)Click on Add Bulk Group
4)Click on Sample CSV File</t>
  </si>
  <si>
    <t>BO_28</t>
  </si>
  <si>
    <t>Drag &amp; drop Csv file</t>
  </si>
  <si>
    <t>User should able to drag &amp; drop csv file.</t>
  </si>
  <si>
    <t>BO_29</t>
  </si>
  <si>
    <t>BO_30</t>
  </si>
  <si>
    <t>To test proper validation in bulk group upload csv file.</t>
  </si>
  <si>
    <t>It should have proper validations in csv file such as:
1)Group &amp; Parent group name fields should be mandatory.  
2)Group description fields should be optional.
3)It should be case sensitive i.e even if we enter lower or upper case while adding group name then it should display in Upper case only.</t>
  </si>
  <si>
    <t>BO_31</t>
  </si>
  <si>
    <t xml:space="preserve">Wrong csv file </t>
  </si>
  <si>
    <t>It should display error  "Bulk Group insertion failed".</t>
  </si>
  <si>
    <t>BO_32</t>
  </si>
  <si>
    <t>BO_33</t>
  </si>
  <si>
    <t>2 Csv file</t>
  </si>
  <si>
    <t>To test with 2 csv files at once.</t>
  </si>
  <si>
    <t>2 csv file</t>
  </si>
  <si>
    <t>It should only allow to upload one csv file at a time.</t>
  </si>
  <si>
    <t>BO_34</t>
  </si>
  <si>
    <t>Add headers as per sample &amp; don't add any data</t>
  </si>
  <si>
    <t>It should display error  "Bulk Group insertion failed" .</t>
  </si>
  <si>
    <t>BO_35</t>
  </si>
  <si>
    <t>BO_36</t>
  </si>
  <si>
    <t>To test loader is enabled or disabled .</t>
  </si>
  <si>
    <t>1)Click on Hamburger Menu 
2)Click on Bulk Operations
3)Click on Add Bulk Group
4)Insert the file.
5)Check the loader.</t>
  </si>
  <si>
    <t>BO_37</t>
  </si>
  <si>
    <t>Group created Successfully</t>
  </si>
  <si>
    <t>To test uploaded csv file have uploaded and data is updated or not.</t>
  </si>
  <si>
    <t>1)Click on Hamburger Menu 
2)Click on Bulk Operations
3)Click on Add Bulk Group
4)Insert the file.
5)Click on Submit button</t>
  </si>
  <si>
    <t>It should display all the groups that are added in World View Tree after "Group created Successfully" popup is received.</t>
  </si>
  <si>
    <t>BO_38</t>
  </si>
  <si>
    <t>BO_39</t>
  </si>
  <si>
    <t>For valid input it should display the pop up like "Group created successfully" .</t>
  </si>
  <si>
    <t>BO_40</t>
  </si>
  <si>
    <t>Multi level group</t>
  </si>
  <si>
    <t>To test multi-level group can be added through one csv file or not.</t>
  </si>
  <si>
    <t>Mutli-level group should be added through one csv file.</t>
  </si>
  <si>
    <t>BO_41</t>
  </si>
  <si>
    <t>I Level group</t>
  </si>
  <si>
    <t>To test level "I"  group can be added through csv file or not.</t>
  </si>
  <si>
    <t>Level (I) group should not be get added, it should show error "Bulk Group Insertion Failed".</t>
  </si>
  <si>
    <t>BO_42</t>
  </si>
  <si>
    <t>Before Submitting the csv file user should be able to change the csv file.
(User &amp; Group file)</t>
  </si>
  <si>
    <t>Device Statistics</t>
  </si>
  <si>
    <t>***Note:This Device Statistics page is accessible only to the user with SuperAdmin rights.***
**Devices with Ml160 version 4.0.0 and above, upon reboot, will maintain the count without changes. For versions below that, all counts will be reset upon reboot.**</t>
  </si>
  <si>
    <t>DS_1</t>
  </si>
  <si>
    <t>Devicelist&gt;Device overview&gt;Device ID</t>
  </si>
  <si>
    <t>To test after clicking on device id on device overview page.</t>
  </si>
  <si>
    <t>1)Click on Hamburger Menu 
2)Click on All Groups Structure
3)Click on Device List
4)Click On Device ID(Only for Superadmin user Rights)</t>
  </si>
  <si>
    <t>It should navigate to Device Statistics Page.
(It is located in device overview page)</t>
  </si>
  <si>
    <t>DS_2</t>
  </si>
  <si>
    <t>To test after clicking on device id when device is not active.</t>
  </si>
  <si>
    <t>It should navigate to Device Statistics Page.</t>
  </si>
  <si>
    <t>DS_3</t>
  </si>
  <si>
    <t>To test device statistics page .</t>
  </si>
  <si>
    <r>
      <rPr>
        <sz val="10"/>
        <color rgb="FF000000"/>
        <rFont val="Arial"/>
      </rPr>
      <t xml:space="preserve">It should Display 4 different sections alongwith profile icon on right top corner of the page.
</t>
    </r>
    <r>
      <rPr>
        <b/>
        <sz val="10"/>
        <color rgb="FFFF0000"/>
        <rFont val="Arial"/>
      </rPr>
      <t xml:space="preserve">Section 1 should contain:
</t>
    </r>
    <r>
      <rPr>
        <sz val="10"/>
        <color rgb="FF000000"/>
        <rFont val="Arial"/>
      </rPr>
      <t xml:space="preserve">1)Device Using Since.  2)Device ID.  3)Device Up Time.  4)MQTT Up Time in container tabs.
</t>
    </r>
    <r>
      <rPr>
        <b/>
        <sz val="10"/>
        <color rgb="FFFF0000"/>
        <rFont val="Arial"/>
      </rPr>
      <t xml:space="preserve">Section 2 i.e Device Interaction Statistics should contain:
</t>
    </r>
    <r>
      <rPr>
        <sz val="10"/>
        <color rgb="FF000000"/>
        <rFont val="Arial"/>
      </rPr>
      <t xml:space="preserve">1)Total transaction played. 2)total transaction failed to play. 3)Volume Up Press Count.  4)Volume Down Press Count. 5)Replay Press Count.
</t>
    </r>
    <r>
      <rPr>
        <b/>
        <sz val="10"/>
        <color rgb="FFFF0000"/>
        <rFont val="Arial"/>
      </rPr>
      <t xml:space="preserve">Section 3 i.e Network and Connectivity Statistics should contain:
</t>
    </r>
    <r>
      <rPr>
        <sz val="10"/>
        <color rgb="FF000000"/>
        <rFont val="Arial"/>
      </rPr>
      <t xml:space="preserve">1)total Sim Inserted Count.  2)Total Modem Reset Count. 3)Total NW Failure Count.  4)Total NW Disc Due to Bad RSSI Count.   5)MQTT Connection Fail Count.
</t>
    </r>
    <r>
      <rPr>
        <b/>
        <sz val="10"/>
        <color rgb="FFFF0000"/>
        <rFont val="Arial"/>
      </rPr>
      <t xml:space="preserve">Section 4 i.e File and HTTP Count Statistics should contain:
</t>
    </r>
    <r>
      <rPr>
        <sz val="10"/>
        <color rgb="FF000000"/>
        <rFont val="Arial"/>
      </rPr>
      <t xml:space="preserve">1)HTTP Post Fail Count.  2)HTTP Download Fail Count.  3)Total File Download Count.   4)Flash File Write Fail Count.   5)Flash File Read Fail Count.
</t>
    </r>
    <r>
      <rPr>
        <b/>
        <sz val="10"/>
        <color rgb="FFFF0000"/>
        <rFont val="Arial"/>
      </rPr>
      <t>PLEASE NOTE: "Volume Up Press Count and Volume Down Press Count will not be displayed for 2G devices".</t>
    </r>
  </si>
  <si>
    <t>DS_4</t>
  </si>
  <si>
    <t>Section 1</t>
  </si>
  <si>
    <t>To test Device Using Since option from section 1.</t>
  </si>
  <si>
    <t>It should display the date and time when the device was added on the server.</t>
  </si>
  <si>
    <t>DS_5</t>
  </si>
  <si>
    <t>To test "Device ID" option from Section 1.</t>
  </si>
  <si>
    <t>It should display the Correct device id .Eg 100001 which is  assigned to the device during onboarding of the device.</t>
  </si>
  <si>
    <t>DS_6</t>
  </si>
  <si>
    <t>To test "Device Up Time" option from Section 1 when device is ON and connected with server.</t>
  </si>
  <si>
    <t>It should display the duration from when the device is connected to server.</t>
  </si>
  <si>
    <t>DS_7</t>
  </si>
  <si>
    <t>To test "Device Up Time" option from Section 1 when device is only added to server but device is OFF.</t>
  </si>
  <si>
    <t>It should display "--" dashed when device is only added to server but device is OFF.</t>
  </si>
  <si>
    <t>DS_8</t>
  </si>
  <si>
    <t>To test "MQTT Up Time" option from Section 1 when device is ON and connected with MQTT broker.</t>
  </si>
  <si>
    <t>It should display the duration from when the device is connected to MQTT broker.</t>
  </si>
  <si>
    <t>DS_9</t>
  </si>
  <si>
    <t>To test "MQTT Up Time "option from Section 1 when device is only added to server but device is OFF.</t>
  </si>
  <si>
    <t>DS_10</t>
  </si>
  <si>
    <t>Section 2 Device Interaction Statistics</t>
  </si>
  <si>
    <t>To test "Total Transaction Played" is showing right count when device is turned ON and transactions are done on the devices.</t>
  </si>
  <si>
    <t>It should display the correct count of Total Transaction Played by the device.</t>
  </si>
  <si>
    <t>DS_11</t>
  </si>
  <si>
    <t>To test "Total Transaction Played" is showing right count when device is only added to server but no transactions are made.</t>
  </si>
  <si>
    <t>It should display "0" when device is only added to server and no transactions are made.</t>
  </si>
  <si>
    <t>DS_12</t>
  </si>
  <si>
    <t>To test "Total Transaction Failed to Play" is showing right count when device is turned ON and transactions are done on the devices and device misses the transaction.</t>
  </si>
  <si>
    <t>It should display the correct count of Total Transaction Failed to Play by the device.</t>
  </si>
  <si>
    <t>DS_13</t>
  </si>
  <si>
    <t>To test "Total Transaction Failed to Play" is showing right count or not when device is only added to server but no transactions are made.</t>
  </si>
  <si>
    <t>DS_14</t>
  </si>
  <si>
    <t>To test "Volume Up Press Count" option is showing right count or not when Volume Up button is pressed from the device.</t>
  </si>
  <si>
    <t>NA for 2G</t>
  </si>
  <si>
    <t>It should display the correct count when Volume Up button is pressed from the device.</t>
  </si>
  <si>
    <t>DS_15</t>
  </si>
  <si>
    <t>To test "Volume Down Press Count" option is showing right count or not when Volume Down button is pressed from the device.</t>
  </si>
  <si>
    <t>It should display the correct count when Volume Down button is pressed from the device.</t>
  </si>
  <si>
    <t>DS_16</t>
  </si>
  <si>
    <t>To test "Replay Press Count" option is showing right count or not  when replay button is pressed from the device.</t>
  </si>
  <si>
    <t>It should display the correct count when Replay button is pressed from the device.</t>
  </si>
  <si>
    <t>DS_17</t>
  </si>
  <si>
    <t>Section 3 Network and Connectivity Statistics</t>
  </si>
  <si>
    <t>To test "Total SIM Inserted Count" option is showing right count or not when simcard is inserted multiple times inside device.</t>
  </si>
  <si>
    <t>It should display the correct count of Sim insertion when simcard is inserted multiple time inside device.</t>
  </si>
  <si>
    <t>DS_18</t>
  </si>
  <si>
    <t>To test "Total SIM Inserted Count" option is showing right count or not when simcard is not inserted inside device.</t>
  </si>
  <si>
    <t>It should display "0" when device is only added to server and simcard is not inserted.</t>
  </si>
  <si>
    <t>DS_19</t>
  </si>
  <si>
    <t>To test "Total Modem Reset Count" option is showing right count or not when modem is resetted multiple times.</t>
  </si>
  <si>
    <t>It should display the correct count of Modem Reset when modem is resetted multiple time.</t>
  </si>
  <si>
    <t>DS_20</t>
  </si>
  <si>
    <t>To test "Total Modem Reset Count" option is showing right count or not when device is only added to server but is not ON.</t>
  </si>
  <si>
    <t>It should display "0" when device is only added to server and is inactive.</t>
  </si>
  <si>
    <t>DS_21</t>
  </si>
  <si>
    <t>To test "NW Failure Count" option is showing right count or not.</t>
  </si>
  <si>
    <t>It should display the correct NW failure count when device gets disconnected from network.</t>
  </si>
  <si>
    <t>DS_22</t>
  </si>
  <si>
    <t>To test  "NW Failure Count" option is showing right count or not when device is only added to server but is not ON.</t>
  </si>
  <si>
    <t>DS_23</t>
  </si>
  <si>
    <t>To test "Total NW Disc Due to Bad RSSI Count" is showing right count or not when device goes in low network state multiple times.</t>
  </si>
  <si>
    <t>It should Display the correct NW Disc Due to Bad RSSI Count when device goes in low network state multiple times.</t>
  </si>
  <si>
    <t>DS_24</t>
  </si>
  <si>
    <t>To test "Total NW Disc Due to Bad RSSi Count" option is showing right count or not when device is only added to server but is not ON.</t>
  </si>
  <si>
    <t>DS_25</t>
  </si>
  <si>
    <t>To test "MQTT Connection Fail Count" option is showing right count when device gets fails to connect to MQTT.</t>
  </si>
  <si>
    <t>It should Display the Correct MQTT Connection Fail Count when gets fail to connect to MQTT.</t>
  </si>
  <si>
    <t>DS_26</t>
  </si>
  <si>
    <t>To test "MQTT Connection Fail Count" option is showing right count or not when device is only added to server but is not ON.</t>
  </si>
  <si>
    <t>DS_27</t>
  </si>
  <si>
    <t>Section 4 File and HTTP Count Statistics</t>
  </si>
  <si>
    <t>To test "HTTP Post Fail Count" option is showing right count or not.</t>
  </si>
  <si>
    <t>It should Display the correct HTTP Post Fail Count.</t>
  </si>
  <si>
    <t>DS_28</t>
  </si>
  <si>
    <t>To test "HTTP Download Fail Count" is showing right count or not.</t>
  </si>
  <si>
    <t>It should Display the correct HTTP Download Fail Count.</t>
  </si>
  <si>
    <t>DS_29</t>
  </si>
  <si>
    <t>To test "Total File Download Count" is showing right count or not.</t>
  </si>
  <si>
    <t>It should Display the correct Total File Download Count.</t>
  </si>
  <si>
    <t>DS_30</t>
  </si>
  <si>
    <t>To test "Flash File Write Fail Count" is showing right count or not.</t>
  </si>
  <si>
    <t>It should Display the correct Flash File Write Fail Count.</t>
  </si>
  <si>
    <t>DS_31</t>
  </si>
  <si>
    <t>To test "Flash File Read Fail Count" is showing right count or not.</t>
  </si>
  <si>
    <t>It should Display the correct Flash File Read Fail Count.</t>
  </si>
  <si>
    <t xml:space="preserve">
Browser :- FireFox</t>
  </si>
  <si>
    <t>AS_1</t>
  </si>
  <si>
    <t>To test Advanced Settings Screen Content.</t>
  </si>
  <si>
    <t>It should display Advanced Settings in Hamburger menu in Blue color and its content - Upload Firmware ,Upload Language, Upload System Audio, Upload Advertisement with logo as Tiles/container along with Search bar with Device &amp; user filter in dropdown and Profile icon on right top corner of the Page.</t>
  </si>
  <si>
    <t>AS_2</t>
  </si>
  <si>
    <t>Upload Firmware</t>
  </si>
  <si>
    <t>To test Upload Firmware.</t>
  </si>
  <si>
    <t xml:space="preserve">1)Click on Hamburger Menu 
2)Click on Advanced Settings
3)Click on Upload Firmware </t>
  </si>
  <si>
    <t>On click it should open the Uploaded Firmwares Window .</t>
  </si>
  <si>
    <t>AS_3</t>
  </si>
  <si>
    <t>Screen content.</t>
  </si>
  <si>
    <t>To test Uploaded firmwares window Screen content.</t>
  </si>
  <si>
    <t>1.Uploaded firmwares  title should be in blue color.
2.Select device type drown 
3.Upload New button
4.Uploaded firmwares list/table.</t>
  </si>
  <si>
    <t>AS_4</t>
  </si>
  <si>
    <t>device type drop down option</t>
  </si>
  <si>
    <t>To test device type drop down option.</t>
  </si>
  <si>
    <t>1.Bydefault selected option is  SoundBox_2G_Qseries.
2.The options should be displayed as :
a.SoundBox_2G_Qseries.
b.Sound_Box_4G_Qseries.
c.Sound_Box_2GIDCARD_Qseries.
d.Sound_Box_Withdisplay_4G_Qseries.
e.Sound_Box_4G_Cseries.
f.Sound_Box_Withdisplay_4G_Cseries.</t>
  </si>
  <si>
    <t>AS_5</t>
  </si>
  <si>
    <t>no data  present</t>
  </si>
  <si>
    <t>To test that when selected device type have no data  present.</t>
  </si>
  <si>
    <t>It should display a message "No Data Found .It seems like there is no data available."</t>
  </si>
  <si>
    <t>AS_6</t>
  </si>
  <si>
    <t>uploaded firmwares table</t>
  </si>
  <si>
    <t>To test the uploaded firmwares table.</t>
  </si>
  <si>
    <t>It should display ID,DESCRIPTION,VERSION,UPLOADED ON,ACTION columns.
As per selected device type it will display the data.</t>
  </si>
  <si>
    <t>AS_7</t>
  </si>
  <si>
    <t>firmware ID</t>
  </si>
  <si>
    <t>To test ID.</t>
  </si>
  <si>
    <t>It should display the correct firmware ID.</t>
  </si>
  <si>
    <t>AS_8</t>
  </si>
  <si>
    <t>Description</t>
  </si>
  <si>
    <t>To test the Description.</t>
  </si>
  <si>
    <t>It should display the description,</t>
  </si>
  <si>
    <t>AS_9</t>
  </si>
  <si>
    <t>Version</t>
  </si>
  <si>
    <t xml:space="preserve">To test the Version </t>
  </si>
  <si>
    <t>It should display the Version,</t>
  </si>
  <si>
    <t>AS_10</t>
  </si>
  <si>
    <t>Uploaded On</t>
  </si>
  <si>
    <t>To test Uploaded On.</t>
  </si>
  <si>
    <t>It should display the date and time of the uploaded firmware.</t>
  </si>
  <si>
    <t>AS_11</t>
  </si>
  <si>
    <t>ENABLED</t>
  </si>
  <si>
    <t>To test ENABLED</t>
  </si>
  <si>
    <t xml:space="preserve">1.It should display if enabled then "True" and it will be displayed in "Update firmware tab".
2.It should display if disable then "False" It cannot be displayed in the "Update Firmware" Tab.
</t>
  </si>
  <si>
    <t>AS_12</t>
  </si>
  <si>
    <t>VERIFIED</t>
  </si>
  <si>
    <t>To test VERIFIED</t>
  </si>
  <si>
    <t>1.It should display if enabled then "True".
2.It should display if disable then "False".</t>
  </si>
  <si>
    <t>AS_13</t>
  </si>
  <si>
    <t>Action column</t>
  </si>
  <si>
    <t>To test Action column</t>
  </si>
  <si>
    <t>It should display modify buttons.</t>
  </si>
  <si>
    <t>AS_14</t>
  </si>
  <si>
    <t>modify button</t>
  </si>
  <si>
    <t>To test modify button</t>
  </si>
  <si>
    <t>on click,User can should be able to modify the description,version and ENABLED,VERIFIED  .</t>
  </si>
  <si>
    <t>AS_15</t>
  </si>
  <si>
    <t xml:space="preserve"> Upload New Button</t>
  </si>
  <si>
    <t>To test the Upload New Button</t>
  </si>
  <si>
    <t>On click it should navigate to Upload firmware window.</t>
  </si>
  <si>
    <t>AS_16</t>
  </si>
  <si>
    <t>To test Upload Firmware window.</t>
  </si>
  <si>
    <t>1)Click on Hamburger Menu 
2)Click on Advanced Settings
3)Click on Upload Firmware</t>
  </si>
  <si>
    <t>Upload Firmware window UI should be proper.</t>
  </si>
  <si>
    <t>AS_17</t>
  </si>
  <si>
    <t>1)Click on Hamburger Menu 
2)Click on Advanced Settings
3)Click on Upload Firmware
4)Click on back arrow.</t>
  </si>
  <si>
    <t>AS_18</t>
  </si>
  <si>
    <t>Max. file size - 6MB</t>
  </si>
  <si>
    <t>To test max file size text "Max. file size - 6MB"  is displayed or not.</t>
  </si>
  <si>
    <t>It should display "Max. file size - 6MB" .</t>
  </si>
  <si>
    <t>AS_19</t>
  </si>
  <si>
    <t>More than 6MB</t>
  </si>
  <si>
    <t>To test CSV File more than 6mb.</t>
  </si>
  <si>
    <t>Above 6MB, it should give alert "File size greater than 6mb".</t>
  </si>
  <si>
    <t>AS_20</t>
  </si>
  <si>
    <t>drag &amp; drop file</t>
  </si>
  <si>
    <t>User should able to drag &amp; drop  Firmware file.</t>
  </si>
  <si>
    <t>AS_21</t>
  </si>
  <si>
    <t>Browse file</t>
  </si>
  <si>
    <t>To test user is able to browse the file .</t>
  </si>
  <si>
    <t>User should able to browse Firmware file from the system.</t>
  </si>
  <si>
    <t>AS_22</t>
  </si>
  <si>
    <t>proper validation</t>
  </si>
  <si>
    <t>To test proper validation in upload firmware.</t>
  </si>
  <si>
    <t xml:space="preserve">It should have proper validations like file type ".pack, .bin, .lod, .pac".
</t>
  </si>
  <si>
    <t>AS_23</t>
  </si>
  <si>
    <t>Different file</t>
  </si>
  <si>
    <t>To test with different file type other than ".pack, .bin, .lod, .pac".</t>
  </si>
  <si>
    <t>1)Click on Hamburger Menu 
2)Click on Advanced Settings
3)Click on Upload Firmware
4)upload any file type other than Firmware</t>
  </si>
  <si>
    <t>It should not accept files other than ".pack, .bin, .lod, .pac". If user tries to upload other files then it should show error "File type not supported".</t>
  </si>
  <si>
    <t>AS_24</t>
  </si>
  <si>
    <t>Upload button</t>
  </si>
  <si>
    <t>To test Upload button is working or not .</t>
  </si>
  <si>
    <t>1)Click on Hamburger Menu 
2)Click on Advanced Settings
3)Click on Upload Firmware
4)Click on Submit button.</t>
  </si>
  <si>
    <t>For valid File Upload button should enabled and navigate to other firmware details .</t>
  </si>
  <si>
    <t>AS_25</t>
  </si>
  <si>
    <t>Upload button disable</t>
  </si>
  <si>
    <t>To test Upload button is working or not with empty data.</t>
  </si>
  <si>
    <t>Upload button should be disabled.</t>
  </si>
  <si>
    <t>AS_26</t>
  </si>
  <si>
    <t>loader</t>
  </si>
  <si>
    <t>while uploading  file loader should display in blue colour.</t>
  </si>
  <si>
    <t>AS_27</t>
  </si>
  <si>
    <t xml:space="preserve">Firmware details </t>
  </si>
  <si>
    <t>To test the firmware details while uploading.</t>
  </si>
  <si>
    <t>The firmware details contains:
1.Firmware Version
2.Firmware Description
3.Device Type(Select a Device Type) 
Above all field should be mandatory to fill in order to proceed further.</t>
  </si>
  <si>
    <t>AS_28</t>
  </si>
  <si>
    <t>Submit button With empty data</t>
  </si>
  <si>
    <t>To test the submit button is working or not with empty data.</t>
  </si>
  <si>
    <t>AS_29</t>
  </si>
  <si>
    <t>To test Firmware Version .</t>
  </si>
  <si>
    <t>It should be mandatory and only numbers is allowed.</t>
  </si>
  <si>
    <t>AS_30</t>
  </si>
  <si>
    <t>To test that same firmware version is added or not for a selected device type.</t>
  </si>
  <si>
    <t>It should be unique and display an alert "Firmware version already exists".</t>
  </si>
  <si>
    <t>AS_31</t>
  </si>
  <si>
    <t>To test Firmware Description .</t>
  </si>
  <si>
    <t>It should be mandatory and its max length is 50,Alphabhets ,Numbers and special character is allowed.</t>
  </si>
  <si>
    <t>AS_32</t>
  </si>
  <si>
    <t>To test that same firmware Description is added or not for a selected device type.</t>
  </si>
  <si>
    <t>It should be unique and display an alert "Firmware description already exists".</t>
  </si>
  <si>
    <t>AS_33</t>
  </si>
  <si>
    <t>Hardware Type</t>
  </si>
  <si>
    <t>To test Hardware Type.</t>
  </si>
  <si>
    <t>It should be mandatory and only numbers is allowed. and user can enter manually or by clicking from up/down arrow.</t>
  </si>
  <si>
    <t>AS_34</t>
  </si>
  <si>
    <t>Select a Device type should be displayed when no selection is done .
User should  select a device type from the drop down .</t>
  </si>
  <si>
    <t>AS_35</t>
  </si>
  <si>
    <t>1.Select a Device type should be displayed when no selection is done .
2.The options should be displayed as :
a.SoundBox_2G_Qseries.
b.Sound_Box_4G_Qseries.
c.Sound_Box_2GIDCARD_Qseries.
d.Sound_Box_Withdisplay_4G_Qseries.</t>
  </si>
  <si>
    <t>AS_36</t>
  </si>
  <si>
    <t>Change File</t>
  </si>
  <si>
    <t>To test user can change the Firmware file or not.</t>
  </si>
  <si>
    <t>Before Submitting the Firmware file user should be able to change the Firmware file.</t>
  </si>
  <si>
    <t>AS_37</t>
  </si>
  <si>
    <t xml:space="preserve">Submit button </t>
  </si>
  <si>
    <t>To test the submit button is working .</t>
  </si>
  <si>
    <t>Submit button should be Enabled and and display the pop up like Firmware added successfully.</t>
  </si>
  <si>
    <t>AS_38</t>
  </si>
  <si>
    <t>Upload Langauge</t>
  </si>
  <si>
    <t>To test Upload Langauge.</t>
  </si>
  <si>
    <t>1)Click on Hamburger Menu 
2)Click on Advanced Settings
3)Click on Upload language</t>
  </si>
  <si>
    <t>On click it should open the Uploaded Languages Window .</t>
  </si>
  <si>
    <t>AS_39</t>
  </si>
  <si>
    <t>To test the Uploaded languages window screen content.</t>
  </si>
  <si>
    <t>1.Uploaded Languages  title should be in blue color.
2.Select device type drown 
3.Upload New button
4.Uploaded languages list/table.</t>
  </si>
  <si>
    <t>AS_40</t>
  </si>
  <si>
    <t>AS_41</t>
  </si>
  <si>
    <t>AS_42</t>
  </si>
  <si>
    <t>To test the uploaded Languages table.</t>
  </si>
  <si>
    <t>It should display ID,LANGUAGE,DESCRIPTION,GENDER,VERSION,DEFAULT,UPLOADED ON,ACTION columns.
As per selected device type it will display the data.</t>
  </si>
  <si>
    <t>AS_43</t>
  </si>
  <si>
    <t>It should display the correct language ID.</t>
  </si>
  <si>
    <t>AS_44</t>
  </si>
  <si>
    <t>To test Language.</t>
  </si>
  <si>
    <t>It should display the correct Language.</t>
  </si>
  <si>
    <t>AS_45</t>
  </si>
  <si>
    <t>It should display the Correct description.</t>
  </si>
  <si>
    <t>AS_46</t>
  </si>
  <si>
    <t>To test GENDER column</t>
  </si>
  <si>
    <t>It should display the Correct GENDER.</t>
  </si>
  <si>
    <t>AS_47</t>
  </si>
  <si>
    <t>AS_48</t>
  </si>
  <si>
    <t xml:space="preserve">To test Default </t>
  </si>
  <si>
    <t>It should display the default .
eg True or False.
If default is selected then it should display true 
if default is not selcted then it should display false.
(Note:
1.Multiple different languages can be set to true.
2.In same language option ,At a time only one language can be set to true eg: either male or female.
3.for every device type user has to make one language bydefault))</t>
  </si>
  <si>
    <t>AS_49</t>
  </si>
  <si>
    <t>It should display the date and time of the uploaded Language.</t>
  </si>
  <si>
    <t>AS_50</t>
  </si>
  <si>
    <t>It should display modify and delete buttons.</t>
  </si>
  <si>
    <t>AS_51</t>
  </si>
  <si>
    <t>on click,User can should be able to modify the description, version and default .</t>
  </si>
  <si>
    <t>AS_52</t>
  </si>
  <si>
    <t>To test delete button.</t>
  </si>
  <si>
    <t>on click it should display apop up"Are you sure you want to delete the language? "
and yes and no button</t>
  </si>
  <si>
    <t>AS_53</t>
  </si>
  <si>
    <t>langauge is default</t>
  </si>
  <si>
    <t>To test delete button when langauge is default.</t>
  </si>
  <si>
    <t>It should display a pop up " You cannot delete a Languages with 'DEFAULT' set to true."</t>
  </si>
  <si>
    <t>AS_54</t>
  </si>
  <si>
    <t>deleted version number and description</t>
  </si>
  <si>
    <t>To test that deleted version and description can be used or not.</t>
  </si>
  <si>
    <t>It should allow to use the deleted version number and description.</t>
  </si>
  <si>
    <t>AS_55</t>
  </si>
  <si>
    <t>Disable default langauge</t>
  </si>
  <si>
    <t>To test that user can disable the default langauge or not</t>
  </si>
  <si>
    <t>when there is only one default language is present then if user tries to disable the langauge then it should display apopup " You cannot disable the DEFAULT Languages".</t>
  </si>
  <si>
    <t>AS_56</t>
  </si>
  <si>
    <t>On click it should navigate to Upload Language window.</t>
  </si>
  <si>
    <t>AS_57</t>
  </si>
  <si>
    <t>To test Upload Language window</t>
  </si>
  <si>
    <t>Click on Upload Language</t>
  </si>
  <si>
    <t>Upload Language window UI should be proper.</t>
  </si>
  <si>
    <t>AS_58</t>
  </si>
  <si>
    <t>Click on back arrow.</t>
  </si>
  <si>
    <t>AS_59</t>
  </si>
  <si>
    <t>Max. file size - 4MB</t>
  </si>
  <si>
    <t>To test max file size text "Max. file size - 4MB"  is displayed or not.</t>
  </si>
  <si>
    <t>"Max. file size - 4MB"  should displayed .</t>
  </si>
  <si>
    <t>AS_60</t>
  </si>
  <si>
    <t>more than 4MB</t>
  </si>
  <si>
    <t>To test more than 4MB langauge file.</t>
  </si>
  <si>
    <t>Above 4mb,it should give alert "File size greater than 4MB".</t>
  </si>
  <si>
    <t>AS_61</t>
  </si>
  <si>
    <t>User should able to drag &amp; drop  Langauge file.</t>
  </si>
  <si>
    <t>AS_62</t>
  </si>
  <si>
    <t>browse file</t>
  </si>
  <si>
    <t>To test user is able to browse the Langauge file .</t>
  </si>
  <si>
    <t>User should able to browse Langauge file from the system.</t>
  </si>
  <si>
    <t>AS_63</t>
  </si>
  <si>
    <t>To test proper validation in Upload Language.</t>
  </si>
  <si>
    <t xml:space="preserve">It should have proper validations like file type ".lzg".
</t>
  </si>
  <si>
    <t>AS_64</t>
  </si>
  <si>
    <t>To test with different file type other than Language.</t>
  </si>
  <si>
    <t>upload any file type other than lzg</t>
  </si>
  <si>
    <t>It should not Display other files.</t>
  </si>
  <si>
    <t>AS_65</t>
  </si>
  <si>
    <t xml:space="preserve"> Upload button</t>
  </si>
  <si>
    <t>For valid File Upload button should enabled and navigate to other Langauge details .</t>
  </si>
  <si>
    <t>AS_66</t>
  </si>
  <si>
    <t>Disable button</t>
  </si>
  <si>
    <t>AS_67</t>
  </si>
  <si>
    <t>AS_68</t>
  </si>
  <si>
    <t>Language details</t>
  </si>
  <si>
    <t>To test the Language details while uploading.</t>
  </si>
  <si>
    <t>The Language details contains:
1.Langauge Name
2.Language Description
3.Language Version should be manadtory to fill.
4.Device type.
5.Gender.</t>
  </si>
  <si>
    <t>AS_69</t>
  </si>
  <si>
    <t>AS_70</t>
  </si>
  <si>
    <t xml:space="preserve">Language Name   </t>
  </si>
  <si>
    <t>To test Langauge Name.</t>
  </si>
  <si>
    <t>1.It should be mandatory.
2.When no selection is done it should display "Select a Language".
3.Should select from the drop down language.</t>
  </si>
  <si>
    <t>AS_71</t>
  </si>
  <si>
    <t>Language name drop down</t>
  </si>
  <si>
    <t>To test Language Name dropdown Options.</t>
  </si>
  <si>
    <t>On click it should open the drop down to display the below options:
1.English
2.Hindi
or It should update the language dynamically .</t>
  </si>
  <si>
    <t>AS_72</t>
  </si>
  <si>
    <t>AS_73</t>
  </si>
  <si>
    <t>AS_74</t>
  </si>
  <si>
    <t>Language Version</t>
  </si>
  <si>
    <t>To test Language Version.</t>
  </si>
  <si>
    <t>It should be mandatory and only numbers is allowed. and user can enter manually eg:1.1.1</t>
  </si>
  <si>
    <t>AS_75</t>
  </si>
  <si>
    <t xml:space="preserve">Upload langauge </t>
  </si>
  <si>
    <t>To test that same Language version is added or not for a selected device type.</t>
  </si>
  <si>
    <t>It should be unique and display an alert "Language version already exists".</t>
  </si>
  <si>
    <t>AS_76</t>
  </si>
  <si>
    <t>Language Title*</t>
  </si>
  <si>
    <t>To test Language Description.</t>
  </si>
  <si>
    <t>AS_77</t>
  </si>
  <si>
    <t>To test that same langauge Description is added or not for a selected device type.</t>
  </si>
  <si>
    <t>It should be unique and display an alert "langauge description already exists".</t>
  </si>
  <si>
    <t>AS_78</t>
  </si>
  <si>
    <t>To test user can change the Langauge file or not.</t>
  </si>
  <si>
    <t>Before Submitting the Language file user should be able to change the Language file.</t>
  </si>
  <si>
    <t>AS_79</t>
  </si>
  <si>
    <t>Submit button should be Enabled and and display the pop up like Language added successfully.</t>
  </si>
  <si>
    <t>AS_80</t>
  </si>
  <si>
    <t>upload advertisement audio.</t>
  </si>
  <si>
    <t>To test upload advertisement audio.</t>
  </si>
  <si>
    <t>1)Click on Hamburger Menu 
2)Click on Advanced Settings
3)Click on upload advertisement audio.</t>
  </si>
  <si>
    <t>On click it should open the uploaded advertisements window.</t>
  </si>
  <si>
    <t>AS_81</t>
  </si>
  <si>
    <t>To test the Uploaded advertisement audio window screen content.</t>
  </si>
  <si>
    <t>1.Uploaded advertisement audio  title should be in blue color.
2.Select device type drown 
3.Upload New button
4.Uploaded advertisement audio list/table.</t>
  </si>
  <si>
    <t>AS_82</t>
  </si>
  <si>
    <t>AS_83</t>
  </si>
  <si>
    <t>AS_84</t>
  </si>
  <si>
    <t>ID	DESCRIPTION	GENDER	VERSION	UPLOADED ON	ACTION</t>
  </si>
  <si>
    <t>To test the uploaded advertisement table.</t>
  </si>
  <si>
    <t>It should display ID,DESCRIPTION,GENDER,VERSION,UPLOADED ON,ACTION columns.
As per selected device type it will display the data.</t>
  </si>
  <si>
    <t>AS_85</t>
  </si>
  <si>
    <t>It should display the correct advertisement ID.</t>
  </si>
  <si>
    <t>AS_86</t>
  </si>
  <si>
    <t>AS_87</t>
  </si>
  <si>
    <t>AS_88</t>
  </si>
  <si>
    <t>AS_89</t>
  </si>
  <si>
    <t>AS_90</t>
  </si>
  <si>
    <t>AS_91</t>
  </si>
  <si>
    <t>AS_92</t>
  </si>
  <si>
    <t>on click it should display apop up"Are you sure you want to delete the advertisement? "
and yes and no button</t>
  </si>
  <si>
    <t>AS_93</t>
  </si>
  <si>
    <t>AS_94</t>
  </si>
  <si>
    <t>On click it should navigate to Upload advertisement window.</t>
  </si>
  <si>
    <t>AS_95</t>
  </si>
  <si>
    <t>To test Upload advertisement window.</t>
  </si>
  <si>
    <t xml:space="preserve"> Upload advertisement audio window UI should be proper.</t>
  </si>
  <si>
    <t>AS_96</t>
  </si>
  <si>
    <t>AS_97</t>
  </si>
  <si>
    <t>Max. file size - 0.5 MB</t>
  </si>
  <si>
    <t>To test max file size text "Max. file size - 0.5 MB"  is displayed or not.</t>
  </si>
  <si>
    <t>"Max. file size - 0.5MB"  should displayed .</t>
  </si>
  <si>
    <t>AS_98</t>
  </si>
  <si>
    <t>More than 0.5MB</t>
  </si>
  <si>
    <t>To test more than 0.5 MB audio file.</t>
  </si>
  <si>
    <t>Above 0.5 MB,it should give alert "File size greater than 0.5 MB".</t>
  </si>
  <si>
    <t>AS_99</t>
  </si>
  <si>
    <t>Drag &amp; drop file</t>
  </si>
  <si>
    <t>User should able to drag &amp; drop  audio file.</t>
  </si>
  <si>
    <t>AS_100</t>
  </si>
  <si>
    <t>To test user is able to browse the audio file .</t>
  </si>
  <si>
    <t>User should able to browse audio file from the system.</t>
  </si>
  <si>
    <t>AS_101</t>
  </si>
  <si>
    <t>It should have proper validations like file type ".mp3".</t>
  </si>
  <si>
    <t>AS_102</t>
  </si>
  <si>
    <t>To test with different file type other than Language</t>
  </si>
  <si>
    <t>upload any file type other than Firmware</t>
  </si>
  <si>
    <t>AS_103</t>
  </si>
  <si>
    <t>For valid File Upload button should enabled and navigate to other details .</t>
  </si>
  <si>
    <t>AS_104</t>
  </si>
  <si>
    <t>AS_105</t>
  </si>
  <si>
    <t>while uploading file loader should display in blue colour.</t>
  </si>
  <si>
    <t>AS_106</t>
  </si>
  <si>
    <t>The Language details contains:
1.Langauge Name
2.Device Type.
3.Audio Description.
4. Audio Version.
5.Gender.</t>
  </si>
  <si>
    <t>AS_107</t>
  </si>
  <si>
    <t>AS_108</t>
  </si>
  <si>
    <t>AS_109</t>
  </si>
  <si>
    <t xml:space="preserve">On click it should open the drop down to display the below options:
1.English
2.Hindi
</t>
  </si>
  <si>
    <t>AS_110</t>
  </si>
  <si>
    <t>1.Select a Device type should be displayed when no selection is done .
2.User should  select a device type from the drop down .</t>
  </si>
  <si>
    <t>AS_111</t>
  </si>
  <si>
    <t>AS_112</t>
  </si>
  <si>
    <t>Audio Description</t>
  </si>
  <si>
    <t>To test the audio description.</t>
  </si>
  <si>
    <t>AS_113</t>
  </si>
  <si>
    <t>To test that same audio Description is added or not for a selected device type.</t>
  </si>
  <si>
    <t>It should be unique and display an alert "Audio description already exists".</t>
  </si>
  <si>
    <t>AS_114</t>
  </si>
  <si>
    <t>Audio Version</t>
  </si>
  <si>
    <t>To test Audio Version.</t>
  </si>
  <si>
    <t>It should be mandatory and only numbers is allowed and user can enter manually or by clicking from up/down arrow.</t>
  </si>
  <si>
    <t>AS_115</t>
  </si>
  <si>
    <t>To test that Audio version is added or not for a selected device type.</t>
  </si>
  <si>
    <t>It should be unique and display an alert "Audio version already exists".</t>
  </si>
  <si>
    <t>AS_116</t>
  </si>
  <si>
    <t>Change file</t>
  </si>
  <si>
    <t>To test user can change the audio file or not.</t>
  </si>
  <si>
    <t>Before Submitting the audio file user should be able to change the audio file.</t>
  </si>
  <si>
    <t>AS_117</t>
  </si>
  <si>
    <t>Submit button should be Enabled and and display the pop up like  "advertisement audio added successfully".</t>
  </si>
  <si>
    <t>AS_118</t>
  </si>
  <si>
    <t>To test for unsuccessful uploads of advertisements.</t>
  </si>
  <si>
    <t>It should display a pop up "unsuccessful  to add advertisement audio".</t>
  </si>
  <si>
    <t>AS_119</t>
  </si>
  <si>
    <t>Upload system audio.</t>
  </si>
  <si>
    <t>upload system audio.</t>
  </si>
  <si>
    <t>To test upload system audio.</t>
  </si>
  <si>
    <t>1)Click on Hamburger Menu 
2)Click on Advanced Settings
3)Click on upload system audio.</t>
  </si>
  <si>
    <t>On click it should open the upload system Window.</t>
  </si>
  <si>
    <t>AS_120</t>
  </si>
  <si>
    <t>To test the Uploaded system audio window screen content.</t>
  </si>
  <si>
    <t>1.Uploaded system audio  title should be in blue color.
2.Select device type drown 
3.Upload New button
4.Uploaded system audio list/table.</t>
  </si>
  <si>
    <t>AS_121</t>
  </si>
  <si>
    <t>AS_122</t>
  </si>
  <si>
    <t>AS_123</t>
  </si>
  <si>
    <t>To test the uploaded system audio table.</t>
  </si>
  <si>
    <t>It should display ID,DESCRIPTION,GENDER,VERSION,DEFAULT,UPLOADED ON,ACTION columns.</t>
  </si>
  <si>
    <t>AS_124</t>
  </si>
  <si>
    <t>ID	DESCRIPTION	GENDER	VERSION	DEFAULT	UPLOADED ON	ACTION</t>
  </si>
  <si>
    <t>It should display the correct system audio  ID.</t>
  </si>
  <si>
    <t>AS_125</t>
  </si>
  <si>
    <t>AS_126</t>
  </si>
  <si>
    <t>AS_127</t>
  </si>
  <si>
    <t>AS_128</t>
  </si>
  <si>
    <t>System audio</t>
  </si>
  <si>
    <t>It should display the correct default .
eg True or False.
If default is selcted then it should display true 
if default is not selcted then it should display false.
(At a time only one system audio can be set to true)</t>
  </si>
  <si>
    <t>AS_129</t>
  </si>
  <si>
    <t>It should display the date and time of the uploaded system audio.</t>
  </si>
  <si>
    <t>AS_130</t>
  </si>
  <si>
    <t>AS_131</t>
  </si>
  <si>
    <t>AS_132</t>
  </si>
  <si>
    <t>on click it should display apop up"Are you sure you want to delete the system audio? "
and yes and no button</t>
  </si>
  <si>
    <t>AS_133</t>
  </si>
  <si>
    <t>system audio is default</t>
  </si>
  <si>
    <t>To test delete button when system audio is default.</t>
  </si>
  <si>
    <t>It should display a pop up " You cannot delete a system audio with 'DEFAULT' set to true."</t>
  </si>
  <si>
    <t>AS_134</t>
  </si>
  <si>
    <t>AS_135</t>
  </si>
  <si>
    <t>Disable default system audio</t>
  </si>
  <si>
    <t>To test that user can disable the default system audio or not</t>
  </si>
  <si>
    <t>when there is only one default language is present then if user tries to disable the langauge then it should display apopup " You cannot disable the DEFAULT system audio".</t>
  </si>
  <si>
    <t>AS_136</t>
  </si>
  <si>
    <t>On click it should navigate to Upload system audio window.</t>
  </si>
  <si>
    <t>AS_137</t>
  </si>
  <si>
    <t>To test upload system audio window.</t>
  </si>
  <si>
    <t>Click on Upload system audio</t>
  </si>
  <si>
    <t xml:space="preserve"> upload system audio window UI should be proper.</t>
  </si>
  <si>
    <t>AS_138</t>
  </si>
  <si>
    <t>AS_139</t>
  </si>
  <si>
    <t>Max. file size - 1MB</t>
  </si>
  <si>
    <t>To test max file size text "Max. file size -  1 MB"  is displayed or not.</t>
  </si>
  <si>
    <t>"Max. file size - 1MB"  should displayed .</t>
  </si>
  <si>
    <t>AS_140</t>
  </si>
  <si>
    <t>More than 1MB</t>
  </si>
  <si>
    <t>To test more than 1 MB audio file.</t>
  </si>
  <si>
    <t>Above 1 MB, it should give alert "File size greater than 1mb".</t>
  </si>
  <si>
    <t>AS_141</t>
  </si>
  <si>
    <t>AS_142</t>
  </si>
  <si>
    <t>AS_143</t>
  </si>
  <si>
    <t xml:space="preserve">It should have proper validations like file type ".IZG".
</t>
  </si>
  <si>
    <t>AS_144</t>
  </si>
  <si>
    <t>AS_145</t>
  </si>
  <si>
    <t>AS_146</t>
  </si>
  <si>
    <t>AS_147</t>
  </si>
  <si>
    <t>AS_148</t>
  </si>
  <si>
    <t>The Language details contains:
1.Language Name
2.Audio Description
3.Audio Version
4.Device type
5.Gender.</t>
  </si>
  <si>
    <t>AS_149</t>
  </si>
  <si>
    <t>AS_150</t>
  </si>
  <si>
    <t>To test Langauge Name</t>
  </si>
  <si>
    <t>AS_151</t>
  </si>
  <si>
    <t>On click it should open the drop down to display the below options:
1.English
2.Hindi</t>
  </si>
  <si>
    <t>AS_152</t>
  </si>
  <si>
    <t>AS_153</t>
  </si>
  <si>
    <t>AS_154</t>
  </si>
  <si>
    <t>AS_155</t>
  </si>
  <si>
    <t>To test the audio Description.</t>
  </si>
  <si>
    <t>AS_156</t>
  </si>
  <si>
    <t>To test that same  Description is added or not for a selected device type.</t>
  </si>
  <si>
    <t>AS_157</t>
  </si>
  <si>
    <t>AS_158</t>
  </si>
  <si>
    <t>Submit button should be Enabled and and display the pop up like system audio  added successfully.</t>
  </si>
  <si>
    <t>Merchant Overview</t>
  </si>
  <si>
    <t>***Note:This Merchant Overviewpage is accessible only to the user with SuperAdmin rights.***</t>
  </si>
  <si>
    <t>MO_1</t>
  </si>
  <si>
    <t>To test Merchant Overview Screen Content.</t>
  </si>
  <si>
    <t>It should display Merchant Overview in Hamburger menu in Blue color and its content - 
Merchant Overview heading and merchant list in table with Search bar with Device &amp; user filter in dropdown and Profile icon on right top corner of the Page.</t>
  </si>
  <si>
    <t>MO_2</t>
  </si>
  <si>
    <t>To test Merchant Overview</t>
  </si>
  <si>
    <t>On click it should open the Merchant Overview page .</t>
  </si>
  <si>
    <t>MO_3</t>
  </si>
  <si>
    <t>Screen content</t>
  </si>
  <si>
    <t>To test Merchant Overview window Screen content.</t>
  </si>
  <si>
    <t>1.Merchant Overview  title should be in blue color.
2.Merchant Overview list/table.
3. Merchant Status Drop down.</t>
  </si>
  <si>
    <t>MO_4</t>
  </si>
  <si>
    <t>Merchant Dropdown</t>
  </si>
  <si>
    <t>To Test Merchant status Drop down</t>
  </si>
  <si>
    <t>On click it should open the Merchant Status Drop down and should Display 3 option.
 i.e .1) All merchant.
       2) Linked Merchant.
       3) Unlinked Merchant</t>
  </si>
  <si>
    <t>MO_5</t>
  </si>
  <si>
    <t xml:space="preserve">To test All Merchant From Drop Down </t>
  </si>
  <si>
    <t>On Click it should display "ALL Merchant" in Merchant List Table.</t>
  </si>
  <si>
    <t>MO_6</t>
  </si>
  <si>
    <t>Drop down</t>
  </si>
  <si>
    <t>To test drop down present in City Column.</t>
  </si>
  <si>
    <t>1)Click on Hamburger Menu 
2)Click on Merchant Overview
3)Click on dropdown</t>
  </si>
  <si>
    <t>It should be clickable and it should display the detail of the merchant which includes Address,Mobile No,Email Id,Req-Ref No,MCC,QR Code and "UNLINK NOW" button.</t>
  </si>
  <si>
    <t>MO_7</t>
  </si>
  <si>
    <t>UNLINK NOW BUTTON</t>
  </si>
  <si>
    <t>To test UNLINK NOW BUTTON present in All Merchant .</t>
  </si>
  <si>
    <r>
      <rPr>
        <sz val="10"/>
        <color rgb="FF000000"/>
        <rFont val="Arial"/>
      </rPr>
      <t>On click it should display a pop up "Confirm Unlinking Are you sure you want to unlink the device with ID Eg"100005"? "No Keept It" &amp; "</t>
    </r>
    <r>
      <rPr>
        <sz val="10"/>
        <color rgb="FFFF0000"/>
        <rFont val="Arial"/>
      </rPr>
      <t>Yes Unlink!</t>
    </r>
    <r>
      <rPr>
        <sz val="10"/>
        <color rgb="FF000000"/>
        <rFont val="Arial"/>
      </rPr>
      <t>".
1.After clicking on "No keep it" option Then it will close the pop up.
2.After clicking on "Yes Unlink!" option Then it will unlink the device and display a pop up "Device unlinked sucessfully".</t>
    </r>
  </si>
  <si>
    <t>MO_8</t>
  </si>
  <si>
    <t xml:space="preserve">To test Linked Merchant From Drop Down </t>
  </si>
  <si>
    <t>On Click it should display "Linked Merchant" in Merchant List Table.</t>
  </si>
  <si>
    <t>MO_9</t>
  </si>
  <si>
    <t>MO_10</t>
  </si>
  <si>
    <t>To test UNLINK NOW BUTTON present in Linked Merchant .</t>
  </si>
  <si>
    <t>In the device overview, Device owner &amp; Address is displayed after unlinking adevice from a merchant. It should not show, instead.</t>
  </si>
  <si>
    <t>MO_11</t>
  </si>
  <si>
    <t xml:space="preserve">To test Unlinked Merchant From Drop Down </t>
  </si>
  <si>
    <t>On Click it should display "Unlinked Merchant" in Merchant ListTable.</t>
  </si>
  <si>
    <t>MO_12</t>
  </si>
  <si>
    <t xml:space="preserve">No data </t>
  </si>
  <si>
    <t>To test that when no data is present.</t>
  </si>
  <si>
    <t>MO_13</t>
  </si>
  <si>
    <t>Overview Table</t>
  </si>
  <si>
    <t>To test the Merchant Overview table.</t>
  </si>
  <si>
    <t xml:space="preserve">It should display MERCHANT ID,TERMINAL ID, DEVICE ID, BUSINESS NAME, LEGAL NAME, STATE,CITY columns.
</t>
  </si>
  <si>
    <t>MO_14</t>
  </si>
  <si>
    <t xml:space="preserve">Search </t>
  </si>
  <si>
    <t>To test User is able to Search Device ID,Business Name &amp; Legal Name .</t>
  </si>
  <si>
    <t>User Should able to Search Device ID,Business Name &amp; Legal Name .
1)If user enters invalid input then it should display ""No Data Found"" with its icon.
2)It should not allow to search when search text field is kept empty or space is entered in search bar.</t>
  </si>
  <si>
    <t>MO_15</t>
  </si>
  <si>
    <t>Close Button</t>
  </si>
  <si>
    <t>MO_16</t>
  </si>
  <si>
    <t>MERCHANT ID</t>
  </si>
  <si>
    <t>To test MERCHANT ID.</t>
  </si>
  <si>
    <t>It should display the correct MERCHANT ID.</t>
  </si>
  <si>
    <t>MO_17</t>
  </si>
  <si>
    <t xml:space="preserve">TERMINAL ID </t>
  </si>
  <si>
    <t>To test the TERMINAL ID .</t>
  </si>
  <si>
    <t>It should display the correct TERMINAL ID .</t>
  </si>
  <si>
    <t>MO_18</t>
  </si>
  <si>
    <t>BUSINESS NAME</t>
  </si>
  <si>
    <t xml:space="preserve">To test the BUSINESS NAME </t>
  </si>
  <si>
    <t>It should display the correct BUSINESS NAME .</t>
  </si>
  <si>
    <t>MO_19</t>
  </si>
  <si>
    <t>LEGAL NAME</t>
  </si>
  <si>
    <t>To test LEGAL NAME.</t>
  </si>
  <si>
    <t>It should display the correct LEGAL NAME .</t>
  </si>
  <si>
    <t>MO_20</t>
  </si>
  <si>
    <t>STATE</t>
  </si>
  <si>
    <t>To test STATE column</t>
  </si>
  <si>
    <t>It should display the correct STATE .</t>
  </si>
  <si>
    <t>MO_21</t>
  </si>
  <si>
    <t>CITY</t>
  </si>
  <si>
    <t>To test CITY column</t>
  </si>
  <si>
    <t>It should display the correct CITY .</t>
  </si>
  <si>
    <t>MO_22</t>
  </si>
  <si>
    <t>It should be clickable and it should display the detail of the merchant which includes Address,Mobile No,Email Id,Req-Ref No,MCC,QR Code.</t>
  </si>
  <si>
    <t>MO_23</t>
  </si>
  <si>
    <t>To test hovering on drop down</t>
  </si>
  <si>
    <t>While hovering on Dropdown button it Should display "More Details".</t>
  </si>
  <si>
    <t>MO_24</t>
  </si>
  <si>
    <t>Mobile No</t>
  </si>
  <si>
    <t>To test the Mobile No.</t>
  </si>
  <si>
    <t>It should display correct Mobile No detail of the merchant.</t>
  </si>
  <si>
    <t>MO_25</t>
  </si>
  <si>
    <t>Email Id</t>
  </si>
  <si>
    <t>To test the Email Id.</t>
  </si>
  <si>
    <t>It should display correct Email Id detail of the merchant.</t>
  </si>
  <si>
    <t>MO_26</t>
  </si>
  <si>
    <t>address</t>
  </si>
  <si>
    <t>To test the address .</t>
  </si>
  <si>
    <t>It should display correct address detail of the merchant.</t>
  </si>
  <si>
    <t>MO_27</t>
  </si>
  <si>
    <t>Req-Ref No</t>
  </si>
  <si>
    <t>To test the Req-Ref No .</t>
  </si>
  <si>
    <t>It should display correct Req-Ref No detail of the merchant.</t>
  </si>
  <si>
    <t>MO_28</t>
  </si>
  <si>
    <t>MCC</t>
  </si>
  <si>
    <t>To test the MCC.</t>
  </si>
  <si>
    <t>It should display correct MCC detail of the merchant.</t>
  </si>
  <si>
    <t>MO_29</t>
  </si>
  <si>
    <t>Qr code</t>
  </si>
  <si>
    <t xml:space="preserve">To test the qr code </t>
  </si>
  <si>
    <t>It should able to display the qr code and on click it should be able to download .</t>
  </si>
  <si>
    <t>Test Cases Executed by-</t>
  </si>
  <si>
    <t>SERVER INFO</t>
  </si>
  <si>
    <t>***Note:This SERVER INFO page is accessible only to the user with SuperAdmin rights.***
**When a new server is set as the default server, any newly added devices will be linked to that server.**
*Devices with Ml160 version 4.0.0 and above will be working for this module*</t>
  </si>
  <si>
    <t>SI_1</t>
  </si>
  <si>
    <t>To test SERVER INFO Screen Content.</t>
  </si>
  <si>
    <t>1)Click on Hamburger Menu 
2)Click on SERVER INFO</t>
  </si>
  <si>
    <t>It should display SERVER INFO in Hamburger menu in Blue color and its content - 
SERVER INFO heading and SERVER list in table with Search bar with Device &amp; user filter in dropdown and Profile icon on right top corner of the Page.</t>
  </si>
  <si>
    <t>SI_2</t>
  </si>
  <si>
    <t>To test SERVER INFO</t>
  </si>
  <si>
    <t>On click it should open the SERVER INFO page .</t>
  </si>
  <si>
    <t>SI_3</t>
  </si>
  <si>
    <t>To test SERVER INFO window Screen content.</t>
  </si>
  <si>
    <t>1.SERVER INFO  title should be in blue color.
2.SERVER INFO list/table.
3.Add Server Info button</t>
  </si>
  <si>
    <t>SI_4</t>
  </si>
  <si>
    <t>SI_5</t>
  </si>
  <si>
    <t>To test the SERVER INFO table.</t>
  </si>
  <si>
    <t xml:space="preserve">It should display SERVER ID,SERVER HOST NAME ,SERVER PORT NO ,SERVER TYPE ,SERVER KEEP ALIVE,DEFAULT SERVER  columns.
</t>
  </si>
  <si>
    <t>SI_6</t>
  </si>
  <si>
    <t>SERVER ID</t>
  </si>
  <si>
    <t>To test SERVER ID.</t>
  </si>
  <si>
    <t>It should display the correct SERVER ID.</t>
  </si>
  <si>
    <t>SI_7</t>
  </si>
  <si>
    <t xml:space="preserve">SERVER HOST NAME  </t>
  </si>
  <si>
    <t>To test the SERVER HOST NAME  .</t>
  </si>
  <si>
    <t>It should display the correct SERVER HOST NAME  .</t>
  </si>
  <si>
    <t>SI_8</t>
  </si>
  <si>
    <t>SERVER PORT NO</t>
  </si>
  <si>
    <t xml:space="preserve">To test the SERVER PORT NO </t>
  </si>
  <si>
    <t>It should display the correct SERVER PORT NO .</t>
  </si>
  <si>
    <t>SI_9</t>
  </si>
  <si>
    <t>CA CERTIFICATE ID</t>
  </si>
  <si>
    <t>To test CA CERTIFICATE ID.</t>
  </si>
  <si>
    <t>It should display the correct CA CERTIFICATE ID .</t>
  </si>
  <si>
    <t>SI_10</t>
  </si>
  <si>
    <t>SERVER KEEP ALIVE</t>
  </si>
  <si>
    <t>To test SERVER KEEP ALIVE column</t>
  </si>
  <si>
    <t>It should display the correct SERVER KEEP ALIVE .</t>
  </si>
  <si>
    <t>SI_11</t>
  </si>
  <si>
    <t>AUTHENTICATION TYPE</t>
  </si>
  <si>
    <t>To test AUTHENTICATION TYPE column</t>
  </si>
  <si>
    <t>It should display the correct AUTHENTICATION TYPE .</t>
  </si>
  <si>
    <t>SI_12</t>
  </si>
  <si>
    <t>To test drop down present in DEFAULT SERVER Column.</t>
  </si>
  <si>
    <t>1)Click on Hamburger Menu 
2)Click on SERVER INFO
3)click on Dropdown</t>
  </si>
  <si>
    <t>It should be clickable and it should display the detail of the server which includes MqttQos,Authentication type, CA Certificate ID, Is Active,Is Verified.</t>
  </si>
  <si>
    <t>SI_13</t>
  </si>
  <si>
    <t>MqttQos</t>
  </si>
  <si>
    <t>To test MqttQos</t>
  </si>
  <si>
    <t>It should display the correct MqttQos.</t>
  </si>
  <si>
    <t>SI_14</t>
  </si>
  <si>
    <t>Default Server</t>
  </si>
  <si>
    <t>To test Default Server</t>
  </si>
  <si>
    <t>It should display the correct Default Server which could be TRUE or False.</t>
  </si>
  <si>
    <t>SI_15</t>
  </si>
  <si>
    <t>Is Active</t>
  </si>
  <si>
    <t>To test Is Active</t>
  </si>
  <si>
    <t>It should display the correct Is Active which could be TRUE or False.</t>
  </si>
  <si>
    <t>SI_16</t>
  </si>
  <si>
    <t>Is Verified</t>
  </si>
  <si>
    <t>To test Is Verified</t>
  </si>
  <si>
    <t>It should display the correct Is Verified which could be TRUE or False.</t>
  </si>
  <si>
    <t>SI_17</t>
  </si>
  <si>
    <t>Mqtt Server</t>
  </si>
  <si>
    <t>To test Mqtt Server</t>
  </si>
  <si>
    <t>It should display the correct Mqtt Server which could be TRUE or False.</t>
  </si>
  <si>
    <t>SI_18</t>
  </si>
  <si>
    <t>Modify Button</t>
  </si>
  <si>
    <t>To test the modify button present in DEFAULT SERVER Column.</t>
  </si>
  <si>
    <t>1)Click on Hamburger Menu 
2)Click on SERVER INFO
3)click on Modify Button</t>
  </si>
  <si>
    <t>It should allow to modify.</t>
  </si>
  <si>
    <t>SI_19</t>
  </si>
  <si>
    <t>Add Server Info button</t>
  </si>
  <si>
    <t>To test Modify Server Info button.</t>
  </si>
  <si>
    <t>1)Click on Hamburger Menu 
2)Click on SERVER INFO
3)click on Add Server Info button</t>
  </si>
  <si>
    <t>It should open Modify Server Info page.</t>
  </si>
  <si>
    <t>SI_20</t>
  </si>
  <si>
    <t>ServerHostName</t>
  </si>
  <si>
    <t>To test ServerHostName</t>
  </si>
  <si>
    <t>The unique identifier that serves as name of your computer or server can be as long as 255 characters and consists of numbers and letters.
eg:	broker.test.sb.cwdin.com</t>
  </si>
  <si>
    <t>SI_21</t>
  </si>
  <si>
    <t>Server type</t>
  </si>
  <si>
    <t>To test Server type working.</t>
  </si>
  <si>
    <t>There are two types:
1.MQTT
2.HTTP</t>
  </si>
  <si>
    <t>SI_22</t>
  </si>
  <si>
    <t>ServerPortNo</t>
  </si>
  <si>
    <t>To test ServerPortNo working.</t>
  </si>
  <si>
    <t>A port number is a way to identify a specific process to which an internet or other network message is to be forwarded when it arrives at a server.
eg:8883</t>
  </si>
  <si>
    <t>SI_23</t>
  </si>
  <si>
    <t>CACerticated Id</t>
  </si>
  <si>
    <t>To test CACerticated Id working.</t>
  </si>
  <si>
    <t>1.If selected "1" then it wont get connected (Dont use certificate)
2.If selected "2" then it will get connected(Use certificate)</t>
  </si>
  <si>
    <t>SI_24</t>
  </si>
  <si>
    <t>ServerKeepAlive</t>
  </si>
  <si>
    <t>To test ServerKeepAlive working.</t>
  </si>
  <si>
    <t>A keepalive (KA) is a message sent by one device to another to check that the link between the two is operating, or to prevent the link from being broken.
Eg Connection between soundbox device and server can be set for 30 sec to 5mins.</t>
  </si>
  <si>
    <t>SI_25</t>
  </si>
  <si>
    <t>Bydefault Authentication Type</t>
  </si>
  <si>
    <t>To test Bydefault Authentication Type.</t>
  </si>
  <si>
    <t>The Bydefault authentication type is "5".</t>
  </si>
  <si>
    <t>SI_26</t>
  </si>
  <si>
    <t>Authentication Type</t>
  </si>
  <si>
    <t>To test Authentication Type .</t>
  </si>
  <si>
    <t>There are Six types of authentication:
# 0 =&gt; No authentication and encryption [HTTP]
# 1 =&gt; No authentication/ 1 certificate [HTTPS]
# 2 =&gt; With only authentication/ No certificates
# 3 =&gt; No authentication/ CA certificates
# 4 =&gt; With authentication/ CA certificates
# 5 =&gt; No authentication/ 3 certificates
# 6 =&gt; With authentication/ 3 certificates</t>
  </si>
  <si>
    <t>SI_27</t>
  </si>
  <si>
    <t>To test MqttQos working.</t>
  </si>
  <si>
    <t>1.if selected "0" then it will send the transaction one time.
2.if selected "1" then it will send the transaction unlimited time.
3.if selected "2" then it will send the transaction one time.</t>
  </si>
  <si>
    <t>SI_28</t>
  </si>
  <si>
    <t>To test Default Server working.</t>
  </si>
  <si>
    <t>On click it should make the server as Default Server .
(There should be one default server for  " http" and "mqtt".)</t>
  </si>
  <si>
    <t>SI_29</t>
  </si>
  <si>
    <t>To test Is Active working.</t>
  </si>
  <si>
    <t>On Click checkbox should get selected.
NOTE:If isActive and isVerified is turned off, then that server data is not valid.</t>
  </si>
  <si>
    <t>SI_30</t>
  </si>
  <si>
    <t>To test Is Verified working.</t>
  </si>
  <si>
    <t>SI_31</t>
  </si>
  <si>
    <t>Submit Button</t>
  </si>
  <si>
    <t>To test Submit Button working.</t>
  </si>
  <si>
    <t xml:space="preserve">After clicking on submit button it should display the pop up like "SERVER INFO  added successfully". </t>
  </si>
  <si>
    <t>SI_32</t>
  </si>
  <si>
    <t>To test the Submit button enabled or disabled .</t>
  </si>
  <si>
    <t xml:space="preserve">1.When the all field is blank/empty it should be Disabled
2.When all field is filled then only it should be Enabled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</si>
</sst>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amily val="2"/>
      <charset val="1"/>
    </font>
    <font>
      <u/>
      <sz val="10"/>
      <color theme="10"/>
      <name val="Arial"/>
      <family val="2"/>
      <charset val="1"/>
    </font>
    <font>
      <b/>
      <sz val="10"/>
      <color rgb="FF000000"/>
      <name val="Arial"/>
      <family val="2"/>
      <charset val="1"/>
    </font>
    <font>
      <sz val="10"/>
      <name val="Arial"/>
    </font>
    <font>
      <sz val="10"/>
      <color rgb="FF000000"/>
      <name val="Arial"/>
      <family val="2"/>
      <charset val="1"/>
    </font>
    <font>
      <sz val="10"/>
      <color rgb="FF000000"/>
      <name val="Arial"/>
      <charset val="1"/>
    </font>
    <font>
      <sz val="10"/>
      <color rgb="FF000000"/>
      <name val="Arial"/>
    </font>
    <font>
      <b/>
      <sz val="11"/>
      <color theme="1"/>
      <name val="Arial"/>
    </font>
    <font>
      <b/>
      <sz val="10"/>
      <color rgb="FF000000"/>
      <name val="Arial"/>
    </font>
    <font>
      <sz val="10"/>
      <color theme="1"/>
      <name val="Arial"/>
    </font>
    <font>
      <b/>
      <sz val="11"/>
      <color theme="1"/>
      <name val="Arial"/>
      <family val="2"/>
      <charset val="1"/>
    </font>
    <font>
      <sz val="10"/>
      <color theme="1"/>
      <name val="Arial"/>
      <family val="2"/>
      <charset val="1"/>
    </font>
    <font>
      <b/>
      <sz val="10"/>
      <name val="Arial"/>
      <family val="2"/>
      <charset val="1"/>
    </font>
    <font>
      <b/>
      <sz val="11"/>
      <color rgb="FF000000"/>
      <name val="Arial"/>
      <family val="2"/>
      <charset val="1"/>
    </font>
    <font>
      <sz val="10"/>
      <color rgb="FFFF0000"/>
      <name val="Arial"/>
    </font>
    <font>
      <sz val="10"/>
      <color theme="2" tint="-0.249977111117893"/>
      <name val="Arial"/>
    </font>
    <font>
      <sz val="10"/>
      <color rgb="FFAEAAAA"/>
      <name val="Arial"/>
    </font>
    <font>
      <sz val="10"/>
      <color rgb="FF808080"/>
      <name val="Arial"/>
    </font>
    <font>
      <b/>
      <sz val="10"/>
      <color rgb="FF4472C4"/>
      <name val="Arial"/>
    </font>
    <font>
      <b/>
      <sz val="10"/>
      <color rgb="FFFF0000"/>
      <name val="Arial"/>
      <family val="2"/>
      <charset val="1"/>
    </font>
    <font>
      <b/>
      <sz val="10"/>
      <color rgb="FFFF0000"/>
      <name val="Arial"/>
    </font>
    <font>
      <sz val="11"/>
      <color rgb="FF000000"/>
      <name val="Arial"/>
      <family val="2"/>
      <charset val="1"/>
    </font>
    <font>
      <b/>
      <sz val="12"/>
      <color rgb="FFFFFFFF"/>
      <name val="Nunito Sans"/>
      <family val="2"/>
      <charset val="1"/>
    </font>
    <font>
      <sz val="16"/>
      <color rgb="FF4472C4"/>
      <name val="Arial"/>
    </font>
    <font>
      <sz val="10"/>
      <name val="Courier New"/>
      <charset val="1"/>
    </font>
    <font>
      <b/>
      <sz val="10"/>
      <name val="Arial"/>
    </font>
  </fonts>
  <fills count="1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5B9BD5"/>
        <bgColor indexed="64"/>
      </patternFill>
    </fill>
    <fill>
      <patternFill patternType="solid">
        <fgColor rgb="FFAEAAAA"/>
        <bgColor indexed="64"/>
      </patternFill>
    </fill>
    <fill>
      <patternFill patternType="solid">
        <fgColor rgb="FF00B0F0"/>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rgb="FFFFD966"/>
        <bgColor indexed="64"/>
      </patternFill>
    </fill>
    <fill>
      <patternFill patternType="solid">
        <fgColor rgb="FF8EA9DB"/>
        <bgColor indexed="64"/>
      </patternFill>
    </fill>
    <fill>
      <patternFill patternType="solid">
        <fgColor rgb="FFBFBFBF"/>
        <bgColor indexed="64"/>
      </patternFill>
    </fill>
    <fill>
      <patternFill patternType="solid">
        <fgColor rgb="FFF8CBAD"/>
        <bgColor indexed="64"/>
      </patternFill>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7"/>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297">
    <xf numFmtId="0" fontId="0" fillId="0" borderId="0" xfId="0"/>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0" borderId="1" xfId="0" applyBorder="1"/>
    <xf numFmtId="0" fontId="2" fillId="5" borderId="3" xfId="0" applyFont="1" applyFill="1" applyBorder="1" applyAlignment="1">
      <alignment horizontal="center" vertical="top" wrapText="1"/>
    </xf>
    <xf numFmtId="0" fontId="0" fillId="0" borderId="3" xfId="0" applyBorder="1"/>
    <xf numFmtId="0" fontId="0" fillId="7" borderId="1" xfId="0" applyFill="1" applyBorder="1" applyAlignment="1">
      <alignment wrapText="1"/>
    </xf>
    <xf numFmtId="0" fontId="0" fillId="8" borderId="4" xfId="0" applyFill="1" applyBorder="1" applyAlignment="1">
      <alignment wrapText="1"/>
    </xf>
    <xf numFmtId="0" fontId="0" fillId="9" borderId="1" xfId="0" applyFill="1" applyBorder="1" applyAlignment="1">
      <alignment wrapText="1"/>
    </xf>
    <xf numFmtId="0" fontId="0" fillId="6" borderId="1" xfId="0" applyFill="1" applyBorder="1" applyAlignment="1">
      <alignment wrapText="1"/>
    </xf>
    <xf numFmtId="0" fontId="4" fillId="8" borderId="1" xfId="0" applyFont="1" applyFill="1" applyBorder="1"/>
    <xf numFmtId="0" fontId="0" fillId="0" borderId="1" xfId="0" applyBorder="1" applyAlignment="1">
      <alignment horizontal="left" wrapText="1"/>
    </xf>
    <xf numFmtId="0" fontId="4" fillId="0" borderId="1" xfId="0" applyFont="1" applyBorder="1"/>
    <xf numFmtId="0" fontId="4" fillId="7" borderId="1" xfId="0" applyFont="1" applyFill="1" applyBorder="1"/>
    <xf numFmtId="0" fontId="0" fillId="0" borderId="0" xfId="0" applyAlignment="1">
      <alignment horizontal="left"/>
    </xf>
    <xf numFmtId="0" fontId="0" fillId="7" borderId="1" xfId="0" applyFill="1" applyBorder="1" applyAlignment="1">
      <alignment horizontal="left" wrapText="1"/>
    </xf>
    <xf numFmtId="0" fontId="0" fillId="8" borderId="4" xfId="0" applyFill="1" applyBorder="1" applyAlignment="1">
      <alignment horizontal="left" wrapText="1"/>
    </xf>
    <xf numFmtId="0" fontId="0" fillId="9" borderId="1" xfId="0" applyFill="1" applyBorder="1" applyAlignment="1">
      <alignment horizontal="left" wrapText="1"/>
    </xf>
    <xf numFmtId="0" fontId="0" fillId="6" borderId="1" xfId="0" applyFill="1" applyBorder="1" applyAlignment="1">
      <alignment horizontal="left" wrapText="1"/>
    </xf>
    <xf numFmtId="0" fontId="0" fillId="0" borderId="1" xfId="0" applyBorder="1" applyAlignment="1">
      <alignment horizontal="left"/>
    </xf>
    <xf numFmtId="0" fontId="3" fillId="3" borderId="1" xfId="0" applyFont="1" applyFill="1" applyBorder="1" applyAlignment="1">
      <alignment horizontal="left"/>
    </xf>
    <xf numFmtId="0" fontId="3" fillId="0" borderId="1" xfId="0" applyFont="1" applyBorder="1" applyAlignment="1">
      <alignment horizontal="left" wrapText="1"/>
    </xf>
    <xf numFmtId="0" fontId="3" fillId="0" borderId="1" xfId="0" applyFont="1" applyBorder="1" applyAlignment="1">
      <alignment horizontal="left"/>
    </xf>
    <xf numFmtId="0" fontId="5" fillId="8" borderId="1" xfId="0" applyFont="1" applyFill="1" applyBorder="1" applyAlignment="1">
      <alignment horizontal="left"/>
    </xf>
    <xf numFmtId="0" fontId="0" fillId="3" borderId="1" xfId="0" applyFill="1" applyBorder="1" applyAlignment="1">
      <alignment horizontal="left" wrapText="1"/>
    </xf>
    <xf numFmtId="0" fontId="0" fillId="3" borderId="1" xfId="0" applyFill="1" applyBorder="1" applyAlignment="1">
      <alignment horizontal="left"/>
    </xf>
    <xf numFmtId="0" fontId="5" fillId="7" borderId="1" xfId="0" applyFont="1" applyFill="1" applyBorder="1" applyAlignment="1">
      <alignment horizontal="left"/>
    </xf>
    <xf numFmtId="0" fontId="5" fillId="4" borderId="1" xfId="0" applyFont="1" applyFill="1" applyBorder="1" applyAlignment="1">
      <alignment horizontal="left"/>
    </xf>
    <xf numFmtId="0" fontId="5" fillId="0" borderId="1" xfId="0" applyFont="1" applyBorder="1" applyAlignment="1">
      <alignment horizontal="left"/>
    </xf>
    <xf numFmtId="0" fontId="0" fillId="0" borderId="0" xfId="0" applyAlignment="1">
      <alignment horizontal="left" wrapText="1"/>
    </xf>
    <xf numFmtId="0" fontId="0" fillId="3" borderId="0" xfId="0" applyFill="1" applyAlignment="1">
      <alignment horizontal="left" wrapText="1"/>
    </xf>
    <xf numFmtId="0" fontId="7" fillId="0" borderId="1" xfId="0" applyFont="1" applyBorder="1" applyAlignment="1">
      <alignment horizontal="left" wrapText="1"/>
    </xf>
    <xf numFmtId="0" fontId="3" fillId="7" borderId="1" xfId="0" applyFont="1" applyFill="1" applyBorder="1" applyAlignment="1">
      <alignment horizontal="left" wrapText="1"/>
    </xf>
    <xf numFmtId="0" fontId="3" fillId="8" borderId="4" xfId="0" applyFont="1" applyFill="1" applyBorder="1" applyAlignment="1">
      <alignment horizontal="left" wrapText="1"/>
    </xf>
    <xf numFmtId="0" fontId="3" fillId="9" borderId="1" xfId="0" applyFont="1" applyFill="1" applyBorder="1" applyAlignment="1">
      <alignment horizontal="left" wrapText="1"/>
    </xf>
    <xf numFmtId="0" fontId="3" fillId="6" borderId="1" xfId="0" applyFont="1" applyFill="1" applyBorder="1" applyAlignment="1">
      <alignment horizontal="left" wrapText="1"/>
    </xf>
    <xf numFmtId="0" fontId="3" fillId="0" borderId="0" xfId="0" applyFont="1" applyAlignment="1">
      <alignment horizontal="left"/>
    </xf>
    <xf numFmtId="0" fontId="9" fillId="3" borderId="1" xfId="0" applyFont="1" applyFill="1" applyBorder="1" applyAlignment="1">
      <alignment horizontal="left" wrapText="1" indent="1"/>
    </xf>
    <xf numFmtId="0" fontId="6" fillId="8" borderId="1" xfId="0" applyFont="1" applyFill="1" applyBorder="1" applyAlignment="1">
      <alignment horizontal="left"/>
    </xf>
    <xf numFmtId="0" fontId="0" fillId="0" borderId="2" xfId="0" applyBorder="1" applyAlignment="1">
      <alignment horizontal="left" wrapText="1"/>
    </xf>
    <xf numFmtId="0" fontId="0" fillId="0" borderId="3" xfId="0" applyBorder="1" applyAlignment="1">
      <alignment horizontal="left"/>
    </xf>
    <xf numFmtId="0" fontId="0" fillId="3" borderId="3" xfId="0" applyFill="1" applyBorder="1" applyAlignment="1">
      <alignment horizontal="left" wrapText="1"/>
    </xf>
    <xf numFmtId="0" fontId="6" fillId="3" borderId="1" xfId="0" applyFont="1" applyFill="1" applyBorder="1" applyAlignment="1">
      <alignment horizontal="left" wrapText="1"/>
    </xf>
    <xf numFmtId="0" fontId="0" fillId="3" borderId="1" xfId="0" applyFill="1" applyBorder="1"/>
    <xf numFmtId="0" fontId="10" fillId="0" borderId="1" xfId="0" applyFont="1" applyBorder="1" applyAlignment="1">
      <alignment horizontal="left" wrapText="1"/>
    </xf>
    <xf numFmtId="0" fontId="6" fillId="7" borderId="1" xfId="0" applyFont="1" applyFill="1" applyBorder="1" applyAlignment="1">
      <alignment horizontal="left"/>
    </xf>
    <xf numFmtId="0" fontId="6" fillId="6" borderId="1" xfId="0" applyFont="1" applyFill="1" applyBorder="1" applyAlignment="1">
      <alignment horizontal="left"/>
    </xf>
    <xf numFmtId="0" fontId="6" fillId="4" borderId="1" xfId="0" applyFont="1" applyFill="1" applyBorder="1" applyAlignment="1">
      <alignment horizontal="left"/>
    </xf>
    <xf numFmtId="0" fontId="0" fillId="3" borderId="3" xfId="0" applyFill="1" applyBorder="1" applyAlignment="1">
      <alignment wrapText="1"/>
    </xf>
    <xf numFmtId="0" fontId="0" fillId="3" borderId="0" xfId="0" applyFill="1" applyAlignment="1">
      <alignment horizontal="left"/>
    </xf>
    <xf numFmtId="0" fontId="4" fillId="6" borderId="1" xfId="0" applyFont="1" applyFill="1" applyBorder="1"/>
    <xf numFmtId="0" fontId="4" fillId="4" borderId="1" xfId="0" applyFont="1" applyFill="1" applyBorder="1"/>
    <xf numFmtId="0" fontId="11" fillId="3" borderId="1" xfId="0" applyFont="1" applyFill="1" applyBorder="1" applyAlignment="1">
      <alignment horizontal="left" wrapText="1" indent="1"/>
    </xf>
    <xf numFmtId="0" fontId="0" fillId="3" borderId="0" xfId="0" applyFill="1"/>
    <xf numFmtId="0" fontId="3" fillId="3" borderId="0" xfId="0" applyFont="1" applyFill="1" applyAlignment="1">
      <alignment horizontal="left"/>
    </xf>
    <xf numFmtId="0" fontId="2" fillId="5" borderId="3" xfId="0" applyFont="1" applyFill="1" applyBorder="1" applyAlignment="1">
      <alignment horizontal="left" vertical="top" wrapText="1"/>
    </xf>
    <xf numFmtId="0" fontId="1" fillId="3" borderId="1" xfId="1" applyFill="1" applyBorder="1" applyAlignment="1">
      <alignment horizontal="left" wrapText="1"/>
    </xf>
    <xf numFmtId="0" fontId="3" fillId="3" borderId="3" xfId="0" applyFont="1" applyFill="1" applyBorder="1" applyAlignment="1">
      <alignment horizontal="left"/>
    </xf>
    <xf numFmtId="0" fontId="4" fillId="5" borderId="1" xfId="0" applyFont="1" applyFill="1" applyBorder="1" applyAlignment="1">
      <alignment vertical="top" wrapText="1"/>
    </xf>
    <xf numFmtId="0" fontId="4" fillId="3" borderId="1" xfId="0" applyFont="1" applyFill="1" applyBorder="1" applyAlignment="1">
      <alignment wrapText="1"/>
    </xf>
    <xf numFmtId="0" fontId="4" fillId="3" borderId="1" xfId="0" applyFont="1" applyFill="1" applyBorder="1" applyAlignment="1">
      <alignment horizontal="left" wrapText="1"/>
    </xf>
    <xf numFmtId="0" fontId="0" fillId="2" borderId="0" xfId="0" applyFill="1"/>
    <xf numFmtId="0" fontId="0" fillId="12" borderId="1" xfId="0" applyFill="1" applyBorder="1" applyAlignment="1">
      <alignment wrapText="1"/>
    </xf>
    <xf numFmtId="0" fontId="0" fillId="0" borderId="8" xfId="0" applyBorder="1"/>
    <xf numFmtId="0" fontId="4" fillId="5" borderId="1" xfId="0" applyFont="1" applyFill="1" applyBorder="1" applyAlignment="1">
      <alignment horizontal="left" vertical="top" wrapText="1"/>
    </xf>
    <xf numFmtId="0" fontId="0" fillId="3" borderId="9" xfId="0" applyFill="1" applyBorder="1" applyAlignment="1">
      <alignment horizontal="left" wrapText="1"/>
    </xf>
    <xf numFmtId="0" fontId="0" fillId="3" borderId="3" xfId="0" applyFill="1" applyBorder="1"/>
    <xf numFmtId="0" fontId="0" fillId="3" borderId="5" xfId="0" applyFill="1" applyBorder="1" applyAlignment="1">
      <alignment wrapText="1"/>
    </xf>
    <xf numFmtId="0" fontId="0" fillId="10" borderId="1" xfId="0" applyFill="1" applyBorder="1" applyAlignment="1">
      <alignment horizontal="left"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wrapText="1"/>
    </xf>
    <xf numFmtId="0" fontId="0" fillId="13" borderId="1" xfId="0" applyFill="1" applyBorder="1" applyAlignment="1">
      <alignment wrapText="1"/>
    </xf>
    <xf numFmtId="0" fontId="0" fillId="0" borderId="6" xfId="0" applyBorder="1" applyAlignment="1">
      <alignment horizontal="left" wrapText="1"/>
    </xf>
    <xf numFmtId="0" fontId="3" fillId="3" borderId="4" xfId="0" applyFont="1" applyFill="1" applyBorder="1" applyAlignment="1">
      <alignment horizontal="left"/>
    </xf>
    <xf numFmtId="0" fontId="0" fillId="3" borderId="1" xfId="0" applyFill="1" applyBorder="1" applyAlignment="1">
      <alignment horizontal="left" vertical="center" wrapText="1"/>
    </xf>
    <xf numFmtId="0" fontId="3" fillId="11" borderId="1" xfId="0" applyFont="1" applyFill="1" applyBorder="1" applyAlignment="1">
      <alignment horizontal="left"/>
    </xf>
    <xf numFmtId="0" fontId="0" fillId="11" borderId="1" xfId="0" applyFill="1" applyBorder="1" applyAlignment="1">
      <alignment horizontal="left"/>
    </xf>
    <xf numFmtId="0" fontId="0" fillId="11" borderId="1" xfId="0" applyFill="1" applyBorder="1"/>
    <xf numFmtId="0" fontId="0" fillId="12" borderId="1" xfId="0" applyFill="1" applyBorder="1" applyAlignment="1">
      <alignment horizontal="left" wrapText="1"/>
    </xf>
    <xf numFmtId="0" fontId="3" fillId="0" borderId="0" xfId="0" applyFont="1"/>
    <xf numFmtId="0" fontId="3" fillId="14" borderId="1" xfId="0" applyFont="1" applyFill="1" applyBorder="1" applyAlignment="1">
      <alignment horizontal="left"/>
    </xf>
    <xf numFmtId="0" fontId="0" fillId="0" borderId="8" xfId="0" applyBorder="1" applyAlignment="1">
      <alignment horizontal="left"/>
    </xf>
    <xf numFmtId="0" fontId="8" fillId="5" borderId="3"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0" fillId="14" borderId="1" xfId="0" applyFill="1" applyBorder="1" applyAlignment="1">
      <alignment wrapText="1"/>
    </xf>
    <xf numFmtId="0" fontId="0" fillId="14" borderId="1" xfId="0" applyFill="1" applyBorder="1"/>
    <xf numFmtId="0" fontId="0" fillId="14" borderId="1" xfId="0" applyFill="1" applyBorder="1" applyAlignment="1">
      <alignment horizontal="left" wrapText="1"/>
    </xf>
    <xf numFmtId="0" fontId="7" fillId="14" borderId="1" xfId="0" applyFont="1" applyFill="1" applyBorder="1" applyAlignment="1">
      <alignment horizontal="left" wrapText="1"/>
    </xf>
    <xf numFmtId="0" fontId="3" fillId="14" borderId="1" xfId="0" applyFont="1" applyFill="1" applyBorder="1" applyAlignment="1">
      <alignment horizontal="left" wrapText="1"/>
    </xf>
    <xf numFmtId="0" fontId="7" fillId="14" borderId="1" xfId="0" applyFont="1" applyFill="1" applyBorder="1" applyAlignment="1">
      <alignment horizontal="left"/>
    </xf>
    <xf numFmtId="0" fontId="3" fillId="0" borderId="0" xfId="0" applyFont="1" applyAlignment="1">
      <alignment horizontal="left" wrapText="1"/>
    </xf>
    <xf numFmtId="0" fontId="3" fillId="3" borderId="5" xfId="0" applyFont="1" applyFill="1" applyBorder="1" applyAlignment="1">
      <alignment horizontal="left"/>
    </xf>
    <xf numFmtId="0" fontId="4" fillId="14" borderId="1" xfId="0" applyFont="1" applyFill="1" applyBorder="1" applyAlignment="1">
      <alignment wrapText="1"/>
    </xf>
    <xf numFmtId="0" fontId="3" fillId="0" borderId="6" xfId="0" applyFont="1" applyBorder="1" applyAlignment="1">
      <alignment horizontal="left" wrapText="1"/>
    </xf>
    <xf numFmtId="0" fontId="0" fillId="14" borderId="4" xfId="0" applyFill="1" applyBorder="1" applyAlignment="1">
      <alignment wrapText="1"/>
    </xf>
    <xf numFmtId="0" fontId="7" fillId="0" borderId="6" xfId="0" applyFont="1" applyBorder="1" applyAlignment="1">
      <alignment horizontal="left"/>
    </xf>
    <xf numFmtId="0" fontId="0" fillId="12" borderId="3" xfId="0" applyFill="1" applyBorder="1" applyAlignment="1">
      <alignment wrapText="1"/>
    </xf>
    <xf numFmtId="0" fontId="5" fillId="0" borderId="1" xfId="0" applyFont="1" applyBorder="1" applyAlignment="1">
      <alignment wrapText="1"/>
    </xf>
    <xf numFmtId="0" fontId="0" fillId="0" borderId="12" xfId="0" applyBorder="1" applyAlignment="1">
      <alignment horizontal="left"/>
    </xf>
    <xf numFmtId="14" fontId="0" fillId="0" borderId="8" xfId="0" applyNumberFormat="1" applyBorder="1" applyAlignment="1">
      <alignment horizontal="left"/>
    </xf>
    <xf numFmtId="14" fontId="0" fillId="0" borderId="3" xfId="0" applyNumberFormat="1" applyBorder="1" applyAlignment="1">
      <alignment horizontal="left"/>
    </xf>
    <xf numFmtId="0" fontId="3" fillId="14" borderId="1" xfId="0" applyFont="1" applyFill="1" applyBorder="1" applyAlignment="1">
      <alignment horizontal="left" vertical="center" wrapText="1"/>
    </xf>
    <xf numFmtId="0" fontId="0" fillId="14" borderId="1" xfId="0" applyFill="1" applyBorder="1" applyAlignment="1">
      <alignment horizontal="left" vertical="center" wrapText="1"/>
    </xf>
    <xf numFmtId="0" fontId="5" fillId="6" borderId="1" xfId="0" applyFont="1" applyFill="1" applyBorder="1" applyAlignment="1">
      <alignment horizontal="left"/>
    </xf>
    <xf numFmtId="0" fontId="9" fillId="3" borderId="1" xfId="0" applyFont="1" applyFill="1" applyBorder="1" applyAlignment="1">
      <alignment horizontal="left"/>
    </xf>
    <xf numFmtId="0" fontId="0" fillId="5" borderId="1" xfId="0" applyFill="1" applyBorder="1" applyAlignment="1">
      <alignment horizontal="center" vertical="center" wrapText="1"/>
    </xf>
    <xf numFmtId="0" fontId="8" fillId="5" borderId="1" xfId="0" applyFont="1" applyFill="1" applyBorder="1" applyAlignment="1">
      <alignment horizontal="center" vertical="center" wrapText="1"/>
    </xf>
    <xf numFmtId="0" fontId="4" fillId="14" borderId="1" xfId="0" applyFont="1" applyFill="1" applyBorder="1" applyAlignment="1">
      <alignment horizontal="left" wrapText="1"/>
    </xf>
    <xf numFmtId="0" fontId="6" fillId="14" borderId="1" xfId="0" applyFont="1" applyFill="1" applyBorder="1" applyAlignment="1">
      <alignment wrapText="1"/>
    </xf>
    <xf numFmtId="0" fontId="0" fillId="3" borderId="2" xfId="0" applyFill="1" applyBorder="1" applyAlignment="1">
      <alignment horizontal="left" wrapText="1"/>
    </xf>
    <xf numFmtId="0" fontId="0" fillId="15" borderId="1" xfId="0" applyFill="1" applyBorder="1" applyAlignment="1">
      <alignment wrapText="1"/>
    </xf>
    <xf numFmtId="0" fontId="0" fillId="15" borderId="4" xfId="0" applyFill="1" applyBorder="1" applyAlignment="1">
      <alignment wrapText="1"/>
    </xf>
    <xf numFmtId="0" fontId="0" fillId="15" borderId="4" xfId="0" applyFill="1" applyBorder="1"/>
    <xf numFmtId="0" fontId="0" fillId="3" borderId="4" xfId="0" applyFill="1" applyBorder="1"/>
    <xf numFmtId="0" fontId="0" fillId="14" borderId="1" xfId="0" applyFill="1" applyBorder="1" applyAlignment="1">
      <alignment horizontal="left"/>
    </xf>
    <xf numFmtId="0" fontId="0" fillId="14" borderId="0" xfId="0" applyFill="1"/>
    <xf numFmtId="0" fontId="0" fillId="14" borderId="0" xfId="0" applyFill="1" applyAlignment="1">
      <alignment horizontal="left"/>
    </xf>
    <xf numFmtId="0" fontId="0" fillId="14" borderId="0" xfId="0" applyFill="1" applyAlignment="1">
      <alignment wrapText="1"/>
    </xf>
    <xf numFmtId="0" fontId="0" fillId="14" borderId="0" xfId="0" applyFill="1" applyAlignment="1">
      <alignment horizontal="left" wrapText="1"/>
    </xf>
    <xf numFmtId="0" fontId="0" fillId="0" borderId="11" xfId="0" applyBorder="1" applyAlignment="1">
      <alignment horizontal="left" wrapText="1"/>
    </xf>
    <xf numFmtId="0" fontId="0" fillId="3" borderId="11" xfId="0" applyFill="1" applyBorder="1" applyAlignment="1">
      <alignment horizontal="left" wrapText="1"/>
    </xf>
    <xf numFmtId="0" fontId="0" fillId="14" borderId="4" xfId="0" applyFill="1" applyBorder="1" applyAlignment="1">
      <alignment horizontal="left" wrapText="1"/>
    </xf>
    <xf numFmtId="0" fontId="3" fillId="14" borderId="1" xfId="0" applyFont="1" applyFill="1" applyBorder="1" applyAlignment="1">
      <alignment wrapText="1"/>
    </xf>
    <xf numFmtId="0" fontId="0" fillId="16" borderId="1" xfId="0" applyFill="1" applyBorder="1"/>
    <xf numFmtId="0" fontId="7" fillId="0" borderId="2" xfId="0" applyFont="1" applyBorder="1" applyAlignment="1">
      <alignment horizontal="left" wrapText="1"/>
    </xf>
    <xf numFmtId="0" fontId="0" fillId="0" borderId="13" xfId="0" applyBorder="1" applyAlignment="1">
      <alignment horizontal="left" wrapText="1"/>
    </xf>
    <xf numFmtId="0" fontId="0" fillId="14" borderId="3" xfId="0" applyFill="1" applyBorder="1" applyAlignment="1">
      <alignment wrapText="1"/>
    </xf>
    <xf numFmtId="0" fontId="6" fillId="14" borderId="1" xfId="0" applyFont="1" applyFill="1" applyBorder="1" applyAlignment="1">
      <alignment horizontal="left" wrapText="1"/>
    </xf>
    <xf numFmtId="0" fontId="0" fillId="14" borderId="2" xfId="0" applyFill="1" applyBorder="1" applyAlignment="1">
      <alignment wrapText="1"/>
    </xf>
    <xf numFmtId="0" fontId="0" fillId="14" borderId="6" xfId="0" applyFill="1" applyBorder="1" applyAlignment="1">
      <alignment wrapText="1"/>
    </xf>
    <xf numFmtId="0" fontId="11" fillId="14" borderId="1" xfId="0" applyFont="1" applyFill="1" applyBorder="1" applyAlignment="1">
      <alignment wrapText="1"/>
    </xf>
    <xf numFmtId="0" fontId="9" fillId="3" borderId="1" xfId="0" applyFont="1" applyFill="1" applyBorder="1" applyAlignment="1">
      <alignment wrapText="1"/>
    </xf>
    <xf numFmtId="0" fontId="11" fillId="3" borderId="1" xfId="0" applyFont="1" applyFill="1" applyBorder="1" applyAlignment="1">
      <alignment wrapText="1"/>
    </xf>
    <xf numFmtId="0" fontId="9" fillId="14" borderId="1" xfId="0" applyFont="1" applyFill="1" applyBorder="1" applyAlignment="1">
      <alignment wrapText="1"/>
    </xf>
    <xf numFmtId="0" fontId="9" fillId="14" borderId="6" xfId="0" applyFont="1" applyFill="1" applyBorder="1" applyAlignment="1">
      <alignment wrapText="1"/>
    </xf>
    <xf numFmtId="0" fontId="3" fillId="14" borderId="2" xfId="0" applyFont="1" applyFill="1" applyBorder="1"/>
    <xf numFmtId="0" fontId="3" fillId="12" borderId="1" xfId="0" applyFont="1" applyFill="1" applyBorder="1" applyAlignment="1">
      <alignment wrapText="1"/>
    </xf>
    <xf numFmtId="0" fontId="3" fillId="3" borderId="1" xfId="0" applyFont="1" applyFill="1" applyBorder="1" applyAlignment="1">
      <alignment wrapText="1"/>
    </xf>
    <xf numFmtId="0" fontId="0" fillId="3" borderId="2" xfId="0" applyFill="1" applyBorder="1" applyAlignment="1">
      <alignment wrapText="1"/>
    </xf>
    <xf numFmtId="0" fontId="0" fillId="0" borderId="2" xfId="0" applyBorder="1" applyAlignment="1">
      <alignment wrapText="1"/>
    </xf>
    <xf numFmtId="0" fontId="0" fillId="14" borderId="2" xfId="0" applyFill="1" applyBorder="1" applyAlignment="1">
      <alignment horizontal="left" wrapText="1"/>
    </xf>
    <xf numFmtId="0" fontId="0" fillId="3" borderId="2" xfId="0" applyFill="1" applyBorder="1" applyAlignment="1">
      <alignment horizontal="left"/>
    </xf>
    <xf numFmtId="0" fontId="2" fillId="5" borderId="3" xfId="0" applyFont="1" applyFill="1" applyBorder="1" applyAlignment="1">
      <alignment horizontal="left" vertical="center" wrapText="1"/>
    </xf>
    <xf numFmtId="0" fontId="2" fillId="5" borderId="3" xfId="0" applyFont="1" applyFill="1" applyBorder="1" applyAlignment="1">
      <alignment horizontal="center" vertical="center" wrapText="1"/>
    </xf>
    <xf numFmtId="0" fontId="3" fillId="14" borderId="4" xfId="0" applyFont="1" applyFill="1" applyBorder="1" applyAlignment="1">
      <alignment horizontal="left"/>
    </xf>
    <xf numFmtId="0" fontId="3" fillId="0" borderId="3" xfId="0" applyFont="1" applyBorder="1"/>
    <xf numFmtId="14" fontId="21" fillId="0" borderId="3" xfId="0" applyNumberFormat="1" applyFont="1" applyBorder="1" applyAlignment="1">
      <alignment horizontal="left" wrapText="1"/>
    </xf>
    <xf numFmtId="14" fontId="21" fillId="0" borderId="1" xfId="0" applyNumberFormat="1" applyFont="1" applyBorder="1" applyAlignment="1">
      <alignment horizontal="left" wrapText="1"/>
    </xf>
    <xf numFmtId="0" fontId="0" fillId="0" borderId="3" xfId="0" applyBorder="1" applyAlignment="1">
      <alignment wrapText="1"/>
    </xf>
    <xf numFmtId="0" fontId="0" fillId="14" borderId="4" xfId="0" applyFill="1" applyBorder="1"/>
    <xf numFmtId="0" fontId="4" fillId="0" borderId="1" xfId="0" applyFont="1" applyBorder="1" applyAlignment="1">
      <alignment wrapText="1"/>
    </xf>
    <xf numFmtId="0" fontId="0" fillId="14" borderId="5" xfId="0" applyFill="1" applyBorder="1" applyAlignment="1">
      <alignment wrapText="1"/>
    </xf>
    <xf numFmtId="0" fontId="22" fillId="0" borderId="0" xfId="0" applyFont="1"/>
    <xf numFmtId="0" fontId="3" fillId="0" borderId="3" xfId="0" applyFont="1" applyBorder="1" applyAlignment="1">
      <alignment horizontal="left"/>
    </xf>
    <xf numFmtId="0" fontId="6" fillId="0" borderId="10" xfId="0" applyFont="1" applyBorder="1" applyAlignment="1">
      <alignment horizontal="left"/>
    </xf>
    <xf numFmtId="0" fontId="3" fillId="12" borderId="3" xfId="0" applyFont="1" applyFill="1" applyBorder="1" applyAlignment="1">
      <alignment horizontal="left" wrapText="1"/>
    </xf>
    <xf numFmtId="0" fontId="4" fillId="0" borderId="3" xfId="0" applyFont="1" applyBorder="1"/>
    <xf numFmtId="0" fontId="0" fillId="17" borderId="3" xfId="0" applyFill="1" applyBorder="1" applyAlignment="1">
      <alignment wrapText="1"/>
    </xf>
    <xf numFmtId="0" fontId="12" fillId="9" borderId="1" xfId="0" applyFont="1" applyFill="1" applyBorder="1"/>
    <xf numFmtId="0" fontId="0" fillId="9" borderId="1" xfId="0" applyFill="1" applyBorder="1"/>
    <xf numFmtId="0" fontId="4" fillId="9" borderId="1" xfId="0" applyFont="1" applyFill="1" applyBorder="1" applyAlignment="1">
      <alignment wrapText="1"/>
    </xf>
    <xf numFmtId="0" fontId="24" fillId="0" borderId="0" xfId="0" applyFont="1" applyAlignment="1">
      <alignment wrapText="1"/>
    </xf>
    <xf numFmtId="14" fontId="3" fillId="14" borderId="10" xfId="0" applyNumberFormat="1" applyFont="1" applyFill="1" applyBorder="1" applyAlignment="1">
      <alignment horizontal="left"/>
    </xf>
    <xf numFmtId="0" fontId="4" fillId="11" borderId="1" xfId="0" applyFont="1" applyFill="1" applyBorder="1" applyAlignment="1">
      <alignment horizontal="left" vertical="top" wrapText="1"/>
    </xf>
    <xf numFmtId="0" fontId="6" fillId="11" borderId="1" xfId="0" applyFont="1" applyFill="1" applyBorder="1" applyAlignment="1">
      <alignment horizontal="left" vertical="top" wrapText="1"/>
    </xf>
    <xf numFmtId="0" fontId="0" fillId="14" borderId="11" xfId="0" applyFill="1" applyBorder="1" applyAlignment="1">
      <alignment horizontal="left" wrapText="1"/>
    </xf>
    <xf numFmtId="0" fontId="25" fillId="0" borderId="1" xfId="0" applyFont="1" applyBorder="1" applyAlignment="1">
      <alignment horizontal="left" wrapText="1"/>
    </xf>
    <xf numFmtId="0" fontId="12" fillId="0" borderId="2" xfId="0" applyFont="1" applyBorder="1"/>
    <xf numFmtId="0" fontId="25" fillId="0" borderId="2" xfId="0" applyFont="1" applyBorder="1" applyAlignment="1">
      <alignment horizontal="left" wrapText="1"/>
    </xf>
    <xf numFmtId="0" fontId="12" fillId="0" borderId="2" xfId="0" applyFont="1" applyBorder="1" applyAlignment="1">
      <alignment horizontal="left"/>
    </xf>
    <xf numFmtId="0" fontId="12" fillId="14" borderId="1" xfId="0" applyFont="1" applyFill="1" applyBorder="1" applyAlignment="1">
      <alignment horizontal="left" wrapText="1"/>
    </xf>
    <xf numFmtId="0" fontId="9" fillId="0" borderId="1" xfId="0" applyFont="1" applyBorder="1" applyAlignment="1">
      <alignment horizontal="left"/>
    </xf>
    <xf numFmtId="0" fontId="6" fillId="0" borderId="1" xfId="0" applyFont="1" applyBorder="1" applyAlignment="1">
      <alignment wrapText="1"/>
    </xf>
    <xf numFmtId="0" fontId="2" fillId="5" borderId="5" xfId="0" applyFont="1" applyFill="1" applyBorder="1" applyAlignment="1">
      <alignment horizontal="center" vertical="center" wrapText="1"/>
    </xf>
    <xf numFmtId="0" fontId="4" fillId="14" borderId="2" xfId="0" applyFont="1" applyFill="1" applyBorder="1" applyAlignment="1">
      <alignment wrapText="1"/>
    </xf>
    <xf numFmtId="0" fontId="4" fillId="0" borderId="2" xfId="0" applyFont="1" applyBorder="1" applyAlignment="1">
      <alignment wrapText="1"/>
    </xf>
    <xf numFmtId="0" fontId="4" fillId="0" borderId="10" xfId="0" applyFont="1" applyBorder="1" applyAlignment="1">
      <alignment wrapText="1"/>
    </xf>
    <xf numFmtId="0" fontId="0" fillId="14" borderId="2" xfId="0" applyFill="1" applyBorder="1" applyAlignment="1">
      <alignment horizontal="left" vertical="center" wrapText="1"/>
    </xf>
    <xf numFmtId="0" fontId="4" fillId="0" borderId="3" xfId="0" applyFont="1" applyBorder="1" applyAlignment="1">
      <alignment wrapText="1"/>
    </xf>
    <xf numFmtId="0" fontId="4" fillId="14" borderId="3" xfId="0" applyFont="1" applyFill="1" applyBorder="1" applyAlignment="1">
      <alignment wrapText="1"/>
    </xf>
    <xf numFmtId="0" fontId="4" fillId="0" borderId="5" xfId="0" applyFont="1" applyBorder="1" applyAlignment="1">
      <alignment wrapText="1"/>
    </xf>
    <xf numFmtId="0" fontId="4" fillId="14" borderId="5" xfId="0" applyFont="1" applyFill="1" applyBorder="1" applyAlignment="1">
      <alignment wrapText="1"/>
    </xf>
    <xf numFmtId="0" fontId="4" fillId="8" borderId="2" xfId="0" applyFont="1" applyFill="1" applyBorder="1"/>
    <xf numFmtId="0" fontId="4" fillId="6" borderId="2" xfId="0" applyFont="1" applyFill="1" applyBorder="1"/>
    <xf numFmtId="0" fontId="4" fillId="9" borderId="2" xfId="0" applyFont="1" applyFill="1" applyBorder="1"/>
    <xf numFmtId="0" fontId="4" fillId="12" borderId="2" xfId="0" applyFont="1" applyFill="1" applyBorder="1"/>
    <xf numFmtId="0" fontId="4" fillId="0" borderId="2" xfId="0" applyFont="1" applyBorder="1"/>
    <xf numFmtId="0" fontId="0" fillId="3" borderId="1" xfId="0" applyFill="1" applyBorder="1" applyAlignment="1">
      <alignment vertical="center" wrapText="1"/>
    </xf>
    <xf numFmtId="0" fontId="0" fillId="0" borderId="8" xfId="0" applyBorder="1" applyAlignment="1">
      <alignment horizontal="left" wrapText="1"/>
    </xf>
    <xf numFmtId="0" fontId="0" fillId="14" borderId="5" xfId="0" applyFill="1" applyBorder="1" applyAlignment="1">
      <alignment horizontal="left" wrapText="1"/>
    </xf>
    <xf numFmtId="0" fontId="0" fillId="17" borderId="1" xfId="0" applyFill="1" applyBorder="1" applyAlignment="1">
      <alignment wrapText="1"/>
    </xf>
    <xf numFmtId="0" fontId="0" fillId="7" borderId="6" xfId="0" applyFill="1" applyBorder="1" applyAlignment="1">
      <alignment horizontal="left" wrapText="1"/>
    </xf>
    <xf numFmtId="0" fontId="11" fillId="3" borderId="0" xfId="0" applyFont="1" applyFill="1" applyAlignment="1">
      <alignment horizontal="left" wrapText="1" indent="1"/>
    </xf>
    <xf numFmtId="0" fontId="0" fillId="0" borderId="3" xfId="0" applyBorder="1" applyAlignment="1">
      <alignment horizontal="left" wrapText="1"/>
    </xf>
    <xf numFmtId="0" fontId="6" fillId="0" borderId="1" xfId="0" applyFont="1" applyBorder="1" applyAlignment="1">
      <alignment horizontal="left" wrapText="1"/>
    </xf>
    <xf numFmtId="0" fontId="0" fillId="14" borderId="3" xfId="0" applyFill="1" applyBorder="1" applyAlignment="1">
      <alignment horizontal="left" wrapText="1"/>
    </xf>
    <xf numFmtId="0" fontId="6" fillId="14" borderId="0" xfId="0" applyFont="1" applyFill="1" applyAlignment="1">
      <alignment wrapText="1"/>
    </xf>
    <xf numFmtId="0" fontId="10" fillId="0" borderId="6" xfId="0" applyFont="1" applyBorder="1" applyAlignment="1">
      <alignment horizontal="left" wrapText="1"/>
    </xf>
    <xf numFmtId="0" fontId="7" fillId="14" borderId="3" xfId="0" applyFont="1" applyFill="1" applyBorder="1" applyAlignment="1">
      <alignment horizontal="left" wrapText="1"/>
    </xf>
    <xf numFmtId="0" fontId="10" fillId="14" borderId="6" xfId="0" applyFont="1" applyFill="1" applyBorder="1" applyAlignment="1">
      <alignment horizontal="left"/>
    </xf>
    <xf numFmtId="0" fontId="0" fillId="14" borderId="4" xfId="0" applyFill="1" applyBorder="1" applyAlignment="1">
      <alignment horizontal="left" vertical="center" wrapText="1"/>
    </xf>
    <xf numFmtId="0" fontId="5" fillId="14" borderId="6" xfId="0" applyFont="1" applyFill="1" applyBorder="1"/>
    <xf numFmtId="0" fontId="0" fillId="14" borderId="3" xfId="0" applyFill="1" applyBorder="1"/>
    <xf numFmtId="0" fontId="5" fillId="14" borderId="1" xfId="0" applyFont="1" applyFill="1" applyBorder="1"/>
    <xf numFmtId="0" fontId="0" fillId="14" borderId="4" xfId="0" applyFill="1" applyBorder="1" applyAlignment="1">
      <alignment horizontal="left"/>
    </xf>
    <xf numFmtId="0" fontId="0" fillId="14" borderId="1" xfId="0" applyFill="1" applyBorder="1" applyAlignment="1">
      <alignment vertical="center" wrapText="1"/>
    </xf>
    <xf numFmtId="0" fontId="5" fillId="0" borderId="1" xfId="0" applyFont="1" applyBorder="1"/>
    <xf numFmtId="0" fontId="12" fillId="0" borderId="5" xfId="0" applyFont="1" applyBorder="1" applyAlignment="1">
      <alignment vertical="center" wrapText="1"/>
    </xf>
    <xf numFmtId="0" fontId="12" fillId="0" borderId="2" xfId="0" applyFont="1" applyBorder="1" applyAlignment="1">
      <alignment wrapText="1"/>
    </xf>
    <xf numFmtId="0" fontId="7" fillId="14" borderId="10" xfId="0" applyFont="1" applyFill="1" applyBorder="1" applyAlignment="1">
      <alignment horizontal="left"/>
    </xf>
    <xf numFmtId="0" fontId="7" fillId="0" borderId="9" xfId="0" applyFont="1" applyBorder="1" applyAlignment="1">
      <alignment horizontal="left" wrapText="1"/>
    </xf>
    <xf numFmtId="0" fontId="7" fillId="14" borderId="6" xfId="0" applyFont="1" applyFill="1" applyBorder="1" applyAlignment="1">
      <alignment horizontal="left"/>
    </xf>
    <xf numFmtId="0" fontId="7" fillId="14" borderId="2" xfId="0" applyFont="1" applyFill="1" applyBorder="1" applyAlignment="1">
      <alignment horizontal="left" wrapText="1"/>
    </xf>
    <xf numFmtId="0" fontId="7" fillId="0" borderId="6" xfId="0" applyFont="1" applyBorder="1" applyAlignment="1">
      <alignment horizontal="left" wrapText="1"/>
    </xf>
    <xf numFmtId="0" fontId="10" fillId="0" borderId="7" xfId="0" applyFont="1" applyBorder="1" applyAlignment="1">
      <alignment horizontal="left" wrapText="1"/>
    </xf>
    <xf numFmtId="0" fontId="7" fillId="0" borderId="7" xfId="0" applyFont="1" applyBorder="1" applyAlignment="1">
      <alignment horizontal="left" wrapText="1"/>
    </xf>
    <xf numFmtId="0" fontId="7" fillId="0" borderId="13" xfId="0" applyFont="1" applyBorder="1" applyAlignment="1">
      <alignment horizontal="left" wrapText="1"/>
    </xf>
    <xf numFmtId="0" fontId="1" fillId="0" borderId="2" xfId="1" applyBorder="1" applyAlignment="1">
      <alignment horizontal="left" wrapText="1"/>
    </xf>
    <xf numFmtId="0" fontId="3" fillId="3" borderId="2" xfId="0" applyFont="1" applyFill="1" applyBorder="1" applyAlignment="1">
      <alignment horizontal="left" wrapText="1"/>
    </xf>
    <xf numFmtId="0" fontId="3" fillId="3" borderId="2" xfId="0" applyFont="1" applyFill="1" applyBorder="1" applyAlignment="1">
      <alignment horizontal="left"/>
    </xf>
    <xf numFmtId="0" fontId="3" fillId="14" borderId="2" xfId="0" applyFont="1" applyFill="1" applyBorder="1" applyAlignment="1">
      <alignment horizontal="left"/>
    </xf>
    <xf numFmtId="0" fontId="3" fillId="14" borderId="2" xfId="0" applyFont="1" applyFill="1" applyBorder="1" applyAlignment="1">
      <alignment horizontal="left" wrapText="1"/>
    </xf>
    <xf numFmtId="0" fontId="3" fillId="0" borderId="2" xfId="0" applyFont="1" applyBorder="1" applyAlignment="1">
      <alignment horizontal="left" wrapText="1"/>
    </xf>
    <xf numFmtId="0" fontId="3" fillId="0" borderId="2" xfId="0" applyFont="1" applyBorder="1" applyAlignment="1">
      <alignment horizontal="left"/>
    </xf>
    <xf numFmtId="0" fontId="3" fillId="3" borderId="10" xfId="0" applyFont="1" applyFill="1" applyBorder="1" applyAlignment="1">
      <alignment horizontal="left"/>
    </xf>
    <xf numFmtId="0" fontId="3" fillId="0" borderId="5" xfId="0" applyFont="1" applyBorder="1" applyAlignment="1">
      <alignment horizontal="left"/>
    </xf>
    <xf numFmtId="0" fontId="3" fillId="0" borderId="6" xfId="0" applyFont="1" applyBorder="1" applyAlignment="1">
      <alignment vertical="center"/>
    </xf>
    <xf numFmtId="0" fontId="0" fillId="0" borderId="2" xfId="0" applyBorder="1" applyAlignment="1">
      <alignment horizontal="left"/>
    </xf>
    <xf numFmtId="0" fontId="3" fillId="0" borderId="6" xfId="0" applyFont="1" applyBorder="1" applyAlignment="1">
      <alignment horizontal="left"/>
    </xf>
    <xf numFmtId="0" fontId="0" fillId="0" borderId="1" xfId="0" applyBorder="1" applyAlignment="1">
      <alignment vertical="center" wrapText="1"/>
    </xf>
    <xf numFmtId="0" fontId="3" fillId="14" borderId="2" xfId="0" applyFont="1" applyFill="1" applyBorder="1" applyAlignment="1">
      <alignment horizontal="left" vertical="center" wrapText="1"/>
    </xf>
    <xf numFmtId="0" fontId="3" fillId="14" borderId="2" xfId="0" applyFont="1" applyFill="1" applyBorder="1" applyAlignment="1">
      <alignment horizontal="left" vertical="center"/>
    </xf>
    <xf numFmtId="0" fontId="3" fillId="0" borderId="2" xfId="0" applyFont="1" applyBorder="1" applyAlignment="1">
      <alignment horizontal="left" vertical="center" wrapText="1"/>
    </xf>
    <xf numFmtId="0" fontId="3" fillId="3" borderId="2" xfId="0" applyFont="1" applyFill="1" applyBorder="1" applyAlignment="1">
      <alignment horizontal="left" vertical="center"/>
    </xf>
    <xf numFmtId="0" fontId="3" fillId="3" borderId="2" xfId="0" applyFont="1" applyFill="1" applyBorder="1" applyAlignment="1">
      <alignment horizontal="left" vertical="center" wrapText="1"/>
    </xf>
    <xf numFmtId="0" fontId="3" fillId="0" borderId="2" xfId="0" applyFont="1" applyBorder="1"/>
    <xf numFmtId="0" fontId="15" fillId="14" borderId="2" xfId="0" applyFont="1" applyFill="1" applyBorder="1" applyAlignment="1">
      <alignment horizontal="left" wrapText="1"/>
    </xf>
    <xf numFmtId="0" fontId="8" fillId="5" borderId="0" xfId="0" applyFont="1" applyFill="1" applyAlignment="1">
      <alignment horizontal="center" vertical="center" wrapText="1"/>
    </xf>
    <xf numFmtId="0" fontId="3" fillId="14" borderId="8" xfId="0" applyFont="1" applyFill="1" applyBorder="1" applyAlignment="1">
      <alignment horizontal="left"/>
    </xf>
    <xf numFmtId="0" fontId="4" fillId="11" borderId="1" xfId="0" applyFont="1" applyFill="1" applyBorder="1" applyAlignment="1">
      <alignment horizontal="left" wrapText="1"/>
    </xf>
    <xf numFmtId="0" fontId="0" fillId="8" borderId="1" xfId="0" applyFill="1" applyBorder="1" applyAlignment="1">
      <alignment horizontal="left" wrapText="1"/>
    </xf>
    <xf numFmtId="0" fontId="4" fillId="11" borderId="3" xfId="0" applyFont="1" applyFill="1" applyBorder="1" applyAlignment="1">
      <alignment horizontal="left" vertical="top" wrapText="1"/>
    </xf>
    <xf numFmtId="0" fontId="0" fillId="7" borderId="4" xfId="0" applyFill="1" applyBorder="1" applyAlignment="1">
      <alignment horizontal="left" wrapText="1"/>
    </xf>
    <xf numFmtId="0" fontId="3" fillId="14" borderId="3" xfId="0" applyFont="1" applyFill="1" applyBorder="1" applyAlignment="1">
      <alignment wrapText="1"/>
    </xf>
    <xf numFmtId="0" fontId="3" fillId="14" borderId="1" xfId="0" applyFont="1" applyFill="1" applyBorder="1" applyAlignment="1">
      <alignment vertical="center" wrapText="1"/>
    </xf>
    <xf numFmtId="0" fontId="3" fillId="14" borderId="5" xfId="0" applyFont="1" applyFill="1" applyBorder="1" applyAlignment="1">
      <alignment wrapText="1"/>
    </xf>
    <xf numFmtId="0" fontId="4" fillId="14" borderId="1" xfId="0" applyFont="1" applyFill="1" applyBorder="1"/>
    <xf numFmtId="0" fontId="5" fillId="14" borderId="3" xfId="0" applyFont="1" applyFill="1" applyBorder="1"/>
    <xf numFmtId="0" fontId="0" fillId="7" borderId="3" xfId="0" applyFill="1" applyBorder="1" applyAlignment="1">
      <alignment horizontal="left" wrapText="1"/>
    </xf>
    <xf numFmtId="0" fontId="0" fillId="14" borderId="3" xfId="0" applyFill="1" applyBorder="1" applyAlignment="1">
      <alignment horizontal="left"/>
    </xf>
    <xf numFmtId="0" fontId="3" fillId="3" borderId="3" xfId="0" applyFont="1" applyFill="1" applyBorder="1" applyAlignment="1">
      <alignment horizontal="left" wrapText="1"/>
    </xf>
    <xf numFmtId="0" fontId="6" fillId="14" borderId="2" xfId="0" applyFont="1" applyFill="1" applyBorder="1" applyAlignment="1">
      <alignment wrapText="1"/>
    </xf>
    <xf numFmtId="0" fontId="6" fillId="14" borderId="2" xfId="0" applyFont="1" applyFill="1" applyBorder="1" applyAlignment="1">
      <alignment horizontal="left" wrapText="1"/>
    </xf>
    <xf numFmtId="0" fontId="5" fillId="0" borderId="3" xfId="0" applyFont="1" applyBorder="1"/>
    <xf numFmtId="0" fontId="3" fillId="7" borderId="1" xfId="0" applyFont="1" applyFill="1" applyBorder="1" applyAlignment="1">
      <alignment horizontal="center" wrapText="1"/>
    </xf>
    <xf numFmtId="0" fontId="3" fillId="8" borderId="4" xfId="0" applyFont="1" applyFill="1" applyBorder="1" applyAlignment="1">
      <alignment horizontal="center" wrapText="1"/>
    </xf>
    <xf numFmtId="0" fontId="10" fillId="14" borderId="4" xfId="0" applyFont="1" applyFill="1" applyBorder="1" applyAlignment="1">
      <alignment horizontal="left" wrapText="1"/>
    </xf>
    <xf numFmtId="0" fontId="10" fillId="0" borderId="4" xfId="0" applyFont="1" applyBorder="1" applyAlignment="1">
      <alignment horizontal="left" wrapText="1"/>
    </xf>
    <xf numFmtId="0" fontId="0" fillId="0" borderId="4" xfId="0" applyBorder="1" applyAlignment="1">
      <alignment horizontal="left" wrapText="1"/>
    </xf>
    <xf numFmtId="0" fontId="0" fillId="0" borderId="12" xfId="0" applyBorder="1" applyAlignment="1">
      <alignment horizontal="left" wrapText="1"/>
    </xf>
    <xf numFmtId="0" fontId="7" fillId="0" borderId="3" xfId="0" applyFont="1" applyBorder="1" applyAlignment="1">
      <alignment horizontal="left" wrapText="1"/>
    </xf>
    <xf numFmtId="0" fontId="0" fillId="7" borderId="1" xfId="0" applyFill="1" applyBorder="1" applyAlignment="1">
      <alignment horizontal="center" vertical="center" wrapText="1"/>
    </xf>
    <xf numFmtId="0" fontId="3" fillId="9" borderId="6" xfId="0" applyFont="1" applyFill="1" applyBorder="1" applyAlignment="1">
      <alignment horizontal="left" wrapText="1"/>
    </xf>
    <xf numFmtId="0" fontId="7" fillId="14" borderId="0" xfId="0" applyFont="1" applyFill="1" applyAlignment="1">
      <alignment horizontal="left"/>
    </xf>
    <xf numFmtId="14" fontId="21" fillId="0" borderId="9" xfId="0" applyNumberFormat="1" applyFont="1" applyBorder="1" applyAlignment="1">
      <alignment horizontal="left" wrapText="1"/>
    </xf>
    <xf numFmtId="14" fontId="21" fillId="0" borderId="0" xfId="0" applyNumberFormat="1" applyFont="1" applyAlignment="1">
      <alignment horizontal="left" wrapText="1"/>
    </xf>
    <xf numFmtId="0" fontId="0" fillId="12" borderId="9" xfId="0" applyFill="1" applyBorder="1" applyAlignment="1">
      <alignment wrapText="1"/>
    </xf>
    <xf numFmtId="0" fontId="0" fillId="0" borderId="4" xfId="0" applyBorder="1"/>
    <xf numFmtId="0" fontId="12" fillId="0" borderId="3" xfId="0" applyFont="1" applyBorder="1" applyAlignment="1">
      <alignment wrapText="1"/>
    </xf>
    <xf numFmtId="0" fontId="11" fillId="8" borderId="1" xfId="0" applyFont="1" applyFill="1" applyBorder="1" applyAlignment="1">
      <alignment horizontal="left" wrapText="1"/>
    </xf>
    <xf numFmtId="0" fontId="0" fillId="18" borderId="3" xfId="0" applyFill="1" applyBorder="1" applyAlignment="1">
      <alignment wrapText="1"/>
    </xf>
    <xf numFmtId="0" fontId="0" fillId="3" borderId="0" xfId="0" applyFill="1" applyAlignment="1">
      <alignment horizontal="center"/>
    </xf>
    <xf numFmtId="0" fontId="12" fillId="2" borderId="1" xfId="0" applyFont="1" applyFill="1" applyBorder="1" applyAlignment="1">
      <alignment horizontal="center" wrapText="1"/>
    </xf>
    <xf numFmtId="0" fontId="13" fillId="14" borderId="1" xfId="0" applyFont="1" applyFill="1" applyBorder="1" applyAlignment="1">
      <alignment horizontal="center"/>
    </xf>
    <xf numFmtId="0" fontId="13" fillId="14" borderId="0" xfId="0" applyFont="1" applyFill="1" applyAlignment="1">
      <alignment horizontal="center"/>
    </xf>
    <xf numFmtId="0" fontId="13" fillId="14" borderId="11" xfId="0" applyFont="1" applyFill="1" applyBorder="1" applyAlignment="1">
      <alignment horizontal="center"/>
    </xf>
    <xf numFmtId="0" fontId="0" fillId="14" borderId="0" xfId="0" applyFill="1" applyAlignment="1">
      <alignment horizontal="center"/>
    </xf>
    <xf numFmtId="0" fontId="0" fillId="14" borderId="2" xfId="0" applyFill="1" applyBorder="1" applyAlignment="1">
      <alignment horizontal="left" wrapText="1"/>
    </xf>
    <xf numFmtId="0" fontId="0" fillId="14" borderId="7" xfId="0" applyFill="1" applyBorder="1" applyAlignment="1">
      <alignment horizontal="left"/>
    </xf>
    <xf numFmtId="0" fontId="0" fillId="14" borderId="6" xfId="0" applyFill="1" applyBorder="1" applyAlignment="1">
      <alignment horizontal="left"/>
    </xf>
    <xf numFmtId="0" fontId="0" fillId="14" borderId="0" xfId="0" applyFill="1" applyAlignment="1">
      <alignment horizontal="center" wrapText="1"/>
    </xf>
    <xf numFmtId="0" fontId="0" fillId="14" borderId="12" xfId="0" applyFill="1" applyBorder="1" applyAlignment="1">
      <alignment horizontal="center" wrapText="1"/>
    </xf>
    <xf numFmtId="0" fontId="0" fillId="0" borderId="1" xfId="0" applyBorder="1" applyAlignment="1">
      <alignment horizontal="left" wrapText="1"/>
    </xf>
    <xf numFmtId="0" fontId="0" fillId="0" borderId="1" xfId="0" applyBorder="1" applyAlignment="1">
      <alignment horizontal="left"/>
    </xf>
    <xf numFmtId="0" fontId="0" fillId="0" borderId="6" xfId="0" applyBorder="1" applyAlignment="1">
      <alignment horizontal="left"/>
    </xf>
    <xf numFmtId="0" fontId="0" fillId="0" borderId="2" xfId="0" applyBorder="1" applyAlignment="1">
      <alignment horizontal="left" wrapText="1"/>
    </xf>
    <xf numFmtId="0" fontId="0" fillId="0" borderId="7" xfId="0" applyBorder="1" applyAlignment="1">
      <alignment horizontal="left"/>
    </xf>
    <xf numFmtId="0" fontId="2" fillId="2" borderId="1" xfId="0" applyFont="1" applyFill="1" applyBorder="1" applyAlignment="1">
      <alignment horizontal="center" wrapText="1"/>
    </xf>
    <xf numFmtId="0" fontId="0" fillId="2" borderId="1" xfId="0" applyFill="1" applyBorder="1" applyAlignment="1">
      <alignment horizontal="center" wrapText="1"/>
    </xf>
    <xf numFmtId="0" fontId="8" fillId="2" borderId="1" xfId="0" applyFont="1" applyFill="1" applyBorder="1" applyAlignment="1">
      <alignment horizontal="center" wrapText="1"/>
    </xf>
    <xf numFmtId="0" fontId="19" fillId="2" borderId="1" xfId="0" applyFont="1" applyFill="1" applyBorder="1" applyAlignment="1">
      <alignment horizontal="center" wrapText="1"/>
    </xf>
    <xf numFmtId="0" fontId="0" fillId="0" borderId="7" xfId="0" applyBorder="1" applyAlignment="1">
      <alignment horizontal="left" wrapText="1"/>
    </xf>
    <xf numFmtId="0" fontId="0" fillId="0" borderId="6" xfId="0" applyBorder="1" applyAlignment="1">
      <alignment horizontal="left"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06E0C"/>
      <rgbColor rgb="FF800080"/>
      <rgbColor rgb="FF008080"/>
      <rgbColor rgb="FFB7B3CA"/>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81ACA6"/>
      <rgbColor rgb="FF003366"/>
      <rgbColor rgb="FF339966"/>
      <rgbColor rgb="FF003300"/>
      <rgbColor rgb="FF333300"/>
      <rgbColor rgb="FF784B04"/>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971550</xdr:colOff>
      <xdr:row>1</xdr:row>
      <xdr:rowOff>142875</xdr:rowOff>
    </xdr:to>
    <xdr:pic>
      <xdr:nvPicPr>
        <xdr:cNvPr id="3" name="Picture 1">
          <a:extLst>
            <a:ext uri="{FF2B5EF4-FFF2-40B4-BE49-F238E27FC236}">
              <a16:creationId xmlns:a16="http://schemas.microsoft.com/office/drawing/2014/main" id="{1E686366-A981-438B-9EAB-2BFE1804E33C}"/>
            </a:ext>
          </a:extLst>
        </xdr:cNvPr>
        <xdr:cNvPicPr>
          <a:picLocks noChangeAspect="1"/>
        </xdr:cNvPicPr>
      </xdr:nvPicPr>
      <xdr:blipFill>
        <a:blip xmlns:r="http://schemas.openxmlformats.org/officeDocument/2006/relationships" r:embed="rId1"/>
        <a:stretch>
          <a:fillRect/>
        </a:stretch>
      </xdr:blipFill>
      <xdr:spPr>
        <a:xfrm>
          <a:off x="0" y="0"/>
          <a:ext cx="1581150" cy="304800"/>
        </a:xfrm>
        <a:prstGeom prst="rect">
          <a:avLst/>
        </a:prstGeom>
      </xdr:spPr>
    </xdr:pic>
    <xdr:clientData/>
  </xdr:twoCellAnchor>
  <xdr:twoCellAnchor editAs="oneCell">
    <xdr:from>
      <xdr:col>0</xdr:col>
      <xdr:colOff>438150</xdr:colOff>
      <xdr:row>4</xdr:row>
      <xdr:rowOff>9525</xdr:rowOff>
    </xdr:from>
    <xdr:to>
      <xdr:col>1</xdr:col>
      <xdr:colOff>609600</xdr:colOff>
      <xdr:row>6</xdr:row>
      <xdr:rowOff>295275</xdr:rowOff>
    </xdr:to>
    <xdr:pic>
      <xdr:nvPicPr>
        <xdr:cNvPr id="6" name="Picture 2">
          <a:extLst>
            <a:ext uri="{FF2B5EF4-FFF2-40B4-BE49-F238E27FC236}">
              <a16:creationId xmlns:a16="http://schemas.microsoft.com/office/drawing/2014/main" id="{C7428B8B-B9A9-4DDD-91D8-A77199010BC7}"/>
            </a:ext>
            <a:ext uri="{147F2762-F138-4A5C-976F-8EAC2B608ADB}">
              <a16:predDERef xmlns:a16="http://schemas.microsoft.com/office/drawing/2014/main" pred="{1E686366-A981-438B-9EAB-2BFE1804E33C}"/>
            </a:ext>
          </a:extLst>
        </xdr:cNvPr>
        <xdr:cNvPicPr>
          <a:picLocks noChangeAspect="1"/>
        </xdr:cNvPicPr>
      </xdr:nvPicPr>
      <xdr:blipFill>
        <a:blip xmlns:r="http://schemas.openxmlformats.org/officeDocument/2006/relationships" r:embed="rId2"/>
        <a:stretch>
          <a:fillRect/>
        </a:stretch>
      </xdr:blipFill>
      <xdr:spPr>
        <a:xfrm>
          <a:off x="438150" y="333375"/>
          <a:ext cx="781050" cy="628650"/>
        </a:xfrm>
        <a:prstGeom prst="rect">
          <a:avLst/>
        </a:prstGeom>
      </xdr:spPr>
    </xdr:pic>
    <xdr:clientData/>
  </xdr:twoCellAnchor>
  <xdr:twoCellAnchor editAs="oneCell">
    <xdr:from>
      <xdr:col>3</xdr:col>
      <xdr:colOff>723900</xdr:colOff>
      <xdr:row>0</xdr:row>
      <xdr:rowOff>133350</xdr:rowOff>
    </xdr:from>
    <xdr:to>
      <xdr:col>4</xdr:col>
      <xdr:colOff>171450</xdr:colOff>
      <xdr:row>3</xdr:row>
      <xdr:rowOff>76200</xdr:rowOff>
    </xdr:to>
    <xdr:pic>
      <xdr:nvPicPr>
        <xdr:cNvPr id="2" name="Picture 3">
          <a:extLst>
            <a:ext uri="{FF2B5EF4-FFF2-40B4-BE49-F238E27FC236}">
              <a16:creationId xmlns:a16="http://schemas.microsoft.com/office/drawing/2014/main" id="{FE103FE4-D953-4DB2-A6DC-EDADAE012BC3}"/>
            </a:ext>
            <a:ext uri="{147F2762-F138-4A5C-976F-8EAC2B608ADB}">
              <a16:predDERef xmlns:a16="http://schemas.microsoft.com/office/drawing/2014/main" pred="{C7428B8B-B9A9-4DDD-91D8-A77199010BC7}"/>
            </a:ext>
          </a:extLst>
        </xdr:cNvPr>
        <xdr:cNvPicPr>
          <a:picLocks noChangeAspect="1"/>
        </xdr:cNvPicPr>
      </xdr:nvPicPr>
      <xdr:blipFill>
        <a:blip xmlns:r="http://schemas.openxmlformats.org/officeDocument/2006/relationships" r:embed="rId3"/>
        <a:stretch>
          <a:fillRect/>
        </a:stretch>
      </xdr:blipFill>
      <xdr:spPr>
        <a:xfrm>
          <a:off x="4400550" y="133350"/>
          <a:ext cx="2981325" cy="4286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57150</xdr:colOff>
      <xdr:row>0</xdr:row>
      <xdr:rowOff>114300</xdr:rowOff>
    </xdr:from>
    <xdr:to>
      <xdr:col>1</xdr:col>
      <xdr:colOff>266700</xdr:colOff>
      <xdr:row>1</xdr:row>
      <xdr:rowOff>257175</xdr:rowOff>
    </xdr:to>
    <xdr:pic>
      <xdr:nvPicPr>
        <xdr:cNvPr id="2" name="Picture 1">
          <a:extLst>
            <a:ext uri="{FF2B5EF4-FFF2-40B4-BE49-F238E27FC236}">
              <a16:creationId xmlns:a16="http://schemas.microsoft.com/office/drawing/2014/main" id="{C6BDA0A4-5F5E-4C05-BD7D-E66905E53804}"/>
            </a:ext>
          </a:extLst>
        </xdr:cNvPr>
        <xdr:cNvPicPr>
          <a:picLocks noChangeAspect="1"/>
        </xdr:cNvPicPr>
      </xdr:nvPicPr>
      <xdr:blipFill>
        <a:blip xmlns:r="http://schemas.openxmlformats.org/officeDocument/2006/relationships" r:embed="rId1"/>
        <a:stretch>
          <a:fillRect/>
        </a:stretch>
      </xdr:blipFill>
      <xdr:spPr>
        <a:xfrm>
          <a:off x="57150" y="114300"/>
          <a:ext cx="1581150" cy="304800"/>
        </a:xfrm>
        <a:prstGeom prst="rect">
          <a:avLst/>
        </a:prstGeom>
      </xdr:spPr>
    </xdr:pic>
    <xdr:clientData/>
  </xdr:twoCellAnchor>
  <xdr:twoCellAnchor editAs="oneCell">
    <xdr:from>
      <xdr:col>0</xdr:col>
      <xdr:colOff>400050</xdr:colOff>
      <xdr:row>2</xdr:row>
      <xdr:rowOff>57150</xdr:rowOff>
    </xdr:from>
    <xdr:to>
      <xdr:col>0</xdr:col>
      <xdr:colOff>1181100</xdr:colOff>
      <xdr:row>3</xdr:row>
      <xdr:rowOff>504825</xdr:rowOff>
    </xdr:to>
    <xdr:pic>
      <xdr:nvPicPr>
        <xdr:cNvPr id="3" name="Picture 3">
          <a:extLst>
            <a:ext uri="{FF2B5EF4-FFF2-40B4-BE49-F238E27FC236}">
              <a16:creationId xmlns:a16="http://schemas.microsoft.com/office/drawing/2014/main" id="{F6890BF3-8D83-46C0-8605-334C7C676876}"/>
            </a:ext>
            <a:ext uri="{147F2762-F138-4A5C-976F-8EAC2B608ADB}">
              <a16:predDERef xmlns:a16="http://schemas.microsoft.com/office/drawing/2014/main" pred="{C6BDA0A4-5F5E-4C05-BD7D-E66905E53804}"/>
            </a:ext>
          </a:extLst>
        </xdr:cNvPr>
        <xdr:cNvPicPr>
          <a:picLocks noChangeAspect="1"/>
        </xdr:cNvPicPr>
      </xdr:nvPicPr>
      <xdr:blipFill>
        <a:blip xmlns:r="http://schemas.openxmlformats.org/officeDocument/2006/relationships" r:embed="rId2"/>
        <a:stretch>
          <a:fillRect/>
        </a:stretch>
      </xdr:blipFill>
      <xdr:spPr>
        <a:xfrm>
          <a:off x="400050" y="676275"/>
          <a:ext cx="781050" cy="628650"/>
        </a:xfrm>
        <a:prstGeom prst="rect">
          <a:avLst/>
        </a:prstGeom>
      </xdr:spPr>
    </xdr:pic>
    <xdr:clientData/>
  </xdr:twoCellAnchor>
  <xdr:twoCellAnchor editAs="oneCell">
    <xdr:from>
      <xdr:col>2</xdr:col>
      <xdr:colOff>2286000</xdr:colOff>
      <xdr:row>0</xdr:row>
      <xdr:rowOff>104775</xdr:rowOff>
    </xdr:from>
    <xdr:to>
      <xdr:col>3</xdr:col>
      <xdr:colOff>1885950</xdr:colOff>
      <xdr:row>1</xdr:row>
      <xdr:rowOff>371475</xdr:rowOff>
    </xdr:to>
    <xdr:pic>
      <xdr:nvPicPr>
        <xdr:cNvPr id="5" name="Picture 4">
          <a:extLst>
            <a:ext uri="{FF2B5EF4-FFF2-40B4-BE49-F238E27FC236}">
              <a16:creationId xmlns:a16="http://schemas.microsoft.com/office/drawing/2014/main" id="{F1A672BA-E48F-410C-8498-E7AD43DBEA99}"/>
            </a:ext>
            <a:ext uri="{147F2762-F138-4A5C-976F-8EAC2B608ADB}">
              <a16:predDERef xmlns:a16="http://schemas.microsoft.com/office/drawing/2014/main" pred="{F6890BF3-8D83-46C0-8605-334C7C676876}"/>
            </a:ext>
          </a:extLst>
        </xdr:cNvPr>
        <xdr:cNvPicPr>
          <a:picLocks noChangeAspect="1"/>
        </xdr:cNvPicPr>
      </xdr:nvPicPr>
      <xdr:blipFill>
        <a:blip xmlns:r="http://schemas.openxmlformats.org/officeDocument/2006/relationships" r:embed="rId3"/>
        <a:stretch>
          <a:fillRect/>
        </a:stretch>
      </xdr:blipFill>
      <xdr:spPr>
        <a:xfrm>
          <a:off x="5324475" y="104775"/>
          <a:ext cx="2981325"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409575</xdr:colOff>
      <xdr:row>1</xdr:row>
      <xdr:rowOff>400050</xdr:rowOff>
    </xdr:from>
    <xdr:to>
      <xdr:col>1</xdr:col>
      <xdr:colOff>619125</xdr:colOff>
      <xdr:row>3</xdr:row>
      <xdr:rowOff>304800</xdr:rowOff>
    </xdr:to>
    <xdr:pic>
      <xdr:nvPicPr>
        <xdr:cNvPr id="5" name="Picture 4">
          <a:extLst>
            <a:ext uri="{FF2B5EF4-FFF2-40B4-BE49-F238E27FC236}">
              <a16:creationId xmlns:a16="http://schemas.microsoft.com/office/drawing/2014/main" id="{7CB613D0-4016-F409-D463-BD4C468072B0}"/>
            </a:ext>
            <a:ext uri="{147F2762-F138-4A5C-976F-8EAC2B608ADB}">
              <a16:predDERef xmlns:a16="http://schemas.microsoft.com/office/drawing/2014/main" pred="{CDB8FD5B-EB08-466E-9C5A-662298F929AF}"/>
            </a:ext>
          </a:extLst>
        </xdr:cNvPr>
        <xdr:cNvPicPr>
          <a:picLocks noChangeAspect="1"/>
        </xdr:cNvPicPr>
      </xdr:nvPicPr>
      <xdr:blipFill>
        <a:blip xmlns:r="http://schemas.openxmlformats.org/officeDocument/2006/relationships" r:embed="rId1"/>
        <a:stretch>
          <a:fillRect/>
        </a:stretch>
      </xdr:blipFill>
      <xdr:spPr>
        <a:xfrm>
          <a:off x="409575" y="561975"/>
          <a:ext cx="933450" cy="752475"/>
        </a:xfrm>
        <a:prstGeom prst="rect">
          <a:avLst/>
        </a:prstGeom>
      </xdr:spPr>
    </xdr:pic>
    <xdr:clientData/>
  </xdr:twoCellAnchor>
  <xdr:twoCellAnchor editAs="oneCell">
    <xdr:from>
      <xdr:col>3</xdr:col>
      <xdr:colOff>352425</xdr:colOff>
      <xdr:row>0</xdr:row>
      <xdr:rowOff>104775</xdr:rowOff>
    </xdr:from>
    <xdr:to>
      <xdr:col>3</xdr:col>
      <xdr:colOff>3333750</xdr:colOff>
      <xdr:row>1</xdr:row>
      <xdr:rowOff>371475</xdr:rowOff>
    </xdr:to>
    <xdr:pic>
      <xdr:nvPicPr>
        <xdr:cNvPr id="9" name="Picture 5">
          <a:extLst>
            <a:ext uri="{FF2B5EF4-FFF2-40B4-BE49-F238E27FC236}">
              <a16:creationId xmlns:a16="http://schemas.microsoft.com/office/drawing/2014/main" id="{69F38744-4318-F7D0-EBB8-766EF5DE4262}"/>
            </a:ext>
            <a:ext uri="{147F2762-F138-4A5C-976F-8EAC2B608ADB}">
              <a16:predDERef xmlns:a16="http://schemas.microsoft.com/office/drawing/2014/main" pred="{7CB613D0-4016-F409-D463-BD4C468072B0}"/>
            </a:ext>
          </a:extLst>
        </xdr:cNvPr>
        <xdr:cNvPicPr>
          <a:picLocks noChangeAspect="1"/>
        </xdr:cNvPicPr>
      </xdr:nvPicPr>
      <xdr:blipFill>
        <a:blip xmlns:r="http://schemas.openxmlformats.org/officeDocument/2006/relationships" r:embed="rId2"/>
        <a:stretch>
          <a:fillRect/>
        </a:stretch>
      </xdr:blipFill>
      <xdr:spPr>
        <a:xfrm>
          <a:off x="3724275" y="104775"/>
          <a:ext cx="2981325" cy="428625"/>
        </a:xfrm>
        <a:prstGeom prst="rect">
          <a:avLst/>
        </a:prstGeom>
      </xdr:spPr>
    </xdr:pic>
    <xdr:clientData/>
  </xdr:twoCellAnchor>
  <xdr:twoCellAnchor editAs="oneCell">
    <xdr:from>
      <xdr:col>0</xdr:col>
      <xdr:colOff>47625</xdr:colOff>
      <xdr:row>0</xdr:row>
      <xdr:rowOff>19050</xdr:rowOff>
    </xdr:from>
    <xdr:to>
      <xdr:col>1</xdr:col>
      <xdr:colOff>904875</xdr:colOff>
      <xdr:row>1</xdr:row>
      <xdr:rowOff>161925</xdr:rowOff>
    </xdr:to>
    <xdr:pic>
      <xdr:nvPicPr>
        <xdr:cNvPr id="4" name="Picture 1">
          <a:extLst>
            <a:ext uri="{FF2B5EF4-FFF2-40B4-BE49-F238E27FC236}">
              <a16:creationId xmlns:a16="http://schemas.microsoft.com/office/drawing/2014/main" id="{A9A91608-D481-4B2E-A963-9FAA32EEBF6B}"/>
            </a:ext>
            <a:ext uri="{147F2762-F138-4A5C-976F-8EAC2B608ADB}">
              <a16:predDERef xmlns:a16="http://schemas.microsoft.com/office/drawing/2014/main" pred="{69F38744-4318-F7D0-EBB8-766EF5DE4262}"/>
            </a:ext>
          </a:extLst>
        </xdr:cNvPr>
        <xdr:cNvPicPr>
          <a:picLocks noChangeAspect="1"/>
        </xdr:cNvPicPr>
      </xdr:nvPicPr>
      <xdr:blipFill>
        <a:blip xmlns:r="http://schemas.openxmlformats.org/officeDocument/2006/relationships" r:embed="rId3"/>
        <a:stretch>
          <a:fillRect/>
        </a:stretch>
      </xdr:blipFill>
      <xdr:spPr>
        <a:xfrm>
          <a:off x="47625" y="19050"/>
          <a:ext cx="158115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0</xdr:row>
      <xdr:rowOff>57150</xdr:rowOff>
    </xdr:from>
    <xdr:to>
      <xdr:col>1</xdr:col>
      <xdr:colOff>1114425</xdr:colOff>
      <xdr:row>1</xdr:row>
      <xdr:rowOff>200025</xdr:rowOff>
    </xdr:to>
    <xdr:pic>
      <xdr:nvPicPr>
        <xdr:cNvPr id="3" name="Picture 1">
          <a:extLst>
            <a:ext uri="{FF2B5EF4-FFF2-40B4-BE49-F238E27FC236}">
              <a16:creationId xmlns:a16="http://schemas.microsoft.com/office/drawing/2014/main" id="{358E1D41-79F2-49B3-B786-12BCC264F591}"/>
            </a:ext>
          </a:extLst>
        </xdr:cNvPr>
        <xdr:cNvPicPr>
          <a:picLocks noChangeAspect="1"/>
        </xdr:cNvPicPr>
      </xdr:nvPicPr>
      <xdr:blipFill>
        <a:blip xmlns:r="http://schemas.openxmlformats.org/officeDocument/2006/relationships" r:embed="rId1"/>
        <a:stretch>
          <a:fillRect/>
        </a:stretch>
      </xdr:blipFill>
      <xdr:spPr>
        <a:xfrm>
          <a:off x="142875" y="57150"/>
          <a:ext cx="1581150" cy="304800"/>
        </a:xfrm>
        <a:prstGeom prst="rect">
          <a:avLst/>
        </a:prstGeom>
      </xdr:spPr>
    </xdr:pic>
    <xdr:clientData/>
  </xdr:twoCellAnchor>
  <xdr:twoCellAnchor editAs="oneCell">
    <xdr:from>
      <xdr:col>3</xdr:col>
      <xdr:colOff>619125</xdr:colOff>
      <xdr:row>0</xdr:row>
      <xdr:rowOff>0</xdr:rowOff>
    </xdr:from>
    <xdr:to>
      <xdr:col>4</xdr:col>
      <xdr:colOff>85725</xdr:colOff>
      <xdr:row>1</xdr:row>
      <xdr:rowOff>266700</xdr:rowOff>
    </xdr:to>
    <xdr:pic>
      <xdr:nvPicPr>
        <xdr:cNvPr id="10" name="Picture 9">
          <a:extLst>
            <a:ext uri="{FF2B5EF4-FFF2-40B4-BE49-F238E27FC236}">
              <a16:creationId xmlns:a16="http://schemas.microsoft.com/office/drawing/2014/main" id="{C4CBCDAE-71A0-46DC-9052-5A9E36D91F7B}"/>
            </a:ext>
            <a:ext uri="{147F2762-F138-4A5C-976F-8EAC2B608ADB}">
              <a16:predDERef xmlns:a16="http://schemas.microsoft.com/office/drawing/2014/main" pred="{04FA0FD8-0827-41A1-829D-50F8EB1B59F2}"/>
            </a:ext>
          </a:extLst>
        </xdr:cNvPr>
        <xdr:cNvPicPr>
          <a:picLocks noChangeAspect="1"/>
        </xdr:cNvPicPr>
      </xdr:nvPicPr>
      <xdr:blipFill>
        <a:blip xmlns:r="http://schemas.openxmlformats.org/officeDocument/2006/relationships" r:embed="rId2"/>
        <a:stretch>
          <a:fillRect/>
        </a:stretch>
      </xdr:blipFill>
      <xdr:spPr>
        <a:xfrm>
          <a:off x="3905250" y="0"/>
          <a:ext cx="2981325" cy="428625"/>
        </a:xfrm>
        <a:prstGeom prst="rect">
          <a:avLst/>
        </a:prstGeom>
      </xdr:spPr>
    </xdr:pic>
    <xdr:clientData/>
  </xdr:twoCellAnchor>
  <xdr:twoCellAnchor editAs="oneCell">
    <xdr:from>
      <xdr:col>1</xdr:col>
      <xdr:colOff>9525</xdr:colOff>
      <xdr:row>1</xdr:row>
      <xdr:rowOff>295275</xdr:rowOff>
    </xdr:from>
    <xdr:to>
      <xdr:col>1</xdr:col>
      <xdr:colOff>790575</xdr:colOff>
      <xdr:row>2</xdr:row>
      <xdr:rowOff>485775</xdr:rowOff>
    </xdr:to>
    <xdr:pic>
      <xdr:nvPicPr>
        <xdr:cNvPr id="2" name="Picture 10">
          <a:extLst>
            <a:ext uri="{FF2B5EF4-FFF2-40B4-BE49-F238E27FC236}">
              <a16:creationId xmlns:a16="http://schemas.microsoft.com/office/drawing/2014/main" id="{3EF62AAF-2BC4-4E9E-BDBD-A940DAFBF112}"/>
            </a:ext>
            <a:ext uri="{147F2762-F138-4A5C-976F-8EAC2B608ADB}">
              <a16:predDERef xmlns:a16="http://schemas.microsoft.com/office/drawing/2014/main" pred="{C4CBCDAE-71A0-46DC-9052-5A9E36D91F7B}"/>
            </a:ext>
          </a:extLst>
        </xdr:cNvPr>
        <xdr:cNvPicPr>
          <a:picLocks noChangeAspect="1"/>
        </xdr:cNvPicPr>
      </xdr:nvPicPr>
      <xdr:blipFill>
        <a:blip xmlns:r="http://schemas.openxmlformats.org/officeDocument/2006/relationships" r:embed="rId3"/>
        <a:stretch>
          <a:fillRect/>
        </a:stretch>
      </xdr:blipFill>
      <xdr:spPr>
        <a:xfrm>
          <a:off x="619125" y="457200"/>
          <a:ext cx="781050" cy="628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57150</xdr:rowOff>
    </xdr:from>
    <xdr:to>
      <xdr:col>1</xdr:col>
      <xdr:colOff>828675</xdr:colOff>
      <xdr:row>1</xdr:row>
      <xdr:rowOff>200025</xdr:rowOff>
    </xdr:to>
    <xdr:pic>
      <xdr:nvPicPr>
        <xdr:cNvPr id="2" name="Picture 1">
          <a:extLst>
            <a:ext uri="{FF2B5EF4-FFF2-40B4-BE49-F238E27FC236}">
              <a16:creationId xmlns:a16="http://schemas.microsoft.com/office/drawing/2014/main" id="{C9E5F499-E826-4B5A-9921-0935B68BFD61}"/>
            </a:ext>
          </a:extLst>
        </xdr:cNvPr>
        <xdr:cNvPicPr>
          <a:picLocks noChangeAspect="1"/>
        </xdr:cNvPicPr>
      </xdr:nvPicPr>
      <xdr:blipFill>
        <a:blip xmlns:r="http://schemas.openxmlformats.org/officeDocument/2006/relationships" r:embed="rId1"/>
        <a:stretch>
          <a:fillRect/>
        </a:stretch>
      </xdr:blipFill>
      <xdr:spPr>
        <a:xfrm>
          <a:off x="95250" y="57150"/>
          <a:ext cx="1581150" cy="304800"/>
        </a:xfrm>
        <a:prstGeom prst="rect">
          <a:avLst/>
        </a:prstGeom>
      </xdr:spPr>
    </xdr:pic>
    <xdr:clientData/>
  </xdr:twoCellAnchor>
  <xdr:twoCellAnchor editAs="oneCell">
    <xdr:from>
      <xdr:col>0</xdr:col>
      <xdr:colOff>514350</xdr:colOff>
      <xdr:row>2</xdr:row>
      <xdr:rowOff>28575</xdr:rowOff>
    </xdr:from>
    <xdr:to>
      <xdr:col>1</xdr:col>
      <xdr:colOff>447675</xdr:colOff>
      <xdr:row>3</xdr:row>
      <xdr:rowOff>476250</xdr:rowOff>
    </xdr:to>
    <xdr:pic>
      <xdr:nvPicPr>
        <xdr:cNvPr id="3" name="Picture 4">
          <a:extLst>
            <a:ext uri="{FF2B5EF4-FFF2-40B4-BE49-F238E27FC236}">
              <a16:creationId xmlns:a16="http://schemas.microsoft.com/office/drawing/2014/main" id="{263F37E1-9230-49E9-B487-3E98A133D31D}"/>
            </a:ext>
            <a:ext uri="{147F2762-F138-4A5C-976F-8EAC2B608ADB}">
              <a16:predDERef xmlns:a16="http://schemas.microsoft.com/office/drawing/2014/main" pred="{C9E5F499-E826-4B5A-9921-0935B68BFD61}"/>
            </a:ext>
          </a:extLst>
        </xdr:cNvPr>
        <xdr:cNvPicPr>
          <a:picLocks noChangeAspect="1"/>
        </xdr:cNvPicPr>
      </xdr:nvPicPr>
      <xdr:blipFill>
        <a:blip xmlns:r="http://schemas.openxmlformats.org/officeDocument/2006/relationships" r:embed="rId2"/>
        <a:stretch>
          <a:fillRect/>
        </a:stretch>
      </xdr:blipFill>
      <xdr:spPr>
        <a:xfrm>
          <a:off x="514350" y="723900"/>
          <a:ext cx="781050" cy="628650"/>
        </a:xfrm>
        <a:prstGeom prst="rect">
          <a:avLst/>
        </a:prstGeom>
      </xdr:spPr>
    </xdr:pic>
    <xdr:clientData/>
  </xdr:twoCellAnchor>
  <xdr:twoCellAnchor editAs="oneCell">
    <xdr:from>
      <xdr:col>3</xdr:col>
      <xdr:colOff>9525</xdr:colOff>
      <xdr:row>0</xdr:row>
      <xdr:rowOff>38100</xdr:rowOff>
    </xdr:from>
    <xdr:to>
      <xdr:col>3</xdr:col>
      <xdr:colOff>2990850</xdr:colOff>
      <xdr:row>1</xdr:row>
      <xdr:rowOff>304800</xdr:rowOff>
    </xdr:to>
    <xdr:pic>
      <xdr:nvPicPr>
        <xdr:cNvPr id="6" name="Picture 5">
          <a:extLst>
            <a:ext uri="{FF2B5EF4-FFF2-40B4-BE49-F238E27FC236}">
              <a16:creationId xmlns:a16="http://schemas.microsoft.com/office/drawing/2014/main" id="{9B861AE6-83B8-44E4-8A1E-D8DE220B5569}"/>
            </a:ext>
            <a:ext uri="{147F2762-F138-4A5C-976F-8EAC2B608ADB}">
              <a16:predDERef xmlns:a16="http://schemas.microsoft.com/office/drawing/2014/main" pred="{263F37E1-9230-49E9-B487-3E98A133D31D}"/>
            </a:ext>
          </a:extLst>
        </xdr:cNvPr>
        <xdr:cNvPicPr>
          <a:picLocks noChangeAspect="1"/>
        </xdr:cNvPicPr>
      </xdr:nvPicPr>
      <xdr:blipFill>
        <a:blip xmlns:r="http://schemas.openxmlformats.org/officeDocument/2006/relationships" r:embed="rId3"/>
        <a:stretch>
          <a:fillRect/>
        </a:stretch>
      </xdr:blipFill>
      <xdr:spPr>
        <a:xfrm>
          <a:off x="3429000" y="38100"/>
          <a:ext cx="2981325" cy="428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104775</xdr:rowOff>
    </xdr:from>
    <xdr:to>
      <xdr:col>1</xdr:col>
      <xdr:colOff>1152525</xdr:colOff>
      <xdr:row>1</xdr:row>
      <xdr:rowOff>247650</xdr:rowOff>
    </xdr:to>
    <xdr:pic>
      <xdr:nvPicPr>
        <xdr:cNvPr id="3" name="Picture 1">
          <a:extLst>
            <a:ext uri="{FF2B5EF4-FFF2-40B4-BE49-F238E27FC236}">
              <a16:creationId xmlns:a16="http://schemas.microsoft.com/office/drawing/2014/main" id="{CE6317AB-C6DA-41BF-BCD8-67E2BCCC101C}"/>
            </a:ext>
          </a:extLst>
        </xdr:cNvPr>
        <xdr:cNvPicPr>
          <a:picLocks noChangeAspect="1"/>
        </xdr:cNvPicPr>
      </xdr:nvPicPr>
      <xdr:blipFill>
        <a:blip xmlns:r="http://schemas.openxmlformats.org/officeDocument/2006/relationships" r:embed="rId1"/>
        <a:stretch>
          <a:fillRect/>
        </a:stretch>
      </xdr:blipFill>
      <xdr:spPr>
        <a:xfrm>
          <a:off x="76200" y="104775"/>
          <a:ext cx="1685925" cy="304800"/>
        </a:xfrm>
        <a:prstGeom prst="rect">
          <a:avLst/>
        </a:prstGeom>
      </xdr:spPr>
    </xdr:pic>
    <xdr:clientData/>
  </xdr:twoCellAnchor>
  <xdr:twoCellAnchor editAs="oneCell">
    <xdr:from>
      <xdr:col>0</xdr:col>
      <xdr:colOff>590550</xdr:colOff>
      <xdr:row>2</xdr:row>
      <xdr:rowOff>0</xdr:rowOff>
    </xdr:from>
    <xdr:to>
      <xdr:col>1</xdr:col>
      <xdr:colOff>762000</xdr:colOff>
      <xdr:row>3</xdr:row>
      <xdr:rowOff>123825</xdr:rowOff>
    </xdr:to>
    <xdr:pic>
      <xdr:nvPicPr>
        <xdr:cNvPr id="4" name="Picture 4">
          <a:extLst>
            <a:ext uri="{FF2B5EF4-FFF2-40B4-BE49-F238E27FC236}">
              <a16:creationId xmlns:a16="http://schemas.microsoft.com/office/drawing/2014/main" id="{BAF022A9-4D13-4725-BB82-C631A823B1B2}"/>
            </a:ext>
            <a:ext uri="{147F2762-F138-4A5C-976F-8EAC2B608ADB}">
              <a16:predDERef xmlns:a16="http://schemas.microsoft.com/office/drawing/2014/main" pred="{CE6317AB-C6DA-41BF-BCD8-67E2BCCC101C}"/>
            </a:ext>
          </a:extLst>
        </xdr:cNvPr>
        <xdr:cNvPicPr>
          <a:picLocks noChangeAspect="1"/>
        </xdr:cNvPicPr>
      </xdr:nvPicPr>
      <xdr:blipFill>
        <a:blip xmlns:r="http://schemas.openxmlformats.org/officeDocument/2006/relationships" r:embed="rId2"/>
        <a:stretch>
          <a:fillRect/>
        </a:stretch>
      </xdr:blipFill>
      <xdr:spPr>
        <a:xfrm>
          <a:off x="590550" y="628650"/>
          <a:ext cx="781050" cy="628650"/>
        </a:xfrm>
        <a:prstGeom prst="rect">
          <a:avLst/>
        </a:prstGeom>
      </xdr:spPr>
    </xdr:pic>
    <xdr:clientData/>
  </xdr:twoCellAnchor>
  <xdr:twoCellAnchor editAs="oneCell">
    <xdr:from>
      <xdr:col>3</xdr:col>
      <xdr:colOff>590550</xdr:colOff>
      <xdr:row>0</xdr:row>
      <xdr:rowOff>0</xdr:rowOff>
    </xdr:from>
    <xdr:to>
      <xdr:col>3</xdr:col>
      <xdr:colOff>3571875</xdr:colOff>
      <xdr:row>1</xdr:row>
      <xdr:rowOff>266700</xdr:rowOff>
    </xdr:to>
    <xdr:pic>
      <xdr:nvPicPr>
        <xdr:cNvPr id="6" name="Picture 5">
          <a:extLst>
            <a:ext uri="{FF2B5EF4-FFF2-40B4-BE49-F238E27FC236}">
              <a16:creationId xmlns:a16="http://schemas.microsoft.com/office/drawing/2014/main" id="{C7591956-9118-4706-BC0F-C0CBC5862A81}"/>
            </a:ext>
            <a:ext uri="{147F2762-F138-4A5C-976F-8EAC2B608ADB}">
              <a16:predDERef xmlns:a16="http://schemas.microsoft.com/office/drawing/2014/main" pred="{BAF022A9-4D13-4725-BB82-C631A823B1B2}"/>
            </a:ext>
          </a:extLst>
        </xdr:cNvPr>
        <xdr:cNvPicPr>
          <a:picLocks noChangeAspect="1"/>
        </xdr:cNvPicPr>
      </xdr:nvPicPr>
      <xdr:blipFill>
        <a:blip xmlns:r="http://schemas.openxmlformats.org/officeDocument/2006/relationships" r:embed="rId3"/>
        <a:stretch>
          <a:fillRect/>
        </a:stretch>
      </xdr:blipFill>
      <xdr:spPr>
        <a:xfrm>
          <a:off x="4000500" y="0"/>
          <a:ext cx="2981325" cy="4286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57150</xdr:colOff>
      <xdr:row>0</xdr:row>
      <xdr:rowOff>114300</xdr:rowOff>
    </xdr:from>
    <xdr:to>
      <xdr:col>1</xdr:col>
      <xdr:colOff>295275</xdr:colOff>
      <xdr:row>1</xdr:row>
      <xdr:rowOff>257175</xdr:rowOff>
    </xdr:to>
    <xdr:pic>
      <xdr:nvPicPr>
        <xdr:cNvPr id="2" name="Picture 1">
          <a:extLst>
            <a:ext uri="{FF2B5EF4-FFF2-40B4-BE49-F238E27FC236}">
              <a16:creationId xmlns:a16="http://schemas.microsoft.com/office/drawing/2014/main" id="{19E61BDD-D1CB-4DD5-B8FC-B94B0F39D9C9}"/>
            </a:ext>
          </a:extLst>
        </xdr:cNvPr>
        <xdr:cNvPicPr>
          <a:picLocks noChangeAspect="1"/>
        </xdr:cNvPicPr>
      </xdr:nvPicPr>
      <xdr:blipFill>
        <a:blip xmlns:r="http://schemas.openxmlformats.org/officeDocument/2006/relationships" r:embed="rId1"/>
        <a:stretch>
          <a:fillRect/>
        </a:stretch>
      </xdr:blipFill>
      <xdr:spPr>
        <a:xfrm>
          <a:off x="57150" y="114300"/>
          <a:ext cx="1581150" cy="304800"/>
        </a:xfrm>
        <a:prstGeom prst="rect">
          <a:avLst/>
        </a:prstGeom>
      </xdr:spPr>
    </xdr:pic>
    <xdr:clientData/>
  </xdr:twoCellAnchor>
  <xdr:twoCellAnchor editAs="oneCell">
    <xdr:from>
      <xdr:col>0</xdr:col>
      <xdr:colOff>342900</xdr:colOff>
      <xdr:row>2</xdr:row>
      <xdr:rowOff>19050</xdr:rowOff>
    </xdr:from>
    <xdr:to>
      <xdr:col>0</xdr:col>
      <xdr:colOff>1123950</xdr:colOff>
      <xdr:row>3</xdr:row>
      <xdr:rowOff>466725</xdr:rowOff>
    </xdr:to>
    <xdr:pic>
      <xdr:nvPicPr>
        <xdr:cNvPr id="4" name="Picture 3">
          <a:extLst>
            <a:ext uri="{FF2B5EF4-FFF2-40B4-BE49-F238E27FC236}">
              <a16:creationId xmlns:a16="http://schemas.microsoft.com/office/drawing/2014/main" id="{988C4391-DF98-4BE4-A9A7-B415666AD29B}"/>
            </a:ext>
            <a:ext uri="{147F2762-F138-4A5C-976F-8EAC2B608ADB}">
              <a16:predDERef xmlns:a16="http://schemas.microsoft.com/office/drawing/2014/main" pred="{19E61BDD-D1CB-4DD5-B8FC-B94B0F39D9C9}"/>
            </a:ext>
          </a:extLst>
        </xdr:cNvPr>
        <xdr:cNvPicPr>
          <a:picLocks noChangeAspect="1"/>
        </xdr:cNvPicPr>
      </xdr:nvPicPr>
      <xdr:blipFill>
        <a:blip xmlns:r="http://schemas.openxmlformats.org/officeDocument/2006/relationships" r:embed="rId2"/>
        <a:stretch>
          <a:fillRect/>
        </a:stretch>
      </xdr:blipFill>
      <xdr:spPr>
        <a:xfrm>
          <a:off x="342900" y="638175"/>
          <a:ext cx="781050" cy="628650"/>
        </a:xfrm>
        <a:prstGeom prst="rect">
          <a:avLst/>
        </a:prstGeom>
      </xdr:spPr>
    </xdr:pic>
    <xdr:clientData/>
  </xdr:twoCellAnchor>
  <xdr:twoCellAnchor editAs="oneCell">
    <xdr:from>
      <xdr:col>2</xdr:col>
      <xdr:colOff>2505075</xdr:colOff>
      <xdr:row>0</xdr:row>
      <xdr:rowOff>0</xdr:rowOff>
    </xdr:from>
    <xdr:to>
      <xdr:col>3</xdr:col>
      <xdr:colOff>2047875</xdr:colOff>
      <xdr:row>1</xdr:row>
      <xdr:rowOff>266700</xdr:rowOff>
    </xdr:to>
    <xdr:pic>
      <xdr:nvPicPr>
        <xdr:cNvPr id="5" name="Picture 4">
          <a:extLst>
            <a:ext uri="{FF2B5EF4-FFF2-40B4-BE49-F238E27FC236}">
              <a16:creationId xmlns:a16="http://schemas.microsoft.com/office/drawing/2014/main" id="{6D84C818-8980-407E-9B45-5A852C056D27}"/>
            </a:ext>
            <a:ext uri="{147F2762-F138-4A5C-976F-8EAC2B608ADB}">
              <a16:predDERef xmlns:a16="http://schemas.microsoft.com/office/drawing/2014/main" pred="{988C4391-DF98-4BE4-A9A7-B415666AD29B}"/>
            </a:ext>
          </a:extLst>
        </xdr:cNvPr>
        <xdr:cNvPicPr>
          <a:picLocks noChangeAspect="1"/>
        </xdr:cNvPicPr>
      </xdr:nvPicPr>
      <xdr:blipFill>
        <a:blip xmlns:r="http://schemas.openxmlformats.org/officeDocument/2006/relationships" r:embed="rId3"/>
        <a:stretch>
          <a:fillRect/>
        </a:stretch>
      </xdr:blipFill>
      <xdr:spPr>
        <a:xfrm>
          <a:off x="5295900" y="0"/>
          <a:ext cx="2981325" cy="4286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114300</xdr:rowOff>
    </xdr:from>
    <xdr:to>
      <xdr:col>1</xdr:col>
      <xdr:colOff>495300</xdr:colOff>
      <xdr:row>1</xdr:row>
      <xdr:rowOff>257175</xdr:rowOff>
    </xdr:to>
    <xdr:pic>
      <xdr:nvPicPr>
        <xdr:cNvPr id="2" name="Picture 1">
          <a:extLst>
            <a:ext uri="{FF2B5EF4-FFF2-40B4-BE49-F238E27FC236}">
              <a16:creationId xmlns:a16="http://schemas.microsoft.com/office/drawing/2014/main" id="{A8D820D5-17B8-4A8A-A3DD-A2A1024525B0}"/>
            </a:ext>
          </a:extLst>
        </xdr:cNvPr>
        <xdr:cNvPicPr>
          <a:picLocks noChangeAspect="1"/>
        </xdr:cNvPicPr>
      </xdr:nvPicPr>
      <xdr:blipFill>
        <a:blip xmlns:r="http://schemas.openxmlformats.org/officeDocument/2006/relationships" r:embed="rId1"/>
        <a:stretch>
          <a:fillRect/>
        </a:stretch>
      </xdr:blipFill>
      <xdr:spPr>
        <a:xfrm>
          <a:off x="57150" y="114300"/>
          <a:ext cx="1581150" cy="304800"/>
        </a:xfrm>
        <a:prstGeom prst="rect">
          <a:avLst/>
        </a:prstGeom>
      </xdr:spPr>
    </xdr:pic>
    <xdr:clientData/>
  </xdr:twoCellAnchor>
  <xdr:twoCellAnchor editAs="oneCell">
    <xdr:from>
      <xdr:col>0</xdr:col>
      <xdr:colOff>180975</xdr:colOff>
      <xdr:row>2</xdr:row>
      <xdr:rowOff>66675</xdr:rowOff>
    </xdr:from>
    <xdr:to>
      <xdr:col>0</xdr:col>
      <xdr:colOff>962025</xdr:colOff>
      <xdr:row>3</xdr:row>
      <xdr:rowOff>514350</xdr:rowOff>
    </xdr:to>
    <xdr:pic>
      <xdr:nvPicPr>
        <xdr:cNvPr id="3" name="Picture 3">
          <a:extLst>
            <a:ext uri="{FF2B5EF4-FFF2-40B4-BE49-F238E27FC236}">
              <a16:creationId xmlns:a16="http://schemas.microsoft.com/office/drawing/2014/main" id="{036A31B7-4459-4876-99BD-9801EA39FD0C}"/>
            </a:ext>
            <a:ext uri="{147F2762-F138-4A5C-976F-8EAC2B608ADB}">
              <a16:predDERef xmlns:a16="http://schemas.microsoft.com/office/drawing/2014/main" pred="{A8D820D5-17B8-4A8A-A3DD-A2A1024525B0}"/>
            </a:ext>
          </a:extLst>
        </xdr:cNvPr>
        <xdr:cNvPicPr>
          <a:picLocks noChangeAspect="1"/>
        </xdr:cNvPicPr>
      </xdr:nvPicPr>
      <xdr:blipFill>
        <a:blip xmlns:r="http://schemas.openxmlformats.org/officeDocument/2006/relationships" r:embed="rId2"/>
        <a:stretch>
          <a:fillRect/>
        </a:stretch>
      </xdr:blipFill>
      <xdr:spPr>
        <a:xfrm>
          <a:off x="180975" y="685800"/>
          <a:ext cx="781050" cy="628650"/>
        </a:xfrm>
        <a:prstGeom prst="rect">
          <a:avLst/>
        </a:prstGeom>
      </xdr:spPr>
    </xdr:pic>
    <xdr:clientData/>
  </xdr:twoCellAnchor>
  <xdr:twoCellAnchor editAs="oneCell">
    <xdr:from>
      <xdr:col>2</xdr:col>
      <xdr:colOff>2095500</xdr:colOff>
      <xdr:row>0</xdr:row>
      <xdr:rowOff>0</xdr:rowOff>
    </xdr:from>
    <xdr:to>
      <xdr:col>3</xdr:col>
      <xdr:colOff>1666875</xdr:colOff>
      <xdr:row>1</xdr:row>
      <xdr:rowOff>266700</xdr:rowOff>
    </xdr:to>
    <xdr:pic>
      <xdr:nvPicPr>
        <xdr:cNvPr id="4" name="Picture 4">
          <a:extLst>
            <a:ext uri="{FF2B5EF4-FFF2-40B4-BE49-F238E27FC236}">
              <a16:creationId xmlns:a16="http://schemas.microsoft.com/office/drawing/2014/main" id="{AEF62A99-931C-4B48-AE8D-939B1F0FA500}"/>
            </a:ext>
            <a:ext uri="{147F2762-F138-4A5C-976F-8EAC2B608ADB}">
              <a16:predDERef xmlns:a16="http://schemas.microsoft.com/office/drawing/2014/main" pred="{036A31B7-4459-4876-99BD-9801EA39FD0C}"/>
            </a:ext>
          </a:extLst>
        </xdr:cNvPr>
        <xdr:cNvPicPr>
          <a:picLocks noChangeAspect="1"/>
        </xdr:cNvPicPr>
      </xdr:nvPicPr>
      <xdr:blipFill>
        <a:blip xmlns:r="http://schemas.openxmlformats.org/officeDocument/2006/relationships" r:embed="rId3"/>
        <a:stretch>
          <a:fillRect/>
        </a:stretch>
      </xdr:blipFill>
      <xdr:spPr>
        <a:xfrm>
          <a:off x="5534025" y="0"/>
          <a:ext cx="2981325" cy="4286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57150</xdr:colOff>
      <xdr:row>0</xdr:row>
      <xdr:rowOff>114300</xdr:rowOff>
    </xdr:from>
    <xdr:to>
      <xdr:col>1</xdr:col>
      <xdr:colOff>628650</xdr:colOff>
      <xdr:row>1</xdr:row>
      <xdr:rowOff>257175</xdr:rowOff>
    </xdr:to>
    <xdr:pic>
      <xdr:nvPicPr>
        <xdr:cNvPr id="2" name="Picture 1">
          <a:extLst>
            <a:ext uri="{FF2B5EF4-FFF2-40B4-BE49-F238E27FC236}">
              <a16:creationId xmlns:a16="http://schemas.microsoft.com/office/drawing/2014/main" id="{D3539DCB-CF32-4119-BED8-2CBECE1C5CFC}"/>
            </a:ext>
          </a:extLst>
        </xdr:cNvPr>
        <xdr:cNvPicPr>
          <a:picLocks noChangeAspect="1"/>
        </xdr:cNvPicPr>
      </xdr:nvPicPr>
      <xdr:blipFill>
        <a:blip xmlns:r="http://schemas.openxmlformats.org/officeDocument/2006/relationships" r:embed="rId1"/>
        <a:stretch>
          <a:fillRect/>
        </a:stretch>
      </xdr:blipFill>
      <xdr:spPr>
        <a:xfrm>
          <a:off x="57150" y="114300"/>
          <a:ext cx="1581150" cy="304800"/>
        </a:xfrm>
        <a:prstGeom prst="rect">
          <a:avLst/>
        </a:prstGeom>
      </xdr:spPr>
    </xdr:pic>
    <xdr:clientData/>
  </xdr:twoCellAnchor>
  <xdr:twoCellAnchor editAs="oneCell">
    <xdr:from>
      <xdr:col>0</xdr:col>
      <xdr:colOff>114300</xdr:colOff>
      <xdr:row>2</xdr:row>
      <xdr:rowOff>57150</xdr:rowOff>
    </xdr:from>
    <xdr:to>
      <xdr:col>0</xdr:col>
      <xdr:colOff>895350</xdr:colOff>
      <xdr:row>3</xdr:row>
      <xdr:rowOff>504825</xdr:rowOff>
    </xdr:to>
    <xdr:pic>
      <xdr:nvPicPr>
        <xdr:cNvPr id="3" name="Picture 3">
          <a:extLst>
            <a:ext uri="{FF2B5EF4-FFF2-40B4-BE49-F238E27FC236}">
              <a16:creationId xmlns:a16="http://schemas.microsoft.com/office/drawing/2014/main" id="{F2EA2F5A-F192-4F4D-B057-AC423D9E302B}"/>
            </a:ext>
            <a:ext uri="{147F2762-F138-4A5C-976F-8EAC2B608ADB}">
              <a16:predDERef xmlns:a16="http://schemas.microsoft.com/office/drawing/2014/main" pred="{D3539DCB-CF32-4119-BED8-2CBECE1C5CFC}"/>
            </a:ext>
          </a:extLst>
        </xdr:cNvPr>
        <xdr:cNvPicPr>
          <a:picLocks noChangeAspect="1"/>
        </xdr:cNvPicPr>
      </xdr:nvPicPr>
      <xdr:blipFill>
        <a:blip xmlns:r="http://schemas.openxmlformats.org/officeDocument/2006/relationships" r:embed="rId2"/>
        <a:stretch>
          <a:fillRect/>
        </a:stretch>
      </xdr:blipFill>
      <xdr:spPr>
        <a:xfrm>
          <a:off x="114300" y="676275"/>
          <a:ext cx="781050" cy="628650"/>
        </a:xfrm>
        <a:prstGeom prst="rect">
          <a:avLst/>
        </a:prstGeom>
      </xdr:spPr>
    </xdr:pic>
    <xdr:clientData/>
  </xdr:twoCellAnchor>
  <xdr:twoCellAnchor editAs="oneCell">
    <xdr:from>
      <xdr:col>2</xdr:col>
      <xdr:colOff>2505075</xdr:colOff>
      <xdr:row>0</xdr:row>
      <xdr:rowOff>0</xdr:rowOff>
    </xdr:from>
    <xdr:to>
      <xdr:col>3</xdr:col>
      <xdr:colOff>2305050</xdr:colOff>
      <xdr:row>1</xdr:row>
      <xdr:rowOff>266700</xdr:rowOff>
    </xdr:to>
    <xdr:pic>
      <xdr:nvPicPr>
        <xdr:cNvPr id="5" name="Picture 4">
          <a:extLst>
            <a:ext uri="{FF2B5EF4-FFF2-40B4-BE49-F238E27FC236}">
              <a16:creationId xmlns:a16="http://schemas.microsoft.com/office/drawing/2014/main" id="{FCC792BF-84E2-4715-9280-EA7C0061C605}"/>
            </a:ext>
            <a:ext uri="{147F2762-F138-4A5C-976F-8EAC2B608ADB}">
              <a16:predDERef xmlns:a16="http://schemas.microsoft.com/office/drawing/2014/main" pred="{F2EA2F5A-F192-4F4D-B057-AC423D9E302B}"/>
            </a:ext>
          </a:extLst>
        </xdr:cNvPr>
        <xdr:cNvPicPr>
          <a:picLocks noChangeAspect="1"/>
        </xdr:cNvPicPr>
      </xdr:nvPicPr>
      <xdr:blipFill>
        <a:blip xmlns:r="http://schemas.openxmlformats.org/officeDocument/2006/relationships" r:embed="rId3"/>
        <a:stretch>
          <a:fillRect/>
        </a:stretch>
      </xdr:blipFill>
      <xdr:spPr>
        <a:xfrm>
          <a:off x="5295900" y="0"/>
          <a:ext cx="2981325" cy="4286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114300</xdr:rowOff>
    </xdr:from>
    <xdr:to>
      <xdr:col>1</xdr:col>
      <xdr:colOff>266700</xdr:colOff>
      <xdr:row>1</xdr:row>
      <xdr:rowOff>257175</xdr:rowOff>
    </xdr:to>
    <xdr:pic>
      <xdr:nvPicPr>
        <xdr:cNvPr id="2" name="Picture 1">
          <a:extLst>
            <a:ext uri="{FF2B5EF4-FFF2-40B4-BE49-F238E27FC236}">
              <a16:creationId xmlns:a16="http://schemas.microsoft.com/office/drawing/2014/main" id="{C9A643A3-5BF5-4BDA-B92B-6A289BA7DF3D}"/>
            </a:ext>
          </a:extLst>
        </xdr:cNvPr>
        <xdr:cNvPicPr>
          <a:picLocks noChangeAspect="1"/>
        </xdr:cNvPicPr>
      </xdr:nvPicPr>
      <xdr:blipFill>
        <a:blip xmlns:r="http://schemas.openxmlformats.org/officeDocument/2006/relationships" r:embed="rId1"/>
        <a:stretch>
          <a:fillRect/>
        </a:stretch>
      </xdr:blipFill>
      <xdr:spPr>
        <a:xfrm>
          <a:off x="57150" y="114300"/>
          <a:ext cx="1581150" cy="304800"/>
        </a:xfrm>
        <a:prstGeom prst="rect">
          <a:avLst/>
        </a:prstGeom>
      </xdr:spPr>
    </xdr:pic>
    <xdr:clientData/>
  </xdr:twoCellAnchor>
  <xdr:twoCellAnchor editAs="oneCell">
    <xdr:from>
      <xdr:col>0</xdr:col>
      <xdr:colOff>400050</xdr:colOff>
      <xdr:row>2</xdr:row>
      <xdr:rowOff>57150</xdr:rowOff>
    </xdr:from>
    <xdr:to>
      <xdr:col>0</xdr:col>
      <xdr:colOff>1181100</xdr:colOff>
      <xdr:row>3</xdr:row>
      <xdr:rowOff>504825</xdr:rowOff>
    </xdr:to>
    <xdr:pic>
      <xdr:nvPicPr>
        <xdr:cNvPr id="3" name="Picture 3">
          <a:extLst>
            <a:ext uri="{FF2B5EF4-FFF2-40B4-BE49-F238E27FC236}">
              <a16:creationId xmlns:a16="http://schemas.microsoft.com/office/drawing/2014/main" id="{13E2B384-796E-4B0D-96F6-4B20C775D414}"/>
            </a:ext>
            <a:ext uri="{147F2762-F138-4A5C-976F-8EAC2B608ADB}">
              <a16:predDERef xmlns:a16="http://schemas.microsoft.com/office/drawing/2014/main" pred="{C9A643A3-5BF5-4BDA-B92B-6A289BA7DF3D}"/>
            </a:ext>
          </a:extLst>
        </xdr:cNvPr>
        <xdr:cNvPicPr>
          <a:picLocks noChangeAspect="1"/>
        </xdr:cNvPicPr>
      </xdr:nvPicPr>
      <xdr:blipFill>
        <a:blip xmlns:r="http://schemas.openxmlformats.org/officeDocument/2006/relationships" r:embed="rId2"/>
        <a:stretch>
          <a:fillRect/>
        </a:stretch>
      </xdr:blipFill>
      <xdr:spPr>
        <a:xfrm>
          <a:off x="400050" y="676275"/>
          <a:ext cx="781050" cy="628650"/>
        </a:xfrm>
        <a:prstGeom prst="rect">
          <a:avLst/>
        </a:prstGeom>
      </xdr:spPr>
    </xdr:pic>
    <xdr:clientData/>
  </xdr:twoCellAnchor>
  <xdr:twoCellAnchor editAs="oneCell">
    <xdr:from>
      <xdr:col>2</xdr:col>
      <xdr:colOff>2505075</xdr:colOff>
      <xdr:row>0</xdr:row>
      <xdr:rowOff>0</xdr:rowOff>
    </xdr:from>
    <xdr:to>
      <xdr:col>3</xdr:col>
      <xdr:colOff>2209800</xdr:colOff>
      <xdr:row>1</xdr:row>
      <xdr:rowOff>266700</xdr:rowOff>
    </xdr:to>
    <xdr:pic>
      <xdr:nvPicPr>
        <xdr:cNvPr id="4" name="Picture 4">
          <a:extLst>
            <a:ext uri="{FF2B5EF4-FFF2-40B4-BE49-F238E27FC236}">
              <a16:creationId xmlns:a16="http://schemas.microsoft.com/office/drawing/2014/main" id="{8C89399D-0DD2-4D07-8D8A-CB59BE8BC213}"/>
            </a:ext>
            <a:ext uri="{147F2762-F138-4A5C-976F-8EAC2B608ADB}">
              <a16:predDERef xmlns:a16="http://schemas.microsoft.com/office/drawing/2014/main" pred="{13E2B384-796E-4B0D-96F6-4B20C775D414}"/>
            </a:ext>
          </a:extLst>
        </xdr:cNvPr>
        <xdr:cNvPicPr>
          <a:picLocks noChangeAspect="1"/>
        </xdr:cNvPicPr>
      </xdr:nvPicPr>
      <xdr:blipFill>
        <a:blip xmlns:r="http://schemas.openxmlformats.org/officeDocument/2006/relationships" r:embed="rId3"/>
        <a:stretch>
          <a:fillRect/>
        </a:stretch>
      </xdr:blipFill>
      <xdr:spPr>
        <a:xfrm>
          <a:off x="5543550" y="0"/>
          <a:ext cx="2981325"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D7BB9BE-427B-45B7-875B-BEBB500943A5}">
  <we:reference id="wa200005502" version="1.0.0.11" store="en-US" storeType="omex"/>
  <we:alternateReferences>
    <we:reference id="wa200005502" version="1.0.0.11" store="en-US" storeType="omex"/>
  </we:alternateReferences>
  <we:properties>
    <we:property name="docId" value="&quot;OrH-Yc2_04YzWLTQlIDic&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soundbox.test.sb.cwdin.com/logi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1FEA5-14CF-4758-836A-53AD13DB4EA2}">
  <dimension ref="A1:I63"/>
  <sheetViews>
    <sheetView topLeftCell="A41" workbookViewId="0">
      <selection activeCell="D8" sqref="D8"/>
    </sheetView>
  </sheetViews>
  <sheetFormatPr defaultRowHeight="12.75"/>
  <cols>
    <col min="2" max="2" width="19.7109375" customWidth="1"/>
    <col min="3" max="3" width="26.28515625" customWidth="1"/>
    <col min="4" max="4" width="53" customWidth="1"/>
    <col min="5" max="5" width="29.7109375" customWidth="1"/>
    <col min="6" max="6" width="44.5703125" customWidth="1"/>
    <col min="7" max="7" width="40.28515625" customWidth="1"/>
    <col min="8" max="8" width="22.140625" customWidth="1"/>
    <col min="9" max="9" width="14.28515625" customWidth="1"/>
    <col min="10" max="10" width="14.5703125" customWidth="1"/>
  </cols>
  <sheetData>
    <row r="1" spans="1:9" ht="12.75" customHeight="1">
      <c r="A1" s="274"/>
      <c r="B1" s="274"/>
    </row>
    <row r="2" spans="1:9" ht="12.75" customHeight="1">
      <c r="A2" s="274"/>
      <c r="B2" s="274"/>
    </row>
    <row r="3" spans="1:9" ht="12.75" customHeight="1">
      <c r="A3" s="274"/>
      <c r="B3" s="274"/>
    </row>
    <row r="4" spans="1:9" ht="12.75" customHeight="1">
      <c r="A4" s="274"/>
      <c r="B4" s="274"/>
    </row>
    <row r="5" spans="1:9" ht="12.75" customHeight="1">
      <c r="A5" s="274"/>
      <c r="B5" s="274"/>
      <c r="C5" s="276" t="s">
        <v>0</v>
      </c>
      <c r="D5" s="276"/>
      <c r="E5" s="276"/>
      <c r="F5" s="4"/>
    </row>
    <row r="6" spans="1:9" ht="14.25">
      <c r="A6" s="274"/>
      <c r="B6" s="274"/>
      <c r="C6" s="259" t="s">
        <v>1</v>
      </c>
      <c r="D6" s="152" t="s">
        <v>2</v>
      </c>
      <c r="E6" s="260" t="s">
        <v>3</v>
      </c>
      <c r="F6" s="261" t="s">
        <v>4</v>
      </c>
    </row>
    <row r="7" spans="1:9" ht="87" customHeight="1">
      <c r="C7" s="201" t="s">
        <v>5</v>
      </c>
      <c r="D7" s="49" t="s">
        <v>6</v>
      </c>
      <c r="E7" s="45" t="s">
        <v>7</v>
      </c>
      <c r="F7" s="12" t="s">
        <v>8</v>
      </c>
      <c r="I7" s="16" t="s">
        <v>9</v>
      </c>
    </row>
    <row r="8" spans="1:9" ht="53.25" customHeight="1">
      <c r="C8" s="210" t="s">
        <v>10</v>
      </c>
      <c r="D8" s="151" t="s">
        <v>11</v>
      </c>
      <c r="E8" s="200" t="s">
        <v>12</v>
      </c>
      <c r="F8" s="12" t="s">
        <v>8</v>
      </c>
      <c r="I8" s="17" t="s">
        <v>13</v>
      </c>
    </row>
    <row r="9" spans="1:9" ht="24">
      <c r="C9" s="211" t="s">
        <v>14</v>
      </c>
      <c r="D9" s="209" t="s">
        <v>15</v>
      </c>
      <c r="E9" s="202" t="s">
        <v>16</v>
      </c>
      <c r="F9" s="89" t="s">
        <v>17</v>
      </c>
      <c r="I9" s="63" t="s">
        <v>18</v>
      </c>
    </row>
    <row r="10" spans="1:9" ht="14.25">
      <c r="C10" s="212" t="s">
        <v>19</v>
      </c>
      <c r="D10" s="150" t="s">
        <v>20</v>
      </c>
      <c r="E10" s="200" t="s">
        <v>21</v>
      </c>
      <c r="F10" s="150">
        <v>45437</v>
      </c>
      <c r="I10" s="19" t="s">
        <v>22</v>
      </c>
    </row>
    <row r="11" spans="1:9" ht="12.75" customHeight="1">
      <c r="I11" s="166" t="s">
        <v>23</v>
      </c>
    </row>
    <row r="12" spans="1:9" ht="12.75" customHeight="1">
      <c r="I12" s="18" t="s">
        <v>15</v>
      </c>
    </row>
    <row r="13" spans="1:9" ht="39.75" customHeight="1">
      <c r="D13" s="275" t="s">
        <v>24</v>
      </c>
      <c r="E13" s="275"/>
    </row>
    <row r="14" spans="1:9" ht="31.5" customHeight="1"/>
    <row r="15" spans="1:9" ht="24">
      <c r="A15" s="146" t="s">
        <v>25</v>
      </c>
      <c r="B15" s="146" t="s">
        <v>26</v>
      </c>
      <c r="C15" s="146" t="s">
        <v>27</v>
      </c>
      <c r="D15" s="146" t="s">
        <v>28</v>
      </c>
      <c r="E15" s="176" t="s">
        <v>29</v>
      </c>
      <c r="F15" s="176" t="s">
        <v>30</v>
      </c>
      <c r="G15" s="176" t="s">
        <v>31</v>
      </c>
      <c r="H15" s="86" t="s">
        <v>32</v>
      </c>
      <c r="I15" s="86" t="s">
        <v>33</v>
      </c>
    </row>
    <row r="16" spans="1:9" ht="77.25" customHeight="1">
      <c r="A16" s="153" t="s">
        <v>34</v>
      </c>
      <c r="B16" s="89" t="s">
        <v>17</v>
      </c>
      <c r="C16" s="153" t="s">
        <v>35</v>
      </c>
      <c r="D16" s="60" t="s">
        <v>36</v>
      </c>
      <c r="E16" s="153" t="s">
        <v>37</v>
      </c>
      <c r="F16" s="177" t="s">
        <v>38</v>
      </c>
      <c r="G16" s="178" t="s">
        <v>39</v>
      </c>
      <c r="H16" s="117" t="s">
        <v>40</v>
      </c>
      <c r="I16" s="16" t="s">
        <v>9</v>
      </c>
    </row>
    <row r="17" spans="1:9" ht="87" customHeight="1">
      <c r="A17" s="153" t="s">
        <v>41</v>
      </c>
      <c r="B17" s="89" t="s">
        <v>17</v>
      </c>
      <c r="C17" s="153" t="s">
        <v>42</v>
      </c>
      <c r="D17" s="60" t="s">
        <v>43</v>
      </c>
      <c r="E17" s="153" t="s">
        <v>37</v>
      </c>
      <c r="F17" s="95" t="s">
        <v>44</v>
      </c>
      <c r="G17" s="179" t="s">
        <v>45</v>
      </c>
      <c r="H17" s="207" t="s">
        <v>40</v>
      </c>
      <c r="I17" s="245" t="s">
        <v>9</v>
      </c>
    </row>
    <row r="18" spans="1:9" ht="43.5" customHeight="1">
      <c r="A18" s="153" t="s">
        <v>46</v>
      </c>
      <c r="B18" s="89" t="s">
        <v>17</v>
      </c>
      <c r="C18" s="153" t="s">
        <v>47</v>
      </c>
      <c r="D18" s="25" t="s">
        <v>48</v>
      </c>
      <c r="E18" s="153" t="s">
        <v>37</v>
      </c>
      <c r="F18" s="26" t="s">
        <v>49</v>
      </c>
      <c r="G18" s="180" t="s">
        <v>50</v>
      </c>
      <c r="H18" s="117" t="s">
        <v>40</v>
      </c>
      <c r="I18" s="16" t="s">
        <v>9</v>
      </c>
    </row>
    <row r="19" spans="1:9" ht="75.75" customHeight="1">
      <c r="A19" s="153" t="s">
        <v>51</v>
      </c>
      <c r="B19" s="89" t="s">
        <v>17</v>
      </c>
      <c r="C19" s="153" t="s">
        <v>52</v>
      </c>
      <c r="D19" s="12" t="s">
        <v>53</v>
      </c>
      <c r="E19" s="153" t="s">
        <v>37</v>
      </c>
      <c r="F19" s="25" t="s">
        <v>54</v>
      </c>
      <c r="G19" s="180" t="s">
        <v>55</v>
      </c>
      <c r="H19" s="117" t="s">
        <v>40</v>
      </c>
      <c r="I19" s="16" t="s">
        <v>9</v>
      </c>
    </row>
    <row r="20" spans="1:9" ht="112.5" customHeight="1">
      <c r="A20" s="153" t="s">
        <v>56</v>
      </c>
      <c r="B20" s="89" t="s">
        <v>17</v>
      </c>
      <c r="C20" s="153" t="s">
        <v>35</v>
      </c>
      <c r="D20" s="153" t="s">
        <v>57</v>
      </c>
      <c r="E20" s="153" t="s">
        <v>37</v>
      </c>
      <c r="F20" s="95" t="s">
        <v>58</v>
      </c>
      <c r="G20" s="177" t="s">
        <v>59</v>
      </c>
      <c r="H20" s="117" t="s">
        <v>40</v>
      </c>
      <c r="I20" s="16" t="s">
        <v>9</v>
      </c>
    </row>
    <row r="21" spans="1:9" ht="100.5" customHeight="1">
      <c r="A21" s="153" t="s">
        <v>60</v>
      </c>
      <c r="B21" s="89" t="s">
        <v>17</v>
      </c>
      <c r="C21" s="153" t="s">
        <v>61</v>
      </c>
      <c r="D21" s="153" t="s">
        <v>62</v>
      </c>
      <c r="E21" s="153" t="s">
        <v>37</v>
      </c>
      <c r="F21" s="95" t="s">
        <v>63</v>
      </c>
      <c r="G21" s="177" t="s">
        <v>64</v>
      </c>
      <c r="H21" s="117" t="s">
        <v>40</v>
      </c>
      <c r="I21" s="16" t="s">
        <v>9</v>
      </c>
    </row>
    <row r="22" spans="1:9" ht="105.75" customHeight="1">
      <c r="A22" s="153" t="s">
        <v>65</v>
      </c>
      <c r="B22" s="89" t="s">
        <v>17</v>
      </c>
      <c r="C22" s="153" t="s">
        <v>66</v>
      </c>
      <c r="D22" s="153" t="s">
        <v>67</v>
      </c>
      <c r="E22" s="153" t="s">
        <v>37</v>
      </c>
      <c r="F22" s="95" t="s">
        <v>68</v>
      </c>
      <c r="G22" s="178" t="s">
        <v>69</v>
      </c>
      <c r="H22" s="117" t="s">
        <v>40</v>
      </c>
      <c r="I22" s="16" t="s">
        <v>9</v>
      </c>
    </row>
    <row r="23" spans="1:9" ht="75.75" customHeight="1">
      <c r="A23" s="153" t="s">
        <v>70</v>
      </c>
      <c r="B23" s="89" t="s">
        <v>17</v>
      </c>
      <c r="C23" s="153" t="s">
        <v>71</v>
      </c>
      <c r="D23" s="153" t="s">
        <v>72</v>
      </c>
      <c r="E23" s="153" t="s">
        <v>37</v>
      </c>
      <c r="F23" s="95" t="s">
        <v>73</v>
      </c>
      <c r="G23" s="112" t="s">
        <v>74</v>
      </c>
      <c r="H23" s="117" t="s">
        <v>40</v>
      </c>
      <c r="I23" s="16" t="s">
        <v>9</v>
      </c>
    </row>
    <row r="24" spans="1:9" ht="154.5" customHeight="1">
      <c r="A24" s="153" t="s">
        <v>75</v>
      </c>
      <c r="B24" s="89" t="s">
        <v>17</v>
      </c>
      <c r="C24" s="3" t="s">
        <v>76</v>
      </c>
      <c r="D24" s="25" t="s">
        <v>77</v>
      </c>
      <c r="E24" s="153" t="s">
        <v>37</v>
      </c>
      <c r="F24" s="95" t="s">
        <v>78</v>
      </c>
      <c r="G24" s="143" t="s">
        <v>79</v>
      </c>
      <c r="H24" s="117" t="s">
        <v>40</v>
      </c>
      <c r="I24" s="16" t="s">
        <v>9</v>
      </c>
    </row>
    <row r="25" spans="1:9" ht="94.5" customHeight="1">
      <c r="A25" s="153" t="s">
        <v>80</v>
      </c>
      <c r="B25" s="89" t="s">
        <v>17</v>
      </c>
      <c r="C25" s="3" t="s">
        <v>81</v>
      </c>
      <c r="D25" s="42" t="s">
        <v>82</v>
      </c>
      <c r="E25" s="153" t="s">
        <v>37</v>
      </c>
      <c r="F25" s="95" t="s">
        <v>78</v>
      </c>
      <c r="G25" s="192" t="s">
        <v>83</v>
      </c>
      <c r="H25" s="117" t="s">
        <v>40</v>
      </c>
      <c r="I25" s="16" t="s">
        <v>9</v>
      </c>
    </row>
    <row r="26" spans="1:9" ht="105" customHeight="1">
      <c r="A26" s="153" t="s">
        <v>84</v>
      </c>
      <c r="B26" s="89" t="s">
        <v>17</v>
      </c>
      <c r="C26" s="153" t="s">
        <v>85</v>
      </c>
      <c r="D26" s="181" t="s">
        <v>86</v>
      </c>
      <c r="E26" s="181" t="s">
        <v>37</v>
      </c>
      <c r="F26" s="182" t="s">
        <v>87</v>
      </c>
      <c r="G26" s="184" t="s">
        <v>88</v>
      </c>
      <c r="H26" s="117" t="s">
        <v>40</v>
      </c>
      <c r="I26" s="16" t="s">
        <v>9</v>
      </c>
    </row>
    <row r="27" spans="1:9" ht="103.5" customHeight="1">
      <c r="A27" s="153" t="s">
        <v>89</v>
      </c>
      <c r="B27" s="89" t="s">
        <v>17</v>
      </c>
      <c r="C27" s="95" t="s">
        <v>85</v>
      </c>
      <c r="D27" s="182" t="s">
        <v>90</v>
      </c>
      <c r="E27" s="182" t="s">
        <v>37</v>
      </c>
      <c r="F27" s="182" t="s">
        <v>91</v>
      </c>
      <c r="G27" s="184" t="s">
        <v>92</v>
      </c>
      <c r="H27" s="117" t="s">
        <v>40</v>
      </c>
      <c r="I27" s="16" t="s">
        <v>9</v>
      </c>
    </row>
    <row r="28" spans="1:9" ht="105" customHeight="1">
      <c r="A28" s="153" t="s">
        <v>93</v>
      </c>
      <c r="B28" s="89" t="s">
        <v>17</v>
      </c>
      <c r="C28" s="151" t="s">
        <v>85</v>
      </c>
      <c r="D28" s="151" t="s">
        <v>86</v>
      </c>
      <c r="E28" s="151" t="s">
        <v>37</v>
      </c>
      <c r="F28" s="181" t="s">
        <v>91</v>
      </c>
      <c r="G28" s="183" t="s">
        <v>94</v>
      </c>
      <c r="H28" s="117" t="s">
        <v>40</v>
      </c>
      <c r="I28" s="16" t="s">
        <v>9</v>
      </c>
    </row>
    <row r="29" spans="1:9" ht="114.75" customHeight="1">
      <c r="A29" s="153" t="s">
        <v>95</v>
      </c>
      <c r="B29" s="89" t="s">
        <v>17</v>
      </c>
      <c r="C29" s="181" t="s">
        <v>96</v>
      </c>
      <c r="D29" s="181" t="s">
        <v>97</v>
      </c>
      <c r="E29" s="181" t="s">
        <v>37</v>
      </c>
      <c r="F29" s="182" t="s">
        <v>98</v>
      </c>
      <c r="G29" s="183" t="s">
        <v>99</v>
      </c>
      <c r="H29" s="117" t="s">
        <v>40</v>
      </c>
      <c r="I29" s="16" t="s">
        <v>9</v>
      </c>
    </row>
    <row r="30" spans="1:9" ht="99" customHeight="1">
      <c r="A30" s="153" t="s">
        <v>100</v>
      </c>
      <c r="B30" s="89" t="s">
        <v>17</v>
      </c>
      <c r="C30" s="181" t="s">
        <v>101</v>
      </c>
      <c r="D30" s="181" t="s">
        <v>102</v>
      </c>
      <c r="E30" s="181" t="s">
        <v>37</v>
      </c>
      <c r="F30" s="182" t="s">
        <v>103</v>
      </c>
      <c r="G30" s="183" t="s">
        <v>104</v>
      </c>
      <c r="H30" s="117" t="s">
        <v>40</v>
      </c>
      <c r="I30" s="16" t="s">
        <v>9</v>
      </c>
    </row>
    <row r="31" spans="1:9" ht="99" customHeight="1">
      <c r="A31" s="153" t="s">
        <v>105</v>
      </c>
      <c r="B31" s="89" t="s">
        <v>17</v>
      </c>
      <c r="C31" s="182"/>
      <c r="D31" s="182" t="s">
        <v>106</v>
      </c>
      <c r="E31" s="182" t="s">
        <v>37</v>
      </c>
      <c r="F31" s="182"/>
      <c r="G31" s="184" t="s">
        <v>107</v>
      </c>
      <c r="H31" s="117" t="s">
        <v>40</v>
      </c>
      <c r="I31" s="16" t="s">
        <v>9</v>
      </c>
    </row>
    <row r="32" spans="1:9" ht="168.75" customHeight="1">
      <c r="A32" s="153" t="s">
        <v>108</v>
      </c>
      <c r="B32" s="205" t="s">
        <v>109</v>
      </c>
      <c r="C32" s="206" t="s">
        <v>109</v>
      </c>
      <c r="D32" s="95" t="s">
        <v>110</v>
      </c>
      <c r="E32" s="182" t="s">
        <v>37</v>
      </c>
      <c r="F32" s="87"/>
      <c r="G32" s="87" t="s">
        <v>111</v>
      </c>
      <c r="H32" s="117" t="s">
        <v>40</v>
      </c>
      <c r="I32" s="16" t="s">
        <v>9</v>
      </c>
    </row>
    <row r="33" spans="1:9" ht="61.5" customHeight="1">
      <c r="A33" s="153" t="s">
        <v>112</v>
      </c>
      <c r="B33" s="205"/>
      <c r="C33" s="206" t="s">
        <v>109</v>
      </c>
      <c r="D33" s="95" t="s">
        <v>113</v>
      </c>
      <c r="E33" s="182" t="s">
        <v>37</v>
      </c>
      <c r="F33" s="87"/>
      <c r="G33" s="87" t="s">
        <v>114</v>
      </c>
      <c r="H33" s="117" t="s">
        <v>40</v>
      </c>
      <c r="I33" s="16" t="s">
        <v>9</v>
      </c>
    </row>
    <row r="34" spans="1:9" ht="99" customHeight="1">
      <c r="A34" s="153" t="s">
        <v>115</v>
      </c>
      <c r="B34" s="117"/>
      <c r="C34" s="204" t="s">
        <v>109</v>
      </c>
      <c r="D34" s="95" t="s">
        <v>116</v>
      </c>
      <c r="E34" s="182" t="s">
        <v>37</v>
      </c>
      <c r="F34" s="87"/>
      <c r="G34" s="87" t="s">
        <v>117</v>
      </c>
      <c r="H34" s="117" t="s">
        <v>40</v>
      </c>
      <c r="I34" s="16" t="s">
        <v>9</v>
      </c>
    </row>
    <row r="35" spans="1:9" ht="58.5" customHeight="1">
      <c r="A35" s="153" t="s">
        <v>118</v>
      </c>
      <c r="B35" s="207"/>
      <c r="C35" s="204" t="s">
        <v>109</v>
      </c>
      <c r="D35" s="95" t="s">
        <v>119</v>
      </c>
      <c r="E35" s="182" t="s">
        <v>37</v>
      </c>
      <c r="F35" s="87"/>
      <c r="G35" s="87" t="s">
        <v>120</v>
      </c>
      <c r="H35" s="117" t="s">
        <v>40</v>
      </c>
      <c r="I35" s="16" t="s">
        <v>9</v>
      </c>
    </row>
    <row r="36" spans="1:9" ht="56.25" customHeight="1">
      <c r="A36" s="153" t="s">
        <v>121</v>
      </c>
      <c r="B36" s="88"/>
      <c r="C36" s="206" t="s">
        <v>109</v>
      </c>
      <c r="D36" s="87" t="s">
        <v>122</v>
      </c>
      <c r="E36" s="182" t="s">
        <v>37</v>
      </c>
      <c r="F36" s="87"/>
      <c r="G36" s="154" t="s">
        <v>123</v>
      </c>
      <c r="H36" s="117" t="s">
        <v>40</v>
      </c>
      <c r="I36" s="16" t="s">
        <v>9</v>
      </c>
    </row>
    <row r="37" spans="1:9" ht="52.5" customHeight="1">
      <c r="A37" s="153" t="s">
        <v>124</v>
      </c>
      <c r="B37" s="88"/>
      <c r="C37" s="206" t="s">
        <v>109</v>
      </c>
      <c r="D37" s="89" t="s">
        <v>125</v>
      </c>
      <c r="E37" s="182" t="s">
        <v>37</v>
      </c>
      <c r="F37" s="131"/>
      <c r="G37" s="87" t="s">
        <v>126</v>
      </c>
      <c r="H37" s="117" t="s">
        <v>40</v>
      </c>
      <c r="I37" s="16" t="s">
        <v>9</v>
      </c>
    </row>
    <row r="38" spans="1:9" ht="67.5" customHeight="1">
      <c r="A38" s="153" t="s">
        <v>127</v>
      </c>
      <c r="B38" s="88"/>
      <c r="C38" s="206" t="s">
        <v>109</v>
      </c>
      <c r="D38" s="95" t="s">
        <v>128</v>
      </c>
      <c r="E38" s="182" t="s">
        <v>37</v>
      </c>
      <c r="F38" s="87"/>
      <c r="G38" s="208" t="s">
        <v>129</v>
      </c>
      <c r="H38" s="117" t="s">
        <v>40</v>
      </c>
      <c r="I38" s="16" t="s">
        <v>9</v>
      </c>
    </row>
    <row r="39" spans="1:9" ht="63" customHeight="1">
      <c r="A39" s="153" t="s">
        <v>130</v>
      </c>
      <c r="B39" s="89"/>
      <c r="C39" s="206" t="s">
        <v>109</v>
      </c>
      <c r="D39" s="95" t="s">
        <v>131</v>
      </c>
      <c r="E39" s="182" t="s">
        <v>37</v>
      </c>
      <c r="F39" s="131"/>
      <c r="G39" s="184" t="s">
        <v>132</v>
      </c>
      <c r="H39" s="117" t="s">
        <v>40</v>
      </c>
      <c r="I39" s="16" t="s">
        <v>9</v>
      </c>
    </row>
    <row r="40" spans="1:9" ht="67.5" customHeight="1">
      <c r="A40" s="153" t="s">
        <v>133</v>
      </c>
      <c r="B40" s="89" t="s">
        <v>17</v>
      </c>
      <c r="C40" s="206" t="s">
        <v>109</v>
      </c>
      <c r="D40" s="182" t="s">
        <v>134</v>
      </c>
      <c r="E40" s="182" t="s">
        <v>37</v>
      </c>
      <c r="F40" s="182"/>
      <c r="G40" s="184" t="s">
        <v>135</v>
      </c>
      <c r="H40" s="117" t="s">
        <v>40</v>
      </c>
      <c r="I40" s="16" t="s">
        <v>9</v>
      </c>
    </row>
    <row r="41" spans="1:9" ht="102.75" customHeight="1">
      <c r="A41" s="153" t="s">
        <v>136</v>
      </c>
      <c r="B41" s="89" t="s">
        <v>17</v>
      </c>
      <c r="C41" s="153" t="s">
        <v>137</v>
      </c>
      <c r="D41" s="60" t="s">
        <v>138</v>
      </c>
      <c r="E41" s="153" t="s">
        <v>37</v>
      </c>
      <c r="F41" s="95" t="s">
        <v>139</v>
      </c>
      <c r="G41" s="153" t="s">
        <v>140</v>
      </c>
      <c r="H41" s="117" t="s">
        <v>40</v>
      </c>
      <c r="I41" s="16" t="s">
        <v>9</v>
      </c>
    </row>
    <row r="42" spans="1:9" ht="99" customHeight="1">
      <c r="A42" s="153" t="s">
        <v>141</v>
      </c>
      <c r="B42" s="89" t="s">
        <v>17</v>
      </c>
      <c r="C42" s="4" t="s">
        <v>142</v>
      </c>
      <c r="D42" s="4" t="s">
        <v>143</v>
      </c>
      <c r="E42" s="153" t="s">
        <v>37</v>
      </c>
      <c r="F42" s="95" t="s">
        <v>144</v>
      </c>
      <c r="G42" s="2" t="s">
        <v>145</v>
      </c>
      <c r="H42" s="117" t="s">
        <v>40</v>
      </c>
      <c r="I42" s="16" t="s">
        <v>9</v>
      </c>
    </row>
    <row r="43" spans="1:9">
      <c r="G43" s="1"/>
    </row>
    <row r="44" spans="1:9">
      <c r="G44" s="1"/>
    </row>
    <row r="47" spans="1:9" ht="12.75" customHeight="1">
      <c r="E47" s="173" t="s">
        <v>17</v>
      </c>
      <c r="F47" s="14" t="s">
        <v>9</v>
      </c>
      <c r="G47" s="14">
        <f>COUNTIF($I$16:$I$42, "PASS")</f>
        <v>27</v>
      </c>
    </row>
    <row r="48" spans="1:9">
      <c r="F48" s="185" t="s">
        <v>13</v>
      </c>
      <c r="G48" s="185">
        <f>COUNTIF($I$16:$I$41, "FAIL")</f>
        <v>0</v>
      </c>
    </row>
    <row r="49" spans="6:7">
      <c r="F49" s="186" t="s">
        <v>22</v>
      </c>
      <c r="G49" s="186">
        <v>0</v>
      </c>
    </row>
    <row r="50" spans="6:7">
      <c r="F50" s="187" t="s">
        <v>15</v>
      </c>
      <c r="G50" s="187">
        <v>0</v>
      </c>
    </row>
    <row r="51" spans="6:7">
      <c r="F51" s="188" t="s">
        <v>18</v>
      </c>
      <c r="G51" s="188">
        <v>0</v>
      </c>
    </row>
    <row r="52" spans="6:7">
      <c r="F52" s="189" t="s">
        <v>146</v>
      </c>
      <c r="G52" s="13">
        <f>SUM(G46:G51)</f>
        <v>27</v>
      </c>
    </row>
    <row r="63" spans="6:7" ht="13.5" customHeight="1"/>
  </sheetData>
  <mergeCells count="3">
    <mergeCell ref="A1:B6"/>
    <mergeCell ref="D13:E13"/>
    <mergeCell ref="C5:E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AC1F-432A-43E8-93CE-C6C0C11FF455}">
  <dimension ref="A1:AN60"/>
  <sheetViews>
    <sheetView workbookViewId="0">
      <selection activeCell="C8" sqref="C8"/>
    </sheetView>
  </sheetViews>
  <sheetFormatPr defaultRowHeight="12.75"/>
  <cols>
    <col min="1" max="1" width="20.5703125" style="30" customWidth="1"/>
    <col min="2" max="2" width="25" style="30" customWidth="1"/>
    <col min="3" max="3" width="50.7109375" style="30" customWidth="1"/>
    <col min="4" max="4" width="50.5703125" style="30" customWidth="1"/>
    <col min="5" max="5" width="25.28515625" style="30" bestFit="1" customWidth="1"/>
    <col min="6" max="6" width="83.5703125" style="30" customWidth="1"/>
    <col min="7" max="7" width="29.140625" style="1" customWidth="1"/>
    <col min="8" max="8" width="13.28515625" style="30" customWidth="1"/>
    <col min="9" max="9" width="11.5703125" style="30" customWidth="1"/>
    <col min="10" max="10" width="14.28515625" style="30" customWidth="1"/>
    <col min="11" max="11" width="8.85546875" style="30" customWidth="1"/>
    <col min="12" max="12" width="9.7109375" style="30" customWidth="1"/>
    <col min="13" max="13" width="32.5703125" style="30" customWidth="1"/>
    <col min="14" max="15" width="14.85546875" style="30" customWidth="1"/>
    <col min="16" max="16" width="19.5703125" style="30" customWidth="1"/>
    <col min="17" max="16384" width="9.140625" style="30"/>
  </cols>
  <sheetData>
    <row r="1" spans="1:40" ht="12.75" customHeight="1">
      <c r="A1" s="283"/>
      <c r="B1" s="283"/>
      <c r="G1" s="30"/>
    </row>
    <row r="2" spans="1:40" ht="36" customHeight="1">
      <c r="A2" s="283"/>
      <c r="B2" s="283"/>
      <c r="G2" s="30"/>
      <c r="H2" s="16" t="s">
        <v>9</v>
      </c>
    </row>
    <row r="3" spans="1:40" ht="14.25">
      <c r="B3" s="90" t="s">
        <v>1</v>
      </c>
      <c r="C3" s="205" t="s">
        <v>2</v>
      </c>
      <c r="D3" s="45" t="s">
        <v>3</v>
      </c>
      <c r="E3" s="73" t="s">
        <v>8</v>
      </c>
      <c r="G3" s="30"/>
      <c r="H3" s="17" t="s">
        <v>13</v>
      </c>
    </row>
    <row r="4" spans="1:40" ht="66.75" customHeight="1">
      <c r="B4" s="215" t="s">
        <v>5</v>
      </c>
      <c r="C4" s="49" t="s">
        <v>6</v>
      </c>
      <c r="D4" s="200" t="s">
        <v>7</v>
      </c>
      <c r="E4" s="73" t="s">
        <v>147</v>
      </c>
      <c r="G4" s="30"/>
      <c r="H4" s="18" t="s">
        <v>15</v>
      </c>
    </row>
    <row r="5" spans="1:40" ht="60" customHeight="1">
      <c r="B5" s="210" t="s">
        <v>10</v>
      </c>
      <c r="C5" s="151" t="s">
        <v>11</v>
      </c>
      <c r="D5" s="200" t="s">
        <v>2205</v>
      </c>
      <c r="E5" s="73" t="s">
        <v>8</v>
      </c>
      <c r="G5" s="30"/>
      <c r="H5" s="19" t="s">
        <v>22</v>
      </c>
    </row>
    <row r="6" spans="1:40" ht="23.25">
      <c r="B6" s="211" t="s">
        <v>14</v>
      </c>
      <c r="C6" s="209" t="s">
        <v>15</v>
      </c>
      <c r="D6" s="214" t="s">
        <v>16</v>
      </c>
      <c r="E6" s="73" t="s">
        <v>2206</v>
      </c>
      <c r="G6" s="30"/>
      <c r="H6" s="244" t="s">
        <v>23</v>
      </c>
    </row>
    <row r="7" spans="1:40" ht="27.75" customHeight="1">
      <c r="B7" s="92" t="s">
        <v>19</v>
      </c>
      <c r="C7" s="73" t="s">
        <v>20</v>
      </c>
      <c r="D7" s="32" t="s">
        <v>21</v>
      </c>
      <c r="E7" s="150">
        <v>45437</v>
      </c>
      <c r="G7" s="30"/>
      <c r="H7" s="63" t="s">
        <v>18</v>
      </c>
    </row>
    <row r="8" spans="1:40" ht="51.75" customHeight="1">
      <c r="G8" s="30"/>
    </row>
    <row r="9" spans="1:40" ht="51.75" customHeight="1">
      <c r="C9" s="290" t="s">
        <v>2207</v>
      </c>
      <c r="D9" s="293"/>
      <c r="G9" s="30"/>
    </row>
    <row r="10" spans="1:40" ht="26.25" customHeight="1">
      <c r="G10" s="288" t="s">
        <v>1682</v>
      </c>
      <c r="H10" s="294"/>
      <c r="I10" s="295"/>
    </row>
    <row r="11" spans="1:40">
      <c r="A11" s="65" t="s">
        <v>25</v>
      </c>
      <c r="B11" s="65" t="s">
        <v>26</v>
      </c>
      <c r="C11" s="65" t="s">
        <v>27</v>
      </c>
      <c r="D11" s="65" t="s">
        <v>28</v>
      </c>
      <c r="E11" s="65" t="s">
        <v>519</v>
      </c>
      <c r="F11" s="65" t="s">
        <v>31</v>
      </c>
      <c r="G11" s="59" t="s">
        <v>32</v>
      </c>
      <c r="H11" s="65" t="s">
        <v>33</v>
      </c>
      <c r="I11" s="65" t="s">
        <v>152</v>
      </c>
    </row>
    <row r="12" spans="1:40" s="54" customFormat="1" ht="77.25" customHeight="1">
      <c r="A12" s="53" t="s">
        <v>2208</v>
      </c>
      <c r="B12" s="73" t="s">
        <v>2206</v>
      </c>
      <c r="C12" s="73" t="s">
        <v>2206</v>
      </c>
      <c r="D12" s="43" t="s">
        <v>2209</v>
      </c>
      <c r="E12" s="25" t="s">
        <v>2210</v>
      </c>
      <c r="F12" s="89" t="s">
        <v>2211</v>
      </c>
      <c r="G12" s="20" t="s">
        <v>296</v>
      </c>
      <c r="H12" s="16" t="s">
        <v>9</v>
      </c>
      <c r="I12" s="2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row>
    <row r="13" spans="1:40" s="54" customFormat="1" ht="54" customHeight="1">
      <c r="A13" s="53" t="s">
        <v>2212</v>
      </c>
      <c r="B13" s="73" t="s">
        <v>2206</v>
      </c>
      <c r="C13" s="73" t="s">
        <v>2206</v>
      </c>
      <c r="D13" s="3" t="s">
        <v>2213</v>
      </c>
      <c r="E13" s="25" t="s">
        <v>2210</v>
      </c>
      <c r="F13" s="3" t="s">
        <v>2214</v>
      </c>
      <c r="G13" s="20" t="s">
        <v>296</v>
      </c>
      <c r="H13" s="16" t="s">
        <v>9</v>
      </c>
      <c r="I13" s="2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row>
    <row r="14" spans="1:40" s="54" customFormat="1" ht="57" customHeight="1">
      <c r="A14" s="53" t="s">
        <v>2215</v>
      </c>
      <c r="B14" s="3"/>
      <c r="C14" s="3" t="s">
        <v>2110</v>
      </c>
      <c r="D14" s="3" t="s">
        <v>2216</v>
      </c>
      <c r="E14" s="25" t="s">
        <v>2210</v>
      </c>
      <c r="F14" s="3" t="s">
        <v>2217</v>
      </c>
      <c r="G14" s="20" t="s">
        <v>296</v>
      </c>
      <c r="H14" s="16" t="s">
        <v>9</v>
      </c>
      <c r="I14" s="2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row>
    <row r="15" spans="1:40" s="54" customFormat="1" ht="51.75" customHeight="1">
      <c r="A15" s="53" t="s">
        <v>2218</v>
      </c>
      <c r="B15" s="3"/>
      <c r="C15" s="3" t="s">
        <v>2140</v>
      </c>
      <c r="D15" s="25" t="s">
        <v>2141</v>
      </c>
      <c r="E15" s="25" t="s">
        <v>2210</v>
      </c>
      <c r="F15" s="25" t="s">
        <v>1702</v>
      </c>
      <c r="G15" s="20" t="s">
        <v>296</v>
      </c>
      <c r="H15" s="16" t="s">
        <v>9</v>
      </c>
      <c r="I15" s="2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row>
    <row r="16" spans="1:40" s="54" customFormat="1" ht="44.25" customHeight="1">
      <c r="A16" s="53" t="s">
        <v>2219</v>
      </c>
      <c r="B16" s="3"/>
      <c r="C16" s="3" t="s">
        <v>2143</v>
      </c>
      <c r="D16" s="25" t="s">
        <v>2220</v>
      </c>
      <c r="E16" s="25" t="s">
        <v>2210</v>
      </c>
      <c r="F16" s="89" t="s">
        <v>2221</v>
      </c>
      <c r="G16" s="20" t="s">
        <v>296</v>
      </c>
      <c r="H16" s="16" t="s">
        <v>9</v>
      </c>
      <c r="I16" s="2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row>
    <row r="17" spans="1:40" s="54" customFormat="1" ht="31.5" customHeight="1">
      <c r="A17" s="53" t="s">
        <v>2222</v>
      </c>
      <c r="B17" s="3"/>
      <c r="C17" s="3" t="s">
        <v>2223</v>
      </c>
      <c r="D17" s="25" t="s">
        <v>2224</v>
      </c>
      <c r="E17" s="25" t="s">
        <v>2210</v>
      </c>
      <c r="F17" s="25" t="s">
        <v>2225</v>
      </c>
      <c r="G17" s="20" t="s">
        <v>296</v>
      </c>
      <c r="H17" s="16" t="s">
        <v>9</v>
      </c>
      <c r="I17" s="2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row>
    <row r="18" spans="1:40" s="54" customFormat="1" ht="33.75" customHeight="1">
      <c r="A18" s="53" t="s">
        <v>2226</v>
      </c>
      <c r="B18" s="3"/>
      <c r="C18" s="3" t="s">
        <v>2227</v>
      </c>
      <c r="D18" s="25" t="s">
        <v>2228</v>
      </c>
      <c r="E18" s="25" t="s">
        <v>2210</v>
      </c>
      <c r="F18" s="25" t="s">
        <v>2229</v>
      </c>
      <c r="G18" s="20" t="s">
        <v>296</v>
      </c>
      <c r="H18" s="16" t="s">
        <v>9</v>
      </c>
      <c r="I18" s="2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row>
    <row r="19" spans="1:40" s="54" customFormat="1" ht="33" customHeight="1">
      <c r="A19" s="53" t="s">
        <v>2230</v>
      </c>
      <c r="B19" s="3"/>
      <c r="C19" s="3" t="s">
        <v>2231</v>
      </c>
      <c r="D19" s="25" t="s">
        <v>2232</v>
      </c>
      <c r="E19" s="25" t="s">
        <v>2210</v>
      </c>
      <c r="F19" s="25" t="s">
        <v>2233</v>
      </c>
      <c r="G19" s="20" t="s">
        <v>296</v>
      </c>
      <c r="H19" s="16" t="s">
        <v>9</v>
      </c>
      <c r="I19" s="2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row>
    <row r="20" spans="1:40" s="54" customFormat="1" ht="33.75" customHeight="1">
      <c r="A20" s="53" t="s">
        <v>2234</v>
      </c>
      <c r="B20" s="3"/>
      <c r="C20" s="3" t="s">
        <v>2235</v>
      </c>
      <c r="D20" s="25" t="s">
        <v>2236</v>
      </c>
      <c r="E20" s="25" t="s">
        <v>2210</v>
      </c>
      <c r="F20" s="25" t="s">
        <v>2237</v>
      </c>
      <c r="G20" s="20" t="s">
        <v>296</v>
      </c>
      <c r="H20" s="16" t="s">
        <v>9</v>
      </c>
      <c r="I20" s="2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row>
    <row r="21" spans="1:40" s="54" customFormat="1" ht="34.5" customHeight="1">
      <c r="A21" s="53" t="s">
        <v>2238</v>
      </c>
      <c r="B21" s="49"/>
      <c r="C21" s="49" t="s">
        <v>2239</v>
      </c>
      <c r="D21" s="42" t="s">
        <v>2240</v>
      </c>
      <c r="E21" s="42" t="s">
        <v>2210</v>
      </c>
      <c r="F21" s="42" t="s">
        <v>2241</v>
      </c>
      <c r="G21" s="20" t="s">
        <v>296</v>
      </c>
      <c r="H21" s="16" t="s">
        <v>9</v>
      </c>
      <c r="I21" s="2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row>
    <row r="22" spans="1:40" s="54" customFormat="1" ht="32.25" customHeight="1">
      <c r="A22" s="53" t="s">
        <v>2242</v>
      </c>
      <c r="B22" s="49"/>
      <c r="C22" s="49" t="s">
        <v>2243</v>
      </c>
      <c r="D22" s="198" t="s">
        <v>2244</v>
      </c>
      <c r="E22" s="198" t="s">
        <v>2210</v>
      </c>
      <c r="F22" s="198" t="s">
        <v>2245</v>
      </c>
      <c r="G22" s="20" t="s">
        <v>296</v>
      </c>
      <c r="H22" s="16" t="s">
        <v>9</v>
      </c>
      <c r="I22" s="2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row>
    <row r="23" spans="1:40" s="54" customFormat="1" ht="36">
      <c r="A23" s="53" t="s">
        <v>2246</v>
      </c>
      <c r="B23" s="3"/>
      <c r="C23" s="3" t="s">
        <v>2121</v>
      </c>
      <c r="D23" s="89" t="s">
        <v>2247</v>
      </c>
      <c r="E23" s="89" t="s">
        <v>2248</v>
      </c>
      <c r="F23" s="198" t="s">
        <v>2249</v>
      </c>
      <c r="G23" s="20" t="s">
        <v>296</v>
      </c>
      <c r="H23" s="16" t="s">
        <v>9</v>
      </c>
      <c r="I23" s="2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row>
    <row r="24" spans="1:40" s="54" customFormat="1" ht="36">
      <c r="A24" s="53" t="s">
        <v>2250</v>
      </c>
      <c r="B24" s="3"/>
      <c r="C24" s="4" t="s">
        <v>2251</v>
      </c>
      <c r="D24" s="89" t="s">
        <v>2252</v>
      </c>
      <c r="E24" s="143" t="s">
        <v>2248</v>
      </c>
      <c r="F24" s="89" t="s">
        <v>2253</v>
      </c>
      <c r="G24" s="20" t="s">
        <v>296</v>
      </c>
      <c r="H24" s="16" t="s">
        <v>9</v>
      </c>
      <c r="I24" s="2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row>
    <row r="25" spans="1:40" s="31" customFormat="1" ht="55.5" customHeight="1">
      <c r="A25" s="53" t="s">
        <v>2254</v>
      </c>
      <c r="B25" s="25"/>
      <c r="C25" s="4" t="s">
        <v>2255</v>
      </c>
      <c r="D25" s="89" t="s">
        <v>2256</v>
      </c>
      <c r="E25" s="143" t="s">
        <v>2248</v>
      </c>
      <c r="F25" s="89" t="s">
        <v>2257</v>
      </c>
      <c r="G25" s="20" t="s">
        <v>296</v>
      </c>
      <c r="H25" s="16" t="s">
        <v>9</v>
      </c>
      <c r="I25" s="2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40" s="31" customFormat="1" ht="36">
      <c r="A26" s="53" t="s">
        <v>2258</v>
      </c>
      <c r="B26" s="12"/>
      <c r="C26" s="4" t="s">
        <v>2259</v>
      </c>
      <c r="D26" s="89" t="s">
        <v>2260</v>
      </c>
      <c r="E26" s="143" t="s">
        <v>2248</v>
      </c>
      <c r="F26" s="89" t="s">
        <v>2261</v>
      </c>
      <c r="G26" s="20" t="s">
        <v>296</v>
      </c>
      <c r="H26" s="16" t="s">
        <v>9</v>
      </c>
      <c r="I26" s="2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40" s="31" customFormat="1" ht="36">
      <c r="A27" s="53" t="s">
        <v>2262</v>
      </c>
      <c r="B27" s="12"/>
      <c r="C27" s="4" t="s">
        <v>2263</v>
      </c>
      <c r="D27" s="89" t="s">
        <v>2264</v>
      </c>
      <c r="E27" s="143" t="s">
        <v>2248</v>
      </c>
      <c r="F27" s="89" t="s">
        <v>2265</v>
      </c>
      <c r="G27" s="20" t="s">
        <v>296</v>
      </c>
      <c r="H27" s="16" t="s">
        <v>9</v>
      </c>
      <c r="I27" s="2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40" s="31" customFormat="1" ht="36">
      <c r="A28" s="53" t="s">
        <v>2266</v>
      </c>
      <c r="B28" s="196"/>
      <c r="C28" s="6" t="s">
        <v>2267</v>
      </c>
      <c r="D28" s="198" t="s">
        <v>2268</v>
      </c>
      <c r="E28" s="192" t="s">
        <v>2248</v>
      </c>
      <c r="F28" s="198" t="s">
        <v>2269</v>
      </c>
      <c r="G28" s="20" t="s">
        <v>296</v>
      </c>
      <c r="H28" s="16" t="s">
        <v>9</v>
      </c>
      <c r="I28" s="2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40" s="31" customFormat="1" ht="55.5" customHeight="1">
      <c r="A29" s="53" t="s">
        <v>2270</v>
      </c>
      <c r="B29" s="12"/>
      <c r="C29" s="25" t="s">
        <v>2271</v>
      </c>
      <c r="D29" s="89" t="s">
        <v>2272</v>
      </c>
      <c r="E29" s="89" t="s">
        <v>2273</v>
      </c>
      <c r="F29" s="198" t="s">
        <v>2274</v>
      </c>
      <c r="G29" s="20" t="s">
        <v>296</v>
      </c>
      <c r="H29" s="16" t="s">
        <v>9</v>
      </c>
      <c r="I29" s="2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40" s="31" customFormat="1" ht="48">
      <c r="A30" s="53" t="s">
        <v>2275</v>
      </c>
      <c r="B30" s="12"/>
      <c r="C30" s="25" t="s">
        <v>2276</v>
      </c>
      <c r="D30" s="89" t="s">
        <v>2277</v>
      </c>
      <c r="E30" s="143" t="s">
        <v>2278</v>
      </c>
      <c r="F30" s="87" t="s">
        <v>2279</v>
      </c>
      <c r="G30" s="20" t="s">
        <v>296</v>
      </c>
      <c r="H30" s="16" t="s">
        <v>9</v>
      </c>
      <c r="I30" s="2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40" s="31" customFormat="1" ht="48">
      <c r="A31" s="53" t="s">
        <v>2280</v>
      </c>
      <c r="B31" s="12"/>
      <c r="C31" s="25" t="s">
        <v>2281</v>
      </c>
      <c r="D31" s="89" t="s">
        <v>2282</v>
      </c>
      <c r="E31" s="89" t="s">
        <v>2278</v>
      </c>
      <c r="F31" s="199" t="s">
        <v>2283</v>
      </c>
      <c r="G31" s="20" t="s">
        <v>296</v>
      </c>
      <c r="H31" s="16" t="s">
        <v>9</v>
      </c>
      <c r="I31" s="2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40" s="31" customFormat="1" ht="48">
      <c r="A32" s="53" t="s">
        <v>2284</v>
      </c>
      <c r="B32" s="196"/>
      <c r="C32" s="42" t="s">
        <v>2285</v>
      </c>
      <c r="D32" s="25" t="s">
        <v>2286</v>
      </c>
      <c r="E32" s="25" t="s">
        <v>2278</v>
      </c>
      <c r="F32" s="196" t="s">
        <v>2287</v>
      </c>
      <c r="G32" s="20" t="s">
        <v>296</v>
      </c>
      <c r="H32" s="16" t="s">
        <v>9</v>
      </c>
      <c r="I32" s="2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s="31" customFormat="1" ht="48">
      <c r="A33" s="53" t="s">
        <v>2288</v>
      </c>
      <c r="B33" s="12"/>
      <c r="C33" s="25" t="s">
        <v>2289</v>
      </c>
      <c r="D33" s="25" t="s">
        <v>2290</v>
      </c>
      <c r="E33" s="25" t="s">
        <v>2278</v>
      </c>
      <c r="F33" s="12" t="s">
        <v>2291</v>
      </c>
      <c r="G33" s="20" t="s">
        <v>296</v>
      </c>
      <c r="H33" s="16" t="s">
        <v>9</v>
      </c>
      <c r="I33" s="2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s="31" customFormat="1" ht="48">
      <c r="A34" s="53" t="s">
        <v>2292</v>
      </c>
      <c r="B34" s="12"/>
      <c r="C34" s="25" t="s">
        <v>2293</v>
      </c>
      <c r="D34" s="25" t="s">
        <v>2294</v>
      </c>
      <c r="E34" s="25" t="s">
        <v>2278</v>
      </c>
      <c r="F34" s="12" t="s">
        <v>2295</v>
      </c>
      <c r="G34" s="20" t="s">
        <v>296</v>
      </c>
      <c r="H34" s="16" t="s">
        <v>9</v>
      </c>
      <c r="I34" s="2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s="31" customFormat="1" ht="48">
      <c r="A35" s="53" t="s">
        <v>2296</v>
      </c>
      <c r="B35" s="12"/>
      <c r="C35" s="25" t="s">
        <v>2297</v>
      </c>
      <c r="D35" s="25" t="s">
        <v>2298</v>
      </c>
      <c r="E35" s="25" t="s">
        <v>2278</v>
      </c>
      <c r="F35" s="12" t="s">
        <v>2299</v>
      </c>
      <c r="G35" s="20" t="s">
        <v>296</v>
      </c>
      <c r="H35" s="16" t="s">
        <v>9</v>
      </c>
      <c r="I35" s="2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s="31" customFormat="1" ht="65.25" customHeight="1">
      <c r="A36" s="53" t="s">
        <v>2300</v>
      </c>
      <c r="B36" s="12"/>
      <c r="C36" s="25" t="s">
        <v>2301</v>
      </c>
      <c r="D36" s="25" t="s">
        <v>2302</v>
      </c>
      <c r="E36" s="25" t="s">
        <v>2278</v>
      </c>
      <c r="F36" s="12" t="s">
        <v>2303</v>
      </c>
      <c r="G36" s="20" t="s">
        <v>296</v>
      </c>
      <c r="H36" s="16" t="s">
        <v>9</v>
      </c>
      <c r="I36" s="2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s="31" customFormat="1" ht="106.5" customHeight="1">
      <c r="A37" s="53" t="s">
        <v>2304</v>
      </c>
      <c r="B37" s="12"/>
      <c r="C37" s="25" t="s">
        <v>2305</v>
      </c>
      <c r="D37" s="25" t="s">
        <v>2306</v>
      </c>
      <c r="E37" s="25" t="s">
        <v>2278</v>
      </c>
      <c r="F37" s="12" t="s">
        <v>2307</v>
      </c>
      <c r="G37" s="20" t="s">
        <v>296</v>
      </c>
      <c r="H37" s="16" t="s">
        <v>9</v>
      </c>
      <c r="I37" s="2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s="31" customFormat="1" ht="48">
      <c r="A38" s="53" t="s">
        <v>2308</v>
      </c>
      <c r="B38" s="12"/>
      <c r="C38" s="25" t="s">
        <v>2251</v>
      </c>
      <c r="D38" s="25" t="s">
        <v>2309</v>
      </c>
      <c r="E38" s="25" t="s">
        <v>2278</v>
      </c>
      <c r="F38" s="12" t="s">
        <v>2310</v>
      </c>
      <c r="G38" s="20" t="s">
        <v>296</v>
      </c>
      <c r="H38" s="16" t="s">
        <v>9</v>
      </c>
      <c r="I38" s="2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s="31" customFormat="1" ht="48">
      <c r="A39" s="53" t="s">
        <v>2311</v>
      </c>
      <c r="B39" s="196"/>
      <c r="C39" s="42" t="s">
        <v>2255</v>
      </c>
      <c r="D39" s="25" t="s">
        <v>2312</v>
      </c>
      <c r="E39" s="25" t="s">
        <v>2278</v>
      </c>
      <c r="F39" s="196" t="s">
        <v>2313</v>
      </c>
      <c r="G39" s="20" t="s">
        <v>296</v>
      </c>
      <c r="H39" s="16" t="s">
        <v>9</v>
      </c>
      <c r="I39" s="2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s="31" customFormat="1" ht="48">
      <c r="A40" s="53" t="s">
        <v>2314</v>
      </c>
      <c r="B40" s="196"/>
      <c r="C40" s="42" t="s">
        <v>2259</v>
      </c>
      <c r="D40" s="25" t="s">
        <v>2315</v>
      </c>
      <c r="E40" s="25" t="s">
        <v>2278</v>
      </c>
      <c r="F40" s="196" t="s">
        <v>2316</v>
      </c>
      <c r="G40" s="20" t="s">
        <v>296</v>
      </c>
      <c r="H40" s="16" t="s">
        <v>9</v>
      </c>
      <c r="I40" s="2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s="31" customFormat="1" ht="48">
      <c r="A41" s="53" t="s">
        <v>2317</v>
      </c>
      <c r="B41" s="196"/>
      <c r="C41" s="42" t="s">
        <v>2263</v>
      </c>
      <c r="D41" s="42" t="s">
        <v>2318</v>
      </c>
      <c r="E41" s="42" t="s">
        <v>2278</v>
      </c>
      <c r="F41" s="196" t="s">
        <v>2316</v>
      </c>
      <c r="G41" s="20" t="s">
        <v>296</v>
      </c>
      <c r="H41" s="16" t="s">
        <v>9</v>
      </c>
      <c r="I41" s="2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s="31" customFormat="1" ht="48">
      <c r="A42" s="53" t="s">
        <v>2319</v>
      </c>
      <c r="B42" s="12"/>
      <c r="C42" s="25" t="s">
        <v>2320</v>
      </c>
      <c r="D42" s="25" t="s">
        <v>2321</v>
      </c>
      <c r="E42" s="25" t="s">
        <v>2278</v>
      </c>
      <c r="F42" s="143" t="s">
        <v>2322</v>
      </c>
      <c r="G42" s="20" t="s">
        <v>296</v>
      </c>
      <c r="H42" s="16" t="s">
        <v>9</v>
      </c>
      <c r="I42" s="2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s="31" customFormat="1" ht="53.25" customHeight="1">
      <c r="A43" s="53" t="s">
        <v>2323</v>
      </c>
      <c r="B43" s="12"/>
      <c r="C43" s="25" t="s">
        <v>2320</v>
      </c>
      <c r="D43" s="23" t="s">
        <v>2324</v>
      </c>
      <c r="E43" s="25" t="s">
        <v>2278</v>
      </c>
      <c r="F43" s="104" t="s">
        <v>2325</v>
      </c>
      <c r="G43" s="20" t="s">
        <v>296</v>
      </c>
      <c r="H43" s="16" t="s">
        <v>9</v>
      </c>
      <c r="I43" s="2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s="31" customFormat="1">
      <c r="A44" s="195"/>
      <c r="B44" s="30"/>
      <c r="F44" s="30"/>
      <c r="G44" s="15"/>
      <c r="H44" s="50"/>
      <c r="I44" s="5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D45" s="169" t="s">
        <v>2206</v>
      </c>
      <c r="E45" s="194" t="s">
        <v>9</v>
      </c>
      <c r="F45" s="27">
        <f>COUNTIF($H$12:$H$43, "PASS")</f>
        <v>32</v>
      </c>
    </row>
    <row r="46" spans="1:35">
      <c r="E46" s="24" t="s">
        <v>287</v>
      </c>
      <c r="F46" s="24">
        <f>COUNTIF($H$12:$H$43, "FAIL")</f>
        <v>0</v>
      </c>
      <c r="G46" t="s">
        <v>148</v>
      </c>
    </row>
    <row r="47" spans="1:35">
      <c r="E47" s="106" t="s">
        <v>22</v>
      </c>
      <c r="F47" s="28">
        <f>COUNTIF($H$12:$H$43, "On Hold")</f>
        <v>0</v>
      </c>
    </row>
    <row r="48" spans="1:35">
      <c r="E48" s="9" t="s">
        <v>15</v>
      </c>
      <c r="F48" s="18">
        <f>COUNTIF($H$12:$H$43, "Not Tested")</f>
        <v>0</v>
      </c>
    </row>
    <row r="49" spans="4:7">
      <c r="E49" s="166" t="s">
        <v>23</v>
      </c>
      <c r="F49" s="77">
        <f>COUNTIF($H$13:$H$43, "Feature")</f>
        <v>0</v>
      </c>
    </row>
    <row r="50" spans="4:7">
      <c r="E50" s="63" t="s">
        <v>18</v>
      </c>
      <c r="F50" s="79">
        <f>COUNTIF($H$12:$H$43, "Need confirmation")</f>
        <v>0</v>
      </c>
    </row>
    <row r="51" spans="4:7">
      <c r="E51" s="29" t="s">
        <v>146</v>
      </c>
      <c r="F51" s="29">
        <f>SUM(F45:F50)</f>
        <v>32</v>
      </c>
    </row>
    <row r="54" spans="4:7">
      <c r="D54" s="15"/>
    </row>
    <row r="58" spans="4:7">
      <c r="G58" s="30"/>
    </row>
    <row r="59" spans="4:7">
      <c r="G59" s="30"/>
    </row>
    <row r="60" spans="4:7">
      <c r="G60" s="30"/>
    </row>
  </sheetData>
  <mergeCells count="3">
    <mergeCell ref="A1:B2"/>
    <mergeCell ref="G10:I10"/>
    <mergeCell ref="C9:D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B284F-C461-428A-ADEF-0AD690B34B3F}">
  <dimension ref="A1:BU75"/>
  <sheetViews>
    <sheetView topLeftCell="A33" workbookViewId="0">
      <selection activeCell="E12" sqref="E12"/>
    </sheetView>
  </sheetViews>
  <sheetFormatPr defaultRowHeight="12.75"/>
  <cols>
    <col min="1" max="1" width="10.85546875" style="37" customWidth="1"/>
    <col min="2" max="2" width="15.28515625" style="37" customWidth="1"/>
    <col min="3" max="3" width="24.42578125" style="37" customWidth="1"/>
    <col min="4" max="4" width="66.5703125" style="37" customWidth="1"/>
    <col min="5" max="5" width="50.5703125" style="37" customWidth="1"/>
    <col min="6" max="6" width="74.7109375" style="37" customWidth="1"/>
    <col min="7" max="7" width="37.42578125" style="37" customWidth="1"/>
    <col min="8" max="8" width="11.42578125" style="37" customWidth="1"/>
    <col min="9" max="9" width="13.42578125" style="37" customWidth="1"/>
    <col min="10" max="10" width="26.140625" style="37" customWidth="1"/>
    <col min="11" max="16384" width="9.140625" style="37"/>
  </cols>
  <sheetData>
    <row r="1" spans="1:9">
      <c r="A1" s="279"/>
      <c r="B1" s="279"/>
      <c r="C1" s="119"/>
      <c r="D1" s="277" t="s">
        <v>0</v>
      </c>
      <c r="E1"/>
      <c r="F1"/>
      <c r="G1"/>
      <c r="I1"/>
    </row>
    <row r="2" spans="1:9" ht="50.25" customHeight="1">
      <c r="A2" s="279"/>
      <c r="B2" s="279"/>
      <c r="C2" s="15"/>
      <c r="D2" s="278"/>
      <c r="E2"/>
      <c r="F2"/>
      <c r="G2"/>
      <c r="H2" s="33" t="s">
        <v>9</v>
      </c>
      <c r="I2"/>
    </row>
    <row r="3" spans="1:9" ht="16.5" customHeight="1">
      <c r="A3" s="279"/>
      <c r="B3" s="279"/>
      <c r="C3" s="90" t="s">
        <v>1</v>
      </c>
      <c r="D3" s="138" t="s">
        <v>2</v>
      </c>
      <c r="E3" s="32" t="s">
        <v>3</v>
      </c>
      <c r="F3" s="148" t="s">
        <v>8</v>
      </c>
      <c r="G3"/>
      <c r="H3" s="34" t="s">
        <v>13</v>
      </c>
      <c r="I3"/>
    </row>
    <row r="4" spans="1:9" ht="63" customHeight="1">
      <c r="A4" s="279"/>
      <c r="B4" s="279"/>
      <c r="C4" s="90" t="s">
        <v>5</v>
      </c>
      <c r="D4" s="49" t="s">
        <v>6</v>
      </c>
      <c r="E4" s="127" t="s">
        <v>7</v>
      </c>
      <c r="F4" s="13" t="s">
        <v>147</v>
      </c>
      <c r="G4"/>
      <c r="H4" s="35" t="s">
        <v>15</v>
      </c>
      <c r="I4"/>
    </row>
    <row r="5" spans="1:9" ht="63.75" customHeight="1">
      <c r="A5"/>
      <c r="B5" t="s">
        <v>148</v>
      </c>
      <c r="C5" s="210" t="s">
        <v>10</v>
      </c>
      <c r="D5" s="151" t="s">
        <v>11</v>
      </c>
      <c r="E5" s="213" t="s">
        <v>12</v>
      </c>
      <c r="F5" s="159" t="s">
        <v>149</v>
      </c>
      <c r="G5"/>
      <c r="H5" s="36" t="s">
        <v>22</v>
      </c>
      <c r="I5"/>
    </row>
    <row r="6" spans="1:9" ht="25.5" customHeight="1">
      <c r="A6"/>
      <c r="B6"/>
      <c r="C6" s="211" t="s">
        <v>14</v>
      </c>
      <c r="D6" s="209" t="s">
        <v>15</v>
      </c>
      <c r="E6" s="214" t="s">
        <v>16</v>
      </c>
      <c r="F6" s="91" t="s">
        <v>150</v>
      </c>
      <c r="G6"/>
      <c r="H6" s="167" t="s">
        <v>23</v>
      </c>
      <c r="I6"/>
    </row>
    <row r="7" spans="1:9" ht="30.75" customHeight="1">
      <c r="A7"/>
      <c r="B7"/>
      <c r="C7" s="92" t="s">
        <v>19</v>
      </c>
      <c r="D7" s="150" t="s">
        <v>20</v>
      </c>
      <c r="E7" s="32" t="s">
        <v>21</v>
      </c>
      <c r="F7" s="150">
        <v>45437</v>
      </c>
      <c r="G7"/>
      <c r="H7" s="139" t="s">
        <v>18</v>
      </c>
      <c r="I7"/>
    </row>
    <row r="8" spans="1:9">
      <c r="A8"/>
      <c r="B8"/>
      <c r="C8"/>
      <c r="D8"/>
      <c r="E8"/>
      <c r="F8"/>
      <c r="G8"/>
      <c r="H8"/>
      <c r="I8"/>
    </row>
    <row r="9" spans="1:9" ht="30" customHeight="1">
      <c r="A9"/>
      <c r="B9"/>
      <c r="C9"/>
      <c r="D9"/>
      <c r="E9"/>
      <c r="F9"/>
      <c r="G9" s="280" t="s">
        <v>151</v>
      </c>
      <c r="H9" s="281"/>
      <c r="I9" s="282"/>
    </row>
    <row r="10" spans="1:9">
      <c r="A10"/>
      <c r="B10"/>
      <c r="C10"/>
      <c r="D10"/>
      <c r="E10"/>
      <c r="F10"/>
      <c r="G10" s="241"/>
      <c r="H10" s="165"/>
      <c r="I10" s="81"/>
    </row>
    <row r="11" spans="1:9" ht="28.5" customHeight="1">
      <c r="A11" s="83" t="s">
        <v>25</v>
      </c>
      <c r="B11" s="83" t="s">
        <v>26</v>
      </c>
      <c r="C11" s="83" t="s">
        <v>27</v>
      </c>
      <c r="D11" s="83" t="s">
        <v>28</v>
      </c>
      <c r="E11" s="84" t="s">
        <v>29</v>
      </c>
      <c r="F11" s="84" t="s">
        <v>31</v>
      </c>
      <c r="G11" s="109" t="s">
        <v>32</v>
      </c>
      <c r="H11" s="240" t="s">
        <v>33</v>
      </c>
      <c r="I11" s="109" t="s">
        <v>152</v>
      </c>
    </row>
    <row r="12" spans="1:9" ht="44.25" customHeight="1">
      <c r="A12" s="38" t="s">
        <v>153</v>
      </c>
      <c r="B12" s="117" t="s">
        <v>154</v>
      </c>
      <c r="C12" s="21" t="s">
        <v>35</v>
      </c>
      <c r="D12" s="22" t="s">
        <v>155</v>
      </c>
      <c r="E12" s="220" t="s">
        <v>156</v>
      </c>
      <c r="F12" s="233" t="s">
        <v>157</v>
      </c>
      <c r="G12" s="20" t="s">
        <v>158</v>
      </c>
      <c r="H12" s="257" t="s">
        <v>9</v>
      </c>
      <c r="I12" s="229"/>
    </row>
    <row r="13" spans="1:9" ht="36.75" customHeight="1">
      <c r="A13" s="38" t="s">
        <v>159</v>
      </c>
      <c r="B13" s="23"/>
      <c r="C13" s="81" t="s">
        <v>35</v>
      </c>
      <c r="D13" s="21" t="s">
        <v>160</v>
      </c>
      <c r="E13" s="221" t="s">
        <v>161</v>
      </c>
      <c r="F13" s="233" t="s">
        <v>162</v>
      </c>
      <c r="G13" s="20" t="s">
        <v>158</v>
      </c>
      <c r="H13" s="257" t="s">
        <v>9</v>
      </c>
      <c r="I13" s="229"/>
    </row>
    <row r="14" spans="1:9" ht="38.25" customHeight="1">
      <c r="A14" s="38" t="s">
        <v>163</v>
      </c>
      <c r="B14" s="21"/>
      <c r="C14" s="21" t="s">
        <v>35</v>
      </c>
      <c r="D14" s="21" t="s">
        <v>164</v>
      </c>
      <c r="E14" s="221" t="s">
        <v>165</v>
      </c>
      <c r="F14" s="233" t="s">
        <v>166</v>
      </c>
      <c r="G14" s="20" t="s">
        <v>158</v>
      </c>
      <c r="H14" s="257" t="s">
        <v>9</v>
      </c>
      <c r="I14" s="229"/>
    </row>
    <row r="15" spans="1:9" ht="42.75" customHeight="1">
      <c r="A15" s="38" t="s">
        <v>167</v>
      </c>
      <c r="B15" s="21"/>
      <c r="C15" s="21" t="s">
        <v>35</v>
      </c>
      <c r="D15" s="21" t="s">
        <v>168</v>
      </c>
      <c r="E15" s="221" t="s">
        <v>169</v>
      </c>
      <c r="F15" s="233" t="s">
        <v>166</v>
      </c>
      <c r="G15" s="20" t="s">
        <v>158</v>
      </c>
      <c r="H15" s="257" t="s">
        <v>9</v>
      </c>
      <c r="I15" s="229"/>
    </row>
    <row r="16" spans="1:9" ht="66.75" customHeight="1">
      <c r="A16" s="38" t="s">
        <v>170</v>
      </c>
      <c r="B16" s="21"/>
      <c r="C16" s="21" t="s">
        <v>35</v>
      </c>
      <c r="D16" s="21" t="s">
        <v>48</v>
      </c>
      <c r="E16" s="222" t="s">
        <v>49</v>
      </c>
      <c r="F16" s="233" t="s">
        <v>50</v>
      </c>
      <c r="G16" s="20" t="s">
        <v>158</v>
      </c>
      <c r="H16" s="257" t="s">
        <v>9</v>
      </c>
      <c r="I16" s="229"/>
    </row>
    <row r="17" spans="1:9" ht="31.5" customHeight="1">
      <c r="A17" s="38" t="s">
        <v>171</v>
      </c>
      <c r="B17" s="21"/>
      <c r="C17" s="21" t="s">
        <v>35</v>
      </c>
      <c r="D17" s="22" t="s">
        <v>172</v>
      </c>
      <c r="E17" s="221" t="s">
        <v>173</v>
      </c>
      <c r="F17" s="234" t="s">
        <v>174</v>
      </c>
      <c r="G17" s="20" t="s">
        <v>158</v>
      </c>
      <c r="H17" s="257" t="s">
        <v>9</v>
      </c>
      <c r="I17" s="229"/>
    </row>
    <row r="18" spans="1:9" ht="34.5" customHeight="1">
      <c r="A18" s="38" t="s">
        <v>175</v>
      </c>
      <c r="B18" s="21"/>
      <c r="C18" s="21" t="s">
        <v>35</v>
      </c>
      <c r="D18" s="23" t="s">
        <v>176</v>
      </c>
      <c r="E18" s="223" t="s">
        <v>177</v>
      </c>
      <c r="F18" s="234" t="s">
        <v>178</v>
      </c>
      <c r="G18" s="20" t="s">
        <v>158</v>
      </c>
      <c r="H18" s="257" t="s">
        <v>9</v>
      </c>
      <c r="I18" s="229"/>
    </row>
    <row r="19" spans="1:9" ht="55.5" customHeight="1">
      <c r="A19" s="38" t="s">
        <v>179</v>
      </c>
      <c r="B19" s="21"/>
      <c r="C19" s="21" t="s">
        <v>35</v>
      </c>
      <c r="D19" s="23" t="s">
        <v>180</v>
      </c>
      <c r="E19" s="224" t="s">
        <v>181</v>
      </c>
      <c r="F19" s="233" t="s">
        <v>182</v>
      </c>
      <c r="G19" s="20" t="s">
        <v>158</v>
      </c>
      <c r="H19" s="257" t="s">
        <v>9</v>
      </c>
      <c r="I19" s="229"/>
    </row>
    <row r="20" spans="1:9" ht="48" customHeight="1">
      <c r="A20" s="38" t="s">
        <v>183</v>
      </c>
      <c r="B20" s="21"/>
      <c r="C20" s="21" t="s">
        <v>35</v>
      </c>
      <c r="D20" s="23" t="s">
        <v>53</v>
      </c>
      <c r="E20" s="221" t="s">
        <v>54</v>
      </c>
      <c r="F20" s="233" t="s">
        <v>184</v>
      </c>
      <c r="G20" s="20" t="s">
        <v>158</v>
      </c>
      <c r="H20" s="257" t="s">
        <v>9</v>
      </c>
      <c r="I20" s="229"/>
    </row>
    <row r="21" spans="1:9" ht="57.75" customHeight="1">
      <c r="A21" s="38" t="s">
        <v>185</v>
      </c>
      <c r="B21" s="21"/>
      <c r="C21" s="21" t="s">
        <v>186</v>
      </c>
      <c r="D21" s="23" t="s">
        <v>187</v>
      </c>
      <c r="E21" s="225"/>
      <c r="F21" s="233" t="s">
        <v>188</v>
      </c>
      <c r="G21" s="20" t="s">
        <v>158</v>
      </c>
      <c r="H21" s="257" t="s">
        <v>9</v>
      </c>
      <c r="I21" s="229"/>
    </row>
    <row r="22" spans="1:9" ht="39.75" customHeight="1">
      <c r="A22" s="38" t="s">
        <v>189</v>
      </c>
      <c r="B22" s="21"/>
      <c r="C22" s="107" t="s">
        <v>190</v>
      </c>
      <c r="D22" s="23" t="s">
        <v>191</v>
      </c>
      <c r="E22" s="225"/>
      <c r="F22" s="235" t="s">
        <v>192</v>
      </c>
      <c r="G22" s="20" t="s">
        <v>158</v>
      </c>
      <c r="H22" s="257" t="s">
        <v>9</v>
      </c>
      <c r="I22" s="229"/>
    </row>
    <row r="23" spans="1:9" ht="30" customHeight="1">
      <c r="A23" s="38" t="s">
        <v>193</v>
      </c>
      <c r="B23" s="21"/>
      <c r="C23" s="21" t="s">
        <v>190</v>
      </c>
      <c r="D23" s="23" t="s">
        <v>194</v>
      </c>
      <c r="E23" s="225" t="s">
        <v>195</v>
      </c>
      <c r="F23" s="236" t="s">
        <v>196</v>
      </c>
      <c r="G23" s="20" t="s">
        <v>158</v>
      </c>
      <c r="H23" s="257" t="s">
        <v>9</v>
      </c>
      <c r="I23" s="229"/>
    </row>
    <row r="24" spans="1:9" ht="32.25" customHeight="1">
      <c r="A24" s="38" t="s">
        <v>197</v>
      </c>
      <c r="B24" s="21"/>
      <c r="C24" s="21" t="s">
        <v>190</v>
      </c>
      <c r="D24" s="23" t="s">
        <v>198</v>
      </c>
      <c r="E24" s="226"/>
      <c r="F24" s="236" t="s">
        <v>199</v>
      </c>
      <c r="G24" s="20" t="s">
        <v>158</v>
      </c>
      <c r="H24" s="257" t="s">
        <v>9</v>
      </c>
      <c r="I24" s="229"/>
    </row>
    <row r="25" spans="1:9" ht="25.5" customHeight="1">
      <c r="A25" s="38" t="s">
        <v>200</v>
      </c>
      <c r="B25" s="21"/>
      <c r="C25" s="21" t="s">
        <v>190</v>
      </c>
      <c r="D25" s="23" t="s">
        <v>201</v>
      </c>
      <c r="E25" s="225" t="s">
        <v>202</v>
      </c>
      <c r="F25" s="236" t="s">
        <v>203</v>
      </c>
      <c r="G25" s="20" t="s">
        <v>158</v>
      </c>
      <c r="H25" s="257" t="s">
        <v>9</v>
      </c>
      <c r="I25" s="229"/>
    </row>
    <row r="26" spans="1:9" ht="39.75" customHeight="1">
      <c r="A26" s="38" t="s">
        <v>204</v>
      </c>
      <c r="B26" s="21"/>
      <c r="C26" s="21" t="s">
        <v>190</v>
      </c>
      <c r="D26" s="23" t="s">
        <v>205</v>
      </c>
      <c r="E26" s="221" t="s">
        <v>206</v>
      </c>
      <c r="F26" s="233" t="s">
        <v>207</v>
      </c>
      <c r="G26" s="20" t="s">
        <v>158</v>
      </c>
      <c r="H26" s="257" t="s">
        <v>9</v>
      </c>
      <c r="I26" s="229"/>
    </row>
    <row r="27" spans="1:9" ht="27" customHeight="1">
      <c r="A27" s="38" t="s">
        <v>208</v>
      </c>
      <c r="B27" s="21"/>
      <c r="C27" s="21" t="s">
        <v>190</v>
      </c>
      <c r="D27" s="21" t="s">
        <v>209</v>
      </c>
      <c r="E27" s="226" t="s">
        <v>210</v>
      </c>
      <c r="F27" s="234" t="s">
        <v>211</v>
      </c>
      <c r="G27" s="20" t="s">
        <v>158</v>
      </c>
      <c r="H27" s="257" t="s">
        <v>9</v>
      </c>
      <c r="I27" s="229"/>
    </row>
    <row r="28" spans="1:9" ht="29.25" customHeight="1">
      <c r="A28" s="38" t="s">
        <v>212</v>
      </c>
      <c r="B28" s="21"/>
      <c r="C28" s="21" t="s">
        <v>190</v>
      </c>
      <c r="D28" s="21" t="s">
        <v>213</v>
      </c>
      <c r="E28" s="225" t="s">
        <v>214</v>
      </c>
      <c r="F28" s="234" t="s">
        <v>215</v>
      </c>
      <c r="G28" s="20" t="s">
        <v>158</v>
      </c>
      <c r="H28" s="257" t="s">
        <v>9</v>
      </c>
      <c r="I28" s="229"/>
    </row>
    <row r="29" spans="1:9" ht="20.25" customHeight="1">
      <c r="A29" s="38" t="s">
        <v>216</v>
      </c>
      <c r="B29" s="21"/>
      <c r="C29" s="21" t="s">
        <v>190</v>
      </c>
      <c r="D29" s="21" t="s">
        <v>217</v>
      </c>
      <c r="E29" s="226" t="s">
        <v>218</v>
      </c>
      <c r="F29" s="234" t="s">
        <v>219</v>
      </c>
      <c r="G29" s="20" t="s">
        <v>158</v>
      </c>
      <c r="H29" s="257" t="s">
        <v>9</v>
      </c>
      <c r="I29" s="229"/>
    </row>
    <row r="30" spans="1:9" ht="27" customHeight="1">
      <c r="A30" s="38" t="s">
        <v>220</v>
      </c>
      <c r="C30" s="21" t="s">
        <v>190</v>
      </c>
      <c r="D30" s="21" t="s">
        <v>221</v>
      </c>
      <c r="E30" s="226"/>
      <c r="F30" s="221" t="s">
        <v>222</v>
      </c>
      <c r="G30" s="20" t="s">
        <v>158</v>
      </c>
      <c r="H30" s="257" t="s">
        <v>9</v>
      </c>
      <c r="I30" s="229"/>
    </row>
    <row r="31" spans="1:9" ht="30" customHeight="1">
      <c r="A31" s="38" t="s">
        <v>223</v>
      </c>
      <c r="B31" s="20" t="s">
        <v>224</v>
      </c>
      <c r="C31" s="21" t="s">
        <v>225</v>
      </c>
      <c r="D31" s="21" t="s">
        <v>226</v>
      </c>
      <c r="E31" s="222" t="s">
        <v>227</v>
      </c>
      <c r="F31" s="224" t="s">
        <v>228</v>
      </c>
      <c r="G31" s="20" t="s">
        <v>158</v>
      </c>
      <c r="H31" s="257" t="s">
        <v>9</v>
      </c>
      <c r="I31" s="229"/>
    </row>
    <row r="32" spans="1:9" ht="30" customHeight="1">
      <c r="A32" s="38" t="s">
        <v>229</v>
      </c>
      <c r="B32" s="58"/>
      <c r="C32" s="58" t="s">
        <v>225</v>
      </c>
      <c r="D32" s="58" t="s">
        <v>230</v>
      </c>
      <c r="E32" s="94"/>
      <c r="F32" s="221" t="s">
        <v>231</v>
      </c>
      <c r="G32" s="20" t="s">
        <v>158</v>
      </c>
      <c r="H32" s="257" t="s">
        <v>9</v>
      </c>
      <c r="I32" s="229"/>
    </row>
    <row r="33" spans="1:73" ht="58.5" customHeight="1">
      <c r="A33" s="38" t="s">
        <v>232</v>
      </c>
      <c r="B33" s="21"/>
      <c r="C33" s="21" t="s">
        <v>233</v>
      </c>
      <c r="D33" s="71" t="s">
        <v>234</v>
      </c>
      <c r="E33" s="222"/>
      <c r="F33" s="221" t="s">
        <v>235</v>
      </c>
      <c r="G33" s="20" t="s">
        <v>158</v>
      </c>
      <c r="H33" s="257" t="s">
        <v>9</v>
      </c>
      <c r="I33" s="229"/>
    </row>
    <row r="34" spans="1:73" ht="39" customHeight="1">
      <c r="A34" s="38" t="s">
        <v>236</v>
      </c>
      <c r="B34" s="74"/>
      <c r="C34" s="21" t="s">
        <v>237</v>
      </c>
      <c r="D34" s="81" t="s">
        <v>238</v>
      </c>
      <c r="E34" s="224"/>
      <c r="F34" s="233" t="s">
        <v>239</v>
      </c>
      <c r="G34" s="20" t="s">
        <v>158</v>
      </c>
      <c r="H34" s="257" t="s">
        <v>9</v>
      </c>
      <c r="I34" s="229"/>
    </row>
    <row r="35" spans="1:73" ht="38.25" customHeight="1">
      <c r="A35" s="38" t="s">
        <v>240</v>
      </c>
      <c r="B35" s="74"/>
      <c r="C35" s="147" t="s">
        <v>241</v>
      </c>
      <c r="D35" s="74" t="s">
        <v>242</v>
      </c>
      <c r="E35" s="227"/>
      <c r="F35" s="237" t="s">
        <v>243</v>
      </c>
      <c r="G35" s="20" t="s">
        <v>158</v>
      </c>
      <c r="H35" s="257" t="s">
        <v>9</v>
      </c>
      <c r="I35" s="229"/>
    </row>
    <row r="36" spans="1:73" ht="33" customHeight="1">
      <c r="A36" s="38" t="s">
        <v>244</v>
      </c>
      <c r="B36" s="74"/>
      <c r="C36" s="21" t="s">
        <v>225</v>
      </c>
      <c r="D36" s="21" t="s">
        <v>245</v>
      </c>
      <c r="E36" s="222" t="s">
        <v>227</v>
      </c>
      <c r="F36" s="238" t="s">
        <v>246</v>
      </c>
      <c r="G36" s="20" t="s">
        <v>158</v>
      </c>
      <c r="H36" s="257" t="s">
        <v>9</v>
      </c>
      <c r="I36" s="229"/>
    </row>
    <row r="37" spans="1:73" ht="54.75" customHeight="1">
      <c r="A37" s="38" t="s">
        <v>247</v>
      </c>
      <c r="B37" s="58"/>
      <c r="C37" s="58" t="s">
        <v>248</v>
      </c>
      <c r="D37" s="58" t="s">
        <v>249</v>
      </c>
      <c r="E37" s="94"/>
      <c r="F37" s="221" t="s">
        <v>250</v>
      </c>
      <c r="G37" s="232" t="s">
        <v>251</v>
      </c>
      <c r="H37" s="258" t="s">
        <v>13</v>
      </c>
      <c r="I37" s="229"/>
    </row>
    <row r="38" spans="1:73" ht="43.5" customHeight="1">
      <c r="A38" s="38" t="s">
        <v>252</v>
      </c>
      <c r="B38" s="21"/>
      <c r="C38" s="21" t="s">
        <v>253</v>
      </c>
      <c r="D38" s="23" t="s">
        <v>254</v>
      </c>
      <c r="E38" s="225"/>
      <c r="F38" s="233" t="s">
        <v>255</v>
      </c>
      <c r="G38" s="20" t="s">
        <v>158</v>
      </c>
      <c r="H38" s="257" t="s">
        <v>9</v>
      </c>
      <c r="I38" s="229"/>
    </row>
    <row r="39" spans="1:73" ht="35.25" customHeight="1">
      <c r="A39" s="38" t="s">
        <v>256</v>
      </c>
      <c r="B39" s="21"/>
      <c r="C39" s="21" t="s">
        <v>257</v>
      </c>
      <c r="D39" s="21" t="s">
        <v>258</v>
      </c>
      <c r="E39" s="222"/>
      <c r="F39" s="224" t="s">
        <v>259</v>
      </c>
      <c r="G39" s="20" t="s">
        <v>158</v>
      </c>
      <c r="H39" s="257" t="s">
        <v>9</v>
      </c>
      <c r="I39" s="229"/>
    </row>
    <row r="40" spans="1:73" ht="63" customHeight="1">
      <c r="A40" s="38" t="s">
        <v>260</v>
      </c>
      <c r="B40" s="21"/>
      <c r="C40" s="140" t="s">
        <v>261</v>
      </c>
      <c r="D40" s="21" t="s">
        <v>262</v>
      </c>
      <c r="E40" s="221" t="s">
        <v>263</v>
      </c>
      <c r="F40" s="225" t="s">
        <v>264</v>
      </c>
      <c r="G40" s="20" t="s">
        <v>158</v>
      </c>
      <c r="H40" s="257" t="s">
        <v>9</v>
      </c>
      <c r="I40" s="229"/>
    </row>
    <row r="41" spans="1:73" s="55" customFormat="1" ht="58.5" customHeight="1">
      <c r="A41" s="38" t="s">
        <v>265</v>
      </c>
      <c r="B41" s="23"/>
      <c r="C41" s="22" t="s">
        <v>266</v>
      </c>
      <c r="D41" s="71" t="s">
        <v>267</v>
      </c>
      <c r="E41" s="226"/>
      <c r="F41" s="225" t="s">
        <v>268</v>
      </c>
      <c r="G41" s="20" t="s">
        <v>158</v>
      </c>
      <c r="H41" s="257" t="s">
        <v>9</v>
      </c>
      <c r="I41" s="229"/>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row>
    <row r="42" spans="1:73" s="55" customFormat="1" ht="31.5" customHeight="1">
      <c r="A42" s="38" t="s">
        <v>269</v>
      </c>
      <c r="B42" s="23"/>
      <c r="C42" s="23" t="s">
        <v>270</v>
      </c>
      <c r="D42" s="23" t="s">
        <v>271</v>
      </c>
      <c r="E42" s="226" t="s">
        <v>35</v>
      </c>
      <c r="F42" s="225" t="s">
        <v>272</v>
      </c>
      <c r="G42" s="20" t="s">
        <v>158</v>
      </c>
      <c r="H42" s="257" t="s">
        <v>9</v>
      </c>
      <c r="I42" s="229"/>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row>
    <row r="43" spans="1:73" s="55" customFormat="1" ht="21" customHeight="1">
      <c r="A43" s="38" t="s">
        <v>273</v>
      </c>
      <c r="B43" s="23"/>
      <c r="C43" s="23" t="s">
        <v>274</v>
      </c>
      <c r="D43" s="23" t="s">
        <v>275</v>
      </c>
      <c r="E43" s="226" t="s">
        <v>35</v>
      </c>
      <c r="F43" s="225" t="s">
        <v>276</v>
      </c>
      <c r="G43" s="20" t="s">
        <v>158</v>
      </c>
      <c r="H43" s="257" t="s">
        <v>9</v>
      </c>
      <c r="I43" s="229"/>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row>
    <row r="44" spans="1:73" s="55" customFormat="1" ht="24" customHeight="1">
      <c r="A44" s="38" t="s">
        <v>277</v>
      </c>
      <c r="B44" s="156"/>
      <c r="C44" s="156" t="s">
        <v>278</v>
      </c>
      <c r="D44" s="156" t="s">
        <v>279</v>
      </c>
      <c r="E44" s="228" t="s">
        <v>35</v>
      </c>
      <c r="F44" s="239" t="s">
        <v>280</v>
      </c>
      <c r="G44" s="20" t="s">
        <v>158</v>
      </c>
      <c r="H44" s="257" t="s">
        <v>9</v>
      </c>
      <c r="I44" s="229"/>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row>
    <row r="45" spans="1:73" s="55" customFormat="1" ht="36" customHeight="1">
      <c r="A45" s="38" t="s">
        <v>281</v>
      </c>
      <c r="B45" s="23"/>
      <c r="C45" s="23" t="s">
        <v>150</v>
      </c>
      <c r="D45" s="174" t="s">
        <v>282</v>
      </c>
      <c r="E45" s="226"/>
      <c r="F45" s="225" t="s">
        <v>283</v>
      </c>
      <c r="G45" s="20" t="s">
        <v>158</v>
      </c>
      <c r="H45" s="257" t="s">
        <v>9</v>
      </c>
      <c r="I45" s="229"/>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row>
    <row r="46" spans="1:73" s="55" customFormat="1" ht="25.5" customHeight="1">
      <c r="A46" s="38" t="s">
        <v>284</v>
      </c>
      <c r="B46" s="23"/>
      <c r="C46" s="23" t="s">
        <v>150</v>
      </c>
      <c r="D46" s="174" t="s">
        <v>285</v>
      </c>
      <c r="E46" s="226"/>
      <c r="F46" s="235" t="s">
        <v>162</v>
      </c>
      <c r="G46" s="20" t="s">
        <v>158</v>
      </c>
      <c r="H46" s="257" t="s">
        <v>9</v>
      </c>
      <c r="I46" s="229"/>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row>
    <row r="47" spans="1:73" s="55" customForma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row>
    <row r="48" spans="1:73" s="55" customForma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row>
    <row r="49" spans="1:73" s="55" customForma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row>
    <row r="50" spans="1:73">
      <c r="D50" s="171" t="s">
        <v>286</v>
      </c>
      <c r="E50" s="33" t="s">
        <v>9</v>
      </c>
      <c r="F50" s="46">
        <f>COUNTIF($H$12:$H$46, "PASS")</f>
        <v>34</v>
      </c>
    </row>
    <row r="51" spans="1:73">
      <c r="C51" s="93"/>
      <c r="E51" s="39" t="s">
        <v>287</v>
      </c>
      <c r="F51" s="39">
        <f>COUNTIF($H$12:$H$46, "FAIL")</f>
        <v>1</v>
      </c>
    </row>
    <row r="52" spans="1:73">
      <c r="E52" s="47" t="s">
        <v>22</v>
      </c>
      <c r="F52" s="48">
        <f>COUNTIF($H$12:$H$46, "On Hold")</f>
        <v>0</v>
      </c>
    </row>
    <row r="53" spans="1:73">
      <c r="C53" s="37" t="s">
        <v>148</v>
      </c>
      <c r="E53" s="35" t="s">
        <v>15</v>
      </c>
      <c r="F53" s="35">
        <f>COUNTIF($H$12:$H$46, "Not Tested")</f>
        <v>0</v>
      </c>
    </row>
    <row r="54" spans="1:73">
      <c r="E54" s="167" t="s">
        <v>23</v>
      </c>
      <c r="F54" s="76">
        <f>COUNTIF($H$12:$H$46, "Feature")</f>
        <v>0</v>
      </c>
    </row>
    <row r="55" spans="1:73">
      <c r="E55" s="139" t="s">
        <v>18</v>
      </c>
      <c r="F55" s="158">
        <f>COUNTIF($H$12:$H$46, "Need confirmation")</f>
        <v>0</v>
      </c>
    </row>
    <row r="56" spans="1:73">
      <c r="E56" s="157" t="s">
        <v>146</v>
      </c>
      <c r="F56" s="23">
        <f>SUM(F50:F55)</f>
        <v>35</v>
      </c>
    </row>
    <row r="57" spans="1:73" ht="19.5">
      <c r="D57" s="155"/>
    </row>
    <row r="59" spans="1:73">
      <c r="D59" s="80"/>
    </row>
    <row r="60" spans="1:73">
      <c r="D60" s="80"/>
    </row>
    <row r="69" spans="6:6">
      <c r="F69" s="15"/>
    </row>
    <row r="71" spans="6:6">
      <c r="F71" s="15"/>
    </row>
    <row r="72" spans="6:6">
      <c r="F72" s="15"/>
    </row>
    <row r="73" spans="6:6">
      <c r="F73" s="15"/>
    </row>
    <row r="74" spans="6:6">
      <c r="F74" s="80"/>
    </row>
    <row r="75" spans="6:6">
      <c r="F75" s="80"/>
    </row>
  </sheetData>
  <mergeCells count="3">
    <mergeCell ref="D1:D2"/>
    <mergeCell ref="A1:B4"/>
    <mergeCell ref="G9:I9"/>
  </mergeCells>
  <hyperlinks>
    <hyperlink ref="E12" r:id="rId1" xr:uid="{DAEBA612-3E3A-4F3D-86A2-C8FD27E9C9ED}"/>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78B09-1392-4DAB-B98B-117E9B3A8A58}">
  <dimension ref="A1:P72"/>
  <sheetViews>
    <sheetView workbookViewId="0">
      <selection activeCell="D8" sqref="D8"/>
    </sheetView>
  </sheetViews>
  <sheetFormatPr defaultColWidth="9.140625" defaultRowHeight="12.75"/>
  <cols>
    <col min="1" max="1" width="9.140625" style="15"/>
    <col min="2" max="2" width="18.85546875" style="15" customWidth="1"/>
    <col min="3" max="3" width="24.28515625" style="15" customWidth="1"/>
    <col min="4" max="4" width="52.7109375" style="15" customWidth="1"/>
    <col min="5" max="5" width="43" style="15" customWidth="1"/>
    <col min="6" max="6" width="27.140625" style="15" customWidth="1"/>
    <col min="7" max="7" width="63.140625" style="15" customWidth="1"/>
    <col min="8" max="8" width="19.85546875" style="15" customWidth="1"/>
    <col min="9" max="9" width="15" style="15" customWidth="1"/>
    <col min="10" max="10" width="14.85546875" style="15" customWidth="1"/>
    <col min="11" max="11" width="14.7109375" style="15" customWidth="1"/>
    <col min="12" max="12" width="16" style="15" customWidth="1"/>
    <col min="13" max="13" width="12.7109375" style="15" customWidth="1"/>
    <col min="14" max="16384" width="9.140625" style="15"/>
  </cols>
  <sheetData>
    <row r="1" spans="1:16" ht="12.75" customHeight="1">
      <c r="A1" s="279"/>
      <c r="B1" s="279"/>
      <c r="C1" s="277" t="s">
        <v>0</v>
      </c>
      <c r="D1" s="277"/>
      <c r="E1" s="277"/>
      <c r="I1" s="119"/>
    </row>
    <row r="2" spans="1:16" ht="34.5" customHeight="1">
      <c r="A2" s="279"/>
      <c r="B2" s="279"/>
      <c r="C2" s="278"/>
      <c r="D2" s="278"/>
      <c r="E2" s="278"/>
      <c r="I2" s="16" t="s">
        <v>9</v>
      </c>
    </row>
    <row r="3" spans="1:16" ht="40.5" customHeight="1">
      <c r="A3" s="279"/>
      <c r="B3" s="279"/>
      <c r="C3" s="90" t="s">
        <v>1</v>
      </c>
      <c r="D3" s="88" t="s">
        <v>2</v>
      </c>
      <c r="E3" s="45" t="s">
        <v>3</v>
      </c>
      <c r="F3" s="12" t="s">
        <v>8</v>
      </c>
      <c r="I3" s="17" t="s">
        <v>13</v>
      </c>
    </row>
    <row r="4" spans="1:16" ht="65.25" customHeight="1">
      <c r="C4" s="90" t="s">
        <v>5</v>
      </c>
      <c r="D4" s="49" t="s">
        <v>6</v>
      </c>
      <c r="E4" s="45" t="s">
        <v>7</v>
      </c>
      <c r="F4" s="4" t="s">
        <v>147</v>
      </c>
      <c r="I4" s="63" t="s">
        <v>18</v>
      </c>
    </row>
    <row r="5" spans="1:16" ht="54.75" customHeight="1">
      <c r="C5" s="210" t="s">
        <v>10</v>
      </c>
      <c r="D5" s="151" t="s">
        <v>11</v>
      </c>
      <c r="E5" s="216" t="s">
        <v>12</v>
      </c>
      <c r="F5" s="159" t="s">
        <v>288</v>
      </c>
      <c r="I5" s="19" t="s">
        <v>22</v>
      </c>
    </row>
    <row r="6" spans="1:16" ht="36">
      <c r="C6" s="211" t="s">
        <v>14</v>
      </c>
      <c r="D6" s="209" t="s">
        <v>15</v>
      </c>
      <c r="E6" s="202" t="s">
        <v>16</v>
      </c>
      <c r="F6" s="149" t="s">
        <v>289</v>
      </c>
      <c r="I6" s="242" t="s">
        <v>23</v>
      </c>
    </row>
    <row r="7" spans="1:16" ht="20.25" customHeight="1">
      <c r="C7" s="92" t="s">
        <v>19</v>
      </c>
      <c r="D7" s="150" t="s">
        <v>20</v>
      </c>
      <c r="E7" s="45" t="s">
        <v>21</v>
      </c>
      <c r="F7" s="150">
        <v>45437</v>
      </c>
      <c r="I7" s="18" t="s">
        <v>15</v>
      </c>
    </row>
    <row r="9" spans="1:16" ht="27" customHeight="1">
      <c r="N9" s="37"/>
      <c r="O9" s="37"/>
      <c r="P9" s="37"/>
    </row>
    <row r="11" spans="1:16" ht="30" customHeight="1">
      <c r="A11" s="86" t="s">
        <v>25</v>
      </c>
      <c r="B11" s="86" t="s">
        <v>26</v>
      </c>
      <c r="C11" s="86" t="s">
        <v>27</v>
      </c>
      <c r="D11" s="108" t="s">
        <v>290</v>
      </c>
      <c r="E11" s="86" t="s">
        <v>28</v>
      </c>
      <c r="F11" s="86" t="s">
        <v>29</v>
      </c>
      <c r="G11" s="146" t="s">
        <v>31</v>
      </c>
      <c r="H11" s="83" t="s">
        <v>32</v>
      </c>
      <c r="I11" s="83" t="s">
        <v>33</v>
      </c>
      <c r="J11" s="86" t="s">
        <v>152</v>
      </c>
      <c r="N11" s="37"/>
      <c r="O11" s="37"/>
      <c r="P11" s="37"/>
    </row>
    <row r="12" spans="1:16" ht="47.25" customHeight="1">
      <c r="A12" s="25" t="s">
        <v>291</v>
      </c>
      <c r="B12" s="25" t="s">
        <v>35</v>
      </c>
      <c r="C12" s="25"/>
      <c r="D12" s="25" t="s">
        <v>292</v>
      </c>
      <c r="E12" s="25" t="s">
        <v>293</v>
      </c>
      <c r="F12" s="144" t="s">
        <v>294</v>
      </c>
      <c r="G12" s="25" t="s">
        <v>295</v>
      </c>
      <c r="H12" s="20" t="s">
        <v>296</v>
      </c>
      <c r="I12" s="16" t="s">
        <v>9</v>
      </c>
      <c r="J12" s="231"/>
      <c r="N12" s="37"/>
      <c r="O12" s="37"/>
      <c r="P12" s="37"/>
    </row>
    <row r="13" spans="1:16" ht="73.5" customHeight="1">
      <c r="A13" s="25" t="s">
        <v>297</v>
      </c>
      <c r="B13" s="25" t="s">
        <v>35</v>
      </c>
      <c r="C13" s="25"/>
      <c r="D13" s="25" t="s">
        <v>298</v>
      </c>
      <c r="E13" s="89" t="s">
        <v>299</v>
      </c>
      <c r="F13" s="144" t="s">
        <v>294</v>
      </c>
      <c r="G13" s="89" t="s">
        <v>300</v>
      </c>
      <c r="H13" s="20" t="s">
        <v>296</v>
      </c>
      <c r="I13" s="16" t="s">
        <v>9</v>
      </c>
      <c r="J13" s="231"/>
      <c r="N13" s="37"/>
      <c r="O13" s="37"/>
      <c r="P13" s="37"/>
    </row>
    <row r="14" spans="1:16" ht="76.5" customHeight="1">
      <c r="A14" s="25" t="s">
        <v>301</v>
      </c>
      <c r="B14" s="25" t="s">
        <v>35</v>
      </c>
      <c r="C14" s="25"/>
      <c r="D14" s="25" t="s">
        <v>302</v>
      </c>
      <c r="E14" s="117" t="s">
        <v>303</v>
      </c>
      <c r="F14" s="144" t="s">
        <v>294</v>
      </c>
      <c r="G14" s="89" t="s">
        <v>304</v>
      </c>
      <c r="H14" s="20" t="s">
        <v>296</v>
      </c>
      <c r="I14" s="16" t="s">
        <v>9</v>
      </c>
      <c r="J14" s="231"/>
      <c r="N14" s="37"/>
      <c r="O14" s="37"/>
      <c r="P14" s="37"/>
    </row>
    <row r="15" spans="1:16" ht="40.5" customHeight="1">
      <c r="A15" s="25" t="s">
        <v>305</v>
      </c>
      <c r="B15" s="25" t="s">
        <v>35</v>
      </c>
      <c r="C15" s="25"/>
      <c r="D15" s="25" t="s">
        <v>306</v>
      </c>
      <c r="E15" s="89" t="s">
        <v>307</v>
      </c>
      <c r="F15" s="144" t="s">
        <v>294</v>
      </c>
      <c r="G15" s="89" t="s">
        <v>308</v>
      </c>
      <c r="H15" s="20" t="s">
        <v>296</v>
      </c>
      <c r="I15" s="16" t="s">
        <v>9</v>
      </c>
      <c r="J15" s="231"/>
      <c r="N15" s="37"/>
      <c r="O15" s="37"/>
      <c r="P15" s="37"/>
    </row>
    <row r="16" spans="1:16" ht="36.75" customHeight="1">
      <c r="A16" s="25" t="s">
        <v>309</v>
      </c>
      <c r="B16" s="25" t="s">
        <v>35</v>
      </c>
      <c r="C16" s="25"/>
      <c r="D16" s="25" t="s">
        <v>310</v>
      </c>
      <c r="E16" s="89" t="s">
        <v>311</v>
      </c>
      <c r="F16" s="144" t="s">
        <v>294</v>
      </c>
      <c r="G16" s="89" t="s">
        <v>312</v>
      </c>
      <c r="H16" s="20" t="s">
        <v>296</v>
      </c>
      <c r="I16" s="16" t="s">
        <v>9</v>
      </c>
      <c r="J16" s="231"/>
      <c r="N16" s="37"/>
      <c r="O16" s="37"/>
      <c r="P16" s="37"/>
    </row>
    <row r="17" spans="1:16" ht="45.75" customHeight="1">
      <c r="A17" s="25" t="s">
        <v>313</v>
      </c>
      <c r="B17" s="25" t="s">
        <v>35</v>
      </c>
      <c r="C17" s="25"/>
      <c r="D17" s="25" t="s">
        <v>314</v>
      </c>
      <c r="E17" s="25" t="s">
        <v>315</v>
      </c>
      <c r="F17" s="144" t="s">
        <v>294</v>
      </c>
      <c r="G17" s="25" t="s">
        <v>316</v>
      </c>
      <c r="H17" s="20" t="s">
        <v>296</v>
      </c>
      <c r="I17" s="16" t="s">
        <v>9</v>
      </c>
      <c r="J17" s="231"/>
      <c r="N17" s="37"/>
      <c r="O17" s="37"/>
      <c r="P17" s="37"/>
    </row>
    <row r="18" spans="1:16" ht="33.75" customHeight="1">
      <c r="A18" s="25" t="s">
        <v>317</v>
      </c>
      <c r="B18" s="25" t="s">
        <v>35</v>
      </c>
      <c r="C18" s="25"/>
      <c r="D18" s="25" t="s">
        <v>318</v>
      </c>
      <c r="E18" s="89" t="s">
        <v>319</v>
      </c>
      <c r="F18" s="144" t="s">
        <v>294</v>
      </c>
      <c r="G18" s="89" t="s">
        <v>320</v>
      </c>
      <c r="H18" s="20" t="s">
        <v>296</v>
      </c>
      <c r="I18" s="16" t="s">
        <v>9</v>
      </c>
      <c r="J18" s="231"/>
      <c r="N18" s="37"/>
      <c r="O18" s="37"/>
      <c r="P18" s="37"/>
    </row>
    <row r="19" spans="1:16" ht="53.25" customHeight="1">
      <c r="A19" s="25" t="s">
        <v>321</v>
      </c>
      <c r="B19" s="25" t="s">
        <v>35</v>
      </c>
      <c r="C19" s="25"/>
      <c r="D19" s="25" t="s">
        <v>322</v>
      </c>
      <c r="E19" s="89" t="s">
        <v>323</v>
      </c>
      <c r="F19" s="144" t="s">
        <v>294</v>
      </c>
      <c r="G19" s="12" t="s">
        <v>324</v>
      </c>
      <c r="H19" s="20" t="s">
        <v>296</v>
      </c>
      <c r="I19" s="16" t="s">
        <v>9</v>
      </c>
      <c r="J19" s="231"/>
      <c r="N19" s="37"/>
      <c r="O19" s="37"/>
      <c r="P19" s="37"/>
    </row>
    <row r="20" spans="1:16" ht="43.5" customHeight="1">
      <c r="A20" s="25" t="s">
        <v>325</v>
      </c>
      <c r="B20" s="25" t="s">
        <v>35</v>
      </c>
      <c r="C20" s="25"/>
      <c r="D20" s="25" t="s">
        <v>326</v>
      </c>
      <c r="E20" s="89" t="s">
        <v>327</v>
      </c>
      <c r="F20" s="144" t="s">
        <v>294</v>
      </c>
      <c r="G20" s="89" t="s">
        <v>328</v>
      </c>
      <c r="H20" s="20" t="s">
        <v>296</v>
      </c>
      <c r="I20" s="16" t="s">
        <v>9</v>
      </c>
      <c r="J20" s="231"/>
      <c r="N20" s="37"/>
      <c r="O20" s="37"/>
      <c r="P20" s="37"/>
    </row>
    <row r="21" spans="1:16" ht="50.25" customHeight="1">
      <c r="A21" s="25" t="s">
        <v>329</v>
      </c>
      <c r="B21" s="25" t="s">
        <v>35</v>
      </c>
      <c r="C21" s="25"/>
      <c r="D21" s="25" t="s">
        <v>330</v>
      </c>
      <c r="E21" s="89" t="s">
        <v>331</v>
      </c>
      <c r="F21" s="144" t="s">
        <v>294</v>
      </c>
      <c r="G21" s="89" t="s">
        <v>332</v>
      </c>
      <c r="H21" s="20" t="s">
        <v>296</v>
      </c>
      <c r="I21" s="16" t="s">
        <v>9</v>
      </c>
      <c r="J21" s="231"/>
      <c r="N21" s="37"/>
      <c r="O21" s="37"/>
      <c r="P21" s="37"/>
    </row>
    <row r="22" spans="1:16" ht="52.5" customHeight="1">
      <c r="A22" s="25" t="s">
        <v>333</v>
      </c>
      <c r="B22" s="25" t="s">
        <v>334</v>
      </c>
      <c r="C22" s="25"/>
      <c r="D22" s="12" t="s">
        <v>335</v>
      </c>
      <c r="E22" s="12" t="s">
        <v>336</v>
      </c>
      <c r="F22" s="40" t="s">
        <v>337</v>
      </c>
      <c r="G22" s="12" t="s">
        <v>338</v>
      </c>
      <c r="H22" s="20" t="s">
        <v>296</v>
      </c>
      <c r="I22" s="16" t="s">
        <v>9</v>
      </c>
      <c r="J22" s="231"/>
      <c r="N22" s="37"/>
      <c r="O22" s="37"/>
      <c r="P22" s="37"/>
    </row>
    <row r="23" spans="1:16" ht="42" customHeight="1">
      <c r="A23" s="25" t="s">
        <v>339</v>
      </c>
      <c r="B23" s="25" t="s">
        <v>334</v>
      </c>
      <c r="C23" s="26"/>
      <c r="D23" s="26"/>
      <c r="E23" s="89" t="s">
        <v>340</v>
      </c>
      <c r="F23" s="112" t="s">
        <v>337</v>
      </c>
      <c r="G23" s="25" t="s">
        <v>341</v>
      </c>
      <c r="H23" s="20" t="s">
        <v>296</v>
      </c>
      <c r="I23" s="16" t="s">
        <v>9</v>
      </c>
      <c r="J23" s="231"/>
      <c r="N23" s="37"/>
      <c r="O23" s="37"/>
      <c r="P23" s="37"/>
    </row>
    <row r="24" spans="1:16" ht="34.5" customHeight="1">
      <c r="A24" s="25" t="s">
        <v>342</v>
      </c>
      <c r="B24" s="25" t="s">
        <v>334</v>
      </c>
      <c r="C24" s="26"/>
      <c r="D24" s="25" t="s">
        <v>343</v>
      </c>
      <c r="E24" s="25" t="s">
        <v>344</v>
      </c>
      <c r="F24" s="112" t="s">
        <v>337</v>
      </c>
      <c r="G24" s="26" t="s">
        <v>345</v>
      </c>
      <c r="H24" s="20" t="s">
        <v>296</v>
      </c>
      <c r="I24" s="16" t="s">
        <v>9</v>
      </c>
      <c r="J24" s="231"/>
      <c r="N24" s="37"/>
      <c r="O24" s="37"/>
      <c r="P24" s="37"/>
    </row>
    <row r="25" spans="1:16" ht="34.5" customHeight="1">
      <c r="A25" s="25" t="s">
        <v>346</v>
      </c>
      <c r="B25" s="25"/>
      <c r="C25" s="26"/>
      <c r="D25" s="25" t="s">
        <v>347</v>
      </c>
      <c r="E25" s="25" t="s">
        <v>348</v>
      </c>
      <c r="F25" s="112" t="s">
        <v>337</v>
      </c>
      <c r="G25" s="12" t="s">
        <v>349</v>
      </c>
      <c r="H25" s="20" t="s">
        <v>296</v>
      </c>
      <c r="I25" s="16" t="s">
        <v>9</v>
      </c>
      <c r="J25" s="231"/>
      <c r="N25" s="37"/>
      <c r="O25" s="37"/>
      <c r="P25" s="37"/>
    </row>
    <row r="26" spans="1:16" ht="48.75" customHeight="1">
      <c r="A26" s="25" t="s">
        <v>350</v>
      </c>
      <c r="B26" s="25" t="s">
        <v>35</v>
      </c>
      <c r="C26" s="25"/>
      <c r="D26" s="20" t="s">
        <v>351</v>
      </c>
      <c r="E26" s="25" t="s">
        <v>352</v>
      </c>
      <c r="F26" s="112" t="s">
        <v>353</v>
      </c>
      <c r="G26" s="12" t="s">
        <v>354</v>
      </c>
      <c r="H26" s="20" t="s">
        <v>296</v>
      </c>
      <c r="I26" s="16" t="s">
        <v>9</v>
      </c>
      <c r="J26" s="231"/>
      <c r="N26" s="37"/>
      <c r="O26" s="37"/>
      <c r="P26" s="37"/>
    </row>
    <row r="27" spans="1:16" ht="51" customHeight="1">
      <c r="A27" s="25" t="s">
        <v>355</v>
      </c>
      <c r="B27" s="25" t="s">
        <v>35</v>
      </c>
      <c r="C27" s="25"/>
      <c r="D27" s="22" t="s">
        <v>356</v>
      </c>
      <c r="E27" s="43" t="s">
        <v>357</v>
      </c>
      <c r="F27" s="112" t="s">
        <v>358</v>
      </c>
      <c r="G27" s="12" t="s">
        <v>359</v>
      </c>
      <c r="H27" s="20" t="s">
        <v>296</v>
      </c>
      <c r="I27" s="16" t="s">
        <v>9</v>
      </c>
      <c r="J27" s="231"/>
      <c r="N27" s="37"/>
      <c r="O27" s="37"/>
      <c r="P27" s="37"/>
    </row>
    <row r="28" spans="1:16" ht="66.75" customHeight="1">
      <c r="A28" s="25" t="s">
        <v>360</v>
      </c>
      <c r="B28" s="25" t="s">
        <v>35</v>
      </c>
      <c r="C28" s="25"/>
      <c r="D28" s="25" t="s">
        <v>361</v>
      </c>
      <c r="E28" s="43" t="s">
        <v>362</v>
      </c>
      <c r="F28" s="112" t="s">
        <v>363</v>
      </c>
      <c r="G28" s="12" t="s">
        <v>364</v>
      </c>
      <c r="H28" s="20" t="s">
        <v>296</v>
      </c>
      <c r="I28" s="16" t="s">
        <v>9</v>
      </c>
      <c r="J28" s="231"/>
      <c r="N28" s="37"/>
      <c r="O28" s="37"/>
      <c r="P28" s="37"/>
    </row>
    <row r="29" spans="1:16" ht="66.75" customHeight="1">
      <c r="A29" s="25" t="s">
        <v>365</v>
      </c>
      <c r="B29" s="89" t="s">
        <v>35</v>
      </c>
      <c r="C29" s="89"/>
      <c r="D29" s="89" t="s">
        <v>366</v>
      </c>
      <c r="E29" s="130" t="s">
        <v>367</v>
      </c>
      <c r="F29" s="143" t="s">
        <v>368</v>
      </c>
      <c r="G29" s="89" t="s">
        <v>369</v>
      </c>
      <c r="H29" s="20" t="s">
        <v>296</v>
      </c>
      <c r="I29" s="16" t="s">
        <v>9</v>
      </c>
      <c r="J29" s="231"/>
      <c r="N29" s="37"/>
      <c r="O29" s="37"/>
      <c r="P29" s="37"/>
    </row>
    <row r="30" spans="1:16" ht="66.75" customHeight="1">
      <c r="A30" s="25" t="s">
        <v>370</v>
      </c>
      <c r="B30" s="12" t="s">
        <v>35</v>
      </c>
      <c r="C30" s="12"/>
      <c r="D30" s="12" t="s">
        <v>371</v>
      </c>
      <c r="E30" s="197" t="s">
        <v>372</v>
      </c>
      <c r="F30" s="40" t="s">
        <v>368</v>
      </c>
      <c r="G30" s="12" t="s">
        <v>373</v>
      </c>
      <c r="H30" s="20" t="s">
        <v>296</v>
      </c>
      <c r="I30" s="16" t="s">
        <v>9</v>
      </c>
      <c r="J30" s="231"/>
      <c r="N30" s="37"/>
      <c r="O30" s="37"/>
      <c r="P30" s="37"/>
    </row>
    <row r="31" spans="1:16" ht="65.25" customHeight="1">
      <c r="A31" s="25" t="s">
        <v>374</v>
      </c>
      <c r="B31" s="25" t="s">
        <v>35</v>
      </c>
      <c r="C31" s="25"/>
      <c r="D31" s="25" t="s">
        <v>375</v>
      </c>
      <c r="E31" s="61" t="s">
        <v>376</v>
      </c>
      <c r="F31" s="112" t="s">
        <v>377</v>
      </c>
      <c r="G31" s="12" t="s">
        <v>378</v>
      </c>
      <c r="H31" s="20" t="s">
        <v>296</v>
      </c>
      <c r="I31" s="16" t="s">
        <v>9</v>
      </c>
      <c r="J31" s="231"/>
      <c r="N31" s="37"/>
      <c r="O31" s="37"/>
      <c r="P31" s="37"/>
    </row>
    <row r="32" spans="1:16" ht="48.75" customHeight="1">
      <c r="A32" s="25" t="s">
        <v>379</v>
      </c>
      <c r="B32" s="25" t="s">
        <v>380</v>
      </c>
      <c r="C32" s="25" t="s">
        <v>381</v>
      </c>
      <c r="D32" s="25" t="s">
        <v>382</v>
      </c>
      <c r="E32" s="25" t="s">
        <v>383</v>
      </c>
      <c r="F32" s="144" t="s">
        <v>384</v>
      </c>
      <c r="G32" s="89" t="s">
        <v>385</v>
      </c>
      <c r="H32" s="20" t="s">
        <v>296</v>
      </c>
      <c r="I32" s="16" t="s">
        <v>9</v>
      </c>
      <c r="J32" s="231"/>
      <c r="N32" s="37"/>
      <c r="O32" s="37"/>
      <c r="P32" s="37"/>
    </row>
    <row r="33" spans="1:13" s="50" customFormat="1" ht="30" customHeight="1">
      <c r="A33" s="25" t="s">
        <v>386</v>
      </c>
      <c r="B33" s="12" t="s">
        <v>380</v>
      </c>
      <c r="C33" s="25" t="s">
        <v>381</v>
      </c>
      <c r="D33" s="25" t="s">
        <v>387</v>
      </c>
      <c r="E33" s="25" t="s">
        <v>388</v>
      </c>
      <c r="F33" s="144" t="s">
        <v>384</v>
      </c>
      <c r="G33" s="12" t="s">
        <v>389</v>
      </c>
      <c r="H33" s="20" t="s">
        <v>296</v>
      </c>
      <c r="I33" s="16" t="s">
        <v>9</v>
      </c>
      <c r="J33" s="231"/>
      <c r="K33" s="15"/>
      <c r="L33" s="15"/>
      <c r="M33" s="15"/>
    </row>
    <row r="34" spans="1:13" s="50" customFormat="1" ht="42.75" customHeight="1">
      <c r="A34" s="25" t="s">
        <v>390</v>
      </c>
      <c r="B34" s="12" t="s">
        <v>380</v>
      </c>
      <c r="C34" s="12" t="s">
        <v>391</v>
      </c>
      <c r="D34" s="12" t="s">
        <v>392</v>
      </c>
      <c r="E34" s="12" t="s">
        <v>393</v>
      </c>
      <c r="F34" s="112" t="s">
        <v>394</v>
      </c>
      <c r="G34" s="12" t="s">
        <v>395</v>
      </c>
      <c r="H34" s="20" t="s">
        <v>296</v>
      </c>
      <c r="I34" s="16" t="s">
        <v>9</v>
      </c>
      <c r="J34" s="231"/>
      <c r="K34" s="15"/>
      <c r="L34" s="15"/>
      <c r="M34" s="15"/>
    </row>
    <row r="35" spans="1:13" s="50" customFormat="1" ht="54.75" customHeight="1">
      <c r="A35" s="25" t="s">
        <v>396</v>
      </c>
      <c r="B35" s="12" t="s">
        <v>35</v>
      </c>
      <c r="C35" s="12" t="s">
        <v>397</v>
      </c>
      <c r="D35" s="12" t="s">
        <v>398</v>
      </c>
      <c r="E35" s="12" t="s">
        <v>399</v>
      </c>
      <c r="F35" s="112" t="s">
        <v>400</v>
      </c>
      <c r="G35" s="12" t="s">
        <v>401</v>
      </c>
      <c r="H35" s="20" t="s">
        <v>296</v>
      </c>
      <c r="I35" s="16" t="s">
        <v>9</v>
      </c>
      <c r="J35" s="231"/>
      <c r="K35" s="15"/>
      <c r="L35" s="15"/>
      <c r="M35" s="15"/>
    </row>
    <row r="36" spans="1:13" ht="50.25" customHeight="1">
      <c r="A36" s="25" t="s">
        <v>402</v>
      </c>
      <c r="B36" s="25" t="s">
        <v>380</v>
      </c>
      <c r="C36" s="25" t="s">
        <v>397</v>
      </c>
      <c r="D36" s="25" t="s">
        <v>403</v>
      </c>
      <c r="E36" s="25" t="s">
        <v>404</v>
      </c>
      <c r="F36" s="112" t="s">
        <v>400</v>
      </c>
      <c r="G36" s="26" t="s">
        <v>405</v>
      </c>
      <c r="H36" s="20" t="s">
        <v>296</v>
      </c>
      <c r="I36" s="16" t="s">
        <v>9</v>
      </c>
      <c r="J36" s="231"/>
    </row>
    <row r="37" spans="1:13" ht="49.5" customHeight="1">
      <c r="A37" s="25" t="s">
        <v>406</v>
      </c>
      <c r="B37" s="25" t="s">
        <v>380</v>
      </c>
      <c r="C37" s="25" t="s">
        <v>397</v>
      </c>
      <c r="D37" s="25" t="s">
        <v>407</v>
      </c>
      <c r="E37" s="25" t="s">
        <v>408</v>
      </c>
      <c r="F37" s="112" t="s">
        <v>400</v>
      </c>
      <c r="G37" s="25" t="s">
        <v>409</v>
      </c>
      <c r="H37" s="20" t="s">
        <v>296</v>
      </c>
      <c r="I37" s="16" t="s">
        <v>9</v>
      </c>
      <c r="J37" s="231"/>
    </row>
    <row r="38" spans="1:13" ht="43.5" customHeight="1">
      <c r="A38" s="25" t="s">
        <v>410</v>
      </c>
      <c r="B38" s="25" t="s">
        <v>380</v>
      </c>
      <c r="C38" s="25" t="s">
        <v>397</v>
      </c>
      <c r="D38" s="25" t="s">
        <v>411</v>
      </c>
      <c r="E38" s="25" t="s">
        <v>412</v>
      </c>
      <c r="F38" s="112" t="s">
        <v>400</v>
      </c>
      <c r="G38" s="26" t="s">
        <v>413</v>
      </c>
      <c r="H38" s="20" t="s">
        <v>296</v>
      </c>
      <c r="I38" s="16" t="s">
        <v>9</v>
      </c>
      <c r="J38" s="231"/>
    </row>
    <row r="39" spans="1:13" s="50" customFormat="1" ht="57" customHeight="1">
      <c r="A39" s="25" t="s">
        <v>414</v>
      </c>
      <c r="B39" s="25" t="s">
        <v>380</v>
      </c>
      <c r="C39" s="25" t="s">
        <v>397</v>
      </c>
      <c r="D39" s="25" t="s">
        <v>415</v>
      </c>
      <c r="E39" s="61" t="s">
        <v>416</v>
      </c>
      <c r="F39" s="112" t="s">
        <v>400</v>
      </c>
      <c r="G39" s="89" t="s">
        <v>417</v>
      </c>
      <c r="H39" s="20" t="s">
        <v>296</v>
      </c>
      <c r="I39" s="16" t="s">
        <v>9</v>
      </c>
      <c r="J39" s="231"/>
      <c r="K39" s="15"/>
      <c r="L39" s="15"/>
      <c r="M39" s="15"/>
    </row>
    <row r="40" spans="1:13" s="50" customFormat="1" ht="57" customHeight="1">
      <c r="A40" s="25" t="s">
        <v>418</v>
      </c>
      <c r="B40" s="25" t="s">
        <v>380</v>
      </c>
      <c r="C40" s="25" t="s">
        <v>397</v>
      </c>
      <c r="D40" s="25" t="s">
        <v>415</v>
      </c>
      <c r="E40" s="61" t="s">
        <v>416</v>
      </c>
      <c r="F40" s="112" t="s">
        <v>400</v>
      </c>
      <c r="G40" s="89" t="s">
        <v>419</v>
      </c>
      <c r="H40" s="20" t="s">
        <v>296</v>
      </c>
      <c r="I40" s="16" t="s">
        <v>9</v>
      </c>
      <c r="J40" s="231"/>
      <c r="K40" s="15"/>
      <c r="L40" s="15"/>
      <c r="M40" s="15"/>
    </row>
    <row r="41" spans="1:13" ht="48.75" customHeight="1">
      <c r="A41" s="25" t="s">
        <v>420</v>
      </c>
      <c r="B41" s="25" t="s">
        <v>380</v>
      </c>
      <c r="C41" s="25" t="s">
        <v>397</v>
      </c>
      <c r="D41" s="25" t="s">
        <v>421</v>
      </c>
      <c r="E41" s="61" t="s">
        <v>422</v>
      </c>
      <c r="F41" s="112" t="s">
        <v>400</v>
      </c>
      <c r="G41" s="2" t="s">
        <v>423</v>
      </c>
      <c r="H41" s="20" t="s">
        <v>296</v>
      </c>
      <c r="I41" s="16" t="s">
        <v>9</v>
      </c>
      <c r="J41" s="231"/>
    </row>
    <row r="42" spans="1:13" ht="44.25" customHeight="1">
      <c r="A42" s="25" t="s">
        <v>424</v>
      </c>
      <c r="B42" s="25" t="s">
        <v>380</v>
      </c>
      <c r="C42" s="25" t="s">
        <v>397</v>
      </c>
      <c r="D42" s="25" t="s">
        <v>425</v>
      </c>
      <c r="E42" s="43" t="s">
        <v>426</v>
      </c>
      <c r="F42" s="112" t="s">
        <v>400</v>
      </c>
      <c r="G42" s="25" t="s">
        <v>427</v>
      </c>
      <c r="H42" s="20" t="s">
        <v>296</v>
      </c>
      <c r="I42" s="16" t="s">
        <v>9</v>
      </c>
      <c r="J42" s="231"/>
    </row>
    <row r="43" spans="1:13" ht="48" customHeight="1">
      <c r="A43" s="25" t="s">
        <v>428</v>
      </c>
      <c r="B43" s="25" t="s">
        <v>380</v>
      </c>
      <c r="C43" s="25" t="s">
        <v>397</v>
      </c>
      <c r="D43" s="25" t="s">
        <v>429</v>
      </c>
      <c r="E43" s="61" t="s">
        <v>430</v>
      </c>
      <c r="F43" s="112" t="s">
        <v>400</v>
      </c>
      <c r="G43" s="26" t="s">
        <v>431</v>
      </c>
      <c r="H43" s="20" t="s">
        <v>296</v>
      </c>
      <c r="I43" s="16" t="s">
        <v>9</v>
      </c>
      <c r="J43" s="231"/>
    </row>
    <row r="44" spans="1:13" ht="45" customHeight="1">
      <c r="A44" s="25" t="s">
        <v>432</v>
      </c>
      <c r="B44" s="25" t="s">
        <v>380</v>
      </c>
      <c r="C44" s="25" t="s">
        <v>397</v>
      </c>
      <c r="D44" s="25" t="s">
        <v>433</v>
      </c>
      <c r="E44" s="61" t="s">
        <v>434</v>
      </c>
      <c r="F44" s="112" t="s">
        <v>400</v>
      </c>
      <c r="G44" s="12" t="s">
        <v>435</v>
      </c>
      <c r="H44" s="20" t="s">
        <v>296</v>
      </c>
      <c r="I44" s="16" t="s">
        <v>9</v>
      </c>
      <c r="J44" s="231"/>
    </row>
    <row r="45" spans="1:13" ht="44.25" customHeight="1">
      <c r="A45" s="25" t="s">
        <v>436</v>
      </c>
      <c r="B45" s="25" t="s">
        <v>380</v>
      </c>
      <c r="C45" s="25" t="s">
        <v>397</v>
      </c>
      <c r="D45" s="25" t="s">
        <v>437</v>
      </c>
      <c r="E45" s="61" t="s">
        <v>438</v>
      </c>
      <c r="F45" s="112" t="s">
        <v>400</v>
      </c>
      <c r="G45" s="25" t="s">
        <v>439</v>
      </c>
      <c r="H45" s="20" t="s">
        <v>296</v>
      </c>
      <c r="I45" s="16" t="s">
        <v>9</v>
      </c>
      <c r="J45" s="231"/>
    </row>
    <row r="46" spans="1:13" ht="45" customHeight="1">
      <c r="A46" s="25" t="s">
        <v>440</v>
      </c>
      <c r="B46" s="25" t="s">
        <v>380</v>
      </c>
      <c r="C46" s="25" t="s">
        <v>397</v>
      </c>
      <c r="D46" s="25" t="s">
        <v>441</v>
      </c>
      <c r="E46" s="25" t="s">
        <v>442</v>
      </c>
      <c r="F46" s="112" t="s">
        <v>400</v>
      </c>
      <c r="G46" s="12" t="s">
        <v>443</v>
      </c>
      <c r="H46" s="20" t="s">
        <v>296</v>
      </c>
      <c r="I46" s="16" t="s">
        <v>9</v>
      </c>
      <c r="J46" s="231"/>
    </row>
    <row r="47" spans="1:13" ht="47.25" customHeight="1">
      <c r="A47" s="25" t="s">
        <v>444</v>
      </c>
      <c r="B47" s="25" t="s">
        <v>380</v>
      </c>
      <c r="C47" s="25" t="s">
        <v>397</v>
      </c>
      <c r="D47" s="25" t="s">
        <v>445</v>
      </c>
      <c r="E47" s="25" t="s">
        <v>446</v>
      </c>
      <c r="F47" s="112" t="s">
        <v>400</v>
      </c>
      <c r="G47" s="25" t="s">
        <v>447</v>
      </c>
      <c r="H47" s="20" t="s">
        <v>296</v>
      </c>
      <c r="I47" s="16" t="s">
        <v>9</v>
      </c>
      <c r="J47" s="231"/>
    </row>
    <row r="48" spans="1:13" s="50" customFormat="1" ht="46.5" customHeight="1">
      <c r="A48" s="25" t="s">
        <v>448</v>
      </c>
      <c r="B48" s="25" t="s">
        <v>380</v>
      </c>
      <c r="C48" s="25" t="s">
        <v>397</v>
      </c>
      <c r="D48" s="25" t="s">
        <v>449</v>
      </c>
      <c r="E48" s="25" t="s">
        <v>450</v>
      </c>
      <c r="F48" s="112" t="s">
        <v>400</v>
      </c>
      <c r="G48" s="25" t="s">
        <v>451</v>
      </c>
      <c r="H48" s="20" t="s">
        <v>296</v>
      </c>
      <c r="I48" s="16" t="s">
        <v>9</v>
      </c>
      <c r="J48" s="231"/>
    </row>
    <row r="49" spans="1:10" ht="36" customHeight="1">
      <c r="A49" s="25" t="s">
        <v>452</v>
      </c>
      <c r="B49" s="25" t="s">
        <v>380</v>
      </c>
      <c r="C49" s="25" t="s">
        <v>453</v>
      </c>
      <c r="D49" s="25" t="s">
        <v>453</v>
      </c>
      <c r="E49" s="25" t="s">
        <v>454</v>
      </c>
      <c r="F49" s="112" t="s">
        <v>455</v>
      </c>
      <c r="G49" s="25" t="s">
        <v>456</v>
      </c>
      <c r="H49" s="20" t="s">
        <v>296</v>
      </c>
      <c r="I49" s="16" t="s">
        <v>9</v>
      </c>
      <c r="J49" s="231"/>
    </row>
    <row r="50" spans="1:10" ht="45.75" customHeight="1">
      <c r="A50" s="25" t="s">
        <v>457</v>
      </c>
      <c r="B50" s="25" t="s">
        <v>458</v>
      </c>
      <c r="C50" s="25" t="s">
        <v>35</v>
      </c>
      <c r="D50" s="25" t="s">
        <v>459</v>
      </c>
      <c r="E50" s="25" t="s">
        <v>460</v>
      </c>
      <c r="F50" s="112" t="s">
        <v>461</v>
      </c>
      <c r="G50" s="25" t="s">
        <v>462</v>
      </c>
      <c r="H50" s="20" t="s">
        <v>296</v>
      </c>
      <c r="I50" s="16" t="s">
        <v>9</v>
      </c>
      <c r="J50" s="231"/>
    </row>
    <row r="51" spans="1:10" ht="25.5" customHeight="1">
      <c r="A51" s="25" t="s">
        <v>463</v>
      </c>
      <c r="B51" s="25" t="s">
        <v>458</v>
      </c>
      <c r="C51" s="25" t="s">
        <v>35</v>
      </c>
      <c r="D51" s="25" t="s">
        <v>464</v>
      </c>
      <c r="E51" s="25" t="s">
        <v>465</v>
      </c>
      <c r="F51" s="112" t="s">
        <v>353</v>
      </c>
      <c r="G51" s="25" t="s">
        <v>466</v>
      </c>
      <c r="H51" s="20" t="s">
        <v>296</v>
      </c>
      <c r="I51" s="16" t="s">
        <v>9</v>
      </c>
      <c r="J51" s="231"/>
    </row>
    <row r="52" spans="1:10" ht="27" customHeight="1">
      <c r="A52" s="25" t="s">
        <v>467</v>
      </c>
      <c r="B52" s="25" t="s">
        <v>458</v>
      </c>
      <c r="C52" s="25" t="s">
        <v>35</v>
      </c>
      <c r="D52" s="25" t="s">
        <v>468</v>
      </c>
      <c r="E52" s="25" t="s">
        <v>469</v>
      </c>
      <c r="F52" s="112" t="s">
        <v>461</v>
      </c>
      <c r="G52" s="25" t="s">
        <v>470</v>
      </c>
      <c r="H52" s="20" t="s">
        <v>296</v>
      </c>
      <c r="I52" s="16" t="s">
        <v>9</v>
      </c>
      <c r="J52" s="231"/>
    </row>
    <row r="53" spans="1:10" ht="39.75" customHeight="1">
      <c r="A53" s="25" t="s">
        <v>471</v>
      </c>
      <c r="B53" s="12" t="s">
        <v>458</v>
      </c>
      <c r="C53" s="12" t="s">
        <v>35</v>
      </c>
      <c r="D53" s="20" t="s">
        <v>472</v>
      </c>
      <c r="E53" s="12" t="s">
        <v>473</v>
      </c>
      <c r="F53" s="112" t="s">
        <v>474</v>
      </c>
      <c r="G53" s="12" t="s">
        <v>475</v>
      </c>
      <c r="H53" s="20" t="s">
        <v>296</v>
      </c>
      <c r="I53" s="16" t="s">
        <v>9</v>
      </c>
      <c r="J53" s="231"/>
    </row>
    <row r="54" spans="1:10" ht="26.25" customHeight="1">
      <c r="A54" s="25" t="s">
        <v>476</v>
      </c>
      <c r="B54" s="12" t="s">
        <v>458</v>
      </c>
      <c r="C54" s="12" t="s">
        <v>35</v>
      </c>
      <c r="D54" s="20" t="s">
        <v>477</v>
      </c>
      <c r="E54" s="12" t="s">
        <v>478</v>
      </c>
      <c r="F54" s="40" t="s">
        <v>479</v>
      </c>
      <c r="G54" s="12" t="s">
        <v>480</v>
      </c>
      <c r="H54" s="20" t="s">
        <v>296</v>
      </c>
      <c r="I54" s="16" t="s">
        <v>9</v>
      </c>
      <c r="J54" s="231"/>
    </row>
    <row r="55" spans="1:10" ht="32.25" customHeight="1">
      <c r="A55" s="25" t="s">
        <v>481</v>
      </c>
      <c r="B55" s="25" t="s">
        <v>458</v>
      </c>
      <c r="C55" s="25" t="s">
        <v>482</v>
      </c>
      <c r="D55" s="25"/>
      <c r="E55" s="25" t="s">
        <v>483</v>
      </c>
      <c r="F55" s="112" t="s">
        <v>461</v>
      </c>
      <c r="G55" s="25" t="s">
        <v>484</v>
      </c>
      <c r="H55" s="20" t="s">
        <v>296</v>
      </c>
      <c r="I55" s="16" t="s">
        <v>9</v>
      </c>
      <c r="J55" s="231"/>
    </row>
    <row r="56" spans="1:10" ht="31.5" customHeight="1">
      <c r="A56" s="25" t="s">
        <v>485</v>
      </c>
      <c r="B56" s="25" t="s">
        <v>458</v>
      </c>
      <c r="C56" s="25" t="s">
        <v>486</v>
      </c>
      <c r="D56" s="25"/>
      <c r="E56" s="25" t="s">
        <v>487</v>
      </c>
      <c r="F56" s="112" t="s">
        <v>461</v>
      </c>
      <c r="G56" s="25" t="s">
        <v>488</v>
      </c>
      <c r="H56" s="20" t="s">
        <v>296</v>
      </c>
      <c r="I56" s="16" t="s">
        <v>9</v>
      </c>
      <c r="J56" s="231"/>
    </row>
    <row r="57" spans="1:10" ht="30.75" customHeight="1">
      <c r="A57" s="25" t="s">
        <v>489</v>
      </c>
      <c r="B57" s="25" t="s">
        <v>458</v>
      </c>
      <c r="C57" s="25" t="s">
        <v>35</v>
      </c>
      <c r="D57" s="25"/>
      <c r="E57" s="25" t="s">
        <v>490</v>
      </c>
      <c r="F57" s="112" t="s">
        <v>461</v>
      </c>
      <c r="G57" s="25" t="s">
        <v>491</v>
      </c>
      <c r="H57" s="20" t="s">
        <v>296</v>
      </c>
      <c r="I57" s="16" t="s">
        <v>9</v>
      </c>
      <c r="J57" s="231"/>
    </row>
    <row r="58" spans="1:10" ht="27.75" customHeight="1">
      <c r="A58" s="25" t="s">
        <v>492</v>
      </c>
      <c r="B58" s="20" t="s">
        <v>493</v>
      </c>
      <c r="C58" s="20" t="s">
        <v>494</v>
      </c>
      <c r="D58" s="20"/>
      <c r="E58" s="12" t="s">
        <v>495</v>
      </c>
      <c r="F58" s="230"/>
      <c r="G58" s="12" t="s">
        <v>496</v>
      </c>
      <c r="H58" s="20" t="s">
        <v>296</v>
      </c>
      <c r="I58" s="16" t="s">
        <v>9</v>
      </c>
      <c r="J58" s="231"/>
    </row>
    <row r="59" spans="1:10" ht="30" customHeight="1">
      <c r="A59" s="25" t="s">
        <v>497</v>
      </c>
      <c r="B59" s="20" t="s">
        <v>493</v>
      </c>
      <c r="C59" s="20" t="s">
        <v>498</v>
      </c>
      <c r="D59" s="20"/>
      <c r="E59" s="12" t="s">
        <v>499</v>
      </c>
      <c r="F59" s="230"/>
      <c r="G59" s="12" t="s">
        <v>500</v>
      </c>
      <c r="H59" s="20" t="s">
        <v>296</v>
      </c>
      <c r="I59" s="16" t="s">
        <v>9</v>
      </c>
      <c r="J59" s="231"/>
    </row>
    <row r="60" spans="1:10" ht="27" customHeight="1">
      <c r="A60" s="25" t="s">
        <v>501</v>
      </c>
      <c r="B60" s="20" t="s">
        <v>493</v>
      </c>
      <c r="C60" s="20" t="s">
        <v>502</v>
      </c>
      <c r="D60" s="20"/>
      <c r="E60" s="12" t="s">
        <v>503</v>
      </c>
      <c r="F60" s="230"/>
      <c r="G60" s="12" t="s">
        <v>504</v>
      </c>
      <c r="H60" s="20" t="s">
        <v>296</v>
      </c>
      <c r="I60" s="16" t="s">
        <v>9</v>
      </c>
      <c r="J60" s="231"/>
    </row>
    <row r="61" spans="1:10" ht="20.25" customHeight="1">
      <c r="A61" s="25" t="s">
        <v>505</v>
      </c>
      <c r="B61" s="20" t="s">
        <v>493</v>
      </c>
      <c r="C61" s="20" t="s">
        <v>494</v>
      </c>
      <c r="D61" s="20"/>
      <c r="E61" s="26" t="s">
        <v>506</v>
      </c>
      <c r="F61" s="230"/>
      <c r="G61" s="12" t="s">
        <v>507</v>
      </c>
      <c r="H61" s="20" t="s">
        <v>296</v>
      </c>
      <c r="I61" s="16" t="s">
        <v>9</v>
      </c>
      <c r="J61" s="231"/>
    </row>
    <row r="62" spans="1:10" ht="22.5" customHeight="1">
      <c r="A62" s="25" t="s">
        <v>508</v>
      </c>
      <c r="B62" s="20" t="s">
        <v>493</v>
      </c>
      <c r="C62" s="20" t="s">
        <v>509</v>
      </c>
      <c r="D62" s="26"/>
      <c r="E62" s="12" t="s">
        <v>510</v>
      </c>
      <c r="F62" s="40"/>
      <c r="G62" s="12" t="s">
        <v>511</v>
      </c>
      <c r="H62" s="20" t="s">
        <v>296</v>
      </c>
      <c r="I62" s="16" t="s">
        <v>9</v>
      </c>
      <c r="J62" s="231"/>
    </row>
    <row r="63" spans="1:10">
      <c r="H63"/>
    </row>
    <row r="66" spans="1:6">
      <c r="A66"/>
      <c r="B66"/>
      <c r="D66" s="172" t="s">
        <v>512</v>
      </c>
      <c r="E66" s="16" t="s">
        <v>9</v>
      </c>
      <c r="F66" s="27">
        <f>COUNTIF($I$12:$I$62, "PASS")</f>
        <v>51</v>
      </c>
    </row>
    <row r="67" spans="1:6">
      <c r="E67" s="24" t="s">
        <v>287</v>
      </c>
      <c r="F67" s="24">
        <f>COUNTIF($I$12:$I$62, "FAIL")</f>
        <v>0</v>
      </c>
    </row>
    <row r="68" spans="1:6">
      <c r="E68" s="106" t="s">
        <v>22</v>
      </c>
      <c r="F68" s="28">
        <f>COUNTIF($I$12:$I$62, "On Hold")</f>
        <v>0</v>
      </c>
    </row>
    <row r="69" spans="1:6">
      <c r="E69" s="18" t="s">
        <v>15</v>
      </c>
      <c r="F69" s="18">
        <f>COUNTIF($I$12:$I$62, "Not Tested")</f>
        <v>0</v>
      </c>
    </row>
    <row r="70" spans="1:6">
      <c r="E70" s="166" t="s">
        <v>23</v>
      </c>
      <c r="F70" s="77">
        <f>COUNTIF($I$12:$I$62, "Feature")</f>
        <v>0</v>
      </c>
    </row>
    <row r="71" spans="1:6">
      <c r="E71" s="63" t="s">
        <v>18</v>
      </c>
      <c r="F71" s="79">
        <f>COUNTIF($I$12:$I$66, "Need confirmation")</f>
        <v>0</v>
      </c>
    </row>
    <row r="72" spans="1:6">
      <c r="E72" s="29" t="s">
        <v>146</v>
      </c>
      <c r="F72" s="29">
        <f>SUM(F66:F71)</f>
        <v>51</v>
      </c>
    </row>
  </sheetData>
  <mergeCells count="2">
    <mergeCell ref="A1:B3"/>
    <mergeCell ref="C1:E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B7A0F-F594-439A-A8EE-6A565A8FAC5B}">
  <dimension ref="A1:BG221"/>
  <sheetViews>
    <sheetView tabSelected="1" topLeftCell="A131" workbookViewId="0">
      <selection activeCell="E138" sqref="E138"/>
    </sheetView>
  </sheetViews>
  <sheetFormatPr defaultRowHeight="12.75"/>
  <cols>
    <col min="1" max="1" width="12.7109375" customWidth="1"/>
    <col min="2" max="2" width="24.5703125" customWidth="1"/>
    <col min="3" max="3" width="30.28515625" customWidth="1"/>
    <col min="4" max="4" width="46.5703125" customWidth="1"/>
    <col min="5" max="5" width="35.28515625" customWidth="1"/>
    <col min="6" max="6" width="68.85546875" customWidth="1"/>
    <col min="7" max="7" width="34.28515625" style="15" customWidth="1"/>
    <col min="8" max="8" width="15.28515625" customWidth="1"/>
    <col min="9" max="9" width="21.42578125" customWidth="1"/>
    <col min="10" max="10" width="23.42578125" customWidth="1"/>
    <col min="11" max="11" width="21" customWidth="1"/>
  </cols>
  <sheetData>
    <row r="1" spans="1:25">
      <c r="A1" s="283"/>
      <c r="B1" s="283"/>
      <c r="C1" s="277" t="s">
        <v>0</v>
      </c>
      <c r="D1" s="277"/>
      <c r="E1" s="277"/>
      <c r="F1" s="1"/>
      <c r="G1" s="1"/>
      <c r="H1" s="120"/>
      <c r="I1" s="1"/>
      <c r="J1" s="1"/>
      <c r="K1" s="1"/>
      <c r="L1" s="1"/>
      <c r="M1" s="1"/>
      <c r="N1" s="1"/>
    </row>
    <row r="2" spans="1:25" ht="42" customHeight="1">
      <c r="A2" s="283"/>
      <c r="B2" s="283"/>
      <c r="C2" s="277"/>
      <c r="D2" s="277"/>
      <c r="E2" s="277"/>
      <c r="F2" s="1"/>
      <c r="G2" s="1"/>
      <c r="H2" s="16" t="s">
        <v>9</v>
      </c>
      <c r="I2" s="1"/>
      <c r="J2" s="1"/>
      <c r="K2" s="1"/>
      <c r="L2" s="1"/>
      <c r="M2" s="1"/>
      <c r="N2" s="1"/>
    </row>
    <row r="3" spans="1:25" ht="14.25">
      <c r="A3" s="283"/>
      <c r="B3" s="284"/>
      <c r="C3" s="90" t="s">
        <v>1</v>
      </c>
      <c r="D3" s="205" t="s">
        <v>2</v>
      </c>
      <c r="E3" s="45" t="s">
        <v>3</v>
      </c>
      <c r="F3" s="128" t="s">
        <v>8</v>
      </c>
      <c r="G3" s="1"/>
      <c r="H3" s="8" t="s">
        <v>13</v>
      </c>
      <c r="I3" s="1"/>
      <c r="J3" s="1"/>
      <c r="K3" s="1"/>
      <c r="L3" s="1"/>
      <c r="M3" s="1"/>
      <c r="N3" s="1"/>
    </row>
    <row r="4" spans="1:25" ht="87" customHeight="1">
      <c r="A4" s="283"/>
      <c r="B4" s="284"/>
      <c r="C4" s="215" t="s">
        <v>5</v>
      </c>
      <c r="D4" s="49" t="s">
        <v>6</v>
      </c>
      <c r="E4" s="217" t="s">
        <v>7</v>
      </c>
      <c r="F4" s="12" t="s">
        <v>513</v>
      </c>
      <c r="G4" s="1"/>
      <c r="H4" s="63" t="s">
        <v>18</v>
      </c>
      <c r="I4" s="1"/>
      <c r="J4" s="1"/>
      <c r="K4" s="1"/>
      <c r="L4" s="1"/>
      <c r="M4" s="1"/>
      <c r="N4" s="1"/>
      <c r="O4" s="1"/>
      <c r="P4" s="1"/>
      <c r="Q4" s="1"/>
      <c r="R4" s="1"/>
      <c r="S4" s="1"/>
      <c r="T4" s="1"/>
      <c r="U4" s="1"/>
      <c r="V4" s="1"/>
      <c r="W4" s="1"/>
      <c r="X4" s="1"/>
      <c r="Y4" s="1"/>
    </row>
    <row r="5" spans="1:25" ht="65.25" customHeight="1">
      <c r="A5" s="1"/>
      <c r="B5" s="1"/>
      <c r="C5" s="210" t="s">
        <v>10</v>
      </c>
      <c r="D5" s="151" t="s">
        <v>11</v>
      </c>
      <c r="E5" s="218" t="s">
        <v>12</v>
      </c>
      <c r="F5" s="12" t="s">
        <v>514</v>
      </c>
      <c r="G5" s="1"/>
      <c r="H5" s="10" t="s">
        <v>22</v>
      </c>
      <c r="I5" s="1"/>
      <c r="J5" s="1"/>
      <c r="K5" s="1"/>
      <c r="L5" s="1"/>
      <c r="M5" s="1"/>
      <c r="N5" s="1"/>
      <c r="O5" s="1"/>
      <c r="P5" s="1"/>
      <c r="Q5" s="1"/>
      <c r="R5" s="1"/>
      <c r="S5" s="1"/>
      <c r="T5" s="1"/>
      <c r="U5" s="1"/>
      <c r="V5" s="1"/>
      <c r="W5" s="1"/>
      <c r="X5" s="1"/>
      <c r="Y5" s="1"/>
    </row>
    <row r="6" spans="1:25" ht="24">
      <c r="A6" s="1"/>
      <c r="B6" s="1"/>
      <c r="C6" s="211" t="s">
        <v>14</v>
      </c>
      <c r="D6" s="209" t="s">
        <v>15</v>
      </c>
      <c r="E6" s="200" t="s">
        <v>515</v>
      </c>
      <c r="F6" s="149" t="s">
        <v>516</v>
      </c>
      <c r="G6" s="1"/>
      <c r="H6" s="166" t="s">
        <v>23</v>
      </c>
      <c r="I6" s="1"/>
      <c r="J6" s="1"/>
      <c r="K6" s="1"/>
      <c r="L6" s="1"/>
      <c r="M6" s="1"/>
      <c r="N6" s="1"/>
      <c r="O6" s="1"/>
      <c r="P6" s="1"/>
      <c r="Q6" s="1"/>
      <c r="R6" s="1"/>
      <c r="S6" s="1"/>
      <c r="T6" s="1"/>
      <c r="U6" s="1"/>
      <c r="V6" s="1"/>
      <c r="W6" s="1"/>
      <c r="X6" s="1"/>
      <c r="Y6" s="1"/>
    </row>
    <row r="7" spans="1:25" ht="14.25">
      <c r="A7" s="1"/>
      <c r="B7" s="1"/>
      <c r="C7" s="92" t="s">
        <v>19</v>
      </c>
      <c r="D7" s="150" t="s">
        <v>20</v>
      </c>
      <c r="E7" s="45" t="s">
        <v>21</v>
      </c>
      <c r="F7" s="150">
        <v>45437</v>
      </c>
      <c r="G7" s="1"/>
      <c r="H7" s="9" t="s">
        <v>15</v>
      </c>
      <c r="I7" s="1"/>
      <c r="J7" s="1"/>
      <c r="K7" s="1"/>
      <c r="L7" s="1"/>
      <c r="M7" s="1"/>
      <c r="N7" s="1"/>
      <c r="O7" s="1"/>
      <c r="P7" s="1"/>
      <c r="Q7" s="1"/>
      <c r="R7" s="1"/>
      <c r="S7" s="1"/>
      <c r="T7" s="1"/>
      <c r="U7" s="1"/>
      <c r="V7" s="1"/>
      <c r="W7" s="1"/>
      <c r="X7" s="1"/>
      <c r="Y7" s="1"/>
    </row>
    <row r="8" spans="1:25">
      <c r="A8" s="1"/>
      <c r="B8" s="1"/>
      <c r="C8" s="1"/>
      <c r="D8" s="1"/>
      <c r="E8" s="1"/>
      <c r="F8" s="1"/>
      <c r="G8" s="1"/>
      <c r="H8" s="1"/>
      <c r="I8" s="1"/>
      <c r="J8" s="1"/>
      <c r="K8" s="1"/>
      <c r="L8" s="1"/>
      <c r="M8" s="1"/>
      <c r="N8" s="1"/>
      <c r="O8" s="1"/>
      <c r="P8" s="1"/>
      <c r="Q8" s="1"/>
      <c r="R8" s="1"/>
      <c r="S8" s="1"/>
      <c r="T8" s="1"/>
      <c r="U8" s="1"/>
      <c r="V8" s="1"/>
      <c r="W8" s="1"/>
      <c r="X8" s="1"/>
      <c r="Y8" s="1"/>
    </row>
    <row r="9" spans="1:25" ht="24.75" customHeight="1">
      <c r="A9" s="1"/>
      <c r="B9" s="1"/>
      <c r="C9" s="1"/>
      <c r="D9" s="1"/>
      <c r="E9" s="1"/>
      <c r="F9" s="1"/>
      <c r="G9" s="280" t="s">
        <v>151</v>
      </c>
      <c r="H9" s="281"/>
      <c r="I9" s="282"/>
      <c r="K9" s="1"/>
      <c r="L9" s="1"/>
      <c r="M9" s="1"/>
      <c r="N9" s="1"/>
      <c r="O9" s="1"/>
      <c r="P9" s="1"/>
      <c r="Q9" s="1"/>
      <c r="R9" s="1"/>
      <c r="S9" s="1"/>
      <c r="T9" s="1"/>
      <c r="U9" s="1"/>
      <c r="V9" s="1"/>
      <c r="W9" s="1"/>
      <c r="X9" s="1"/>
      <c r="Y9" s="1"/>
    </row>
    <row r="10" spans="1:25">
      <c r="A10" s="1"/>
      <c r="B10" s="1"/>
      <c r="C10" s="1"/>
      <c r="D10" s="1"/>
      <c r="E10" s="1"/>
      <c r="F10" s="1"/>
      <c r="G10" s="191"/>
      <c r="H10" s="102"/>
      <c r="I10" s="82"/>
      <c r="K10" s="1"/>
      <c r="L10" s="1"/>
      <c r="M10" s="1"/>
      <c r="N10" s="1"/>
      <c r="O10" s="1"/>
      <c r="P10" s="1"/>
      <c r="Q10" s="1"/>
      <c r="R10" s="1"/>
      <c r="S10" s="1"/>
      <c r="T10" s="1"/>
      <c r="U10" s="1"/>
      <c r="V10" s="1"/>
      <c r="W10" s="1"/>
      <c r="X10" s="1"/>
      <c r="Y10" s="1"/>
    </row>
    <row r="11" spans="1:25" ht="23.25" customHeight="1">
      <c r="A11" s="86" t="s">
        <v>25</v>
      </c>
      <c r="B11" s="86" t="s">
        <v>517</v>
      </c>
      <c r="C11" s="85" t="s">
        <v>518</v>
      </c>
      <c r="D11" s="86" t="s">
        <v>28</v>
      </c>
      <c r="E11" s="86" t="s">
        <v>519</v>
      </c>
      <c r="F11" s="86" t="s">
        <v>31</v>
      </c>
      <c r="G11" s="145" t="s">
        <v>32</v>
      </c>
      <c r="H11" s="146" t="s">
        <v>33</v>
      </c>
      <c r="I11" s="86" t="s">
        <v>152</v>
      </c>
      <c r="K11" s="1"/>
      <c r="L11" s="1"/>
      <c r="M11" s="1"/>
      <c r="N11" s="1"/>
      <c r="O11" s="1"/>
      <c r="P11" s="1"/>
      <c r="Q11" s="1"/>
      <c r="R11" s="1"/>
      <c r="S11" s="1"/>
      <c r="T11" s="1"/>
      <c r="U11" s="1"/>
      <c r="V11" s="1"/>
      <c r="W11" s="1"/>
      <c r="X11" s="1"/>
      <c r="Y11" s="1"/>
    </row>
    <row r="12" spans="1:25" ht="34.5" customHeight="1">
      <c r="A12" s="4" t="s">
        <v>520</v>
      </c>
      <c r="B12" s="4" t="s">
        <v>521</v>
      </c>
      <c r="C12" s="44"/>
      <c r="D12" s="3" t="s">
        <v>522</v>
      </c>
      <c r="E12" s="44" t="s">
        <v>523</v>
      </c>
      <c r="F12" s="141" t="s">
        <v>524</v>
      </c>
      <c r="G12" s="4" t="s">
        <v>296</v>
      </c>
      <c r="H12" s="16" t="s">
        <v>9</v>
      </c>
      <c r="I12" s="117"/>
      <c r="K12" s="1"/>
      <c r="L12" s="1"/>
      <c r="M12" s="1"/>
      <c r="N12" s="1"/>
      <c r="O12" s="1"/>
      <c r="P12" s="1"/>
      <c r="Q12" s="1"/>
      <c r="R12" s="1"/>
      <c r="S12" s="1"/>
      <c r="T12" s="1"/>
      <c r="U12" s="1"/>
      <c r="V12" s="1"/>
      <c r="W12" s="1"/>
      <c r="X12" s="1"/>
      <c r="Y12" s="1"/>
    </row>
    <row r="13" spans="1:25" ht="29.25" customHeight="1">
      <c r="A13" s="4" t="s">
        <v>525</v>
      </c>
      <c r="B13" s="4"/>
      <c r="C13" s="44" t="s">
        <v>458</v>
      </c>
      <c r="D13" s="3" t="s">
        <v>526</v>
      </c>
      <c r="E13" s="25" t="s">
        <v>461</v>
      </c>
      <c r="F13" s="131" t="s">
        <v>527</v>
      </c>
      <c r="G13" s="4" t="s">
        <v>296</v>
      </c>
      <c r="H13" s="16" t="s">
        <v>9</v>
      </c>
      <c r="I13" s="117"/>
      <c r="K13" s="1"/>
      <c r="L13" s="1"/>
      <c r="M13" s="1"/>
      <c r="N13" s="1"/>
      <c r="O13" s="1"/>
      <c r="P13" s="1"/>
      <c r="Q13" s="1"/>
      <c r="R13" s="1"/>
      <c r="S13" s="1"/>
      <c r="T13" s="1"/>
      <c r="U13" s="1"/>
      <c r="V13" s="1"/>
      <c r="W13" s="1"/>
      <c r="X13" s="1"/>
      <c r="Y13" s="1"/>
    </row>
    <row r="14" spans="1:25" ht="62.25" customHeight="1">
      <c r="A14" s="4" t="s">
        <v>528</v>
      </c>
      <c r="B14" s="4"/>
      <c r="C14" s="44" t="s">
        <v>529</v>
      </c>
      <c r="D14" s="3" t="s">
        <v>530</v>
      </c>
      <c r="E14" s="25" t="s">
        <v>531</v>
      </c>
      <c r="F14" s="141" t="s">
        <v>532</v>
      </c>
      <c r="G14" s="4" t="s">
        <v>296</v>
      </c>
      <c r="H14" s="16" t="s">
        <v>9</v>
      </c>
      <c r="I14" s="117"/>
      <c r="K14" s="1"/>
      <c r="L14" s="1"/>
      <c r="M14" s="1"/>
      <c r="N14" s="1"/>
      <c r="O14" s="1"/>
      <c r="P14" s="1"/>
      <c r="Q14" s="1"/>
      <c r="R14" s="1"/>
      <c r="S14" s="1"/>
      <c r="T14" s="1"/>
      <c r="U14" s="1"/>
      <c r="V14" s="1"/>
      <c r="W14" s="1"/>
      <c r="X14" s="1"/>
      <c r="Y14" s="1"/>
    </row>
    <row r="15" spans="1:25" ht="54.75" customHeight="1">
      <c r="A15" s="4" t="s">
        <v>533</v>
      </c>
      <c r="B15" s="4"/>
      <c r="C15" s="44" t="s">
        <v>529</v>
      </c>
      <c r="D15" s="3" t="s">
        <v>534</v>
      </c>
      <c r="E15" s="25" t="s">
        <v>531</v>
      </c>
      <c r="F15" s="142" t="s">
        <v>535</v>
      </c>
      <c r="G15" s="4" t="s">
        <v>296</v>
      </c>
      <c r="H15" s="16" t="s">
        <v>9</v>
      </c>
      <c r="I15" s="117"/>
      <c r="K15" s="1"/>
      <c r="L15" s="1"/>
      <c r="M15" s="1"/>
      <c r="N15" s="1"/>
      <c r="O15" s="1"/>
      <c r="P15" s="1"/>
      <c r="Q15" s="1"/>
      <c r="R15" s="1"/>
      <c r="S15" s="1"/>
      <c r="T15" s="1"/>
      <c r="U15" s="1"/>
      <c r="V15" s="1"/>
      <c r="W15" s="1"/>
      <c r="X15" s="1"/>
      <c r="Y15" s="1"/>
    </row>
    <row r="16" spans="1:25" ht="43.5" customHeight="1">
      <c r="A16" s="4" t="s">
        <v>536</v>
      </c>
      <c r="B16" s="72" t="s">
        <v>521</v>
      </c>
      <c r="C16" s="44" t="s">
        <v>537</v>
      </c>
      <c r="D16" s="3" t="s">
        <v>538</v>
      </c>
      <c r="E16" s="25" t="s">
        <v>531</v>
      </c>
      <c r="F16" s="141" t="s">
        <v>539</v>
      </c>
      <c r="G16" s="4" t="s">
        <v>296</v>
      </c>
      <c r="H16" s="16" t="s">
        <v>9</v>
      </c>
      <c r="I16" s="117"/>
      <c r="K16" s="1"/>
      <c r="L16" s="1"/>
      <c r="M16" s="1"/>
      <c r="N16" s="1"/>
      <c r="O16" s="1"/>
      <c r="P16" s="1"/>
      <c r="Q16" s="1"/>
      <c r="R16" s="1"/>
      <c r="S16" s="1"/>
      <c r="T16" s="1"/>
      <c r="U16" s="1"/>
      <c r="V16" s="1"/>
      <c r="W16" s="1"/>
      <c r="X16" s="1"/>
      <c r="Y16" s="1"/>
    </row>
    <row r="17" spans="1:59" ht="45.75" customHeight="1">
      <c r="A17" s="4" t="s">
        <v>540</v>
      </c>
      <c r="B17" s="4"/>
      <c r="C17" s="44" t="s">
        <v>541</v>
      </c>
      <c r="D17" s="3" t="s">
        <v>542</v>
      </c>
      <c r="E17" s="3" t="s">
        <v>543</v>
      </c>
      <c r="F17" s="131" t="s">
        <v>544</v>
      </c>
      <c r="G17" s="4" t="s">
        <v>296</v>
      </c>
      <c r="H17" s="16" t="s">
        <v>9</v>
      </c>
      <c r="I17" s="117"/>
      <c r="K17" s="1"/>
      <c r="L17" s="1"/>
      <c r="M17" s="1"/>
      <c r="N17" s="1"/>
      <c r="O17" s="1"/>
      <c r="P17" s="1"/>
      <c r="Q17" s="1"/>
      <c r="R17" s="1"/>
      <c r="S17" s="1"/>
      <c r="T17" s="1"/>
      <c r="U17" s="1"/>
      <c r="V17" s="1"/>
      <c r="W17" s="1"/>
      <c r="X17" s="1"/>
      <c r="Y17" s="1"/>
    </row>
    <row r="18" spans="1:59" ht="45.75" customHeight="1">
      <c r="A18" s="4" t="s">
        <v>545</v>
      </c>
      <c r="B18" s="4"/>
      <c r="C18" s="44"/>
      <c r="D18" s="3" t="s">
        <v>546</v>
      </c>
      <c r="E18" s="3" t="s">
        <v>543</v>
      </c>
      <c r="F18" s="141" t="s">
        <v>547</v>
      </c>
      <c r="G18" s="4" t="s">
        <v>296</v>
      </c>
      <c r="H18" s="16" t="s">
        <v>9</v>
      </c>
      <c r="I18" s="117"/>
      <c r="K18" s="1"/>
      <c r="L18" s="1"/>
      <c r="M18" s="1"/>
      <c r="N18" s="1"/>
      <c r="O18" s="1"/>
      <c r="P18" s="1"/>
      <c r="Q18" s="1"/>
      <c r="R18" s="1"/>
      <c r="S18" s="1"/>
      <c r="T18" s="1"/>
      <c r="U18" s="1"/>
      <c r="V18" s="1"/>
      <c r="W18" s="1"/>
      <c r="X18" s="1"/>
      <c r="Y18" s="1"/>
    </row>
    <row r="19" spans="1:59" ht="42" customHeight="1">
      <c r="A19" s="4" t="s">
        <v>548</v>
      </c>
      <c r="B19" s="4"/>
      <c r="C19" s="44" t="s">
        <v>549</v>
      </c>
      <c r="D19" s="3" t="s">
        <v>550</v>
      </c>
      <c r="E19" s="3" t="s">
        <v>543</v>
      </c>
      <c r="F19" s="131" t="s">
        <v>551</v>
      </c>
      <c r="G19" s="4" t="s">
        <v>296</v>
      </c>
      <c r="H19" s="16" t="s">
        <v>9</v>
      </c>
      <c r="I19" s="117"/>
      <c r="K19" s="1"/>
      <c r="L19" s="1"/>
      <c r="M19" s="1"/>
      <c r="N19" s="1"/>
      <c r="O19" s="1"/>
      <c r="P19" s="1"/>
      <c r="Q19" s="1"/>
      <c r="R19" s="1"/>
      <c r="S19" s="1"/>
      <c r="T19" s="1"/>
      <c r="U19" s="1"/>
      <c r="V19" s="1"/>
      <c r="W19" s="1"/>
      <c r="X19" s="1"/>
      <c r="Y19" s="1"/>
    </row>
    <row r="20" spans="1:59" ht="39" customHeight="1">
      <c r="A20" s="4" t="s">
        <v>552</v>
      </c>
      <c r="B20" s="4"/>
      <c r="C20" s="44" t="s">
        <v>553</v>
      </c>
      <c r="D20" s="2" t="s">
        <v>554</v>
      </c>
      <c r="E20" s="3"/>
      <c r="F20" s="142" t="s">
        <v>555</v>
      </c>
      <c r="G20" s="4" t="s">
        <v>296</v>
      </c>
      <c r="H20" s="16" t="s">
        <v>9</v>
      </c>
      <c r="I20" s="117"/>
      <c r="L20" s="1"/>
      <c r="M20" s="1"/>
      <c r="N20" s="1"/>
      <c r="O20" s="1"/>
      <c r="P20" s="1"/>
      <c r="Q20" s="1"/>
      <c r="R20" s="1"/>
      <c r="S20" s="1"/>
      <c r="T20" s="1"/>
      <c r="U20" s="1"/>
      <c r="V20" s="1"/>
      <c r="W20" s="1"/>
      <c r="X20" s="1"/>
      <c r="Y20" s="1"/>
    </row>
    <row r="21" spans="1:59" ht="36" customHeight="1">
      <c r="A21" s="4" t="s">
        <v>556</v>
      </c>
      <c r="B21" s="4"/>
      <c r="C21" s="44" t="s">
        <v>557</v>
      </c>
      <c r="D21" s="3" t="s">
        <v>558</v>
      </c>
      <c r="E21" s="3" t="s">
        <v>559</v>
      </c>
      <c r="F21" s="141" t="s">
        <v>560</v>
      </c>
      <c r="G21" s="4" t="s">
        <v>296</v>
      </c>
      <c r="H21" s="16" t="s">
        <v>9</v>
      </c>
      <c r="I21" s="117"/>
      <c r="K21" s="1"/>
      <c r="L21" s="1"/>
      <c r="M21" s="1"/>
      <c r="N21" s="1"/>
      <c r="O21" s="1"/>
      <c r="P21" s="1"/>
      <c r="Q21" s="1"/>
      <c r="R21" s="1"/>
      <c r="S21" s="1"/>
      <c r="T21" s="1"/>
      <c r="U21" s="1"/>
      <c r="V21" s="1"/>
      <c r="W21" s="1"/>
      <c r="X21" s="1"/>
      <c r="Y21" s="1"/>
    </row>
    <row r="22" spans="1:59" ht="39.75" customHeight="1">
      <c r="A22" s="4" t="s">
        <v>561</v>
      </c>
      <c r="B22" s="4"/>
      <c r="C22" s="44" t="s">
        <v>557</v>
      </c>
      <c r="D22" s="3" t="s">
        <v>562</v>
      </c>
      <c r="E22" s="3" t="s">
        <v>563</v>
      </c>
      <c r="F22" s="141" t="s">
        <v>564</v>
      </c>
      <c r="G22" s="4" t="s">
        <v>296</v>
      </c>
      <c r="H22" s="16" t="s">
        <v>9</v>
      </c>
      <c r="I22" s="117"/>
    </row>
    <row r="23" spans="1:59" ht="102.75" customHeight="1">
      <c r="A23" s="4" t="s">
        <v>565</v>
      </c>
      <c r="B23" s="4"/>
      <c r="C23" s="44" t="s">
        <v>557</v>
      </c>
      <c r="D23" s="3" t="s">
        <v>566</v>
      </c>
      <c r="E23" s="3" t="s">
        <v>559</v>
      </c>
      <c r="F23" s="131" t="s">
        <v>567</v>
      </c>
      <c r="G23" s="4" t="s">
        <v>296</v>
      </c>
      <c r="H23" s="16" t="s">
        <v>9</v>
      </c>
      <c r="I23" s="117"/>
    </row>
    <row r="24" spans="1:59" ht="51.75" customHeight="1">
      <c r="A24" s="4" t="s">
        <v>568</v>
      </c>
      <c r="B24" s="4"/>
      <c r="C24" s="44" t="s">
        <v>557</v>
      </c>
      <c r="D24" s="3" t="s">
        <v>569</v>
      </c>
      <c r="E24" s="3" t="s">
        <v>559</v>
      </c>
      <c r="F24" s="141" t="s">
        <v>570</v>
      </c>
      <c r="G24" s="4" t="s">
        <v>296</v>
      </c>
      <c r="H24" s="16" t="s">
        <v>9</v>
      </c>
      <c r="I24" s="117"/>
    </row>
    <row r="25" spans="1:59" s="62" customFormat="1" ht="45.75" customHeight="1">
      <c r="A25" s="4" t="s">
        <v>571</v>
      </c>
      <c r="B25" s="4"/>
      <c r="C25" s="4" t="s">
        <v>572</v>
      </c>
      <c r="D25" s="2" t="s">
        <v>573</v>
      </c>
      <c r="E25" s="2" t="s">
        <v>574</v>
      </c>
      <c r="F25" s="142" t="s">
        <v>575</v>
      </c>
      <c r="G25" s="4" t="s">
        <v>296</v>
      </c>
      <c r="H25" s="16" t="s">
        <v>9</v>
      </c>
      <c r="I25" s="117"/>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row>
    <row r="26" spans="1:59" s="62" customFormat="1" ht="45" customHeight="1">
      <c r="A26" s="4" t="s">
        <v>576</v>
      </c>
      <c r="B26" s="4"/>
      <c r="C26" s="4" t="s">
        <v>572</v>
      </c>
      <c r="D26" s="2" t="s">
        <v>577</v>
      </c>
      <c r="E26" s="2" t="s">
        <v>574</v>
      </c>
      <c r="F26" s="142" t="s">
        <v>578</v>
      </c>
      <c r="G26" s="4" t="s">
        <v>296</v>
      </c>
      <c r="H26" s="16" t="s">
        <v>9</v>
      </c>
      <c r="I26" s="117"/>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row>
    <row r="27" spans="1:59" ht="34.5" customHeight="1">
      <c r="A27" s="4" t="s">
        <v>579</v>
      </c>
      <c r="B27" s="44"/>
      <c r="C27" s="44" t="s">
        <v>572</v>
      </c>
      <c r="D27" s="3" t="s">
        <v>580</v>
      </c>
      <c r="E27" s="3" t="s">
        <v>581</v>
      </c>
      <c r="F27" s="141" t="s">
        <v>582</v>
      </c>
      <c r="G27" s="4" t="s">
        <v>296</v>
      </c>
      <c r="H27" s="16" t="s">
        <v>9</v>
      </c>
      <c r="I27" s="117"/>
    </row>
    <row r="28" spans="1:59" ht="75.75" customHeight="1">
      <c r="A28" s="4" t="s">
        <v>583</v>
      </c>
      <c r="B28" s="4"/>
      <c r="C28" s="44" t="s">
        <v>557</v>
      </c>
      <c r="D28" s="3" t="s">
        <v>573</v>
      </c>
      <c r="E28" s="2" t="s">
        <v>574</v>
      </c>
      <c r="F28" s="141" t="s">
        <v>584</v>
      </c>
      <c r="G28" s="4" t="s">
        <v>296</v>
      </c>
      <c r="H28" s="16" t="s">
        <v>9</v>
      </c>
      <c r="I28" s="117"/>
    </row>
    <row r="29" spans="1:59" ht="38.25" customHeight="1">
      <c r="A29" s="4" t="s">
        <v>585</v>
      </c>
      <c r="B29" s="44"/>
      <c r="C29" s="44" t="s">
        <v>557</v>
      </c>
      <c r="D29" s="3" t="s">
        <v>586</v>
      </c>
      <c r="E29" s="3" t="s">
        <v>531</v>
      </c>
      <c r="F29" s="141" t="s">
        <v>587</v>
      </c>
      <c r="G29" s="4" t="s">
        <v>296</v>
      </c>
      <c r="H29" s="16" t="s">
        <v>9</v>
      </c>
      <c r="I29" s="117"/>
    </row>
    <row r="30" spans="1:59" ht="72" customHeight="1">
      <c r="A30" s="4" t="s">
        <v>588</v>
      </c>
      <c r="B30" s="88"/>
      <c r="C30" s="88" t="s">
        <v>557</v>
      </c>
      <c r="D30" s="87" t="s">
        <v>589</v>
      </c>
      <c r="E30" s="87" t="s">
        <v>590</v>
      </c>
      <c r="F30" s="131" t="s">
        <v>591</v>
      </c>
      <c r="G30" s="88" t="s">
        <v>296</v>
      </c>
      <c r="H30" s="16" t="s">
        <v>9</v>
      </c>
      <c r="I30" s="117"/>
    </row>
    <row r="31" spans="1:59" ht="54" customHeight="1">
      <c r="A31" s="4" t="s">
        <v>592</v>
      </c>
      <c r="B31" s="44"/>
      <c r="C31" s="44" t="s">
        <v>557</v>
      </c>
      <c r="D31" s="3" t="s">
        <v>593</v>
      </c>
      <c r="E31" s="3" t="s">
        <v>594</v>
      </c>
      <c r="F31" s="141" t="s">
        <v>595</v>
      </c>
      <c r="G31" s="4" t="s">
        <v>296</v>
      </c>
      <c r="H31" s="16" t="s">
        <v>9</v>
      </c>
      <c r="I31" s="117"/>
    </row>
    <row r="32" spans="1:59" ht="43.5" customHeight="1">
      <c r="A32" s="4" t="s">
        <v>596</v>
      </c>
      <c r="B32" s="4"/>
      <c r="C32" s="44" t="s">
        <v>557</v>
      </c>
      <c r="D32" s="3" t="s">
        <v>597</v>
      </c>
      <c r="E32" s="3" t="s">
        <v>598</v>
      </c>
      <c r="F32" s="141" t="s">
        <v>599</v>
      </c>
      <c r="G32" s="4" t="s">
        <v>296</v>
      </c>
      <c r="H32" s="16" t="s">
        <v>9</v>
      </c>
      <c r="I32" s="117"/>
    </row>
    <row r="33" spans="1:9" ht="43.5" customHeight="1">
      <c r="A33" s="4" t="s">
        <v>600</v>
      </c>
      <c r="B33" s="88" t="s">
        <v>521</v>
      </c>
      <c r="C33" s="87" t="s">
        <v>601</v>
      </c>
      <c r="D33" s="87" t="s">
        <v>602</v>
      </c>
      <c r="E33" s="87" t="s">
        <v>603</v>
      </c>
      <c r="F33" s="131" t="s">
        <v>604</v>
      </c>
      <c r="G33" s="87" t="s">
        <v>605</v>
      </c>
      <c r="H33" s="243" t="s">
        <v>13</v>
      </c>
      <c r="I33" s="117"/>
    </row>
    <row r="34" spans="1:9" ht="57" customHeight="1">
      <c r="A34" s="4" t="s">
        <v>606</v>
      </c>
      <c r="B34" s="4"/>
      <c r="C34" s="3" t="s">
        <v>607</v>
      </c>
      <c r="D34" s="25" t="s">
        <v>125</v>
      </c>
      <c r="E34" s="3" t="s">
        <v>608</v>
      </c>
      <c r="F34" s="141" t="s">
        <v>126</v>
      </c>
      <c r="G34" s="4" t="s">
        <v>296</v>
      </c>
      <c r="H34" s="16" t="s">
        <v>9</v>
      </c>
      <c r="I34" s="117"/>
    </row>
    <row r="35" spans="1:9" ht="60.75" customHeight="1">
      <c r="A35" s="4" t="s">
        <v>609</v>
      </c>
      <c r="B35" s="4"/>
      <c r="C35" s="3" t="s">
        <v>607</v>
      </c>
      <c r="D35" s="3" t="s">
        <v>610</v>
      </c>
      <c r="E35" s="3" t="s">
        <v>611</v>
      </c>
      <c r="F35" s="141" t="s">
        <v>612</v>
      </c>
      <c r="G35" s="4" t="s">
        <v>296</v>
      </c>
      <c r="H35" s="16" t="s">
        <v>9</v>
      </c>
      <c r="I35" s="117"/>
    </row>
    <row r="36" spans="1:9" ht="68.25" customHeight="1">
      <c r="A36" s="4" t="s">
        <v>613</v>
      </c>
      <c r="B36" s="4"/>
      <c r="C36" s="3" t="s">
        <v>607</v>
      </c>
      <c r="D36" s="3" t="s">
        <v>122</v>
      </c>
      <c r="E36" s="3" t="s">
        <v>614</v>
      </c>
      <c r="F36" s="141" t="s">
        <v>615</v>
      </c>
      <c r="G36" s="4" t="s">
        <v>296</v>
      </c>
      <c r="H36" s="16" t="s">
        <v>9</v>
      </c>
      <c r="I36" s="117"/>
    </row>
    <row r="37" spans="1:9" ht="46.5">
      <c r="A37" s="4" t="s">
        <v>616</v>
      </c>
      <c r="B37" s="9" t="s">
        <v>617</v>
      </c>
      <c r="C37" s="3" t="s">
        <v>617</v>
      </c>
      <c r="D37" s="3" t="s">
        <v>618</v>
      </c>
      <c r="E37" s="3" t="s">
        <v>619</v>
      </c>
      <c r="F37" s="141" t="s">
        <v>620</v>
      </c>
      <c r="G37" s="4" t="s">
        <v>296</v>
      </c>
      <c r="H37" s="16" t="s">
        <v>9</v>
      </c>
      <c r="I37" s="117"/>
    </row>
    <row r="38" spans="1:9" ht="62.25" customHeight="1">
      <c r="A38" s="4" t="s">
        <v>621</v>
      </c>
      <c r="B38" s="25" t="s">
        <v>622</v>
      </c>
      <c r="C38" s="25" t="s">
        <v>35</v>
      </c>
      <c r="D38" s="25" t="s">
        <v>623</v>
      </c>
      <c r="E38" s="3" t="s">
        <v>619</v>
      </c>
      <c r="F38" s="112" t="s">
        <v>624</v>
      </c>
      <c r="G38" s="4" t="s">
        <v>296</v>
      </c>
      <c r="H38" s="16" t="s">
        <v>9</v>
      </c>
      <c r="I38" s="117"/>
    </row>
    <row r="39" spans="1:9" ht="46.5">
      <c r="A39" s="4" t="s">
        <v>625</v>
      </c>
      <c r="B39" s="25" t="s">
        <v>622</v>
      </c>
      <c r="C39" s="25" t="s">
        <v>35</v>
      </c>
      <c r="D39" s="25" t="s">
        <v>626</v>
      </c>
      <c r="E39" s="25" t="s">
        <v>627</v>
      </c>
      <c r="F39" s="112" t="s">
        <v>628</v>
      </c>
      <c r="G39" s="4" t="s">
        <v>296</v>
      </c>
      <c r="H39" s="16" t="s">
        <v>9</v>
      </c>
      <c r="I39" s="117"/>
    </row>
    <row r="40" spans="1:9" ht="46.5">
      <c r="A40" s="4" t="s">
        <v>629</v>
      </c>
      <c r="B40" s="25" t="s">
        <v>622</v>
      </c>
      <c r="C40" s="25" t="s">
        <v>630</v>
      </c>
      <c r="D40" s="25" t="s">
        <v>631</v>
      </c>
      <c r="E40" s="3" t="s">
        <v>619</v>
      </c>
      <c r="F40" s="112" t="s">
        <v>632</v>
      </c>
      <c r="G40" s="4" t="s">
        <v>296</v>
      </c>
      <c r="H40" s="16" t="s">
        <v>9</v>
      </c>
      <c r="I40" s="117"/>
    </row>
    <row r="41" spans="1:9" ht="46.5">
      <c r="A41" s="4" t="s">
        <v>633</v>
      </c>
      <c r="B41" s="25" t="s">
        <v>622</v>
      </c>
      <c r="C41" s="25" t="s">
        <v>630</v>
      </c>
      <c r="D41" s="25" t="s">
        <v>634</v>
      </c>
      <c r="E41" s="3" t="s">
        <v>619</v>
      </c>
      <c r="F41" s="112" t="s">
        <v>635</v>
      </c>
      <c r="G41" s="4" t="s">
        <v>296</v>
      </c>
      <c r="H41" s="16" t="s">
        <v>9</v>
      </c>
      <c r="I41" s="117"/>
    </row>
    <row r="42" spans="1:9" ht="75.75" customHeight="1">
      <c r="A42" s="4" t="s">
        <v>636</v>
      </c>
      <c r="B42" s="25" t="s">
        <v>622</v>
      </c>
      <c r="C42" s="25" t="s">
        <v>630</v>
      </c>
      <c r="D42" s="25" t="s">
        <v>637</v>
      </c>
      <c r="E42" s="3" t="s">
        <v>619</v>
      </c>
      <c r="F42" s="112" t="s">
        <v>632</v>
      </c>
      <c r="G42" s="4" t="s">
        <v>296</v>
      </c>
      <c r="H42" s="16" t="s">
        <v>9</v>
      </c>
      <c r="I42" s="117"/>
    </row>
    <row r="43" spans="1:9" ht="46.5">
      <c r="A43" s="4" t="s">
        <v>638</v>
      </c>
      <c r="B43" s="25" t="s">
        <v>622</v>
      </c>
      <c r="C43" s="25" t="s">
        <v>630</v>
      </c>
      <c r="D43" s="25" t="s">
        <v>639</v>
      </c>
      <c r="E43" s="3" t="s">
        <v>619</v>
      </c>
      <c r="F43" s="112" t="s">
        <v>640</v>
      </c>
      <c r="G43" s="4" t="s">
        <v>296</v>
      </c>
      <c r="H43" s="16" t="s">
        <v>9</v>
      </c>
      <c r="I43" s="117"/>
    </row>
    <row r="44" spans="1:9" ht="65.25" customHeight="1">
      <c r="A44" s="4" t="s">
        <v>641</v>
      </c>
      <c r="B44" s="89" t="s">
        <v>622</v>
      </c>
      <c r="C44" s="89" t="s">
        <v>630</v>
      </c>
      <c r="D44" s="89" t="s">
        <v>642</v>
      </c>
      <c r="E44" s="87" t="s">
        <v>619</v>
      </c>
      <c r="F44" s="143" t="s">
        <v>643</v>
      </c>
      <c r="G44" s="88" t="s">
        <v>296</v>
      </c>
      <c r="H44" s="16" t="s">
        <v>9</v>
      </c>
      <c r="I44" s="117"/>
    </row>
    <row r="45" spans="1:9" ht="70.5" customHeight="1">
      <c r="A45" s="4" t="s">
        <v>644</v>
      </c>
      <c r="B45" s="25" t="s">
        <v>622</v>
      </c>
      <c r="C45" s="25" t="s">
        <v>630</v>
      </c>
      <c r="D45" s="25" t="s">
        <v>645</v>
      </c>
      <c r="E45" s="3" t="s">
        <v>619</v>
      </c>
      <c r="F45" s="112" t="s">
        <v>646</v>
      </c>
      <c r="G45" s="4" t="s">
        <v>296</v>
      </c>
      <c r="H45" s="16" t="s">
        <v>9</v>
      </c>
      <c r="I45" s="117"/>
    </row>
    <row r="46" spans="1:9" ht="78" customHeight="1">
      <c r="A46" s="4" t="s">
        <v>647</v>
      </c>
      <c r="B46" s="12" t="s">
        <v>622</v>
      </c>
      <c r="C46" s="25" t="s">
        <v>630</v>
      </c>
      <c r="D46" s="25" t="s">
        <v>648</v>
      </c>
      <c r="E46" s="57" t="s">
        <v>649</v>
      </c>
      <c r="F46" s="112" t="s">
        <v>650</v>
      </c>
      <c r="G46" s="4" t="s">
        <v>296</v>
      </c>
      <c r="H46" s="16" t="s">
        <v>9</v>
      </c>
      <c r="I46" s="117"/>
    </row>
    <row r="47" spans="1:9" ht="48.75" customHeight="1">
      <c r="A47" s="4" t="s">
        <v>651</v>
      </c>
      <c r="B47" s="25" t="s">
        <v>622</v>
      </c>
      <c r="C47" s="25" t="s">
        <v>630</v>
      </c>
      <c r="D47" s="25" t="s">
        <v>652</v>
      </c>
      <c r="E47" s="57" t="s">
        <v>653</v>
      </c>
      <c r="F47" s="112" t="s">
        <v>654</v>
      </c>
      <c r="G47" s="4" t="s">
        <v>296</v>
      </c>
      <c r="H47" s="16" t="s">
        <v>9</v>
      </c>
      <c r="I47" s="117"/>
    </row>
    <row r="48" spans="1:9" ht="52.5" customHeight="1">
      <c r="A48" s="4" t="s">
        <v>655</v>
      </c>
      <c r="B48" s="25" t="s">
        <v>622</v>
      </c>
      <c r="C48" s="25" t="s">
        <v>630</v>
      </c>
      <c r="D48" s="25" t="s">
        <v>656</v>
      </c>
      <c r="E48" s="25"/>
      <c r="F48" s="112" t="s">
        <v>657</v>
      </c>
      <c r="G48" s="4" t="s">
        <v>296</v>
      </c>
      <c r="H48" s="16" t="s">
        <v>9</v>
      </c>
      <c r="I48" s="117"/>
    </row>
    <row r="49" spans="1:9" ht="65.25" customHeight="1">
      <c r="A49" s="4" t="s">
        <v>658</v>
      </c>
      <c r="B49" s="89" t="s">
        <v>622</v>
      </c>
      <c r="C49" s="89" t="s">
        <v>630</v>
      </c>
      <c r="D49" s="89" t="s">
        <v>659</v>
      </c>
      <c r="E49" s="89"/>
      <c r="F49" s="143" t="s">
        <v>660</v>
      </c>
      <c r="G49" s="4" t="s">
        <v>296</v>
      </c>
      <c r="H49" s="16" t="s">
        <v>9</v>
      </c>
      <c r="I49" s="117"/>
    </row>
    <row r="50" spans="1:9" ht="135" customHeight="1">
      <c r="A50" s="4" t="s">
        <v>661</v>
      </c>
      <c r="B50" s="89" t="s">
        <v>622</v>
      </c>
      <c r="C50" s="89" t="s">
        <v>630</v>
      </c>
      <c r="D50" s="89" t="s">
        <v>662</v>
      </c>
      <c r="E50" s="190" t="s">
        <v>619</v>
      </c>
      <c r="F50" s="143" t="s">
        <v>663</v>
      </c>
      <c r="G50" s="4" t="s">
        <v>296</v>
      </c>
      <c r="H50" s="16" t="s">
        <v>9</v>
      </c>
      <c r="I50" s="117"/>
    </row>
    <row r="51" spans="1:9" ht="75" customHeight="1">
      <c r="A51" s="4" t="s">
        <v>664</v>
      </c>
      <c r="B51" s="25" t="s">
        <v>622</v>
      </c>
      <c r="C51" s="25" t="s">
        <v>630</v>
      </c>
      <c r="D51" s="25" t="s">
        <v>665</v>
      </c>
      <c r="E51" s="3" t="s">
        <v>619</v>
      </c>
      <c r="F51" s="112" t="s">
        <v>666</v>
      </c>
      <c r="G51" s="4" t="s">
        <v>296</v>
      </c>
      <c r="H51" s="16" t="s">
        <v>9</v>
      </c>
      <c r="I51" s="117"/>
    </row>
    <row r="52" spans="1:9" ht="46.5">
      <c r="A52" s="4" t="s">
        <v>667</v>
      </c>
      <c r="B52" s="25" t="s">
        <v>622</v>
      </c>
      <c r="C52" s="25" t="s">
        <v>630</v>
      </c>
      <c r="D52" s="25" t="s">
        <v>668</v>
      </c>
      <c r="E52" s="3" t="s">
        <v>619</v>
      </c>
      <c r="F52" s="112" t="s">
        <v>669</v>
      </c>
      <c r="G52" s="4" t="s">
        <v>296</v>
      </c>
      <c r="H52" s="16" t="s">
        <v>9</v>
      </c>
      <c r="I52" s="117"/>
    </row>
    <row r="53" spans="1:9" ht="46.5">
      <c r="A53" s="4" t="s">
        <v>670</v>
      </c>
      <c r="B53" s="25" t="s">
        <v>622</v>
      </c>
      <c r="C53" s="25" t="s">
        <v>630</v>
      </c>
      <c r="D53" s="25" t="s">
        <v>671</v>
      </c>
      <c r="E53" s="3" t="s">
        <v>619</v>
      </c>
      <c r="F53" s="144" t="s">
        <v>672</v>
      </c>
      <c r="G53" s="4" t="s">
        <v>296</v>
      </c>
      <c r="H53" s="16" t="s">
        <v>9</v>
      </c>
      <c r="I53" s="117"/>
    </row>
    <row r="54" spans="1:9" ht="46.5">
      <c r="A54" s="4" t="s">
        <v>673</v>
      </c>
      <c r="B54" s="25" t="s">
        <v>622</v>
      </c>
      <c r="C54" s="25" t="s">
        <v>630</v>
      </c>
      <c r="D54" s="25" t="s">
        <v>674</v>
      </c>
      <c r="E54" s="3" t="s">
        <v>619</v>
      </c>
      <c r="F54" s="144" t="s">
        <v>675</v>
      </c>
      <c r="G54" s="4" t="s">
        <v>296</v>
      </c>
      <c r="H54" s="16" t="s">
        <v>9</v>
      </c>
      <c r="I54" s="117"/>
    </row>
    <row r="55" spans="1:9" ht="46.5">
      <c r="A55" s="4" t="s">
        <v>676</v>
      </c>
      <c r="B55" s="25" t="s">
        <v>622</v>
      </c>
      <c r="C55" s="25" t="s">
        <v>630</v>
      </c>
      <c r="D55" s="25" t="s">
        <v>677</v>
      </c>
      <c r="E55" s="3" t="s">
        <v>619</v>
      </c>
      <c r="F55" s="112" t="s">
        <v>678</v>
      </c>
      <c r="G55" s="4" t="s">
        <v>296</v>
      </c>
      <c r="H55" s="16" t="s">
        <v>9</v>
      </c>
      <c r="I55" s="117"/>
    </row>
    <row r="56" spans="1:9" ht="68.25" customHeight="1">
      <c r="A56" s="4" t="s">
        <v>679</v>
      </c>
      <c r="B56" s="25" t="s">
        <v>622</v>
      </c>
      <c r="C56" s="25" t="s">
        <v>85</v>
      </c>
      <c r="D56" s="25" t="s">
        <v>680</v>
      </c>
      <c r="E56" s="3" t="s">
        <v>619</v>
      </c>
      <c r="F56" s="112" t="s">
        <v>681</v>
      </c>
      <c r="G56" s="4" t="s">
        <v>296</v>
      </c>
      <c r="H56" s="16" t="s">
        <v>9</v>
      </c>
      <c r="I56" s="117"/>
    </row>
    <row r="57" spans="1:9" ht="46.5">
      <c r="A57" s="4" t="s">
        <v>682</v>
      </c>
      <c r="B57" s="25" t="s">
        <v>622</v>
      </c>
      <c r="C57" s="25" t="s">
        <v>683</v>
      </c>
      <c r="D57" s="25" t="s">
        <v>684</v>
      </c>
      <c r="E57" s="3" t="s">
        <v>619</v>
      </c>
      <c r="F57" s="40" t="s">
        <v>685</v>
      </c>
      <c r="G57" s="4" t="s">
        <v>296</v>
      </c>
      <c r="H57" s="16" t="s">
        <v>9</v>
      </c>
      <c r="I57" s="117"/>
    </row>
    <row r="58" spans="1:9" ht="46.5">
      <c r="A58" s="4" t="s">
        <v>686</v>
      </c>
      <c r="B58" s="25" t="s">
        <v>622</v>
      </c>
      <c r="C58" s="25" t="s">
        <v>683</v>
      </c>
      <c r="D58" s="25" t="s">
        <v>687</v>
      </c>
      <c r="E58" s="3" t="s">
        <v>619</v>
      </c>
      <c r="F58" s="143" t="s">
        <v>688</v>
      </c>
      <c r="G58" s="4" t="s">
        <v>296</v>
      </c>
      <c r="H58" s="16" t="s">
        <v>9</v>
      </c>
      <c r="I58" s="117"/>
    </row>
    <row r="59" spans="1:9" ht="46.5">
      <c r="A59" s="4" t="s">
        <v>689</v>
      </c>
      <c r="B59" s="25" t="s">
        <v>622</v>
      </c>
      <c r="C59" s="89" t="s">
        <v>85</v>
      </c>
      <c r="D59" s="89" t="s">
        <v>680</v>
      </c>
      <c r="E59" s="3" t="s">
        <v>619</v>
      </c>
      <c r="F59" s="143" t="s">
        <v>690</v>
      </c>
      <c r="G59" s="4" t="s">
        <v>296</v>
      </c>
      <c r="H59" s="16" t="s">
        <v>9</v>
      </c>
      <c r="I59" s="117"/>
    </row>
    <row r="60" spans="1:9" ht="87.75" customHeight="1">
      <c r="A60" s="4" t="s">
        <v>691</v>
      </c>
      <c r="B60" s="25" t="s">
        <v>622</v>
      </c>
      <c r="C60" s="25" t="s">
        <v>692</v>
      </c>
      <c r="D60" s="25" t="s">
        <v>693</v>
      </c>
      <c r="E60" s="3" t="s">
        <v>619</v>
      </c>
      <c r="F60" s="112" t="s">
        <v>694</v>
      </c>
      <c r="G60" s="4" t="s">
        <v>296</v>
      </c>
      <c r="H60" s="16" t="s">
        <v>9</v>
      </c>
      <c r="I60" s="117"/>
    </row>
    <row r="61" spans="1:9" ht="92.25" customHeight="1">
      <c r="A61" s="4" t="s">
        <v>695</v>
      </c>
      <c r="B61" s="25" t="s">
        <v>622</v>
      </c>
      <c r="C61" s="25" t="s">
        <v>696</v>
      </c>
      <c r="D61" s="25" t="s">
        <v>697</v>
      </c>
      <c r="E61" s="3" t="s">
        <v>619</v>
      </c>
      <c r="F61" s="112" t="s">
        <v>698</v>
      </c>
      <c r="G61" s="2" t="s">
        <v>699</v>
      </c>
      <c r="H61" s="8" t="s">
        <v>13</v>
      </c>
      <c r="I61" s="117"/>
    </row>
    <row r="62" spans="1:9" ht="46.5">
      <c r="A62" s="4" t="s">
        <v>700</v>
      </c>
      <c r="B62" s="25" t="s">
        <v>622</v>
      </c>
      <c r="C62" s="25" t="s">
        <v>696</v>
      </c>
      <c r="D62" s="25" t="s">
        <v>701</v>
      </c>
      <c r="E62" s="3" t="s">
        <v>619</v>
      </c>
      <c r="F62" s="112" t="s">
        <v>702</v>
      </c>
      <c r="G62" s="4" t="s">
        <v>296</v>
      </c>
      <c r="H62" s="16" t="s">
        <v>9</v>
      </c>
      <c r="I62" s="117"/>
    </row>
    <row r="63" spans="1:9" ht="111" customHeight="1">
      <c r="A63" s="4" t="s">
        <v>703</v>
      </c>
      <c r="B63" s="89" t="s">
        <v>622</v>
      </c>
      <c r="C63" s="89" t="s">
        <v>696</v>
      </c>
      <c r="D63" s="89" t="s">
        <v>704</v>
      </c>
      <c r="E63" s="3" t="s">
        <v>619</v>
      </c>
      <c r="F63" s="143" t="s">
        <v>705</v>
      </c>
      <c r="G63" s="89" t="s">
        <v>706</v>
      </c>
      <c r="H63" s="8" t="s">
        <v>13</v>
      </c>
      <c r="I63" s="117"/>
    </row>
    <row r="64" spans="1:9" ht="45.75" customHeight="1">
      <c r="A64" s="4" t="s">
        <v>707</v>
      </c>
      <c r="B64" s="25" t="s">
        <v>622</v>
      </c>
      <c r="C64" s="25" t="s">
        <v>696</v>
      </c>
      <c r="D64" s="25" t="s">
        <v>708</v>
      </c>
      <c r="E64" s="25"/>
      <c r="F64" s="25" t="s">
        <v>709</v>
      </c>
      <c r="G64" s="4" t="s">
        <v>296</v>
      </c>
      <c r="H64" s="16" t="s">
        <v>9</v>
      </c>
      <c r="I64" s="117"/>
    </row>
    <row r="65" spans="1:9" ht="61.5" customHeight="1">
      <c r="A65" s="4" t="s">
        <v>710</v>
      </c>
      <c r="B65" s="4"/>
      <c r="C65" s="18" t="s">
        <v>617</v>
      </c>
      <c r="D65" s="3" t="s">
        <v>711</v>
      </c>
      <c r="E65" s="3"/>
      <c r="F65" s="141" t="s">
        <v>712</v>
      </c>
      <c r="G65" s="4" t="s">
        <v>296</v>
      </c>
      <c r="H65" s="16" t="s">
        <v>9</v>
      </c>
      <c r="I65" s="117"/>
    </row>
    <row r="66" spans="1:9" ht="46.5">
      <c r="A66" s="4" t="s">
        <v>713</v>
      </c>
      <c r="B66" s="87" t="s">
        <v>617</v>
      </c>
      <c r="C66" s="4" t="s">
        <v>714</v>
      </c>
      <c r="D66" s="87" t="s">
        <v>715</v>
      </c>
      <c r="E66" s="3" t="s">
        <v>716</v>
      </c>
      <c r="F66" s="142" t="s">
        <v>717</v>
      </c>
      <c r="G66" s="4" t="s">
        <v>296</v>
      </c>
      <c r="H66" s="16" t="s">
        <v>9</v>
      </c>
      <c r="I66" s="117"/>
    </row>
    <row r="67" spans="1:9" ht="46.5">
      <c r="A67" s="4" t="s">
        <v>718</v>
      </c>
      <c r="B67" s="3" t="s">
        <v>617</v>
      </c>
      <c r="C67" s="4" t="s">
        <v>719</v>
      </c>
      <c r="D67" s="3" t="s">
        <v>720</v>
      </c>
      <c r="E67" s="3" t="s">
        <v>716</v>
      </c>
      <c r="F67" s="142" t="s">
        <v>721</v>
      </c>
      <c r="G67" s="4" t="s">
        <v>296</v>
      </c>
      <c r="H67" s="16" t="s">
        <v>9</v>
      </c>
      <c r="I67" s="117"/>
    </row>
    <row r="68" spans="1:9" ht="31.5" customHeight="1">
      <c r="A68" s="4" t="s">
        <v>722</v>
      </c>
      <c r="B68" s="87" t="s">
        <v>617</v>
      </c>
      <c r="C68" s="88" t="s">
        <v>723</v>
      </c>
      <c r="D68" s="3" t="s">
        <v>724</v>
      </c>
      <c r="E68" s="3"/>
      <c r="F68" s="142" t="s">
        <v>725</v>
      </c>
      <c r="G68" s="4" t="s">
        <v>296</v>
      </c>
      <c r="H68" s="16" t="s">
        <v>9</v>
      </c>
      <c r="I68" s="117"/>
    </row>
    <row r="69" spans="1:9" ht="38.25" customHeight="1">
      <c r="A69" s="4" t="s">
        <v>726</v>
      </c>
      <c r="B69" s="87" t="s">
        <v>617</v>
      </c>
      <c r="C69" s="88" t="s">
        <v>727</v>
      </c>
      <c r="D69" s="3" t="s">
        <v>728</v>
      </c>
      <c r="E69" s="3"/>
      <c r="F69" s="142" t="s">
        <v>729</v>
      </c>
      <c r="G69" s="4" t="s">
        <v>296</v>
      </c>
      <c r="H69" s="16" t="s">
        <v>9</v>
      </c>
      <c r="I69" s="117"/>
    </row>
    <row r="70" spans="1:9" ht="46.5">
      <c r="A70" s="4" t="s">
        <v>730</v>
      </c>
      <c r="B70" s="87" t="s">
        <v>617</v>
      </c>
      <c r="C70" s="88" t="s">
        <v>33</v>
      </c>
      <c r="D70" s="3" t="s">
        <v>731</v>
      </c>
      <c r="E70" s="3"/>
      <c r="F70" s="131" t="s">
        <v>732</v>
      </c>
      <c r="G70" s="4" t="s">
        <v>296</v>
      </c>
      <c r="H70" s="16" t="s">
        <v>9</v>
      </c>
      <c r="I70" s="117"/>
    </row>
    <row r="71" spans="1:9" ht="72" customHeight="1">
      <c r="A71" s="4" t="s">
        <v>733</v>
      </c>
      <c r="B71" s="3" t="s">
        <v>617</v>
      </c>
      <c r="C71" s="4" t="s">
        <v>734</v>
      </c>
      <c r="D71" s="3" t="s">
        <v>735</v>
      </c>
      <c r="E71" s="3" t="s">
        <v>736</v>
      </c>
      <c r="F71" s="141" t="s">
        <v>737</v>
      </c>
      <c r="G71" s="4" t="s">
        <v>296</v>
      </c>
      <c r="H71" s="16" t="s">
        <v>9</v>
      </c>
      <c r="I71" s="117"/>
    </row>
    <row r="72" spans="1:9" ht="30.75" customHeight="1">
      <c r="A72" s="4" t="s">
        <v>738</v>
      </c>
      <c r="B72" s="3" t="s">
        <v>617</v>
      </c>
      <c r="C72" s="4" t="s">
        <v>739</v>
      </c>
      <c r="D72" s="3" t="s">
        <v>740</v>
      </c>
      <c r="E72" s="3" t="s">
        <v>741</v>
      </c>
      <c r="F72" s="141" t="s">
        <v>742</v>
      </c>
      <c r="G72" s="4" t="s">
        <v>296</v>
      </c>
      <c r="H72" s="16" t="s">
        <v>9</v>
      </c>
      <c r="I72" s="117"/>
    </row>
    <row r="73" spans="1:9" ht="51.75" customHeight="1">
      <c r="A73" s="4" t="s">
        <v>743</v>
      </c>
      <c r="B73" s="3" t="s">
        <v>617</v>
      </c>
      <c r="C73" s="4" t="s">
        <v>744</v>
      </c>
      <c r="D73" s="3" t="s">
        <v>745</v>
      </c>
      <c r="E73" s="3" t="s">
        <v>746</v>
      </c>
      <c r="F73" s="141" t="s">
        <v>747</v>
      </c>
      <c r="G73" s="4" t="s">
        <v>296</v>
      </c>
      <c r="H73" s="16" t="s">
        <v>9</v>
      </c>
      <c r="I73" s="117"/>
    </row>
    <row r="74" spans="1:9" ht="57" customHeight="1">
      <c r="A74" s="4" t="s">
        <v>748</v>
      </c>
      <c r="B74" s="3" t="s">
        <v>617</v>
      </c>
      <c r="C74" s="4" t="s">
        <v>749</v>
      </c>
      <c r="D74" s="3" t="s">
        <v>750</v>
      </c>
      <c r="E74" s="3" t="s">
        <v>751</v>
      </c>
      <c r="F74" s="141" t="s">
        <v>752</v>
      </c>
      <c r="G74" s="4" t="s">
        <v>296</v>
      </c>
      <c r="H74" s="16" t="s">
        <v>9</v>
      </c>
      <c r="I74" s="117"/>
    </row>
    <row r="75" spans="1:9" ht="72.75" customHeight="1">
      <c r="A75" s="4" t="s">
        <v>753</v>
      </c>
      <c r="B75" s="3" t="s">
        <v>617</v>
      </c>
      <c r="C75" s="88" t="s">
        <v>754</v>
      </c>
      <c r="D75" s="87" t="s">
        <v>755</v>
      </c>
      <c r="E75" s="87" t="s">
        <v>756</v>
      </c>
      <c r="F75" s="131" t="s">
        <v>757</v>
      </c>
      <c r="G75" s="4" t="s">
        <v>296</v>
      </c>
      <c r="H75" s="16" t="s">
        <v>9</v>
      </c>
      <c r="I75" s="117"/>
    </row>
    <row r="76" spans="1:9" ht="146.25" customHeight="1">
      <c r="A76" s="4" t="s">
        <v>758</v>
      </c>
      <c r="B76" s="87" t="s">
        <v>617</v>
      </c>
      <c r="C76" s="88" t="s">
        <v>759</v>
      </c>
      <c r="D76" s="87" t="s">
        <v>760</v>
      </c>
      <c r="E76" s="87" t="s">
        <v>756</v>
      </c>
      <c r="F76" s="254" t="s">
        <v>761</v>
      </c>
      <c r="G76" s="88" t="s">
        <v>296</v>
      </c>
      <c r="H76" s="16" t="s">
        <v>9</v>
      </c>
      <c r="I76" s="117"/>
    </row>
    <row r="77" spans="1:9" ht="70.5" customHeight="1">
      <c r="A77" s="4" t="s">
        <v>762</v>
      </c>
      <c r="B77" s="87" t="s">
        <v>617</v>
      </c>
      <c r="C77" s="88" t="s">
        <v>759</v>
      </c>
      <c r="D77" s="111" t="s">
        <v>763</v>
      </c>
      <c r="E77" s="87" t="s">
        <v>756</v>
      </c>
      <c r="F77" s="254" t="s">
        <v>764</v>
      </c>
      <c r="G77" s="88" t="s">
        <v>296</v>
      </c>
      <c r="H77" s="16" t="s">
        <v>9</v>
      </c>
      <c r="I77" s="117"/>
    </row>
    <row r="78" spans="1:9" ht="108.75" customHeight="1">
      <c r="A78" s="4" t="s">
        <v>765</v>
      </c>
      <c r="B78" s="87" t="s">
        <v>617</v>
      </c>
      <c r="C78" s="88" t="s">
        <v>759</v>
      </c>
      <c r="D78" s="111" t="s">
        <v>766</v>
      </c>
      <c r="E78" s="87" t="s">
        <v>756</v>
      </c>
      <c r="F78" s="254" t="s">
        <v>767</v>
      </c>
      <c r="G78" s="88" t="s">
        <v>296</v>
      </c>
      <c r="H78" s="16" t="s">
        <v>9</v>
      </c>
      <c r="I78" s="117"/>
    </row>
    <row r="79" spans="1:9" ht="86.25" customHeight="1">
      <c r="A79" s="4" t="s">
        <v>768</v>
      </c>
      <c r="B79" s="3" t="s">
        <v>617</v>
      </c>
      <c r="C79" s="4" t="s">
        <v>769</v>
      </c>
      <c r="D79" s="3" t="s">
        <v>770</v>
      </c>
      <c r="E79" s="3" t="s">
        <v>771</v>
      </c>
      <c r="F79" s="141" t="s">
        <v>772</v>
      </c>
      <c r="G79" s="4" t="s">
        <v>296</v>
      </c>
      <c r="H79" s="16" t="s">
        <v>9</v>
      </c>
      <c r="I79" s="117"/>
    </row>
    <row r="80" spans="1:9" ht="58.5">
      <c r="A80" s="4" t="s">
        <v>773</v>
      </c>
      <c r="B80" s="2" t="s">
        <v>774</v>
      </c>
      <c r="C80" s="3" t="s">
        <v>617</v>
      </c>
      <c r="D80" s="3" t="s">
        <v>775</v>
      </c>
      <c r="E80" s="3" t="s">
        <v>776</v>
      </c>
      <c r="F80" s="3" t="s">
        <v>777</v>
      </c>
      <c r="G80" s="4" t="s">
        <v>296</v>
      </c>
      <c r="H80" s="16" t="s">
        <v>9</v>
      </c>
      <c r="I80" s="117"/>
    </row>
    <row r="81" spans="1:9" ht="58.5">
      <c r="A81" s="4" t="s">
        <v>778</v>
      </c>
      <c r="B81" s="2"/>
      <c r="C81" s="3" t="s">
        <v>617</v>
      </c>
      <c r="D81" s="3" t="s">
        <v>779</v>
      </c>
      <c r="E81" s="3" t="s">
        <v>776</v>
      </c>
      <c r="F81" s="87" t="s">
        <v>780</v>
      </c>
      <c r="G81" s="4" t="s">
        <v>296</v>
      </c>
      <c r="H81" s="16" t="s">
        <v>9</v>
      </c>
      <c r="I81" s="117"/>
    </row>
    <row r="82" spans="1:9" ht="48.75" customHeight="1">
      <c r="A82" s="4" t="s">
        <v>781</v>
      </c>
      <c r="B82" s="2"/>
      <c r="C82" s="3" t="s">
        <v>782</v>
      </c>
      <c r="D82" s="87" t="s">
        <v>783</v>
      </c>
      <c r="E82" s="3"/>
      <c r="F82" s="87" t="s">
        <v>784</v>
      </c>
      <c r="G82" s="4" t="s">
        <v>296</v>
      </c>
      <c r="H82" s="16" t="s">
        <v>9</v>
      </c>
      <c r="I82" s="117"/>
    </row>
    <row r="83" spans="1:9" ht="70.5" customHeight="1">
      <c r="A83" s="4" t="s">
        <v>785</v>
      </c>
      <c r="B83" s="2"/>
      <c r="C83" s="3" t="s">
        <v>617</v>
      </c>
      <c r="D83" s="3" t="s">
        <v>786</v>
      </c>
      <c r="E83" s="3" t="s">
        <v>716</v>
      </c>
      <c r="F83" s="87" t="s">
        <v>787</v>
      </c>
      <c r="G83" s="4" t="s">
        <v>296</v>
      </c>
      <c r="H83" s="16" t="s">
        <v>9</v>
      </c>
      <c r="I83" s="117"/>
    </row>
    <row r="84" spans="1:9" ht="70.5" customHeight="1">
      <c r="A84" s="4" t="s">
        <v>788</v>
      </c>
      <c r="B84" s="2"/>
      <c r="C84" s="87" t="s">
        <v>617</v>
      </c>
      <c r="D84" s="87" t="s">
        <v>789</v>
      </c>
      <c r="E84" s="87" t="s">
        <v>716</v>
      </c>
      <c r="F84" s="87" t="s">
        <v>790</v>
      </c>
      <c r="G84" s="4" t="s">
        <v>296</v>
      </c>
      <c r="H84" s="16" t="s">
        <v>9</v>
      </c>
      <c r="I84" s="117"/>
    </row>
    <row r="85" spans="1:9" ht="57.75" customHeight="1">
      <c r="A85" s="4" t="s">
        <v>791</v>
      </c>
      <c r="B85" s="4"/>
      <c r="C85" s="3" t="s">
        <v>617</v>
      </c>
      <c r="D85" s="3" t="s">
        <v>792</v>
      </c>
      <c r="E85" s="3" t="s">
        <v>793</v>
      </c>
      <c r="F85" s="87" t="s">
        <v>794</v>
      </c>
      <c r="G85" s="4" t="s">
        <v>296</v>
      </c>
      <c r="H85" s="16" t="s">
        <v>9</v>
      </c>
      <c r="I85" s="117"/>
    </row>
    <row r="86" spans="1:9" ht="46.5">
      <c r="A86" s="4" t="s">
        <v>795</v>
      </c>
      <c r="B86" s="18" t="s">
        <v>796</v>
      </c>
      <c r="C86" s="4" t="s">
        <v>35</v>
      </c>
      <c r="D86" s="3" t="s">
        <v>797</v>
      </c>
      <c r="E86" s="3" t="s">
        <v>793</v>
      </c>
      <c r="F86" s="89" t="s">
        <v>798</v>
      </c>
      <c r="G86" s="4" t="s">
        <v>296</v>
      </c>
      <c r="H86" s="16" t="s">
        <v>9</v>
      </c>
      <c r="I86" s="117"/>
    </row>
    <row r="87" spans="1:9" ht="52.5" customHeight="1">
      <c r="A87" s="4" t="s">
        <v>799</v>
      </c>
      <c r="B87" s="87" t="s">
        <v>796</v>
      </c>
      <c r="C87" s="88" t="s">
        <v>800</v>
      </c>
      <c r="D87" s="89" t="s">
        <v>801</v>
      </c>
      <c r="E87" s="87" t="s">
        <v>793</v>
      </c>
      <c r="F87" s="87" t="s">
        <v>802</v>
      </c>
      <c r="G87" s="4" t="s">
        <v>296</v>
      </c>
      <c r="H87" s="16" t="s">
        <v>9</v>
      </c>
      <c r="I87" s="117"/>
    </row>
    <row r="88" spans="1:9" ht="49.5" customHeight="1">
      <c r="A88" s="4" t="s">
        <v>803</v>
      </c>
      <c r="B88" s="3" t="s">
        <v>796</v>
      </c>
      <c r="C88" s="4" t="s">
        <v>804</v>
      </c>
      <c r="D88" s="3" t="s">
        <v>805</v>
      </c>
      <c r="E88" s="3" t="s">
        <v>793</v>
      </c>
      <c r="F88" s="87" t="s">
        <v>806</v>
      </c>
      <c r="G88" s="4" t="s">
        <v>296</v>
      </c>
      <c r="H88" s="16" t="s">
        <v>9</v>
      </c>
      <c r="I88" s="117"/>
    </row>
    <row r="89" spans="1:9" ht="46.5">
      <c r="A89" s="4" t="s">
        <v>807</v>
      </c>
      <c r="B89" s="3" t="s">
        <v>796</v>
      </c>
      <c r="C89" s="4" t="s">
        <v>808</v>
      </c>
      <c r="D89" s="87" t="s">
        <v>809</v>
      </c>
      <c r="E89" s="3" t="s">
        <v>793</v>
      </c>
      <c r="F89" s="87" t="s">
        <v>810</v>
      </c>
      <c r="G89" s="4" t="s">
        <v>296</v>
      </c>
      <c r="H89" s="16" t="s">
        <v>9</v>
      </c>
      <c r="I89" s="117"/>
    </row>
    <row r="90" spans="1:9" ht="92.25" customHeight="1">
      <c r="A90" s="4" t="s">
        <v>811</v>
      </c>
      <c r="B90" s="3" t="s">
        <v>796</v>
      </c>
      <c r="C90" s="4" t="s">
        <v>812</v>
      </c>
      <c r="D90" s="25" t="s">
        <v>813</v>
      </c>
      <c r="E90" s="3" t="s">
        <v>793</v>
      </c>
      <c r="F90" s="12" t="s">
        <v>814</v>
      </c>
      <c r="G90" s="4" t="s">
        <v>296</v>
      </c>
      <c r="H90" s="16" t="s">
        <v>9</v>
      </c>
      <c r="I90" s="117"/>
    </row>
    <row r="91" spans="1:9" ht="46.5">
      <c r="A91" s="4" t="s">
        <v>815</v>
      </c>
      <c r="B91" s="87" t="s">
        <v>796</v>
      </c>
      <c r="C91" s="88" t="s">
        <v>816</v>
      </c>
      <c r="D91" s="87" t="s">
        <v>817</v>
      </c>
      <c r="E91" s="87" t="s">
        <v>793</v>
      </c>
      <c r="F91" s="91" t="s">
        <v>818</v>
      </c>
      <c r="G91" s="4" t="s">
        <v>296</v>
      </c>
      <c r="H91" s="16" t="s">
        <v>9</v>
      </c>
      <c r="I91" s="117"/>
    </row>
    <row r="92" spans="1:9" ht="46.5">
      <c r="A92" s="4" t="s">
        <v>819</v>
      </c>
      <c r="B92" s="3" t="s">
        <v>796</v>
      </c>
      <c r="C92" s="4" t="s">
        <v>820</v>
      </c>
      <c r="D92" s="25" t="s">
        <v>821</v>
      </c>
      <c r="E92" s="3" t="s">
        <v>793</v>
      </c>
      <c r="F92" s="25" t="s">
        <v>822</v>
      </c>
      <c r="G92" s="4" t="s">
        <v>296</v>
      </c>
      <c r="H92" s="16" t="s">
        <v>9</v>
      </c>
      <c r="I92" s="117"/>
    </row>
    <row r="93" spans="1:9" ht="46.5">
      <c r="A93" s="4" t="s">
        <v>823</v>
      </c>
      <c r="B93" s="87" t="s">
        <v>796</v>
      </c>
      <c r="C93" s="88" t="s">
        <v>824</v>
      </c>
      <c r="D93" s="89" t="s">
        <v>825</v>
      </c>
      <c r="E93" s="3" t="s">
        <v>793</v>
      </c>
      <c r="F93" s="25" t="s">
        <v>826</v>
      </c>
      <c r="G93" s="4" t="s">
        <v>296</v>
      </c>
      <c r="H93" s="16" t="s">
        <v>9</v>
      </c>
      <c r="I93" s="117"/>
    </row>
    <row r="94" spans="1:9" ht="46.5">
      <c r="A94" s="4" t="s">
        <v>827</v>
      </c>
      <c r="B94" s="3" t="s">
        <v>796</v>
      </c>
      <c r="C94" s="4" t="s">
        <v>828</v>
      </c>
      <c r="D94" s="25" t="s">
        <v>829</v>
      </c>
      <c r="E94" s="3" t="s">
        <v>793</v>
      </c>
      <c r="F94" s="25" t="s">
        <v>830</v>
      </c>
      <c r="G94" s="4" t="s">
        <v>296</v>
      </c>
      <c r="H94" s="16" t="s">
        <v>9</v>
      </c>
      <c r="I94" s="117"/>
    </row>
    <row r="95" spans="1:9" ht="46.5">
      <c r="A95" s="4" t="s">
        <v>831</v>
      </c>
      <c r="B95" s="44" t="s">
        <v>796</v>
      </c>
      <c r="C95" s="4" t="s">
        <v>832</v>
      </c>
      <c r="D95" s="25" t="s">
        <v>833</v>
      </c>
      <c r="E95" s="3" t="s">
        <v>793</v>
      </c>
      <c r="F95" s="25" t="s">
        <v>834</v>
      </c>
      <c r="G95" s="4" t="s">
        <v>296</v>
      </c>
      <c r="H95" s="16" t="s">
        <v>9</v>
      </c>
      <c r="I95" s="117"/>
    </row>
    <row r="96" spans="1:9" ht="148.5" customHeight="1">
      <c r="A96" s="4" t="s">
        <v>835</v>
      </c>
      <c r="B96" s="88" t="s">
        <v>796</v>
      </c>
      <c r="C96" s="87" t="s">
        <v>836</v>
      </c>
      <c r="D96" s="87" t="s">
        <v>837</v>
      </c>
      <c r="E96" s="87" t="s">
        <v>838</v>
      </c>
      <c r="F96" s="130" t="s">
        <v>839</v>
      </c>
      <c r="G96" s="88" t="s">
        <v>296</v>
      </c>
      <c r="H96" s="16" t="s">
        <v>9</v>
      </c>
      <c r="I96" s="117"/>
    </row>
    <row r="97" spans="1:10" ht="124.5" customHeight="1">
      <c r="A97" s="4" t="s">
        <v>840</v>
      </c>
      <c r="B97" s="88" t="s">
        <v>796</v>
      </c>
      <c r="C97" s="87" t="s">
        <v>841</v>
      </c>
      <c r="D97" s="87" t="s">
        <v>842</v>
      </c>
      <c r="E97" s="87" t="s">
        <v>838</v>
      </c>
      <c r="F97" s="255" t="s">
        <v>843</v>
      </c>
      <c r="G97" s="88" t="s">
        <v>296</v>
      </c>
      <c r="H97" s="16" t="s">
        <v>9</v>
      </c>
      <c r="I97" s="117"/>
    </row>
    <row r="98" spans="1:10" ht="46.5">
      <c r="A98" s="4" t="s">
        <v>844</v>
      </c>
      <c r="B98" s="44" t="s">
        <v>796</v>
      </c>
      <c r="C98" s="44"/>
      <c r="D98" s="3" t="s">
        <v>845</v>
      </c>
      <c r="E98" s="3" t="s">
        <v>793</v>
      </c>
      <c r="F98" s="3" t="s">
        <v>846</v>
      </c>
      <c r="G98" s="4" t="s">
        <v>296</v>
      </c>
      <c r="H98" s="16" t="s">
        <v>9</v>
      </c>
      <c r="I98" s="117"/>
    </row>
    <row r="99" spans="1:10" ht="46.5">
      <c r="A99" s="4" t="s">
        <v>847</v>
      </c>
      <c r="B99" s="4" t="s">
        <v>848</v>
      </c>
      <c r="C99" s="44" t="s">
        <v>849</v>
      </c>
      <c r="D99" s="95" t="s">
        <v>850</v>
      </c>
      <c r="E99" s="3" t="s">
        <v>793</v>
      </c>
      <c r="F99" s="44" t="s">
        <v>851</v>
      </c>
      <c r="G99" s="4" t="s">
        <v>296</v>
      </c>
      <c r="H99" s="16" t="s">
        <v>9</v>
      </c>
      <c r="I99" s="117"/>
    </row>
    <row r="100" spans="1:10" ht="46.5">
      <c r="A100" s="4" t="s">
        <v>852</v>
      </c>
      <c r="B100" s="4" t="s">
        <v>848</v>
      </c>
      <c r="C100" s="44" t="s">
        <v>853</v>
      </c>
      <c r="D100" s="95" t="s">
        <v>854</v>
      </c>
      <c r="E100" s="3" t="s">
        <v>793</v>
      </c>
      <c r="F100" s="44" t="s">
        <v>855</v>
      </c>
      <c r="G100" s="4" t="s">
        <v>296</v>
      </c>
      <c r="H100" s="16" t="s">
        <v>9</v>
      </c>
      <c r="I100" s="117"/>
    </row>
    <row r="101" spans="1:10" ht="46.5">
      <c r="A101" s="4" t="s">
        <v>856</v>
      </c>
      <c r="B101" s="4" t="s">
        <v>848</v>
      </c>
      <c r="C101" s="44" t="s">
        <v>857</v>
      </c>
      <c r="D101" s="95" t="s">
        <v>858</v>
      </c>
      <c r="E101" s="3" t="s">
        <v>793</v>
      </c>
      <c r="F101" s="44" t="s">
        <v>859</v>
      </c>
      <c r="G101" s="4" t="s">
        <v>296</v>
      </c>
      <c r="H101" s="16" t="s">
        <v>9</v>
      </c>
      <c r="I101" s="117"/>
    </row>
    <row r="102" spans="1:10" ht="74.25" customHeight="1">
      <c r="A102" s="4" t="s">
        <v>860</v>
      </c>
      <c r="B102" s="205" t="s">
        <v>848</v>
      </c>
      <c r="C102" s="205" t="s">
        <v>861</v>
      </c>
      <c r="D102" s="182" t="s">
        <v>862</v>
      </c>
      <c r="E102" s="3" t="s">
        <v>863</v>
      </c>
      <c r="F102" s="246" t="s">
        <v>864</v>
      </c>
      <c r="G102" s="4" t="s">
        <v>296</v>
      </c>
      <c r="H102" s="16" t="s">
        <v>9</v>
      </c>
      <c r="I102" s="117"/>
    </row>
    <row r="103" spans="1:10" ht="128.25" customHeight="1">
      <c r="A103" s="4" t="s">
        <v>865</v>
      </c>
      <c r="B103" s="273" t="s">
        <v>866</v>
      </c>
      <c r="C103" s="206" t="s">
        <v>109</v>
      </c>
      <c r="D103" s="95" t="s">
        <v>110</v>
      </c>
      <c r="E103" s="87" t="s">
        <v>867</v>
      </c>
      <c r="F103" s="125" t="s">
        <v>868</v>
      </c>
      <c r="G103" s="4" t="s">
        <v>296</v>
      </c>
      <c r="H103" s="16" t="s">
        <v>9</v>
      </c>
      <c r="I103" s="117"/>
    </row>
    <row r="104" spans="1:10" ht="128.25" customHeight="1">
      <c r="A104" s="4" t="s">
        <v>869</v>
      </c>
      <c r="B104" s="205"/>
      <c r="C104" s="206" t="s">
        <v>109</v>
      </c>
      <c r="D104" s="95" t="s">
        <v>113</v>
      </c>
      <c r="E104" s="87" t="s">
        <v>867</v>
      </c>
      <c r="F104" s="125" t="s">
        <v>870</v>
      </c>
      <c r="G104" s="4" t="s">
        <v>296</v>
      </c>
      <c r="H104" s="16" t="s">
        <v>9</v>
      </c>
      <c r="I104" s="117"/>
    </row>
    <row r="105" spans="1:10" ht="128.25" customHeight="1">
      <c r="A105" s="4" t="s">
        <v>871</v>
      </c>
      <c r="B105" s="117"/>
      <c r="C105" s="204" t="s">
        <v>109</v>
      </c>
      <c r="D105" s="95" t="s">
        <v>116</v>
      </c>
      <c r="E105" s="87" t="s">
        <v>867</v>
      </c>
      <c r="F105" s="125" t="s">
        <v>872</v>
      </c>
      <c r="G105" s="4" t="s">
        <v>296</v>
      </c>
      <c r="H105" s="16" t="s">
        <v>9</v>
      </c>
      <c r="I105" s="117"/>
    </row>
    <row r="106" spans="1:10" ht="82.5" customHeight="1">
      <c r="A106" s="4" t="s">
        <v>873</v>
      </c>
      <c r="B106" s="207"/>
      <c r="C106" s="204" t="s">
        <v>109</v>
      </c>
      <c r="D106" s="95" t="s">
        <v>119</v>
      </c>
      <c r="E106" s="87" t="s">
        <v>867</v>
      </c>
      <c r="F106" s="125" t="s">
        <v>874</v>
      </c>
      <c r="G106" s="4" t="s">
        <v>296</v>
      </c>
      <c r="H106" s="16" t="s">
        <v>9</v>
      </c>
      <c r="I106" s="117"/>
    </row>
    <row r="107" spans="1:10" ht="78" customHeight="1">
      <c r="A107" s="4" t="s">
        <v>875</v>
      </c>
      <c r="B107" s="152"/>
      <c r="C107" s="206" t="s">
        <v>109</v>
      </c>
      <c r="D107" s="95" t="s">
        <v>128</v>
      </c>
      <c r="E107" s="87" t="s">
        <v>867</v>
      </c>
      <c r="F107" s="247" t="s">
        <v>876</v>
      </c>
      <c r="G107" s="4" t="s">
        <v>296</v>
      </c>
      <c r="H107" s="16" t="s">
        <v>9</v>
      </c>
      <c r="I107" s="117"/>
    </row>
    <row r="108" spans="1:10" ht="75" customHeight="1">
      <c r="A108" s="4" t="s">
        <v>877</v>
      </c>
      <c r="B108" s="205"/>
      <c r="C108" s="250" t="s">
        <v>109</v>
      </c>
      <c r="D108" s="129" t="s">
        <v>122</v>
      </c>
      <c r="E108" s="129" t="s">
        <v>867</v>
      </c>
      <c r="F108" s="248" t="s">
        <v>878</v>
      </c>
      <c r="G108" s="6" t="s">
        <v>296</v>
      </c>
      <c r="H108" s="251" t="s">
        <v>9</v>
      </c>
      <c r="I108" s="252"/>
    </row>
    <row r="109" spans="1:10" ht="74.25" customHeight="1">
      <c r="A109" s="4" t="s">
        <v>879</v>
      </c>
      <c r="B109" s="88"/>
      <c r="C109" s="206" t="s">
        <v>109</v>
      </c>
      <c r="D109" s="89" t="s">
        <v>125</v>
      </c>
      <c r="E109" s="87" t="s">
        <v>867</v>
      </c>
      <c r="F109" s="125" t="s">
        <v>880</v>
      </c>
      <c r="G109" s="4" t="s">
        <v>296</v>
      </c>
      <c r="H109" s="16" t="s">
        <v>9</v>
      </c>
      <c r="I109" s="117"/>
    </row>
    <row r="110" spans="1:10" ht="65.25" customHeight="1">
      <c r="A110" s="4" t="s">
        <v>881</v>
      </c>
      <c r="B110" s="88"/>
      <c r="C110" s="206" t="s">
        <v>109</v>
      </c>
      <c r="D110" s="95" t="s">
        <v>882</v>
      </c>
      <c r="E110" s="87" t="s">
        <v>867</v>
      </c>
      <c r="F110" s="247" t="s">
        <v>883</v>
      </c>
      <c r="G110" s="4" t="s">
        <v>296</v>
      </c>
      <c r="H110" s="16" t="s">
        <v>9</v>
      </c>
      <c r="I110" s="117"/>
    </row>
    <row r="111" spans="1:10" ht="78.75" customHeight="1">
      <c r="A111" s="4" t="s">
        <v>884</v>
      </c>
      <c r="B111" s="88"/>
      <c r="C111" s="249" t="s">
        <v>109</v>
      </c>
      <c r="D111" s="95" t="s">
        <v>885</v>
      </c>
      <c r="E111" s="87" t="s">
        <v>867</v>
      </c>
      <c r="F111" s="247" t="s">
        <v>886</v>
      </c>
      <c r="G111" s="88" t="s">
        <v>296</v>
      </c>
      <c r="H111" s="16" t="s">
        <v>9</v>
      </c>
      <c r="I111" s="117"/>
    </row>
    <row r="112" spans="1:10" s="54" customFormat="1" ht="79.5" customHeight="1">
      <c r="A112" s="4" t="s">
        <v>887</v>
      </c>
      <c r="B112" s="44" t="s">
        <v>796</v>
      </c>
      <c r="C112" s="44" t="s">
        <v>888</v>
      </c>
      <c r="D112" s="3" t="s">
        <v>889</v>
      </c>
      <c r="E112" s="3" t="s">
        <v>793</v>
      </c>
      <c r="F112" s="232" t="s">
        <v>890</v>
      </c>
      <c r="G112" s="4" t="s">
        <v>296</v>
      </c>
      <c r="H112" s="16" t="s">
        <v>9</v>
      </c>
      <c r="I112" s="117"/>
      <c r="J112"/>
    </row>
    <row r="113" spans="1:10" s="54" customFormat="1" ht="57.75" customHeight="1">
      <c r="A113" s="4" t="s">
        <v>891</v>
      </c>
      <c r="B113" s="4" t="s">
        <v>796</v>
      </c>
      <c r="C113" s="44" t="s">
        <v>892</v>
      </c>
      <c r="D113" s="4" t="s">
        <v>893</v>
      </c>
      <c r="E113" s="3" t="s">
        <v>793</v>
      </c>
      <c r="F113" s="4" t="s">
        <v>894</v>
      </c>
      <c r="G113" s="4" t="s">
        <v>296</v>
      </c>
      <c r="H113" s="16" t="s">
        <v>9</v>
      </c>
      <c r="I113" s="117"/>
      <c r="J113"/>
    </row>
    <row r="114" spans="1:10" s="54" customFormat="1" ht="81.75" customHeight="1">
      <c r="A114" s="4" t="s">
        <v>895</v>
      </c>
      <c r="B114" s="152" t="s">
        <v>796</v>
      </c>
      <c r="C114" s="152" t="s">
        <v>888</v>
      </c>
      <c r="D114" s="97" t="s">
        <v>896</v>
      </c>
      <c r="E114" s="97" t="s">
        <v>897</v>
      </c>
      <c r="F114" s="152" t="s">
        <v>898</v>
      </c>
      <c r="G114" s="270" t="s">
        <v>296</v>
      </c>
      <c r="H114" s="245" t="s">
        <v>9</v>
      </c>
      <c r="I114" s="207"/>
      <c r="J114"/>
    </row>
    <row r="115" spans="1:10" s="54" customFormat="1" ht="201.75" customHeight="1">
      <c r="A115" s="4" t="s">
        <v>899</v>
      </c>
      <c r="B115" s="163" t="s">
        <v>900</v>
      </c>
      <c r="C115" s="95" t="s">
        <v>900</v>
      </c>
      <c r="D115" s="44" t="s">
        <v>901</v>
      </c>
      <c r="E115" s="3" t="s">
        <v>902</v>
      </c>
      <c r="F115" s="70" t="s">
        <v>903</v>
      </c>
      <c r="G115" s="4" t="s">
        <v>296</v>
      </c>
      <c r="H115" s="16" t="s">
        <v>9</v>
      </c>
      <c r="I115" s="117"/>
      <c r="J115"/>
    </row>
    <row r="116" spans="1:10" s="54" customFormat="1" ht="105" customHeight="1">
      <c r="A116" s="4" t="s">
        <v>904</v>
      </c>
      <c r="B116" s="4"/>
      <c r="C116" s="95" t="s">
        <v>905</v>
      </c>
      <c r="D116" s="3" t="s">
        <v>817</v>
      </c>
      <c r="E116" s="3" t="s">
        <v>902</v>
      </c>
      <c r="F116" s="91" t="s">
        <v>906</v>
      </c>
      <c r="G116" s="4" t="s">
        <v>296</v>
      </c>
      <c r="H116" s="16" t="s">
        <v>9</v>
      </c>
      <c r="I116" s="117"/>
      <c r="J116"/>
    </row>
    <row r="117" spans="1:10" s="54" customFormat="1" ht="58.5">
      <c r="A117" s="4" t="s">
        <v>907</v>
      </c>
      <c r="B117" s="4"/>
      <c r="C117" s="95" t="s">
        <v>908</v>
      </c>
      <c r="D117" s="3" t="s">
        <v>909</v>
      </c>
      <c r="E117" s="3" t="s">
        <v>902</v>
      </c>
      <c r="F117" s="25" t="s">
        <v>910</v>
      </c>
      <c r="G117" s="4" t="s">
        <v>296</v>
      </c>
      <c r="H117" s="16" t="s">
        <v>9</v>
      </c>
      <c r="I117" s="117"/>
      <c r="J117"/>
    </row>
    <row r="118" spans="1:10" s="54" customFormat="1" ht="99.75" customHeight="1">
      <c r="A118" s="4" t="s">
        <v>911</v>
      </c>
      <c r="B118" s="4"/>
      <c r="C118" s="95" t="s">
        <v>912</v>
      </c>
      <c r="D118" s="3" t="s">
        <v>913</v>
      </c>
      <c r="E118" s="3" t="s">
        <v>902</v>
      </c>
      <c r="F118" s="25"/>
      <c r="G118" s="4" t="s">
        <v>296</v>
      </c>
      <c r="H118" s="16" t="s">
        <v>9</v>
      </c>
      <c r="I118" s="117"/>
      <c r="J118"/>
    </row>
    <row r="119" spans="1:10" s="54" customFormat="1" ht="58.5">
      <c r="A119" s="4" t="s">
        <v>914</v>
      </c>
      <c r="B119" s="4"/>
      <c r="C119" s="95" t="s">
        <v>915</v>
      </c>
      <c r="D119" s="3" t="s">
        <v>916</v>
      </c>
      <c r="E119" s="3" t="s">
        <v>902</v>
      </c>
      <c r="F119" s="12" t="s">
        <v>917</v>
      </c>
      <c r="G119" s="4" t="s">
        <v>296</v>
      </c>
      <c r="H119" s="16" t="s">
        <v>9</v>
      </c>
      <c r="I119" s="117"/>
      <c r="J119"/>
    </row>
    <row r="120" spans="1:10" s="54" customFormat="1" ht="58.5">
      <c r="A120" s="4" t="s">
        <v>918</v>
      </c>
      <c r="B120" s="4"/>
      <c r="C120" s="95" t="s">
        <v>919</v>
      </c>
      <c r="D120" s="3" t="s">
        <v>920</v>
      </c>
      <c r="E120" s="3" t="s">
        <v>902</v>
      </c>
      <c r="F120" s="44" t="s">
        <v>921</v>
      </c>
      <c r="G120" s="4" t="s">
        <v>296</v>
      </c>
      <c r="H120" s="16" t="s">
        <v>9</v>
      </c>
      <c r="I120" s="117"/>
      <c r="J120"/>
    </row>
    <row r="121" spans="1:10" s="54" customFormat="1" ht="88.5" customHeight="1">
      <c r="A121" s="4" t="s">
        <v>922</v>
      </c>
      <c r="B121" s="4"/>
      <c r="C121" s="95" t="s">
        <v>923</v>
      </c>
      <c r="D121" s="3" t="s">
        <v>924</v>
      </c>
      <c r="E121" s="3" t="s">
        <v>902</v>
      </c>
      <c r="F121" s="25" t="s">
        <v>925</v>
      </c>
      <c r="G121" s="4" t="s">
        <v>296</v>
      </c>
      <c r="H121" s="16" t="s">
        <v>9</v>
      </c>
      <c r="I121" s="117"/>
      <c r="J121"/>
    </row>
    <row r="122" spans="1:10" s="54" customFormat="1" ht="90.75" customHeight="1">
      <c r="A122" s="4" t="s">
        <v>926</v>
      </c>
      <c r="B122" s="4"/>
      <c r="C122" s="95" t="s">
        <v>820</v>
      </c>
      <c r="D122" s="3" t="s">
        <v>927</v>
      </c>
      <c r="E122" s="3" t="s">
        <v>902</v>
      </c>
      <c r="F122" s="25" t="s">
        <v>928</v>
      </c>
      <c r="G122" s="4" t="s">
        <v>296</v>
      </c>
      <c r="H122" s="16" t="s">
        <v>9</v>
      </c>
      <c r="I122" s="117"/>
      <c r="J122"/>
    </row>
    <row r="123" spans="1:10" s="54" customFormat="1" ht="78" customHeight="1">
      <c r="A123" s="4" t="s">
        <v>929</v>
      </c>
      <c r="B123" s="4"/>
      <c r="C123" s="95" t="s">
        <v>930</v>
      </c>
      <c r="D123" s="3" t="s">
        <v>931</v>
      </c>
      <c r="E123" s="3" t="s">
        <v>902</v>
      </c>
      <c r="F123" s="25" t="s">
        <v>932</v>
      </c>
      <c r="G123" s="89" t="s">
        <v>933</v>
      </c>
      <c r="H123" s="8" t="s">
        <v>13</v>
      </c>
      <c r="I123" s="117"/>
      <c r="J123"/>
    </row>
    <row r="124" spans="1:10" s="54" customFormat="1" ht="88.5" customHeight="1">
      <c r="A124" s="4" t="s">
        <v>934</v>
      </c>
      <c r="B124" s="4"/>
      <c r="C124" s="95" t="s">
        <v>935</v>
      </c>
      <c r="D124" s="3" t="s">
        <v>936</v>
      </c>
      <c r="E124" s="3" t="s">
        <v>902</v>
      </c>
      <c r="F124" s="25" t="s">
        <v>937</v>
      </c>
      <c r="G124" s="4" t="s">
        <v>296</v>
      </c>
      <c r="H124" s="16" t="s">
        <v>9</v>
      </c>
      <c r="I124" s="117"/>
      <c r="J124"/>
    </row>
    <row r="125" spans="1:10" s="54" customFormat="1" ht="92.25" customHeight="1">
      <c r="A125" s="4" t="s">
        <v>938</v>
      </c>
      <c r="B125" s="4"/>
      <c r="C125" s="95" t="s">
        <v>939</v>
      </c>
      <c r="D125" s="3" t="s">
        <v>940</v>
      </c>
      <c r="E125" s="3" t="s">
        <v>902</v>
      </c>
      <c r="F125" s="25" t="s">
        <v>941</v>
      </c>
      <c r="G125" s="4" t="s">
        <v>296</v>
      </c>
      <c r="H125" s="16" t="s">
        <v>9</v>
      </c>
      <c r="I125" s="117"/>
      <c r="J125"/>
    </row>
    <row r="126" spans="1:10" s="54" customFormat="1" ht="58.5">
      <c r="A126" s="4" t="s">
        <v>942</v>
      </c>
      <c r="B126" s="4"/>
      <c r="C126" s="95" t="s">
        <v>943</v>
      </c>
      <c r="D126" s="3" t="s">
        <v>944</v>
      </c>
      <c r="E126" s="3" t="s">
        <v>902</v>
      </c>
      <c r="F126" s="25" t="s">
        <v>945</v>
      </c>
      <c r="G126" s="4" t="s">
        <v>296</v>
      </c>
      <c r="H126" s="16" t="s">
        <v>9</v>
      </c>
      <c r="I126" s="117"/>
      <c r="J126"/>
    </row>
    <row r="127" spans="1:10" s="54" customFormat="1" ht="58.5">
      <c r="A127" s="4" t="s">
        <v>946</v>
      </c>
      <c r="B127" s="4"/>
      <c r="C127" s="95" t="s">
        <v>947</v>
      </c>
      <c r="D127" s="3" t="s">
        <v>948</v>
      </c>
      <c r="E127" s="3" t="s">
        <v>902</v>
      </c>
      <c r="F127" s="25" t="s">
        <v>949</v>
      </c>
      <c r="G127" s="4" t="s">
        <v>296</v>
      </c>
      <c r="H127" s="16" t="s">
        <v>9</v>
      </c>
      <c r="I127" s="117"/>
      <c r="J127"/>
    </row>
    <row r="128" spans="1:10" s="54" customFormat="1" ht="93.75" customHeight="1">
      <c r="A128" s="4" t="s">
        <v>950</v>
      </c>
      <c r="B128" s="4"/>
      <c r="C128" s="87" t="s">
        <v>951</v>
      </c>
      <c r="D128" s="2" t="s">
        <v>952</v>
      </c>
      <c r="E128" s="3" t="s">
        <v>902</v>
      </c>
      <c r="F128" s="43" t="s">
        <v>953</v>
      </c>
      <c r="G128" s="4" t="s">
        <v>296</v>
      </c>
      <c r="H128" s="16" t="s">
        <v>9</v>
      </c>
      <c r="I128" s="117"/>
      <c r="J128"/>
    </row>
    <row r="129" spans="1:10" s="54" customFormat="1" ht="58.5">
      <c r="A129" s="4" t="s">
        <v>954</v>
      </c>
      <c r="B129" s="4"/>
      <c r="C129" s="95" t="s">
        <v>955</v>
      </c>
      <c r="D129" s="3" t="s">
        <v>956</v>
      </c>
      <c r="E129" s="3" t="s">
        <v>902</v>
      </c>
      <c r="F129" s="75" t="s">
        <v>957</v>
      </c>
      <c r="G129" s="4" t="s">
        <v>296</v>
      </c>
      <c r="H129" s="16" t="s">
        <v>9</v>
      </c>
      <c r="I129" s="117"/>
      <c r="J129"/>
    </row>
    <row r="130" spans="1:10" s="54" customFormat="1" ht="58.5">
      <c r="A130" s="4" t="s">
        <v>958</v>
      </c>
      <c r="B130" s="4"/>
      <c r="C130" s="95" t="s">
        <v>959</v>
      </c>
      <c r="D130" s="3" t="s">
        <v>960</v>
      </c>
      <c r="E130" s="3" t="s">
        <v>902</v>
      </c>
      <c r="F130" s="25" t="s">
        <v>961</v>
      </c>
      <c r="G130" s="4" t="s">
        <v>296</v>
      </c>
      <c r="H130" s="16" t="s">
        <v>9</v>
      </c>
      <c r="I130" s="117"/>
      <c r="J130"/>
    </row>
    <row r="131" spans="1:10" s="54" customFormat="1" ht="58.5">
      <c r="A131" s="4" t="s">
        <v>962</v>
      </c>
      <c r="B131" s="4"/>
      <c r="C131" s="95" t="s">
        <v>963</v>
      </c>
      <c r="D131" s="3" t="s">
        <v>964</v>
      </c>
      <c r="E131" s="3" t="s">
        <v>902</v>
      </c>
      <c r="F131" s="25" t="s">
        <v>965</v>
      </c>
      <c r="G131" s="4" t="s">
        <v>296</v>
      </c>
      <c r="H131" s="16" t="s">
        <v>9</v>
      </c>
      <c r="I131" s="117"/>
      <c r="J131"/>
    </row>
    <row r="132" spans="1:10" s="54" customFormat="1" ht="58.5">
      <c r="A132" s="4" t="s">
        <v>966</v>
      </c>
      <c r="B132" s="4"/>
      <c r="C132" s="95" t="s">
        <v>967</v>
      </c>
      <c r="D132" s="3" t="s">
        <v>968</v>
      </c>
      <c r="E132" s="3" t="s">
        <v>902</v>
      </c>
      <c r="F132" s="25" t="s">
        <v>969</v>
      </c>
      <c r="G132" s="4" t="s">
        <v>296</v>
      </c>
      <c r="H132" s="16" t="s">
        <v>9</v>
      </c>
      <c r="I132" s="117"/>
      <c r="J132"/>
    </row>
    <row r="133" spans="1:10" s="54" customFormat="1" ht="58.5">
      <c r="A133" s="4" t="s">
        <v>970</v>
      </c>
      <c r="B133" s="4"/>
      <c r="C133" s="95" t="s">
        <v>971</v>
      </c>
      <c r="D133" s="3" t="s">
        <v>972</v>
      </c>
      <c r="E133" s="3" t="s">
        <v>902</v>
      </c>
      <c r="F133" s="25" t="s">
        <v>973</v>
      </c>
      <c r="G133" s="4" t="s">
        <v>296</v>
      </c>
      <c r="H133" s="16" t="s">
        <v>9</v>
      </c>
      <c r="I133" s="117"/>
      <c r="J133"/>
    </row>
    <row r="134" spans="1:10" s="54" customFormat="1" ht="58.5">
      <c r="A134" s="4" t="s">
        <v>974</v>
      </c>
      <c r="B134" s="4"/>
      <c r="C134" s="95" t="s">
        <v>975</v>
      </c>
      <c r="D134" s="3" t="s">
        <v>976</v>
      </c>
      <c r="E134" s="3" t="s">
        <v>902</v>
      </c>
      <c r="F134" s="25" t="s">
        <v>977</v>
      </c>
      <c r="G134" s="4" t="s">
        <v>296</v>
      </c>
      <c r="H134" s="16" t="s">
        <v>9</v>
      </c>
      <c r="I134" s="117"/>
      <c r="J134"/>
    </row>
    <row r="135" spans="1:10" s="54" customFormat="1" ht="58.5">
      <c r="A135" s="4" t="s">
        <v>978</v>
      </c>
      <c r="B135" s="4"/>
      <c r="C135" s="95" t="s">
        <v>979</v>
      </c>
      <c r="D135" s="3" t="s">
        <v>980</v>
      </c>
      <c r="E135" s="3" t="s">
        <v>902</v>
      </c>
      <c r="F135" s="100" t="s">
        <v>981</v>
      </c>
      <c r="G135" s="4" t="s">
        <v>296</v>
      </c>
      <c r="H135" s="16" t="s">
        <v>9</v>
      </c>
      <c r="I135" s="117"/>
      <c r="J135"/>
    </row>
    <row r="136" spans="1:10" s="54" customFormat="1" ht="58.5">
      <c r="A136" s="4" t="s">
        <v>982</v>
      </c>
      <c r="B136" s="4"/>
      <c r="C136" s="95" t="s">
        <v>983</v>
      </c>
      <c r="D136" s="3" t="s">
        <v>984</v>
      </c>
      <c r="E136" s="3" t="s">
        <v>902</v>
      </c>
      <c r="F136" s="100" t="s">
        <v>985</v>
      </c>
      <c r="G136" s="4" t="s">
        <v>296</v>
      </c>
      <c r="H136" s="16" t="s">
        <v>9</v>
      </c>
      <c r="I136" s="117"/>
      <c r="J136"/>
    </row>
    <row r="137" spans="1:10" s="54" customFormat="1" ht="58.5">
      <c r="A137" s="4" t="s">
        <v>986</v>
      </c>
      <c r="B137" s="4"/>
      <c r="C137" s="95" t="s">
        <v>987</v>
      </c>
      <c r="D137" s="3" t="s">
        <v>988</v>
      </c>
      <c r="E137" s="3" t="s">
        <v>902</v>
      </c>
      <c r="F137" s="100" t="s">
        <v>989</v>
      </c>
      <c r="G137" s="4" t="s">
        <v>296</v>
      </c>
      <c r="H137" s="16" t="s">
        <v>9</v>
      </c>
      <c r="I137" s="117"/>
      <c r="J137"/>
    </row>
    <row r="138" spans="1:10" ht="86.25" customHeight="1">
      <c r="A138" s="4" t="s">
        <v>990</v>
      </c>
      <c r="B138" s="162" t="s">
        <v>991</v>
      </c>
      <c r="C138" s="44" t="s">
        <v>35</v>
      </c>
      <c r="D138" s="3" t="s">
        <v>992</v>
      </c>
      <c r="E138" s="3" t="s">
        <v>993</v>
      </c>
      <c r="F138" s="25" t="s">
        <v>994</v>
      </c>
      <c r="G138" s="4" t="s">
        <v>296</v>
      </c>
      <c r="H138" s="16" t="s">
        <v>9</v>
      </c>
      <c r="I138" s="117"/>
    </row>
    <row r="139" spans="1:10" ht="58.5">
      <c r="A139" s="4" t="s">
        <v>995</v>
      </c>
      <c r="B139" s="4"/>
      <c r="C139" s="95" t="s">
        <v>908</v>
      </c>
      <c r="D139" s="3" t="s">
        <v>909</v>
      </c>
      <c r="E139" s="3" t="s">
        <v>993</v>
      </c>
      <c r="F139" s="25" t="s">
        <v>910</v>
      </c>
      <c r="G139" s="4" t="s">
        <v>296</v>
      </c>
      <c r="H139" s="16" t="s">
        <v>9</v>
      </c>
      <c r="I139" s="117"/>
    </row>
    <row r="140" spans="1:10" ht="58.5">
      <c r="A140" s="4" t="s">
        <v>996</v>
      </c>
      <c r="B140" s="4"/>
      <c r="C140" s="95" t="s">
        <v>912</v>
      </c>
      <c r="D140" s="3" t="s">
        <v>913</v>
      </c>
      <c r="E140" s="3" t="s">
        <v>993</v>
      </c>
      <c r="F140" s="25" t="s">
        <v>997</v>
      </c>
      <c r="G140" s="4" t="s">
        <v>296</v>
      </c>
      <c r="H140" s="16" t="s">
        <v>9</v>
      </c>
      <c r="I140" s="117"/>
    </row>
    <row r="141" spans="1:10" ht="58.5">
      <c r="A141" s="4" t="s">
        <v>998</v>
      </c>
      <c r="B141" s="4"/>
      <c r="C141" s="95" t="s">
        <v>820</v>
      </c>
      <c r="D141" s="3" t="s">
        <v>999</v>
      </c>
      <c r="E141" s="3" t="s">
        <v>993</v>
      </c>
      <c r="F141" s="25" t="s">
        <v>928</v>
      </c>
      <c r="G141" s="4" t="s">
        <v>296</v>
      </c>
      <c r="H141" s="16" t="s">
        <v>9</v>
      </c>
      <c r="I141" s="117"/>
    </row>
    <row r="142" spans="1:10" ht="65.25" customHeight="1">
      <c r="A142" s="4" t="s">
        <v>1000</v>
      </c>
      <c r="B142" s="4"/>
      <c r="C142" s="95" t="s">
        <v>915</v>
      </c>
      <c r="D142" s="3" t="s">
        <v>916</v>
      </c>
      <c r="E142" s="3" t="s">
        <v>993</v>
      </c>
      <c r="F142" s="12" t="s">
        <v>1001</v>
      </c>
      <c r="G142" s="4" t="s">
        <v>296</v>
      </c>
      <c r="H142" s="16" t="s">
        <v>9</v>
      </c>
      <c r="I142" s="117"/>
    </row>
    <row r="143" spans="1:10" ht="58.5">
      <c r="A143" s="4" t="s">
        <v>1002</v>
      </c>
      <c r="B143" s="4"/>
      <c r="C143" s="95" t="s">
        <v>919</v>
      </c>
      <c r="D143" s="3" t="s">
        <v>920</v>
      </c>
      <c r="E143" s="3" t="s">
        <v>993</v>
      </c>
      <c r="F143" s="44" t="s">
        <v>921</v>
      </c>
      <c r="G143" s="4" t="s">
        <v>296</v>
      </c>
      <c r="H143" s="16" t="s">
        <v>9</v>
      </c>
      <c r="I143" s="117"/>
    </row>
    <row r="144" spans="1:10" ht="58.5">
      <c r="A144" s="4" t="s">
        <v>1003</v>
      </c>
      <c r="B144" s="4"/>
      <c r="C144" s="95" t="s">
        <v>947</v>
      </c>
      <c r="D144" s="3" t="s">
        <v>948</v>
      </c>
      <c r="E144" s="3" t="s">
        <v>993</v>
      </c>
      <c r="F144" s="25" t="s">
        <v>949</v>
      </c>
      <c r="G144" s="4" t="s">
        <v>296</v>
      </c>
      <c r="H144" s="16" t="s">
        <v>9</v>
      </c>
      <c r="I144" s="117"/>
    </row>
    <row r="145" spans="1:9" ht="112.5" customHeight="1">
      <c r="A145" s="4" t="s">
        <v>1004</v>
      </c>
      <c r="B145" s="4"/>
      <c r="C145" s="44" t="s">
        <v>1005</v>
      </c>
      <c r="D145" s="3" t="s">
        <v>1006</v>
      </c>
      <c r="E145" s="3" t="s">
        <v>993</v>
      </c>
      <c r="F145" s="89" t="s">
        <v>1007</v>
      </c>
      <c r="G145" s="4" t="s">
        <v>296</v>
      </c>
      <c r="H145" s="16" t="s">
        <v>9</v>
      </c>
      <c r="I145" s="117"/>
    </row>
    <row r="146" spans="1:9" ht="112.5" customHeight="1">
      <c r="A146" s="4" t="s">
        <v>1008</v>
      </c>
      <c r="B146" s="4"/>
      <c r="C146" s="44" t="s">
        <v>1005</v>
      </c>
      <c r="D146" s="3" t="s">
        <v>1009</v>
      </c>
      <c r="E146" s="3" t="s">
        <v>993</v>
      </c>
      <c r="F146" s="89" t="s">
        <v>1010</v>
      </c>
      <c r="G146" s="2" t="s">
        <v>1011</v>
      </c>
      <c r="H146" s="8" t="s">
        <v>13</v>
      </c>
      <c r="I146" s="117" t="s">
        <v>1012</v>
      </c>
    </row>
    <row r="147" spans="1:9" ht="98.25" customHeight="1">
      <c r="A147" s="4" t="s">
        <v>1013</v>
      </c>
      <c r="B147" s="4"/>
      <c r="C147" s="44" t="s">
        <v>1014</v>
      </c>
      <c r="D147" s="3" t="s">
        <v>1015</v>
      </c>
      <c r="E147" s="3" t="s">
        <v>993</v>
      </c>
      <c r="F147" s="12" t="s">
        <v>1016</v>
      </c>
      <c r="G147" s="4" t="s">
        <v>296</v>
      </c>
      <c r="H147" s="16" t="s">
        <v>9</v>
      </c>
      <c r="I147" s="117"/>
    </row>
    <row r="148" spans="1:9" ht="58.5">
      <c r="A148" s="4" t="s">
        <v>1017</v>
      </c>
      <c r="B148" s="88"/>
      <c r="C148" s="162" t="s">
        <v>1018</v>
      </c>
      <c r="D148" s="87" t="s">
        <v>1019</v>
      </c>
      <c r="E148" s="87" t="s">
        <v>1020</v>
      </c>
      <c r="F148" s="111" t="s">
        <v>1021</v>
      </c>
      <c r="G148" s="4" t="s">
        <v>296</v>
      </c>
      <c r="H148" s="16" t="s">
        <v>9</v>
      </c>
      <c r="I148" s="117"/>
    </row>
    <row r="149" spans="1:9" ht="58.5">
      <c r="A149" s="4" t="s">
        <v>1022</v>
      </c>
      <c r="B149" s="4"/>
      <c r="C149" s="88" t="s">
        <v>1018</v>
      </c>
      <c r="D149" s="87" t="s">
        <v>1019</v>
      </c>
      <c r="E149" s="3" t="s">
        <v>1023</v>
      </c>
      <c r="F149" s="89" t="s">
        <v>1024</v>
      </c>
      <c r="G149" s="4" t="s">
        <v>296</v>
      </c>
      <c r="H149" s="16" t="s">
        <v>9</v>
      </c>
      <c r="I149" s="117"/>
    </row>
    <row r="150" spans="1:9" ht="58.5">
      <c r="A150" s="4" t="s">
        <v>1025</v>
      </c>
      <c r="B150" s="4"/>
      <c r="C150" s="44" t="s">
        <v>1026</v>
      </c>
      <c r="D150" s="4" t="s">
        <v>1027</v>
      </c>
      <c r="E150" s="3" t="s">
        <v>1023</v>
      </c>
      <c r="F150" s="12" t="s">
        <v>1028</v>
      </c>
      <c r="G150" s="4" t="s">
        <v>296</v>
      </c>
      <c r="H150" s="16" t="s">
        <v>9</v>
      </c>
      <c r="I150" s="117"/>
    </row>
    <row r="151" spans="1:9" ht="58.5">
      <c r="A151" s="4" t="s">
        <v>1029</v>
      </c>
      <c r="B151" s="4"/>
      <c r="C151" s="44" t="s">
        <v>1030</v>
      </c>
      <c r="D151" s="3" t="s">
        <v>1031</v>
      </c>
      <c r="E151" s="3" t="s">
        <v>993</v>
      </c>
      <c r="F151" s="12" t="s">
        <v>1032</v>
      </c>
      <c r="G151" s="4" t="s">
        <v>296</v>
      </c>
      <c r="H151" s="16" t="s">
        <v>9</v>
      </c>
      <c r="I151" s="117"/>
    </row>
    <row r="152" spans="1:9" ht="58.5">
      <c r="A152" s="4" t="s">
        <v>1033</v>
      </c>
      <c r="B152" s="4"/>
      <c r="C152" s="44" t="s">
        <v>1034</v>
      </c>
      <c r="D152" s="3" t="s">
        <v>1035</v>
      </c>
      <c r="E152" s="3" t="s">
        <v>993</v>
      </c>
      <c r="F152" s="12" t="s">
        <v>1036</v>
      </c>
      <c r="G152" s="4" t="s">
        <v>296</v>
      </c>
      <c r="H152" s="16" t="s">
        <v>9</v>
      </c>
      <c r="I152" s="117"/>
    </row>
    <row r="153" spans="1:9" ht="58.5">
      <c r="A153" s="4" t="s">
        <v>1037</v>
      </c>
      <c r="B153" s="4"/>
      <c r="C153" s="44" t="s">
        <v>445</v>
      </c>
      <c r="D153" s="3" t="s">
        <v>1038</v>
      </c>
      <c r="E153" s="3" t="s">
        <v>993</v>
      </c>
      <c r="F153" s="25" t="s">
        <v>1039</v>
      </c>
      <c r="G153" s="4" t="s">
        <v>296</v>
      </c>
      <c r="H153" s="16" t="s">
        <v>9</v>
      </c>
      <c r="I153" s="117"/>
    </row>
    <row r="154" spans="1:9" ht="104.25">
      <c r="A154" s="4" t="s">
        <v>1040</v>
      </c>
      <c r="B154" s="4"/>
      <c r="C154" s="161" t="s">
        <v>1041</v>
      </c>
      <c r="D154" s="3" t="s">
        <v>1042</v>
      </c>
      <c r="E154" s="3" t="s">
        <v>993</v>
      </c>
      <c r="F154" s="196" t="s">
        <v>1043</v>
      </c>
      <c r="G154" s="4" t="s">
        <v>296</v>
      </c>
      <c r="H154" s="16" t="s">
        <v>9</v>
      </c>
      <c r="I154" s="117"/>
    </row>
    <row r="155" spans="1:9" ht="90" customHeight="1">
      <c r="A155" s="4" t="s">
        <v>1044</v>
      </c>
      <c r="B155" s="4"/>
      <c r="C155" s="44"/>
      <c r="D155" s="3" t="s">
        <v>1045</v>
      </c>
      <c r="E155" s="141" t="s">
        <v>993</v>
      </c>
      <c r="F155" s="105" t="s">
        <v>1046</v>
      </c>
      <c r="G155" s="4" t="s">
        <v>296</v>
      </c>
      <c r="H155" s="16" t="s">
        <v>9</v>
      </c>
      <c r="I155" s="117"/>
    </row>
    <row r="156" spans="1:9" ht="58.5">
      <c r="A156" s="4" t="s">
        <v>1047</v>
      </c>
      <c r="B156" s="4"/>
      <c r="C156" s="44"/>
      <c r="D156" s="3" t="s">
        <v>1048</v>
      </c>
      <c r="E156" s="3" t="s">
        <v>993</v>
      </c>
      <c r="F156" s="203" t="s">
        <v>1049</v>
      </c>
      <c r="G156" s="4" t="s">
        <v>296</v>
      </c>
      <c r="H156" s="16" t="s">
        <v>9</v>
      </c>
      <c r="I156" s="117"/>
    </row>
    <row r="157" spans="1:9" ht="69.75" customHeight="1">
      <c r="A157" s="4" t="s">
        <v>1050</v>
      </c>
      <c r="B157" s="4"/>
      <c r="C157" s="44"/>
      <c r="D157" s="3" t="s">
        <v>1051</v>
      </c>
      <c r="E157" s="3" t="s">
        <v>993</v>
      </c>
      <c r="F157" s="105" t="s">
        <v>1052</v>
      </c>
      <c r="G157" s="4" t="s">
        <v>296</v>
      </c>
      <c r="H157" s="16" t="s">
        <v>9</v>
      </c>
      <c r="I157" s="117"/>
    </row>
    <row r="158" spans="1:9" ht="79.5" customHeight="1">
      <c r="A158" s="4" t="s">
        <v>1053</v>
      </c>
      <c r="B158" s="4"/>
      <c r="C158" s="44"/>
      <c r="D158" s="3" t="s">
        <v>1054</v>
      </c>
      <c r="E158" s="3" t="s">
        <v>993</v>
      </c>
      <c r="F158" s="105" t="s">
        <v>1055</v>
      </c>
      <c r="G158" s="4" t="s">
        <v>296</v>
      </c>
      <c r="H158" s="16" t="s">
        <v>9</v>
      </c>
      <c r="I158" s="117"/>
    </row>
    <row r="159" spans="1:9" ht="79.5" customHeight="1">
      <c r="A159" s="4" t="s">
        <v>1056</v>
      </c>
      <c r="B159" s="4"/>
      <c r="C159" s="44"/>
      <c r="D159" s="87" t="s">
        <v>1057</v>
      </c>
      <c r="E159" s="87" t="s">
        <v>993</v>
      </c>
      <c r="F159" s="89" t="s">
        <v>1058</v>
      </c>
      <c r="G159" s="4" t="s">
        <v>296</v>
      </c>
      <c r="H159" s="16" t="s">
        <v>9</v>
      </c>
      <c r="I159" s="117"/>
    </row>
    <row r="160" spans="1:9" ht="79.5" customHeight="1">
      <c r="A160" s="4" t="s">
        <v>1059</v>
      </c>
      <c r="B160" s="4"/>
      <c r="C160" s="44"/>
      <c r="D160" s="87" t="s">
        <v>1060</v>
      </c>
      <c r="E160" s="87" t="s">
        <v>993</v>
      </c>
      <c r="F160" s="89" t="s">
        <v>1061</v>
      </c>
      <c r="G160" s="4" t="s">
        <v>296</v>
      </c>
      <c r="H160" s="16" t="s">
        <v>9</v>
      </c>
      <c r="I160" s="117"/>
    </row>
    <row r="161" spans="1:9" ht="79.5" customHeight="1">
      <c r="A161" s="4" t="s">
        <v>1062</v>
      </c>
      <c r="B161" s="4"/>
      <c r="C161" s="44"/>
      <c r="D161" s="87" t="s">
        <v>1063</v>
      </c>
      <c r="E161" s="87" t="s">
        <v>993</v>
      </c>
      <c r="F161" s="89" t="s">
        <v>1064</v>
      </c>
      <c r="G161" s="4" t="s">
        <v>296</v>
      </c>
      <c r="H161" s="16" t="s">
        <v>9</v>
      </c>
      <c r="I161" s="117"/>
    </row>
    <row r="162" spans="1:9" ht="79.5" customHeight="1">
      <c r="A162" s="4" t="s">
        <v>1065</v>
      </c>
      <c r="B162" s="4"/>
      <c r="C162" s="44"/>
      <c r="D162" s="87" t="s">
        <v>1066</v>
      </c>
      <c r="E162" s="87" t="s">
        <v>993</v>
      </c>
      <c r="F162" s="89" t="s">
        <v>1067</v>
      </c>
      <c r="G162" s="4" t="s">
        <v>296</v>
      </c>
      <c r="H162" s="16" t="s">
        <v>9</v>
      </c>
      <c r="I162" s="117"/>
    </row>
    <row r="163" spans="1:9" ht="78.75" customHeight="1">
      <c r="A163" s="4" t="s">
        <v>1068</v>
      </c>
      <c r="B163" s="4"/>
      <c r="C163" s="133" t="s">
        <v>1069</v>
      </c>
      <c r="D163" s="3" t="s">
        <v>1070</v>
      </c>
      <c r="E163" s="3" t="s">
        <v>1071</v>
      </c>
      <c r="F163" s="89" t="s">
        <v>1072</v>
      </c>
      <c r="G163" s="4" t="s">
        <v>296</v>
      </c>
      <c r="H163" s="16" t="s">
        <v>9</v>
      </c>
      <c r="I163" s="117"/>
    </row>
    <row r="164" spans="1:9" ht="76.5" customHeight="1">
      <c r="A164" s="4" t="s">
        <v>1073</v>
      </c>
      <c r="B164" s="4"/>
      <c r="C164" s="44" t="s">
        <v>1074</v>
      </c>
      <c r="D164" s="3" t="s">
        <v>1075</v>
      </c>
      <c r="E164" s="3" t="s">
        <v>1071</v>
      </c>
      <c r="F164" s="89" t="s">
        <v>1076</v>
      </c>
      <c r="G164" s="4" t="s">
        <v>296</v>
      </c>
      <c r="H164" s="16" t="s">
        <v>9</v>
      </c>
      <c r="I164" s="117"/>
    </row>
    <row r="165" spans="1:9" ht="81" customHeight="1">
      <c r="A165" s="4" t="s">
        <v>1077</v>
      </c>
      <c r="B165" s="88"/>
      <c r="C165" s="88" t="s">
        <v>1078</v>
      </c>
      <c r="D165" s="87" t="s">
        <v>1079</v>
      </c>
      <c r="E165" s="87" t="s">
        <v>1071</v>
      </c>
      <c r="F165" s="89" t="s">
        <v>1080</v>
      </c>
      <c r="G165" s="4" t="s">
        <v>296</v>
      </c>
      <c r="H165" s="16" t="s">
        <v>9</v>
      </c>
      <c r="I165" s="117"/>
    </row>
    <row r="166" spans="1:9" ht="69">
      <c r="A166" s="4" t="s">
        <v>1081</v>
      </c>
      <c r="B166" s="4"/>
      <c r="C166" s="44" t="s">
        <v>1082</v>
      </c>
      <c r="D166" s="3" t="s">
        <v>1083</v>
      </c>
      <c r="E166" s="3" t="s">
        <v>1071</v>
      </c>
      <c r="F166" s="25" t="s">
        <v>1084</v>
      </c>
      <c r="G166" s="4" t="s">
        <v>296</v>
      </c>
      <c r="H166" s="16" t="s">
        <v>9</v>
      </c>
      <c r="I166" s="117"/>
    </row>
    <row r="167" spans="1:9" ht="50.25" customHeight="1">
      <c r="A167" s="4" t="s">
        <v>1085</v>
      </c>
      <c r="B167" s="88" t="s">
        <v>1086</v>
      </c>
      <c r="C167" s="87"/>
      <c r="D167" s="87" t="s">
        <v>1087</v>
      </c>
      <c r="E167" s="3" t="s">
        <v>611</v>
      </c>
      <c r="F167" s="87" t="s">
        <v>1088</v>
      </c>
      <c r="G167" s="4" t="s">
        <v>296</v>
      </c>
      <c r="H167" s="16" t="s">
        <v>9</v>
      </c>
      <c r="I167" s="117"/>
    </row>
    <row r="168" spans="1:9" ht="69" customHeight="1">
      <c r="A168" s="4" t="s">
        <v>1089</v>
      </c>
      <c r="B168" s="88" t="s">
        <v>1086</v>
      </c>
      <c r="C168" s="162" t="s">
        <v>1090</v>
      </c>
      <c r="D168" s="111" t="s">
        <v>1091</v>
      </c>
      <c r="E168" s="3" t="s">
        <v>1092</v>
      </c>
      <c r="F168" s="25" t="s">
        <v>1093</v>
      </c>
      <c r="G168" s="4" t="s">
        <v>296</v>
      </c>
      <c r="H168" s="16" t="s">
        <v>9</v>
      </c>
      <c r="I168" s="117"/>
    </row>
    <row r="169" spans="1:9" ht="69">
      <c r="A169" s="4" t="s">
        <v>1094</v>
      </c>
      <c r="B169" s="87" t="s">
        <v>1090</v>
      </c>
      <c r="C169" s="88" t="s">
        <v>1095</v>
      </c>
      <c r="D169" s="87" t="s">
        <v>1096</v>
      </c>
      <c r="E169" s="3" t="s">
        <v>1092</v>
      </c>
      <c r="F169" s="12" t="s">
        <v>1097</v>
      </c>
      <c r="G169" s="4" t="s">
        <v>296</v>
      </c>
      <c r="H169" s="16" t="s">
        <v>9</v>
      </c>
      <c r="I169" s="117"/>
    </row>
    <row r="170" spans="1:9" ht="126" customHeight="1">
      <c r="A170" s="4" t="s">
        <v>1098</v>
      </c>
      <c r="B170" s="4" t="s">
        <v>1099</v>
      </c>
      <c r="C170" s="44" t="s">
        <v>1100</v>
      </c>
      <c r="D170" s="3" t="s">
        <v>1101</v>
      </c>
      <c r="E170" s="3" t="s">
        <v>1102</v>
      </c>
      <c r="F170" s="12" t="s">
        <v>1103</v>
      </c>
      <c r="G170" s="4" t="s">
        <v>296</v>
      </c>
      <c r="H170" s="16" t="s">
        <v>9</v>
      </c>
      <c r="I170" s="117"/>
    </row>
    <row r="171" spans="1:9" ht="73.5" customHeight="1">
      <c r="A171" s="4" t="s">
        <v>1104</v>
      </c>
      <c r="B171" s="4"/>
      <c r="C171" s="44" t="s">
        <v>1105</v>
      </c>
      <c r="D171" s="3" t="s">
        <v>1015</v>
      </c>
      <c r="E171" s="87" t="s">
        <v>1106</v>
      </c>
      <c r="F171" s="12" t="s">
        <v>1107</v>
      </c>
      <c r="G171" s="4" t="s">
        <v>296</v>
      </c>
      <c r="H171" s="16" t="s">
        <v>9</v>
      </c>
      <c r="I171" s="117"/>
    </row>
    <row r="172" spans="1:9" ht="115.5" customHeight="1">
      <c r="A172" s="4" t="s">
        <v>1108</v>
      </c>
      <c r="B172" s="4"/>
      <c r="C172" s="44" t="s">
        <v>1109</v>
      </c>
      <c r="D172" s="4" t="s">
        <v>1110</v>
      </c>
      <c r="E172" s="87" t="s">
        <v>1106</v>
      </c>
      <c r="F172" s="87" t="s">
        <v>1111</v>
      </c>
      <c r="G172" s="4" t="s">
        <v>296</v>
      </c>
      <c r="H172" s="16" t="s">
        <v>9</v>
      </c>
      <c r="I172" s="117"/>
    </row>
    <row r="173" spans="1:9" ht="69.75" customHeight="1">
      <c r="A173" s="4" t="s">
        <v>1112</v>
      </c>
      <c r="B173" s="4"/>
      <c r="C173" s="44" t="s">
        <v>1113</v>
      </c>
      <c r="D173" s="4" t="s">
        <v>1114</v>
      </c>
      <c r="E173" s="87" t="s">
        <v>1106</v>
      </c>
      <c r="F173" s="4" t="s">
        <v>1115</v>
      </c>
      <c r="G173" s="4" t="s">
        <v>296</v>
      </c>
      <c r="H173" s="16" t="s">
        <v>9</v>
      </c>
      <c r="I173" s="117"/>
    </row>
    <row r="174" spans="1:9" ht="75.75" customHeight="1">
      <c r="A174" s="4" t="s">
        <v>1116</v>
      </c>
      <c r="B174" s="4"/>
      <c r="C174" s="44" t="s">
        <v>1117</v>
      </c>
      <c r="D174" s="4" t="s">
        <v>1118</v>
      </c>
      <c r="E174" s="87" t="s">
        <v>1106</v>
      </c>
      <c r="F174" s="4" t="s">
        <v>1119</v>
      </c>
      <c r="G174" s="4" t="s">
        <v>296</v>
      </c>
      <c r="H174" s="16" t="s">
        <v>9</v>
      </c>
      <c r="I174" s="117"/>
    </row>
    <row r="175" spans="1:9" ht="102" customHeight="1">
      <c r="A175" s="4" t="s">
        <v>1120</v>
      </c>
      <c r="B175" s="88" t="s">
        <v>1086</v>
      </c>
      <c r="C175" s="162" t="s">
        <v>1121</v>
      </c>
      <c r="D175" s="87" t="s">
        <v>1122</v>
      </c>
      <c r="E175" s="3" t="s">
        <v>1123</v>
      </c>
      <c r="F175" s="2" t="s">
        <v>1124</v>
      </c>
      <c r="G175" s="4" t="s">
        <v>296</v>
      </c>
      <c r="H175" s="16" t="s">
        <v>9</v>
      </c>
      <c r="I175" s="117"/>
    </row>
    <row r="176" spans="1:9" ht="106.5" customHeight="1">
      <c r="A176" s="4" t="s">
        <v>1125</v>
      </c>
      <c r="B176" s="4" t="s">
        <v>1126</v>
      </c>
      <c r="C176" s="44" t="s">
        <v>1127</v>
      </c>
      <c r="D176" s="3" t="s">
        <v>1101</v>
      </c>
      <c r="E176" s="3" t="s">
        <v>1123</v>
      </c>
      <c r="F176" s="12" t="s">
        <v>1128</v>
      </c>
      <c r="G176" s="4" t="s">
        <v>296</v>
      </c>
      <c r="H176" s="16" t="s">
        <v>9</v>
      </c>
      <c r="I176" s="117"/>
    </row>
    <row r="177" spans="1:9" ht="61.5" customHeight="1">
      <c r="A177" s="4" t="s">
        <v>1129</v>
      </c>
      <c r="B177" s="4"/>
      <c r="C177" s="44" t="s">
        <v>1130</v>
      </c>
      <c r="D177" s="3" t="s">
        <v>1131</v>
      </c>
      <c r="E177" s="3" t="s">
        <v>1123</v>
      </c>
      <c r="F177" s="12" t="s">
        <v>1132</v>
      </c>
      <c r="G177" s="4" t="s">
        <v>296</v>
      </c>
      <c r="H177" s="16" t="s">
        <v>9</v>
      </c>
      <c r="I177" s="117"/>
    </row>
    <row r="178" spans="1:9" ht="66.75" customHeight="1">
      <c r="A178" s="4" t="s">
        <v>1133</v>
      </c>
      <c r="B178" s="4"/>
      <c r="C178" s="44" t="s">
        <v>1134</v>
      </c>
      <c r="D178" s="4" t="s">
        <v>1135</v>
      </c>
      <c r="E178" s="3" t="s">
        <v>1123</v>
      </c>
      <c r="F178" s="111" t="s">
        <v>1136</v>
      </c>
      <c r="G178" s="4" t="s">
        <v>296</v>
      </c>
      <c r="H178" s="16" t="s">
        <v>9</v>
      </c>
      <c r="I178" s="117"/>
    </row>
    <row r="179" spans="1:9" ht="58.5">
      <c r="A179" s="4" t="s">
        <v>1137</v>
      </c>
      <c r="B179" s="4"/>
      <c r="C179" s="44" t="s">
        <v>1138</v>
      </c>
      <c r="D179" s="3" t="s">
        <v>1139</v>
      </c>
      <c r="E179" s="3" t="s">
        <v>1123</v>
      </c>
      <c r="F179" s="12" t="s">
        <v>1024</v>
      </c>
      <c r="G179" s="4" t="s">
        <v>296</v>
      </c>
      <c r="H179" s="16" t="s">
        <v>9</v>
      </c>
      <c r="I179" s="117"/>
    </row>
    <row r="180" spans="1:9" ht="58.5">
      <c r="A180" s="4" t="s">
        <v>1140</v>
      </c>
      <c r="B180" s="88"/>
      <c r="C180" s="88" t="s">
        <v>1138</v>
      </c>
      <c r="D180" s="87" t="s">
        <v>1139</v>
      </c>
      <c r="E180" s="3" t="s">
        <v>1123</v>
      </c>
      <c r="F180" s="12" t="s">
        <v>1028</v>
      </c>
      <c r="G180" s="4" t="s">
        <v>296</v>
      </c>
      <c r="H180" s="16" t="s">
        <v>9</v>
      </c>
      <c r="I180" s="117"/>
    </row>
    <row r="181" spans="1:9" ht="58.5">
      <c r="A181" s="4" t="s">
        <v>1141</v>
      </c>
      <c r="B181" s="4"/>
      <c r="C181" s="44" t="s">
        <v>1142</v>
      </c>
      <c r="D181" s="3" t="s">
        <v>1143</v>
      </c>
      <c r="E181" s="3" t="s">
        <v>1123</v>
      </c>
      <c r="F181" s="2" t="s">
        <v>1144</v>
      </c>
      <c r="G181" s="4" t="s">
        <v>296</v>
      </c>
      <c r="H181" s="16" t="s">
        <v>9</v>
      </c>
      <c r="I181" s="117"/>
    </row>
    <row r="182" spans="1:9" ht="58.5">
      <c r="A182" s="4" t="s">
        <v>1145</v>
      </c>
      <c r="B182" s="162" t="s">
        <v>1026</v>
      </c>
      <c r="D182" s="87" t="s">
        <v>1027</v>
      </c>
      <c r="E182" s="3" t="s">
        <v>1146</v>
      </c>
      <c r="F182" s="89" t="s">
        <v>1147</v>
      </c>
      <c r="G182" s="4" t="s">
        <v>296</v>
      </c>
      <c r="H182" s="16" t="s">
        <v>9</v>
      </c>
      <c r="I182" s="117"/>
    </row>
    <row r="183" spans="1:9" ht="101.25" customHeight="1">
      <c r="A183" s="4" t="s">
        <v>1148</v>
      </c>
      <c r="B183" s="88"/>
      <c r="C183" s="88" t="s">
        <v>1127</v>
      </c>
      <c r="D183" s="87" t="s">
        <v>1101</v>
      </c>
      <c r="E183" s="3" t="s">
        <v>1146</v>
      </c>
      <c r="F183" s="89" t="s">
        <v>1149</v>
      </c>
      <c r="G183" s="4" t="s">
        <v>296</v>
      </c>
      <c r="H183" s="16" t="s">
        <v>9</v>
      </c>
      <c r="I183" s="117"/>
    </row>
    <row r="184" spans="1:9" ht="58.5">
      <c r="A184" s="4" t="s">
        <v>1150</v>
      </c>
      <c r="B184" s="88"/>
      <c r="C184" s="88" t="s">
        <v>1151</v>
      </c>
      <c r="D184" s="87" t="s">
        <v>1152</v>
      </c>
      <c r="E184" s="3" t="s">
        <v>1146</v>
      </c>
      <c r="F184" s="89" t="s">
        <v>1153</v>
      </c>
      <c r="G184" s="4" t="s">
        <v>296</v>
      </c>
      <c r="H184" s="16" t="s">
        <v>9</v>
      </c>
      <c r="I184" s="117"/>
    </row>
    <row r="185" spans="1:9" ht="92.25" customHeight="1">
      <c r="A185" s="4" t="s">
        <v>1154</v>
      </c>
      <c r="B185" s="4"/>
      <c r="C185" s="44" t="s">
        <v>1155</v>
      </c>
      <c r="D185" s="4" t="s">
        <v>1156</v>
      </c>
      <c r="E185" s="3" t="s">
        <v>1146</v>
      </c>
      <c r="F185" s="111" t="s">
        <v>1157</v>
      </c>
      <c r="G185" s="4" t="s">
        <v>296</v>
      </c>
      <c r="H185" s="16" t="s">
        <v>9</v>
      </c>
      <c r="I185" s="117"/>
    </row>
    <row r="186" spans="1:9" ht="58.5">
      <c r="A186" s="4" t="s">
        <v>1158</v>
      </c>
      <c r="B186" s="4"/>
      <c r="C186" s="44" t="s">
        <v>445</v>
      </c>
      <c r="D186" s="3" t="s">
        <v>1159</v>
      </c>
      <c r="E186" s="3" t="s">
        <v>1146</v>
      </c>
      <c r="F186" s="2" t="s">
        <v>1160</v>
      </c>
      <c r="G186" s="4" t="s">
        <v>296</v>
      </c>
      <c r="H186" s="16" t="s">
        <v>9</v>
      </c>
      <c r="I186" s="117"/>
    </row>
    <row r="187" spans="1:9" ht="58.5">
      <c r="A187" s="4" t="s">
        <v>1161</v>
      </c>
      <c r="B187" s="4" t="s">
        <v>1086</v>
      </c>
      <c r="C187" s="162" t="s">
        <v>1162</v>
      </c>
      <c r="D187" s="3" t="s">
        <v>1163</v>
      </c>
      <c r="E187" s="3" t="s">
        <v>1164</v>
      </c>
      <c r="F187" s="12" t="s">
        <v>1165</v>
      </c>
      <c r="G187" s="4" t="s">
        <v>296</v>
      </c>
      <c r="H187" s="16" t="s">
        <v>9</v>
      </c>
      <c r="I187" s="117"/>
    </row>
    <row r="188" spans="1:9" ht="58.5">
      <c r="A188" s="4" t="s">
        <v>1166</v>
      </c>
      <c r="B188" s="44" t="s">
        <v>1167</v>
      </c>
      <c r="C188" s="44"/>
      <c r="D188" s="3" t="s">
        <v>1168</v>
      </c>
      <c r="E188" s="3" t="s">
        <v>1164</v>
      </c>
      <c r="F188" s="2" t="s">
        <v>1169</v>
      </c>
      <c r="G188" s="4" t="s">
        <v>296</v>
      </c>
      <c r="H188" s="16" t="s">
        <v>9</v>
      </c>
      <c r="I188" s="117"/>
    </row>
    <row r="189" spans="1:9" ht="180" customHeight="1">
      <c r="A189" s="4" t="s">
        <v>1170</v>
      </c>
      <c r="B189" s="4"/>
      <c r="C189" s="44" t="s">
        <v>1167</v>
      </c>
      <c r="D189" s="3" t="s">
        <v>1171</v>
      </c>
      <c r="E189" s="3" t="s">
        <v>1164</v>
      </c>
      <c r="F189" s="12" t="s">
        <v>1172</v>
      </c>
      <c r="G189" s="4" t="s">
        <v>296</v>
      </c>
      <c r="H189" s="16" t="s">
        <v>9</v>
      </c>
      <c r="I189" s="117"/>
    </row>
    <row r="190" spans="1:9" ht="93.75" customHeight="1">
      <c r="A190" s="4" t="s">
        <v>1173</v>
      </c>
      <c r="B190" s="4"/>
      <c r="C190" s="44" t="s">
        <v>1100</v>
      </c>
      <c r="D190" s="3" t="s">
        <v>1101</v>
      </c>
      <c r="E190" s="3" t="s">
        <v>1164</v>
      </c>
      <c r="F190" s="12" t="s">
        <v>1174</v>
      </c>
      <c r="G190" s="4" t="s">
        <v>296</v>
      </c>
      <c r="H190" s="16" t="s">
        <v>9</v>
      </c>
      <c r="I190" s="117"/>
    </row>
    <row r="191" spans="1:9" ht="58.5">
      <c r="A191" s="4" t="s">
        <v>1175</v>
      </c>
      <c r="B191" s="4"/>
      <c r="C191" s="4" t="s">
        <v>1176</v>
      </c>
      <c r="D191" s="2" t="s">
        <v>1177</v>
      </c>
      <c r="E191" s="3" t="s">
        <v>1164</v>
      </c>
      <c r="F191" s="12" t="s">
        <v>1178</v>
      </c>
      <c r="G191" s="4" t="s">
        <v>296</v>
      </c>
      <c r="H191" s="16" t="s">
        <v>9</v>
      </c>
      <c r="I191" s="117"/>
    </row>
    <row r="192" spans="1:9" ht="58.5">
      <c r="A192" s="4" t="s">
        <v>1179</v>
      </c>
      <c r="B192" s="4"/>
      <c r="C192" s="44" t="s">
        <v>1180</v>
      </c>
      <c r="D192" s="3" t="s">
        <v>1181</v>
      </c>
      <c r="E192" s="3" t="s">
        <v>1164</v>
      </c>
      <c r="F192" s="2" t="s">
        <v>1182</v>
      </c>
      <c r="G192" s="4" t="s">
        <v>296</v>
      </c>
      <c r="H192" s="16" t="s">
        <v>9</v>
      </c>
      <c r="I192" s="117"/>
    </row>
    <row r="193" spans="1:9" ht="58.5">
      <c r="A193" s="4" t="s">
        <v>1183</v>
      </c>
      <c r="B193" s="4"/>
      <c r="C193" s="44" t="s">
        <v>1184</v>
      </c>
      <c r="D193" s="3" t="s">
        <v>1035</v>
      </c>
      <c r="E193" s="3" t="s">
        <v>1164</v>
      </c>
      <c r="F193" s="12" t="s">
        <v>1036</v>
      </c>
      <c r="G193" s="4" t="s">
        <v>296</v>
      </c>
      <c r="H193" s="16" t="s">
        <v>9</v>
      </c>
      <c r="I193" s="117"/>
    </row>
    <row r="194" spans="1:9" ht="114.75" customHeight="1">
      <c r="A194" s="4" t="s">
        <v>1185</v>
      </c>
      <c r="B194" s="4"/>
      <c r="C194" s="44" t="s">
        <v>445</v>
      </c>
      <c r="D194" s="3" t="s">
        <v>1186</v>
      </c>
      <c r="E194" s="3" t="s">
        <v>1164</v>
      </c>
      <c r="F194" s="87" t="s">
        <v>1187</v>
      </c>
      <c r="G194" s="2" t="s">
        <v>1188</v>
      </c>
      <c r="H194" s="272" t="s">
        <v>13</v>
      </c>
      <c r="I194" s="117"/>
    </row>
    <row r="195" spans="1:9" ht="58.5">
      <c r="A195" s="4" t="s">
        <v>1189</v>
      </c>
      <c r="B195" s="4"/>
      <c r="C195" s="44" t="s">
        <v>1190</v>
      </c>
      <c r="D195" s="3" t="s">
        <v>1191</v>
      </c>
      <c r="E195" s="3" t="s">
        <v>1164</v>
      </c>
      <c r="F195" s="25" t="s">
        <v>1192</v>
      </c>
      <c r="G195" s="4" t="s">
        <v>296</v>
      </c>
      <c r="H195" s="16" t="s">
        <v>9</v>
      </c>
      <c r="I195" s="117"/>
    </row>
    <row r="196" spans="1:9" ht="150.75" customHeight="1">
      <c r="A196" s="4" t="s">
        <v>1193</v>
      </c>
      <c r="B196" s="4"/>
      <c r="C196" s="161" t="s">
        <v>1041</v>
      </c>
      <c r="D196" s="3" t="s">
        <v>1042</v>
      </c>
      <c r="E196" s="3" t="s">
        <v>1194</v>
      </c>
      <c r="F196" s="12" t="s">
        <v>1195</v>
      </c>
      <c r="G196" s="4" t="s">
        <v>296</v>
      </c>
      <c r="H196" s="16" t="s">
        <v>9</v>
      </c>
      <c r="I196" s="117"/>
    </row>
    <row r="197" spans="1:9" ht="75.75" customHeight="1">
      <c r="A197" s="4" t="s">
        <v>1196</v>
      </c>
      <c r="B197" s="4"/>
      <c r="C197" s="88" t="s">
        <v>1041</v>
      </c>
      <c r="D197" s="3" t="s">
        <v>1197</v>
      </c>
      <c r="E197" s="3" t="s">
        <v>1194</v>
      </c>
      <c r="F197" s="105" t="s">
        <v>1198</v>
      </c>
      <c r="G197" s="4" t="s">
        <v>296</v>
      </c>
      <c r="H197" s="16" t="s">
        <v>9</v>
      </c>
      <c r="I197" s="117"/>
    </row>
    <row r="198" spans="1:9" ht="81.75" customHeight="1">
      <c r="A198" s="4" t="s">
        <v>1199</v>
      </c>
      <c r="B198" s="4"/>
      <c r="C198" s="88" t="s">
        <v>1041</v>
      </c>
      <c r="D198" s="3" t="s">
        <v>1200</v>
      </c>
      <c r="E198" s="3" t="s">
        <v>1194</v>
      </c>
      <c r="F198" s="105" t="s">
        <v>1201</v>
      </c>
      <c r="G198" s="4" t="s">
        <v>296</v>
      </c>
      <c r="H198" s="16" t="s">
        <v>9</v>
      </c>
      <c r="I198" s="117"/>
    </row>
    <row r="199" spans="1:9" ht="71.25" customHeight="1">
      <c r="A199" s="4" t="s">
        <v>1202</v>
      </c>
      <c r="B199" s="4"/>
      <c r="C199" s="88" t="s">
        <v>1041</v>
      </c>
      <c r="D199" s="3" t="s">
        <v>1051</v>
      </c>
      <c r="E199" s="3" t="s">
        <v>1194</v>
      </c>
      <c r="F199" s="105" t="s">
        <v>1203</v>
      </c>
      <c r="G199" s="4" t="s">
        <v>296</v>
      </c>
      <c r="H199" s="16" t="s">
        <v>9</v>
      </c>
      <c r="I199" s="117"/>
    </row>
    <row r="200" spans="1:9" ht="68.25" customHeight="1">
      <c r="A200" s="4" t="s">
        <v>1204</v>
      </c>
      <c r="B200" s="4"/>
      <c r="C200" s="88" t="s">
        <v>1041</v>
      </c>
      <c r="D200" s="3" t="s">
        <v>1205</v>
      </c>
      <c r="E200" s="3" t="s">
        <v>1194</v>
      </c>
      <c r="F200" s="105" t="s">
        <v>1206</v>
      </c>
      <c r="G200" s="4" t="s">
        <v>296</v>
      </c>
      <c r="H200" s="16" t="s">
        <v>9</v>
      </c>
      <c r="I200" s="117"/>
    </row>
    <row r="201" spans="1:9" ht="64.5" customHeight="1">
      <c r="A201" s="4" t="s">
        <v>1207</v>
      </c>
      <c r="B201" s="4"/>
      <c r="C201" s="88" t="s">
        <v>1041</v>
      </c>
      <c r="D201" s="87" t="s">
        <v>1057</v>
      </c>
      <c r="E201" s="87" t="s">
        <v>993</v>
      </c>
      <c r="F201" s="89" t="s">
        <v>1058</v>
      </c>
      <c r="G201" s="4" t="s">
        <v>296</v>
      </c>
      <c r="H201" s="16" t="s">
        <v>9</v>
      </c>
      <c r="I201" s="117"/>
    </row>
    <row r="202" spans="1:9" ht="66" customHeight="1">
      <c r="A202" s="4" t="s">
        <v>1208</v>
      </c>
      <c r="B202" s="4"/>
      <c r="C202" s="88" t="s">
        <v>1041</v>
      </c>
      <c r="D202" s="87" t="s">
        <v>1060</v>
      </c>
      <c r="E202" s="87" t="s">
        <v>993</v>
      </c>
      <c r="F202" s="89" t="s">
        <v>1061</v>
      </c>
      <c r="G202" s="4" t="s">
        <v>296</v>
      </c>
      <c r="H202" s="16" t="s">
        <v>9</v>
      </c>
      <c r="I202" s="117"/>
    </row>
    <row r="203" spans="1:9" ht="67.5" customHeight="1">
      <c r="A203" s="4" t="s">
        <v>1209</v>
      </c>
      <c r="B203" s="4"/>
      <c r="C203" s="88" t="s">
        <v>1041</v>
      </c>
      <c r="D203" s="87" t="s">
        <v>1063</v>
      </c>
      <c r="E203" s="87" t="s">
        <v>993</v>
      </c>
      <c r="F203" s="89" t="s">
        <v>1064</v>
      </c>
      <c r="G203" s="4" t="s">
        <v>296</v>
      </c>
      <c r="H203" s="16" t="s">
        <v>9</v>
      </c>
      <c r="I203" s="117"/>
    </row>
    <row r="204" spans="1:9" ht="69.75" customHeight="1">
      <c r="A204" s="4" t="s">
        <v>1210</v>
      </c>
      <c r="B204" s="4"/>
      <c r="C204" s="88" t="s">
        <v>1041</v>
      </c>
      <c r="D204" s="87" t="s">
        <v>1066</v>
      </c>
      <c r="E204" s="87" t="s">
        <v>993</v>
      </c>
      <c r="F204" s="89" t="s">
        <v>1067</v>
      </c>
      <c r="G204" s="4" t="s">
        <v>296</v>
      </c>
      <c r="H204" s="16" t="s">
        <v>9</v>
      </c>
      <c r="I204" s="117"/>
    </row>
    <row r="205" spans="1:9" ht="71.25" customHeight="1">
      <c r="A205" s="4" t="s">
        <v>1211</v>
      </c>
      <c r="B205" s="4" t="s">
        <v>1086</v>
      </c>
      <c r="C205" s="161" t="s">
        <v>1212</v>
      </c>
      <c r="D205" s="3" t="s">
        <v>1213</v>
      </c>
      <c r="E205" s="3" t="s">
        <v>1214</v>
      </c>
      <c r="F205" s="12" t="s">
        <v>1215</v>
      </c>
      <c r="G205" s="4" t="s">
        <v>296</v>
      </c>
      <c r="H205" s="16" t="s">
        <v>9</v>
      </c>
      <c r="I205" s="117"/>
    </row>
    <row r="206" spans="1:9" ht="131.25" customHeight="1">
      <c r="A206" s="4" t="s">
        <v>1216</v>
      </c>
      <c r="B206" s="4"/>
      <c r="C206" s="44" t="s">
        <v>35</v>
      </c>
      <c r="D206" s="4" t="s">
        <v>1217</v>
      </c>
      <c r="E206" s="3" t="s">
        <v>1214</v>
      </c>
      <c r="F206" s="2" t="s">
        <v>1218</v>
      </c>
      <c r="G206" s="2" t="s">
        <v>1219</v>
      </c>
      <c r="H206" s="8" t="s">
        <v>13</v>
      </c>
      <c r="I206" s="117"/>
    </row>
    <row r="207" spans="1:9" ht="77.25" customHeight="1">
      <c r="A207" s="4" t="s">
        <v>1220</v>
      </c>
      <c r="B207" s="4"/>
      <c r="C207" s="44" t="s">
        <v>35</v>
      </c>
      <c r="D207" s="3" t="s">
        <v>1221</v>
      </c>
      <c r="E207" s="3" t="s">
        <v>1214</v>
      </c>
      <c r="F207" s="2" t="s">
        <v>1222</v>
      </c>
      <c r="G207" s="4" t="s">
        <v>296</v>
      </c>
      <c r="H207" s="16" t="s">
        <v>9</v>
      </c>
      <c r="I207" s="117"/>
    </row>
    <row r="208" spans="1:9" ht="88.5" customHeight="1">
      <c r="A208" s="4" t="s">
        <v>1223</v>
      </c>
      <c r="B208" s="4"/>
      <c r="C208" s="4" t="s">
        <v>1224</v>
      </c>
      <c r="D208" s="3" t="s">
        <v>1225</v>
      </c>
      <c r="E208" s="3" t="s">
        <v>1214</v>
      </c>
      <c r="F208" s="3" t="s">
        <v>1226</v>
      </c>
      <c r="G208" s="4" t="s">
        <v>296</v>
      </c>
      <c r="H208" s="16" t="s">
        <v>9</v>
      </c>
      <c r="I208" s="117"/>
    </row>
    <row r="209" spans="1:10" ht="92.25" customHeight="1">
      <c r="A209" s="4" t="s">
        <v>1227</v>
      </c>
      <c r="B209" s="4"/>
      <c r="C209" s="44" t="s">
        <v>537</v>
      </c>
      <c r="D209" s="3" t="s">
        <v>1228</v>
      </c>
      <c r="E209" s="3" t="s">
        <v>1214</v>
      </c>
      <c r="F209" s="2" t="s">
        <v>1229</v>
      </c>
      <c r="G209" s="4" t="s">
        <v>296</v>
      </c>
      <c r="H209" s="16" t="s">
        <v>9</v>
      </c>
      <c r="I209" s="117"/>
    </row>
    <row r="210" spans="1:10" ht="76.5" customHeight="1">
      <c r="A210" s="4" t="s">
        <v>1230</v>
      </c>
      <c r="B210" s="4" t="s">
        <v>1231</v>
      </c>
      <c r="C210" s="44" t="s">
        <v>1232</v>
      </c>
      <c r="D210" s="2" t="s">
        <v>1233</v>
      </c>
      <c r="E210" s="3" t="s">
        <v>1234</v>
      </c>
      <c r="F210" s="2" t="s">
        <v>1235</v>
      </c>
      <c r="G210" s="4" t="s">
        <v>296</v>
      </c>
      <c r="H210" s="16" t="s">
        <v>9</v>
      </c>
      <c r="I210" s="117"/>
    </row>
    <row r="211" spans="1:10">
      <c r="G211"/>
      <c r="I211" s="1"/>
      <c r="J211" s="1"/>
    </row>
    <row r="212" spans="1:10">
      <c r="G212"/>
      <c r="I212" s="1"/>
      <c r="J212" s="1"/>
    </row>
    <row r="213" spans="1:10" ht="18" customHeight="1">
      <c r="G213"/>
    </row>
    <row r="214" spans="1:10">
      <c r="C214" s="171" t="s">
        <v>1236</v>
      </c>
      <c r="D214" s="7" t="s">
        <v>9</v>
      </c>
      <c r="E214" s="14">
        <f>COUNTIF($H$12:$H$210, "PASS")</f>
        <v>192</v>
      </c>
    </row>
    <row r="215" spans="1:10">
      <c r="D215" s="11" t="s">
        <v>287</v>
      </c>
      <c r="E215" s="11">
        <f>COUNTIF($H$12:$H$210, "FAIL")</f>
        <v>7</v>
      </c>
    </row>
    <row r="216" spans="1:10">
      <c r="D216" s="51" t="s">
        <v>22</v>
      </c>
      <c r="E216" s="52">
        <f>COUNTIF($H$12:$H$210, "On Hold")</f>
        <v>0</v>
      </c>
    </row>
    <row r="217" spans="1:10">
      <c r="D217" s="63" t="s">
        <v>18</v>
      </c>
      <c r="E217" s="63">
        <f>COUNTIF($H$12:$H$210, "Need confirmation")</f>
        <v>0</v>
      </c>
    </row>
    <row r="218" spans="1:10">
      <c r="D218" s="166" t="s">
        <v>23</v>
      </c>
      <c r="E218" s="78">
        <f>COUNTIF($H$13:$H$210, "Feature")</f>
        <v>0</v>
      </c>
    </row>
    <row r="219" spans="1:10">
      <c r="D219" s="9" t="s">
        <v>15</v>
      </c>
      <c r="E219" s="9">
        <f>COUNTIF($H$12:$H$210, "Not Tested")</f>
        <v>0</v>
      </c>
    </row>
    <row r="220" spans="1:10">
      <c r="D220" s="13" t="s">
        <v>146</v>
      </c>
      <c r="E220" s="13">
        <f>SUM(E214:E219)</f>
        <v>199</v>
      </c>
    </row>
    <row r="221" spans="1:10">
      <c r="F221" t="s">
        <v>148</v>
      </c>
    </row>
  </sheetData>
  <mergeCells count="4">
    <mergeCell ref="G9:I9"/>
    <mergeCell ref="A1:B2"/>
    <mergeCell ref="C1:E2"/>
    <mergeCell ref="A3:B4"/>
  </mergeCells>
  <hyperlinks>
    <hyperlink ref="E46" r:id="rId1" display="abc@gmail.com" xr:uid="{EDF400B1-EBCD-413F-B7B4-0D8704C9A749}"/>
    <hyperlink ref="E47" r:id="rId2" display="abc@gmail.com" xr:uid="{395464AA-7F2A-4B50-A535-EF5A805B996A}"/>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686EA-4C3E-4AD3-928A-91B32124985F}">
  <dimension ref="A1:J72"/>
  <sheetViews>
    <sheetView workbookViewId="0">
      <selection activeCell="D8" sqref="D8"/>
    </sheetView>
  </sheetViews>
  <sheetFormatPr defaultRowHeight="12.75"/>
  <cols>
    <col min="2" max="2" width="24.85546875" customWidth="1"/>
    <col min="3" max="3" width="22.7109375" customWidth="1"/>
    <col min="4" max="4" width="62" customWidth="1"/>
    <col min="5" max="5" width="29.7109375" customWidth="1"/>
    <col min="6" max="6" width="59.7109375" customWidth="1"/>
    <col min="7" max="7" width="33.140625" style="15" customWidth="1"/>
    <col min="8" max="8" width="12.28515625" customWidth="1"/>
    <col min="9" max="9" width="16.140625" customWidth="1"/>
  </cols>
  <sheetData>
    <row r="1" spans="1:9" ht="12.75" customHeight="1">
      <c r="C1" s="277" t="s">
        <v>0</v>
      </c>
      <c r="D1" s="277"/>
      <c r="E1" s="277"/>
      <c r="G1"/>
    </row>
    <row r="2" spans="1:9" ht="36.75" customHeight="1">
      <c r="C2" s="277"/>
      <c r="D2" s="277"/>
      <c r="E2" s="278"/>
      <c r="G2"/>
    </row>
    <row r="3" spans="1:9" ht="39.75" customHeight="1">
      <c r="C3" s="90" t="s">
        <v>1</v>
      </c>
      <c r="D3" s="205" t="s">
        <v>2</v>
      </c>
      <c r="E3" s="45" t="s">
        <v>3</v>
      </c>
      <c r="F3" s="96" t="s">
        <v>147</v>
      </c>
      <c r="G3"/>
      <c r="I3" s="16" t="s">
        <v>9</v>
      </c>
    </row>
    <row r="4" spans="1:9" ht="69" customHeight="1">
      <c r="C4" s="215" t="s">
        <v>5</v>
      </c>
      <c r="D4" s="49" t="s">
        <v>6</v>
      </c>
      <c r="E4" s="200" t="s">
        <v>7</v>
      </c>
      <c r="F4" s="96" t="s">
        <v>147</v>
      </c>
      <c r="G4"/>
      <c r="I4" s="8" t="s">
        <v>13</v>
      </c>
    </row>
    <row r="5" spans="1:9" ht="59.25" customHeight="1">
      <c r="C5" s="210" t="s">
        <v>10</v>
      </c>
      <c r="D5" s="151" t="s">
        <v>11</v>
      </c>
      <c r="E5" s="216" t="s">
        <v>12</v>
      </c>
      <c r="F5" s="73" t="s">
        <v>20</v>
      </c>
      <c r="G5"/>
      <c r="I5" s="9" t="s">
        <v>15</v>
      </c>
    </row>
    <row r="6" spans="1:9" ht="25.5" customHeight="1">
      <c r="C6" s="211" t="s">
        <v>14</v>
      </c>
      <c r="D6" s="256" t="s">
        <v>15</v>
      </c>
      <c r="E6" s="98" t="s">
        <v>16</v>
      </c>
      <c r="F6" s="22" t="s">
        <v>1237</v>
      </c>
      <c r="G6"/>
      <c r="I6" s="10" t="s">
        <v>22</v>
      </c>
    </row>
    <row r="7" spans="1:9" ht="28.5">
      <c r="C7" s="215" t="s">
        <v>19</v>
      </c>
      <c r="D7" s="12" t="s">
        <v>20</v>
      </c>
      <c r="E7" s="200" t="s">
        <v>21</v>
      </c>
      <c r="F7" s="150">
        <v>45437</v>
      </c>
      <c r="G7"/>
      <c r="I7" s="166" t="s">
        <v>23</v>
      </c>
    </row>
    <row r="8" spans="1:9">
      <c r="G8"/>
    </row>
    <row r="9" spans="1:9" ht="27" customHeight="1">
      <c r="G9" s="285" t="s">
        <v>1238</v>
      </c>
      <c r="H9" s="286"/>
      <c r="I9" s="287"/>
    </row>
    <row r="10" spans="1:9">
      <c r="G10" s="41"/>
      <c r="H10" s="103"/>
      <c r="I10" s="41"/>
    </row>
    <row r="11" spans="1:9" ht="33" customHeight="1">
      <c r="A11" s="5" t="s">
        <v>25</v>
      </c>
      <c r="B11" s="5" t="s">
        <v>26</v>
      </c>
      <c r="C11" s="5"/>
      <c r="D11" s="5" t="s">
        <v>28</v>
      </c>
      <c r="E11" s="5" t="s">
        <v>519</v>
      </c>
      <c r="F11" s="5" t="s">
        <v>31</v>
      </c>
      <c r="G11" s="56" t="s">
        <v>32</v>
      </c>
      <c r="H11" s="5" t="s">
        <v>33</v>
      </c>
      <c r="I11" s="5" t="s">
        <v>1239</v>
      </c>
    </row>
    <row r="12" spans="1:9" ht="51.75" customHeight="1">
      <c r="A12" s="4" t="s">
        <v>1240</v>
      </c>
      <c r="B12" s="113" t="s">
        <v>1241</v>
      </c>
      <c r="C12" s="3" t="s">
        <v>1241</v>
      </c>
      <c r="D12" s="3" t="s">
        <v>1242</v>
      </c>
      <c r="E12" s="3" t="s">
        <v>1243</v>
      </c>
      <c r="F12" s="3" t="s">
        <v>1244</v>
      </c>
      <c r="G12" s="117"/>
      <c r="H12" s="16" t="s">
        <v>9</v>
      </c>
      <c r="I12" s="117"/>
    </row>
    <row r="13" spans="1:9" ht="67.5" customHeight="1">
      <c r="A13" s="4" t="s">
        <v>1245</v>
      </c>
      <c r="B13" s="2"/>
      <c r="C13" s="3" t="s">
        <v>1246</v>
      </c>
      <c r="D13" s="3" t="s">
        <v>1247</v>
      </c>
      <c r="E13" s="3" t="s">
        <v>1248</v>
      </c>
      <c r="F13" s="3" t="s">
        <v>1249</v>
      </c>
      <c r="G13" s="117" t="s">
        <v>296</v>
      </c>
      <c r="H13" s="16" t="s">
        <v>9</v>
      </c>
      <c r="I13" s="117"/>
    </row>
    <row r="14" spans="1:9" ht="57.75" customHeight="1">
      <c r="A14" s="4" t="s">
        <v>1250</v>
      </c>
      <c r="B14" s="4"/>
      <c r="C14" s="3" t="s">
        <v>1251</v>
      </c>
      <c r="D14" s="3" t="s">
        <v>1252</v>
      </c>
      <c r="E14" s="3"/>
      <c r="F14" s="3" t="s">
        <v>1253</v>
      </c>
      <c r="G14" s="117" t="s">
        <v>296</v>
      </c>
      <c r="H14" s="16" t="s">
        <v>9</v>
      </c>
      <c r="I14" s="117"/>
    </row>
    <row r="15" spans="1:9" ht="58.5" customHeight="1">
      <c r="A15" s="4" t="s">
        <v>1254</v>
      </c>
      <c r="B15" s="4"/>
      <c r="C15" s="3" t="s">
        <v>1255</v>
      </c>
      <c r="D15" s="3" t="s">
        <v>1256</v>
      </c>
      <c r="E15" s="3"/>
      <c r="F15" s="3" t="s">
        <v>1257</v>
      </c>
      <c r="G15" s="117" t="s">
        <v>296</v>
      </c>
      <c r="H15" s="16" t="s">
        <v>9</v>
      </c>
      <c r="I15" s="117"/>
    </row>
    <row r="16" spans="1:9" ht="51.75" customHeight="1">
      <c r="A16" s="4" t="s">
        <v>1258</v>
      </c>
      <c r="B16" s="4"/>
      <c r="C16" s="3" t="s">
        <v>1259</v>
      </c>
      <c r="D16" s="3" t="s">
        <v>1260</v>
      </c>
      <c r="E16" s="3" t="s">
        <v>1261</v>
      </c>
      <c r="F16" s="3" t="s">
        <v>1262</v>
      </c>
      <c r="G16" s="117" t="s">
        <v>296</v>
      </c>
      <c r="H16" s="16" t="s">
        <v>9</v>
      </c>
      <c r="I16" s="117"/>
    </row>
    <row r="17" spans="1:9" ht="44.25" customHeight="1">
      <c r="A17" s="4" t="s">
        <v>1263</v>
      </c>
      <c r="B17" s="4"/>
      <c r="C17" s="3" t="s">
        <v>1264</v>
      </c>
      <c r="D17" s="3" t="s">
        <v>1265</v>
      </c>
      <c r="E17" s="49" t="s">
        <v>1266</v>
      </c>
      <c r="F17" s="3" t="s">
        <v>1267</v>
      </c>
      <c r="G17" s="117" t="s">
        <v>296</v>
      </c>
      <c r="H17" s="16" t="s">
        <v>9</v>
      </c>
      <c r="I17" s="117"/>
    </row>
    <row r="18" spans="1:9" ht="47.25" customHeight="1">
      <c r="A18" s="4" t="s">
        <v>1268</v>
      </c>
      <c r="B18" s="6"/>
      <c r="C18" s="3" t="s">
        <v>769</v>
      </c>
      <c r="D18" s="3" t="s">
        <v>1269</v>
      </c>
      <c r="E18" s="3" t="s">
        <v>1248</v>
      </c>
      <c r="F18" s="3" t="s">
        <v>1270</v>
      </c>
      <c r="G18" s="117" t="s">
        <v>296</v>
      </c>
      <c r="H18" s="16" t="s">
        <v>9</v>
      </c>
      <c r="I18" s="117"/>
    </row>
    <row r="19" spans="1:9" ht="42" customHeight="1">
      <c r="A19" s="4" t="s">
        <v>1271</v>
      </c>
      <c r="B19" s="4"/>
      <c r="C19" s="3" t="s">
        <v>1272</v>
      </c>
      <c r="D19" s="3" t="s">
        <v>1273</v>
      </c>
      <c r="E19" s="3" t="s">
        <v>1274</v>
      </c>
      <c r="F19" s="3" t="s">
        <v>1275</v>
      </c>
      <c r="G19" s="117" t="s">
        <v>296</v>
      </c>
      <c r="H19" s="16" t="s">
        <v>9</v>
      </c>
      <c r="I19" s="117"/>
    </row>
    <row r="20" spans="1:9" ht="47.25" customHeight="1">
      <c r="A20" s="4" t="s">
        <v>1276</v>
      </c>
      <c r="B20" s="4"/>
      <c r="C20" s="3" t="s">
        <v>361</v>
      </c>
      <c r="D20" s="87" t="s">
        <v>1277</v>
      </c>
      <c r="E20" s="3" t="s">
        <v>1278</v>
      </c>
      <c r="F20" s="87" t="s">
        <v>1279</v>
      </c>
      <c r="G20" s="117" t="s">
        <v>296</v>
      </c>
      <c r="H20" s="16" t="s">
        <v>9</v>
      </c>
      <c r="I20" s="117"/>
    </row>
    <row r="21" spans="1:9" ht="54" customHeight="1">
      <c r="A21" s="4" t="s">
        <v>1280</v>
      </c>
      <c r="B21" s="4"/>
      <c r="C21" s="3" t="s">
        <v>1281</v>
      </c>
      <c r="D21" s="3" t="s">
        <v>1282</v>
      </c>
      <c r="E21" s="3" t="s">
        <v>1283</v>
      </c>
      <c r="F21" s="175" t="s">
        <v>1284</v>
      </c>
      <c r="G21" s="117" t="s">
        <v>296</v>
      </c>
      <c r="H21" s="16" t="s">
        <v>9</v>
      </c>
      <c r="I21" s="117"/>
    </row>
    <row r="22" spans="1:9" ht="75" customHeight="1">
      <c r="A22" s="4" t="s">
        <v>1285</v>
      </c>
      <c r="B22" s="152"/>
      <c r="C22" s="87" t="s">
        <v>1286</v>
      </c>
      <c r="D22" s="87" t="s">
        <v>1287</v>
      </c>
      <c r="E22" s="87" t="s">
        <v>1288</v>
      </c>
      <c r="F22" s="87" t="s">
        <v>1289</v>
      </c>
      <c r="G22" s="117" t="s">
        <v>296</v>
      </c>
      <c r="H22" s="16" t="s">
        <v>9</v>
      </c>
      <c r="I22" s="117"/>
    </row>
    <row r="23" spans="1:9" ht="75" customHeight="1">
      <c r="A23" s="4" t="s">
        <v>1290</v>
      </c>
      <c r="B23" s="152"/>
      <c r="C23" s="87" t="s">
        <v>1286</v>
      </c>
      <c r="D23" s="87" t="s">
        <v>1291</v>
      </c>
      <c r="E23" s="87" t="s">
        <v>1288</v>
      </c>
      <c r="F23" s="87" t="s">
        <v>1292</v>
      </c>
      <c r="G23" s="117" t="s">
        <v>296</v>
      </c>
      <c r="H23" s="16" t="s">
        <v>9</v>
      </c>
      <c r="I23" s="117"/>
    </row>
    <row r="24" spans="1:9" ht="66.75" customHeight="1">
      <c r="A24" s="4" t="s">
        <v>1293</v>
      </c>
      <c r="B24" s="115" t="s">
        <v>1294</v>
      </c>
      <c r="C24" s="3" t="s">
        <v>1294</v>
      </c>
      <c r="D24" s="3" t="s">
        <v>1295</v>
      </c>
      <c r="E24" s="3" t="s">
        <v>1296</v>
      </c>
      <c r="F24" s="3" t="s">
        <v>1297</v>
      </c>
      <c r="G24" s="117" t="s">
        <v>296</v>
      </c>
      <c r="H24" s="16" t="s">
        <v>9</v>
      </c>
      <c r="I24" s="117"/>
    </row>
    <row r="25" spans="1:9" ht="68.25" customHeight="1">
      <c r="A25" s="4" t="s">
        <v>1298</v>
      </c>
      <c r="B25" s="4"/>
      <c r="C25" s="3"/>
      <c r="D25" s="3" t="s">
        <v>1299</v>
      </c>
      <c r="E25" s="3"/>
      <c r="F25" s="3" t="s">
        <v>1300</v>
      </c>
      <c r="G25" s="117" t="s">
        <v>296</v>
      </c>
      <c r="H25" s="16" t="s">
        <v>9</v>
      </c>
      <c r="I25" s="117"/>
    </row>
    <row r="26" spans="1:9" ht="62.25" customHeight="1">
      <c r="A26" s="4" t="s">
        <v>1301</v>
      </c>
      <c r="B26" s="4"/>
      <c r="C26" s="3"/>
      <c r="D26" s="3" t="s">
        <v>1302</v>
      </c>
      <c r="E26" s="3"/>
      <c r="F26" s="3" t="s">
        <v>1303</v>
      </c>
      <c r="G26" s="117" t="s">
        <v>296</v>
      </c>
      <c r="H26" s="16" t="s">
        <v>9</v>
      </c>
      <c r="I26" s="117"/>
    </row>
    <row r="27" spans="1:9" ht="48.75" customHeight="1">
      <c r="A27" s="4" t="s">
        <v>1304</v>
      </c>
      <c r="B27" s="6"/>
      <c r="C27" s="3" t="s">
        <v>1259</v>
      </c>
      <c r="D27" s="3" t="s">
        <v>1305</v>
      </c>
      <c r="E27" s="3" t="s">
        <v>1261</v>
      </c>
      <c r="F27" s="3" t="s">
        <v>1306</v>
      </c>
      <c r="G27" s="117" t="s">
        <v>296</v>
      </c>
      <c r="H27" s="16" t="s">
        <v>9</v>
      </c>
      <c r="I27" s="117"/>
    </row>
    <row r="28" spans="1:9" ht="51.75" customHeight="1">
      <c r="A28" s="4" t="s">
        <v>1307</v>
      </c>
      <c r="B28" s="4"/>
      <c r="C28" s="3" t="s">
        <v>1264</v>
      </c>
      <c r="D28" s="3" t="s">
        <v>1308</v>
      </c>
      <c r="E28" s="49" t="s">
        <v>1266</v>
      </c>
      <c r="F28" s="3" t="s">
        <v>1309</v>
      </c>
      <c r="G28" s="117" t="s">
        <v>296</v>
      </c>
      <c r="H28" s="16" t="s">
        <v>9</v>
      </c>
      <c r="I28" s="117"/>
    </row>
    <row r="29" spans="1:9" ht="60" customHeight="1">
      <c r="A29" s="4" t="s">
        <v>1310</v>
      </c>
      <c r="B29" s="44"/>
      <c r="C29" s="3" t="s">
        <v>1272</v>
      </c>
      <c r="D29" s="3" t="s">
        <v>1311</v>
      </c>
      <c r="E29" s="3" t="s">
        <v>1274</v>
      </c>
      <c r="F29" s="3" t="s">
        <v>1312</v>
      </c>
      <c r="G29" s="117" t="s">
        <v>296</v>
      </c>
      <c r="H29" s="16" t="s">
        <v>9</v>
      </c>
      <c r="I29" s="117"/>
    </row>
    <row r="30" spans="1:9" ht="77.25" customHeight="1">
      <c r="A30" s="4" t="s">
        <v>1313</v>
      </c>
      <c r="B30" s="116"/>
      <c r="C30" s="3" t="s">
        <v>361</v>
      </c>
      <c r="D30" s="3" t="s">
        <v>1314</v>
      </c>
      <c r="E30" s="3" t="s">
        <v>1278</v>
      </c>
      <c r="F30" s="3" t="s">
        <v>1315</v>
      </c>
      <c r="G30" s="117" t="s">
        <v>296</v>
      </c>
      <c r="H30" s="16" t="s">
        <v>9</v>
      </c>
      <c r="I30" s="117"/>
    </row>
    <row r="31" spans="1:9" ht="59.25" customHeight="1">
      <c r="A31" s="4" t="s">
        <v>1316</v>
      </c>
      <c r="B31" s="116"/>
      <c r="C31" s="3" t="s">
        <v>1281</v>
      </c>
      <c r="D31" s="3" t="s">
        <v>1317</v>
      </c>
      <c r="E31" s="3" t="s">
        <v>1283</v>
      </c>
      <c r="F31" s="3" t="s">
        <v>1318</v>
      </c>
      <c r="G31" s="117" t="s">
        <v>296</v>
      </c>
      <c r="H31" s="16" t="s">
        <v>9</v>
      </c>
      <c r="I31" s="117"/>
    </row>
    <row r="32" spans="1:9" ht="60" customHeight="1">
      <c r="A32" s="4" t="s">
        <v>1319</v>
      </c>
      <c r="B32" s="116"/>
      <c r="C32" s="3" t="s">
        <v>1281</v>
      </c>
      <c r="D32" s="3" t="s">
        <v>1320</v>
      </c>
      <c r="E32" s="3" t="s">
        <v>1283</v>
      </c>
      <c r="F32" s="3" t="s">
        <v>1321</v>
      </c>
      <c r="G32" s="117" t="s">
        <v>296</v>
      </c>
      <c r="H32" s="16" t="s">
        <v>9</v>
      </c>
      <c r="I32" s="117"/>
    </row>
    <row r="33" spans="1:9" ht="62.25" customHeight="1">
      <c r="A33" s="4" t="s">
        <v>1322</v>
      </c>
      <c r="B33" s="152"/>
      <c r="C33" s="87" t="s">
        <v>1286</v>
      </c>
      <c r="D33" s="87" t="s">
        <v>1323</v>
      </c>
      <c r="E33" s="87" t="s">
        <v>1288</v>
      </c>
      <c r="F33" s="87" t="s">
        <v>1324</v>
      </c>
      <c r="G33" s="117" t="s">
        <v>296</v>
      </c>
      <c r="H33" s="16" t="s">
        <v>9</v>
      </c>
      <c r="I33" s="117"/>
    </row>
    <row r="34" spans="1:9" ht="74.25" customHeight="1">
      <c r="A34" s="4" t="s">
        <v>1325</v>
      </c>
      <c r="B34" s="152"/>
      <c r="C34" s="87" t="s">
        <v>1286</v>
      </c>
      <c r="D34" s="87" t="s">
        <v>1326</v>
      </c>
      <c r="E34" s="87" t="s">
        <v>1288</v>
      </c>
      <c r="F34" s="87" t="s">
        <v>1327</v>
      </c>
      <c r="G34" s="117" t="s">
        <v>296</v>
      </c>
      <c r="H34" s="16" t="s">
        <v>9</v>
      </c>
      <c r="I34" s="117"/>
    </row>
    <row r="35" spans="1:9" ht="38.25" customHeight="1">
      <c r="A35" s="4" t="s">
        <v>1328</v>
      </c>
      <c r="B35" s="114" t="s">
        <v>1329</v>
      </c>
      <c r="C35" s="87" t="s">
        <v>1329</v>
      </c>
      <c r="D35" s="87" t="s">
        <v>1330</v>
      </c>
      <c r="E35" s="87" t="s">
        <v>1331</v>
      </c>
      <c r="F35" s="87" t="s">
        <v>1332</v>
      </c>
      <c r="G35" s="117" t="s">
        <v>296</v>
      </c>
      <c r="H35" s="16" t="s">
        <v>9</v>
      </c>
      <c r="I35" s="117"/>
    </row>
    <row r="36" spans="1:9" ht="39" customHeight="1">
      <c r="A36" s="4" t="s">
        <v>1333</v>
      </c>
      <c r="B36" s="4"/>
      <c r="C36" s="87" t="s">
        <v>1334</v>
      </c>
      <c r="D36" s="87" t="s">
        <v>1335</v>
      </c>
      <c r="E36" s="87"/>
      <c r="F36" s="87" t="s">
        <v>1336</v>
      </c>
      <c r="G36" s="117" t="s">
        <v>296</v>
      </c>
      <c r="H36" s="16" t="s">
        <v>9</v>
      </c>
      <c r="I36" s="117"/>
    </row>
    <row r="37" spans="1:9" ht="44.25" customHeight="1">
      <c r="A37" s="4" t="s">
        <v>1337</v>
      </c>
      <c r="B37" s="4"/>
      <c r="C37" s="87" t="s">
        <v>1338</v>
      </c>
      <c r="D37" s="87" t="s">
        <v>1305</v>
      </c>
      <c r="E37" s="87" t="s">
        <v>1261</v>
      </c>
      <c r="F37" s="87" t="s">
        <v>1339</v>
      </c>
      <c r="G37" s="117" t="s">
        <v>296</v>
      </c>
      <c r="H37" s="16" t="s">
        <v>9</v>
      </c>
      <c r="I37" s="117"/>
    </row>
    <row r="38" spans="1:9" ht="38.25" customHeight="1">
      <c r="A38" s="4" t="s">
        <v>1340</v>
      </c>
      <c r="B38" s="4"/>
      <c r="C38" s="87" t="s">
        <v>1264</v>
      </c>
      <c r="D38" s="87" t="s">
        <v>1341</v>
      </c>
      <c r="E38" s="87"/>
      <c r="F38" s="87" t="s">
        <v>1342</v>
      </c>
      <c r="G38" s="117" t="s">
        <v>296</v>
      </c>
      <c r="H38" s="16" t="s">
        <v>9</v>
      </c>
      <c r="I38" s="117"/>
    </row>
    <row r="39" spans="1:9" ht="45.75" customHeight="1">
      <c r="A39" s="4" t="s">
        <v>1343</v>
      </c>
      <c r="B39" s="4"/>
      <c r="C39" s="87" t="s">
        <v>1344</v>
      </c>
      <c r="D39" s="87" t="s">
        <v>1345</v>
      </c>
      <c r="E39" s="87"/>
      <c r="F39" s="87" t="s">
        <v>1346</v>
      </c>
      <c r="G39" s="117" t="s">
        <v>296</v>
      </c>
      <c r="H39" s="16" t="s">
        <v>9</v>
      </c>
      <c r="I39" s="117"/>
    </row>
    <row r="40" spans="1:9" ht="45.75" customHeight="1">
      <c r="A40" s="4" t="s">
        <v>1347</v>
      </c>
      <c r="B40" s="4"/>
      <c r="C40" s="87" t="s">
        <v>289</v>
      </c>
      <c r="D40" s="87" t="s">
        <v>1348</v>
      </c>
      <c r="E40" s="87" t="s">
        <v>1349</v>
      </c>
      <c r="F40" s="87" t="s">
        <v>1350</v>
      </c>
      <c r="G40" s="117" t="s">
        <v>296</v>
      </c>
      <c r="H40" s="16" t="s">
        <v>9</v>
      </c>
      <c r="I40" s="117"/>
    </row>
    <row r="41" spans="1:9" ht="48" customHeight="1">
      <c r="A41" s="4" t="s">
        <v>1351</v>
      </c>
      <c r="B41" s="4"/>
      <c r="C41" s="87" t="s">
        <v>380</v>
      </c>
      <c r="D41" s="87" t="s">
        <v>1352</v>
      </c>
      <c r="E41" s="87" t="s">
        <v>1353</v>
      </c>
      <c r="F41" s="87" t="s">
        <v>1354</v>
      </c>
      <c r="G41" s="117" t="s">
        <v>296</v>
      </c>
      <c r="H41" s="16" t="s">
        <v>9</v>
      </c>
      <c r="I41" s="117"/>
    </row>
    <row r="42" spans="1:9" ht="36" customHeight="1">
      <c r="A42" s="4" t="s">
        <v>1355</v>
      </c>
      <c r="B42" s="4"/>
      <c r="C42" s="87" t="s">
        <v>1272</v>
      </c>
      <c r="D42" s="87" t="s">
        <v>1356</v>
      </c>
      <c r="E42" s="87"/>
      <c r="F42" s="87" t="s">
        <v>1357</v>
      </c>
      <c r="G42" s="117" t="s">
        <v>296</v>
      </c>
      <c r="H42" s="16" t="s">
        <v>9</v>
      </c>
      <c r="I42" s="117"/>
    </row>
    <row r="43" spans="1:9" ht="37.5" customHeight="1">
      <c r="A43" s="4" t="s">
        <v>1358</v>
      </c>
      <c r="B43" s="4"/>
      <c r="C43" s="87" t="s">
        <v>1338</v>
      </c>
      <c r="D43" s="87" t="s">
        <v>1359</v>
      </c>
      <c r="E43" s="87" t="s">
        <v>1261</v>
      </c>
      <c r="F43" s="87" t="s">
        <v>1360</v>
      </c>
      <c r="G43" s="117" t="s">
        <v>296</v>
      </c>
      <c r="H43" s="16" t="s">
        <v>9</v>
      </c>
      <c r="I43" s="117"/>
    </row>
    <row r="44" spans="1:9" ht="37.5" customHeight="1">
      <c r="A44" s="4" t="s">
        <v>1361</v>
      </c>
      <c r="B44" s="4"/>
      <c r="C44" s="87" t="s">
        <v>1362</v>
      </c>
      <c r="D44" s="87" t="s">
        <v>1363</v>
      </c>
      <c r="E44" s="87" t="s">
        <v>1248</v>
      </c>
      <c r="F44" s="87" t="s">
        <v>1364</v>
      </c>
      <c r="G44" s="117" t="s">
        <v>296</v>
      </c>
      <c r="H44" s="16" t="s">
        <v>9</v>
      </c>
      <c r="I44" s="117"/>
    </row>
    <row r="45" spans="1:9" ht="55.5" customHeight="1">
      <c r="A45" s="4" t="s">
        <v>1365</v>
      </c>
      <c r="B45" s="4"/>
      <c r="C45" s="87" t="s">
        <v>1366</v>
      </c>
      <c r="D45" s="87" t="s">
        <v>1367</v>
      </c>
      <c r="E45" s="87" t="s">
        <v>1248</v>
      </c>
      <c r="F45" s="111" t="s">
        <v>1368</v>
      </c>
      <c r="G45" s="117" t="s">
        <v>296</v>
      </c>
      <c r="H45" s="16" t="s">
        <v>9</v>
      </c>
      <c r="I45" s="117"/>
    </row>
    <row r="46" spans="1:9" ht="39.75" customHeight="1">
      <c r="A46" s="4" t="s">
        <v>1369</v>
      </c>
      <c r="B46" s="4"/>
      <c r="C46" s="87" t="s">
        <v>1370</v>
      </c>
      <c r="D46" s="87" t="s">
        <v>1371</v>
      </c>
      <c r="E46" s="87" t="s">
        <v>1266</v>
      </c>
      <c r="F46" s="87" t="s">
        <v>1372</v>
      </c>
      <c r="G46" s="117" t="s">
        <v>296</v>
      </c>
      <c r="H46" s="16" t="s">
        <v>9</v>
      </c>
      <c r="I46" s="117"/>
    </row>
    <row r="47" spans="1:9" ht="45.75" customHeight="1">
      <c r="A47" s="4" t="s">
        <v>1373</v>
      </c>
      <c r="B47" s="4"/>
      <c r="C47" s="87" t="s">
        <v>1374</v>
      </c>
      <c r="D47" s="87" t="s">
        <v>1375</v>
      </c>
      <c r="E47" s="87" t="s">
        <v>1248</v>
      </c>
      <c r="F47" s="87" t="s">
        <v>1376</v>
      </c>
      <c r="G47" s="117" t="s">
        <v>296</v>
      </c>
      <c r="H47" s="16" t="s">
        <v>9</v>
      </c>
      <c r="I47" s="117"/>
    </row>
    <row r="48" spans="1:9" ht="57.75" customHeight="1">
      <c r="A48" s="4" t="s">
        <v>1377</v>
      </c>
      <c r="B48" s="151" t="s">
        <v>1241</v>
      </c>
      <c r="C48" s="129" t="s">
        <v>1241</v>
      </c>
      <c r="D48" s="129" t="s">
        <v>1378</v>
      </c>
      <c r="E48" s="129" t="s">
        <v>1266</v>
      </c>
      <c r="F48" s="129" t="s">
        <v>1379</v>
      </c>
      <c r="G48" s="117" t="s">
        <v>296</v>
      </c>
      <c r="H48" s="16" t="s">
        <v>9</v>
      </c>
      <c r="I48" s="117"/>
    </row>
    <row r="49" spans="1:10" ht="59.25" customHeight="1">
      <c r="A49" s="4" t="s">
        <v>1380</v>
      </c>
      <c r="B49" s="2" t="s">
        <v>1381</v>
      </c>
      <c r="C49" s="87" t="s">
        <v>1381</v>
      </c>
      <c r="D49" s="87" t="s">
        <v>1382</v>
      </c>
      <c r="E49" s="131" t="s">
        <v>1266</v>
      </c>
      <c r="F49" s="87" t="s">
        <v>1383</v>
      </c>
      <c r="G49" s="117" t="s">
        <v>296</v>
      </c>
      <c r="H49" s="16" t="s">
        <v>9</v>
      </c>
      <c r="I49" s="117"/>
    </row>
    <row r="50" spans="1:10" ht="33.75" customHeight="1">
      <c r="A50" s="4" t="s">
        <v>1384</v>
      </c>
      <c r="B50" s="151" t="s">
        <v>1241</v>
      </c>
      <c r="C50" s="129" t="s">
        <v>1241</v>
      </c>
      <c r="D50" s="129" t="s">
        <v>1385</v>
      </c>
      <c r="E50" s="154"/>
      <c r="F50" s="87" t="s">
        <v>1386</v>
      </c>
      <c r="G50" s="117" t="s">
        <v>296</v>
      </c>
      <c r="H50" s="16" t="s">
        <v>9</v>
      </c>
      <c r="I50" s="117"/>
    </row>
    <row r="51" spans="1:10" ht="33.75" customHeight="1">
      <c r="A51" s="4" t="s">
        <v>1387</v>
      </c>
      <c r="B51" s="160" t="s">
        <v>1388</v>
      </c>
      <c r="C51" s="129" t="s">
        <v>1388</v>
      </c>
      <c r="D51" s="129" t="s">
        <v>1389</v>
      </c>
      <c r="E51" s="154" t="s">
        <v>1390</v>
      </c>
      <c r="F51" s="129" t="s">
        <v>1391</v>
      </c>
      <c r="G51" s="117" t="s">
        <v>296</v>
      </c>
      <c r="H51" s="16" t="s">
        <v>9</v>
      </c>
      <c r="I51" s="117"/>
    </row>
    <row r="52" spans="1:10" ht="43.5" customHeight="1">
      <c r="A52" s="4" t="s">
        <v>1392</v>
      </c>
      <c r="B52" s="87" t="s">
        <v>1388</v>
      </c>
      <c r="C52" s="87" t="s">
        <v>1388</v>
      </c>
      <c r="D52" s="87" t="s">
        <v>1393</v>
      </c>
      <c r="E52" s="87"/>
      <c r="F52" s="87" t="s">
        <v>1394</v>
      </c>
      <c r="G52" s="117" t="s">
        <v>296</v>
      </c>
      <c r="H52" s="16" t="s">
        <v>9</v>
      </c>
      <c r="I52" s="117"/>
    </row>
    <row r="53" spans="1:10" ht="33.75" customHeight="1">
      <c r="A53" s="4" t="s">
        <v>1395</v>
      </c>
      <c r="B53" s="2" t="s">
        <v>1388</v>
      </c>
      <c r="C53" s="87" t="s">
        <v>1388</v>
      </c>
      <c r="D53" s="87" t="s">
        <v>1396</v>
      </c>
      <c r="E53" s="129" t="s">
        <v>1266</v>
      </c>
      <c r="F53" s="87" t="s">
        <v>1397</v>
      </c>
      <c r="G53" s="117" t="s">
        <v>296</v>
      </c>
      <c r="H53" s="16" t="s">
        <v>9</v>
      </c>
      <c r="I53" s="117"/>
    </row>
    <row r="54" spans="1:10" ht="33.75" customHeight="1">
      <c r="A54" s="4" t="s">
        <v>1398</v>
      </c>
      <c r="B54" s="2" t="s">
        <v>1388</v>
      </c>
      <c r="C54" s="87" t="s">
        <v>1388</v>
      </c>
      <c r="D54" s="87" t="s">
        <v>1399</v>
      </c>
      <c r="E54" s="87"/>
      <c r="F54" s="87" t="s">
        <v>1400</v>
      </c>
      <c r="G54" s="117" t="s">
        <v>296</v>
      </c>
      <c r="H54" s="16" t="s">
        <v>9</v>
      </c>
      <c r="I54" s="117"/>
    </row>
    <row r="55" spans="1:10" ht="33.75" customHeight="1">
      <c r="A55" s="4" t="s">
        <v>1401</v>
      </c>
      <c r="B55" s="151" t="s">
        <v>1388</v>
      </c>
      <c r="C55" s="129" t="s">
        <v>1388</v>
      </c>
      <c r="D55" s="129" t="s">
        <v>1402</v>
      </c>
      <c r="E55" s="87" t="s">
        <v>1248</v>
      </c>
      <c r="F55" s="129" t="s">
        <v>1403</v>
      </c>
      <c r="G55" s="117" t="s">
        <v>296</v>
      </c>
      <c r="H55" s="16" t="s">
        <v>9</v>
      </c>
      <c r="I55" s="117"/>
    </row>
    <row r="56" spans="1:10" ht="33.75" customHeight="1">
      <c r="A56" s="4" t="s">
        <v>1404</v>
      </c>
      <c r="B56" s="87" t="s">
        <v>1388</v>
      </c>
      <c r="C56" s="87" t="s">
        <v>1388</v>
      </c>
      <c r="D56" s="87" t="s">
        <v>1405</v>
      </c>
      <c r="E56" s="87" t="s">
        <v>1248</v>
      </c>
      <c r="F56" s="87" t="s">
        <v>1406</v>
      </c>
      <c r="G56" s="117" t="s">
        <v>296</v>
      </c>
      <c r="H56" s="16" t="s">
        <v>9</v>
      </c>
      <c r="I56" s="117"/>
    </row>
    <row r="57" spans="1:10" ht="33.75" customHeight="1">
      <c r="A57" s="4" t="s">
        <v>1407</v>
      </c>
      <c r="B57" s="193" t="s">
        <v>1408</v>
      </c>
      <c r="C57" s="87" t="s">
        <v>1408</v>
      </c>
      <c r="D57" s="87" t="s">
        <v>1409</v>
      </c>
      <c r="E57" s="88"/>
      <c r="F57" s="87" t="s">
        <v>1410</v>
      </c>
      <c r="G57" s="117" t="s">
        <v>296</v>
      </c>
      <c r="H57" s="16" t="s">
        <v>9</v>
      </c>
      <c r="I57" s="117"/>
    </row>
    <row r="58" spans="1:10" ht="50.25" customHeight="1">
      <c r="A58" s="4" t="s">
        <v>1411</v>
      </c>
      <c r="B58" s="2" t="s">
        <v>1408</v>
      </c>
      <c r="C58" s="87" t="s">
        <v>1408</v>
      </c>
      <c r="D58" s="87" t="s">
        <v>1412</v>
      </c>
      <c r="E58" s="88" t="s">
        <v>1413</v>
      </c>
      <c r="F58" s="87" t="s">
        <v>1414</v>
      </c>
      <c r="G58" s="117" t="s">
        <v>296</v>
      </c>
      <c r="H58" s="16" t="s">
        <v>9</v>
      </c>
      <c r="I58" s="117"/>
    </row>
    <row r="59" spans="1:10" ht="50.25" customHeight="1">
      <c r="A59" s="4" t="s">
        <v>1415</v>
      </c>
      <c r="B59" s="2"/>
      <c r="C59" s="87" t="s">
        <v>1344</v>
      </c>
      <c r="D59" s="87" t="s">
        <v>1416</v>
      </c>
      <c r="E59" s="87"/>
      <c r="F59" s="87" t="s">
        <v>1417</v>
      </c>
      <c r="G59" s="117" t="s">
        <v>296</v>
      </c>
      <c r="H59" s="16" t="s">
        <v>9</v>
      </c>
      <c r="I59" s="117"/>
    </row>
    <row r="60" spans="1:10" ht="33.75" customHeight="1">
      <c r="A60" s="4" t="s">
        <v>1418</v>
      </c>
      <c r="B60" s="2" t="s">
        <v>1408</v>
      </c>
      <c r="C60" s="87" t="s">
        <v>1408</v>
      </c>
      <c r="D60" s="88" t="s">
        <v>1419</v>
      </c>
      <c r="E60" s="88" t="s">
        <v>1420</v>
      </c>
      <c r="F60" s="88" t="s">
        <v>1421</v>
      </c>
      <c r="G60" s="117" t="s">
        <v>296</v>
      </c>
      <c r="H60" s="16" t="s">
        <v>9</v>
      </c>
      <c r="I60" s="117"/>
    </row>
    <row r="61" spans="1:10" ht="33.75" customHeight="1">
      <c r="A61" s="4" t="s">
        <v>1422</v>
      </c>
      <c r="B61" s="2" t="s">
        <v>1408</v>
      </c>
      <c r="C61" s="87" t="s">
        <v>1408</v>
      </c>
      <c r="D61" s="88" t="s">
        <v>1423</v>
      </c>
      <c r="E61" s="87" t="s">
        <v>1261</v>
      </c>
      <c r="F61" s="87" t="s">
        <v>1424</v>
      </c>
      <c r="G61" s="117" t="s">
        <v>296</v>
      </c>
      <c r="H61" s="16" t="s">
        <v>9</v>
      </c>
      <c r="I61" s="117"/>
      <c r="J61" s="15"/>
    </row>
    <row r="62" spans="1:10" ht="33.75" customHeight="1">
      <c r="A62" s="4" t="s">
        <v>1425</v>
      </c>
      <c r="B62" s="151" t="s">
        <v>1408</v>
      </c>
      <c r="C62" s="129" t="s">
        <v>1408</v>
      </c>
      <c r="D62" s="129" t="s">
        <v>1426</v>
      </c>
      <c r="E62" s="129"/>
      <c r="F62" s="129" t="s">
        <v>1357</v>
      </c>
      <c r="G62" s="117" t="s">
        <v>296</v>
      </c>
      <c r="H62" s="16" t="s">
        <v>9</v>
      </c>
      <c r="I62" s="117"/>
      <c r="J62" s="15"/>
    </row>
    <row r="63" spans="1:10" ht="33.75" customHeight="1">
      <c r="A63" s="4" t="s">
        <v>1427</v>
      </c>
      <c r="B63" s="2" t="s">
        <v>1408</v>
      </c>
      <c r="C63" s="87" t="s">
        <v>1362</v>
      </c>
      <c r="D63" s="87" t="s">
        <v>1428</v>
      </c>
      <c r="E63" s="87" t="s">
        <v>1248</v>
      </c>
      <c r="F63" s="87" t="s">
        <v>1429</v>
      </c>
      <c r="G63" s="117" t="s">
        <v>296</v>
      </c>
      <c r="H63" s="16" t="s">
        <v>9</v>
      </c>
      <c r="I63" s="117"/>
      <c r="J63" s="15"/>
    </row>
    <row r="64" spans="1:10" ht="75.75" customHeight="1">
      <c r="A64" s="4" t="s">
        <v>1430</v>
      </c>
      <c r="B64" s="2"/>
      <c r="C64" s="87"/>
      <c r="D64" s="87" t="s">
        <v>1431</v>
      </c>
      <c r="E64" s="87"/>
      <c r="F64" s="87" t="s">
        <v>1432</v>
      </c>
      <c r="G64" s="2" t="s">
        <v>1433</v>
      </c>
      <c r="H64" s="243" t="s">
        <v>13</v>
      </c>
      <c r="I64" s="117"/>
      <c r="J64" s="15"/>
    </row>
    <row r="65" spans="4:10">
      <c r="D65" s="118"/>
      <c r="E65" s="118"/>
      <c r="F65" s="118"/>
      <c r="G65"/>
      <c r="J65" s="15"/>
    </row>
    <row r="66" spans="4:10">
      <c r="D66" s="169" t="s">
        <v>1237</v>
      </c>
      <c r="E66" s="7" t="s">
        <v>9</v>
      </c>
      <c r="F66" s="14">
        <f>COUNTIF($H$12:$H$64, "PASS")</f>
        <v>52</v>
      </c>
    </row>
    <row r="67" spans="4:10">
      <c r="E67" s="11" t="s">
        <v>287</v>
      </c>
      <c r="F67" s="11">
        <f>COUNTIF($H$12:$H$64, "FAIL")</f>
        <v>1</v>
      </c>
    </row>
    <row r="68" spans="4:10">
      <c r="E68" s="51" t="s">
        <v>22</v>
      </c>
      <c r="F68" s="52">
        <f>COUNTIF($H$12:$H$48, "On Hold")</f>
        <v>0</v>
      </c>
    </row>
    <row r="69" spans="4:10">
      <c r="D69" t="s">
        <v>148</v>
      </c>
      <c r="E69" s="9" t="s">
        <v>15</v>
      </c>
      <c r="F69" s="9">
        <f>COUNTIF($H$12:$H$65, "Not Tested")</f>
        <v>0</v>
      </c>
    </row>
    <row r="70" spans="4:10">
      <c r="E70" s="166" t="s">
        <v>23</v>
      </c>
      <c r="F70" s="78">
        <f>COUNTIF($H$12:$H$66, "Feature")</f>
        <v>0</v>
      </c>
    </row>
    <row r="71" spans="4:10">
      <c r="E71" s="63" t="s">
        <v>18</v>
      </c>
      <c r="F71" s="63">
        <f>COUNTIF($H$12:$H$75, "Need confirmation")</f>
        <v>0</v>
      </c>
    </row>
    <row r="72" spans="4:10">
      <c r="E72" s="13" t="s">
        <v>146</v>
      </c>
      <c r="F72" s="13">
        <f>SUM(F66:F71)</f>
        <v>53</v>
      </c>
    </row>
  </sheetData>
  <mergeCells count="2">
    <mergeCell ref="G9:I9"/>
    <mergeCell ref="C1:E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5B8DC-AE16-40C5-A380-910231B421E1}">
  <dimension ref="A1:AM71"/>
  <sheetViews>
    <sheetView workbookViewId="0">
      <selection activeCell="C8" sqref="C8"/>
    </sheetView>
  </sheetViews>
  <sheetFormatPr defaultRowHeight="12.75"/>
  <cols>
    <col min="1" max="1" width="20.140625" style="30" customWidth="1"/>
    <col min="2" max="2" width="25.85546875" style="30" customWidth="1"/>
    <col min="3" max="3" width="51.5703125" style="30" customWidth="1"/>
    <col min="4" max="4" width="41.42578125" style="30" customWidth="1"/>
    <col min="5" max="5" width="27.5703125" style="30" customWidth="1"/>
    <col min="6" max="6" width="69.7109375" style="30" customWidth="1"/>
    <col min="7" max="7" width="13.7109375" style="1" customWidth="1"/>
    <col min="8" max="8" width="13.28515625" style="30" customWidth="1"/>
    <col min="9" max="9" width="11.5703125" style="30" customWidth="1"/>
    <col min="10" max="10" width="25.42578125" style="30" customWidth="1"/>
    <col min="11" max="11" width="15.85546875" style="30" customWidth="1"/>
    <col min="12" max="12" width="17.140625" style="30" customWidth="1"/>
    <col min="13" max="13" width="7.85546875" style="30" customWidth="1"/>
    <col min="14" max="16384" width="9.140625" style="30"/>
  </cols>
  <sheetData>
    <row r="1" spans="1:39" ht="12.75" customHeight="1">
      <c r="A1" s="283"/>
      <c r="B1" s="283"/>
      <c r="C1" s="277" t="s">
        <v>0</v>
      </c>
      <c r="D1" s="277"/>
      <c r="E1" s="277"/>
      <c r="G1" s="30"/>
      <c r="H1" s="121"/>
    </row>
    <row r="2" spans="1:39" ht="36" customHeight="1">
      <c r="A2" s="283"/>
      <c r="B2" s="283"/>
      <c r="C2" s="277"/>
      <c r="D2" s="277"/>
      <c r="E2" s="278"/>
      <c r="G2" s="30"/>
      <c r="H2" s="16" t="s">
        <v>9</v>
      </c>
    </row>
    <row r="3" spans="1:39" ht="14.25">
      <c r="B3" s="90" t="s">
        <v>1</v>
      </c>
      <c r="C3" s="88" t="s">
        <v>2</v>
      </c>
      <c r="D3" s="45" t="s">
        <v>3</v>
      </c>
      <c r="E3" s="73" t="s">
        <v>147</v>
      </c>
      <c r="G3" s="30"/>
      <c r="H3" s="17" t="s">
        <v>13</v>
      </c>
    </row>
    <row r="4" spans="1:39" ht="87" customHeight="1">
      <c r="B4" s="90" t="s">
        <v>5</v>
      </c>
      <c r="C4" s="49" t="s">
        <v>6</v>
      </c>
      <c r="D4" s="45" t="s">
        <v>7</v>
      </c>
      <c r="E4" s="73" t="s">
        <v>20</v>
      </c>
      <c r="G4" s="30"/>
      <c r="H4" s="18" t="s">
        <v>15</v>
      </c>
    </row>
    <row r="5" spans="1:39" ht="61.5" customHeight="1">
      <c r="B5" s="210" t="s">
        <v>10</v>
      </c>
      <c r="C5" s="151" t="s">
        <v>11</v>
      </c>
      <c r="D5" s="216" t="s">
        <v>12</v>
      </c>
      <c r="E5" s="73" t="s">
        <v>288</v>
      </c>
      <c r="G5" s="30"/>
      <c r="H5" s="19" t="s">
        <v>22</v>
      </c>
    </row>
    <row r="6" spans="1:39" ht="23.25">
      <c r="B6" s="211" t="s">
        <v>14</v>
      </c>
      <c r="C6" s="209" t="s">
        <v>15</v>
      </c>
      <c r="D6" s="98" t="s">
        <v>16</v>
      </c>
      <c r="E6" s="96" t="s">
        <v>1434</v>
      </c>
      <c r="G6" s="30"/>
      <c r="H6" s="166" t="s">
        <v>23</v>
      </c>
    </row>
    <row r="7" spans="1:39" ht="27.75" customHeight="1">
      <c r="B7" s="92" t="s">
        <v>19</v>
      </c>
      <c r="C7" s="73" t="s">
        <v>20</v>
      </c>
      <c r="D7" s="32" t="s">
        <v>21</v>
      </c>
      <c r="E7" s="150">
        <v>45437</v>
      </c>
      <c r="G7" s="30"/>
      <c r="H7" s="63" t="s">
        <v>18</v>
      </c>
    </row>
    <row r="8" spans="1:39" ht="27.75" customHeight="1">
      <c r="G8" s="30"/>
    </row>
    <row r="9" spans="1:39" ht="28.5" customHeight="1">
      <c r="C9" s="290" t="s">
        <v>1435</v>
      </c>
      <c r="D9" s="291"/>
      <c r="G9" s="288" t="s">
        <v>1436</v>
      </c>
      <c r="H9" s="289"/>
      <c r="I9" s="287"/>
    </row>
    <row r="10" spans="1:39">
      <c r="C10" s="121"/>
      <c r="D10" s="121"/>
      <c r="G10" s="64"/>
      <c r="H10" s="102"/>
      <c r="I10" s="82"/>
    </row>
    <row r="11" spans="1:39">
      <c r="A11" s="65" t="s">
        <v>25</v>
      </c>
      <c r="B11" s="65" t="s">
        <v>26</v>
      </c>
      <c r="C11" s="65" t="s">
        <v>27</v>
      </c>
      <c r="D11" s="65" t="s">
        <v>28</v>
      </c>
      <c r="E11" s="65" t="s">
        <v>519</v>
      </c>
      <c r="F11" s="65" t="s">
        <v>31</v>
      </c>
      <c r="G11" s="59" t="s">
        <v>32</v>
      </c>
      <c r="H11" s="65" t="s">
        <v>33</v>
      </c>
      <c r="I11" s="65" t="s">
        <v>152</v>
      </c>
    </row>
    <row r="12" spans="1:39" s="54" customFormat="1" ht="36" customHeight="1">
      <c r="A12" s="53" t="s">
        <v>1437</v>
      </c>
      <c r="B12" s="69" t="s">
        <v>1438</v>
      </c>
      <c r="C12" s="3"/>
      <c r="D12" s="3" t="s">
        <v>1439</v>
      </c>
      <c r="E12" s="25" t="s">
        <v>358</v>
      </c>
      <c r="F12" s="3" t="s">
        <v>1440</v>
      </c>
      <c r="G12" s="20" t="s">
        <v>296</v>
      </c>
      <c r="H12" s="16" t="s">
        <v>9</v>
      </c>
      <c r="I12" s="2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row>
    <row r="13" spans="1:39" s="54" customFormat="1" ht="50.25" customHeight="1">
      <c r="A13" s="53" t="s">
        <v>1441</v>
      </c>
      <c r="B13" s="25" t="s">
        <v>1438</v>
      </c>
      <c r="C13" s="3" t="s">
        <v>537</v>
      </c>
      <c r="D13" s="3" t="s">
        <v>1442</v>
      </c>
      <c r="E13" s="25" t="s">
        <v>358</v>
      </c>
      <c r="F13" s="87" t="s">
        <v>1443</v>
      </c>
      <c r="G13" s="20" t="s">
        <v>296</v>
      </c>
      <c r="H13" s="16" t="s">
        <v>9</v>
      </c>
      <c r="I13" s="2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row>
    <row r="14" spans="1:39" s="54" customFormat="1" ht="51" customHeight="1">
      <c r="A14" s="53" t="s">
        <v>1444</v>
      </c>
      <c r="B14" s="9" t="s">
        <v>1445</v>
      </c>
      <c r="C14" s="25" t="s">
        <v>35</v>
      </c>
      <c r="D14" s="25" t="s">
        <v>1446</v>
      </c>
      <c r="E14" s="25" t="s">
        <v>1447</v>
      </c>
      <c r="F14" s="25" t="s">
        <v>1448</v>
      </c>
      <c r="G14" s="20" t="s">
        <v>296</v>
      </c>
      <c r="H14" s="16" t="s">
        <v>9</v>
      </c>
      <c r="I14" s="2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row>
    <row r="15" spans="1:39" s="54" customFormat="1" ht="48">
      <c r="A15" s="53" t="s">
        <v>1449</v>
      </c>
      <c r="B15" s="3" t="s">
        <v>1445</v>
      </c>
      <c r="C15" s="3" t="s">
        <v>1450</v>
      </c>
      <c r="D15" s="25" t="s">
        <v>1451</v>
      </c>
      <c r="E15" s="25" t="s">
        <v>1452</v>
      </c>
      <c r="F15" s="25" t="s">
        <v>1453</v>
      </c>
      <c r="G15" s="20" t="s">
        <v>296</v>
      </c>
      <c r="H15" s="16" t="s">
        <v>9</v>
      </c>
      <c r="I15" s="2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row>
    <row r="16" spans="1:39" s="66" customFormat="1" ht="36">
      <c r="A16" s="53" t="s">
        <v>1454</v>
      </c>
      <c r="B16" s="25" t="s">
        <v>1445</v>
      </c>
      <c r="C16" s="3" t="s">
        <v>1455</v>
      </c>
      <c r="D16" s="75" t="s">
        <v>1456</v>
      </c>
      <c r="E16" s="25" t="s">
        <v>1447</v>
      </c>
      <c r="F16" s="25" t="s">
        <v>1457</v>
      </c>
      <c r="G16" s="20" t="s">
        <v>296</v>
      </c>
      <c r="H16" s="16" t="s">
        <v>9</v>
      </c>
      <c r="I16" s="2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row>
    <row r="17" spans="1:39" s="31" customFormat="1" ht="51" customHeight="1">
      <c r="A17" s="53" t="s">
        <v>1458</v>
      </c>
      <c r="B17" s="25" t="s">
        <v>1445</v>
      </c>
      <c r="C17" s="44" t="s">
        <v>1459</v>
      </c>
      <c r="D17" s="25" t="s">
        <v>1460</v>
      </c>
      <c r="E17" s="25" t="s">
        <v>1447</v>
      </c>
      <c r="F17" s="3" t="s">
        <v>1461</v>
      </c>
      <c r="G17" s="20" t="s">
        <v>296</v>
      </c>
      <c r="H17" s="16" t="s">
        <v>9</v>
      </c>
      <c r="I17" s="2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row>
    <row r="18" spans="1:39" s="31" customFormat="1" ht="62.25" customHeight="1">
      <c r="A18" s="53" t="s">
        <v>1462</v>
      </c>
      <c r="B18" s="25" t="s">
        <v>1445</v>
      </c>
      <c r="C18" s="44" t="s">
        <v>1463</v>
      </c>
      <c r="D18" s="25" t="s">
        <v>1464</v>
      </c>
      <c r="E18" s="25" t="s">
        <v>1465</v>
      </c>
      <c r="F18" s="25" t="s">
        <v>1466</v>
      </c>
      <c r="G18" s="20" t="s">
        <v>296</v>
      </c>
      <c r="H18" s="16" t="s">
        <v>9</v>
      </c>
      <c r="I18" s="2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row>
    <row r="19" spans="1:39" s="31" customFormat="1" ht="63.75" customHeight="1">
      <c r="A19" s="53" t="s">
        <v>1467</v>
      </c>
      <c r="B19" s="25" t="s">
        <v>1445</v>
      </c>
      <c r="C19" s="44" t="s">
        <v>1468</v>
      </c>
      <c r="D19" s="25" t="s">
        <v>1469</v>
      </c>
      <c r="E19" s="25" t="s">
        <v>1447</v>
      </c>
      <c r="F19" s="25" t="s">
        <v>1470</v>
      </c>
      <c r="G19" s="20" t="s">
        <v>296</v>
      </c>
      <c r="H19" s="16" t="s">
        <v>9</v>
      </c>
      <c r="I19" s="2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row>
    <row r="20" spans="1:39" s="31" customFormat="1" ht="55.5" customHeight="1">
      <c r="A20" s="53" t="s">
        <v>1471</v>
      </c>
      <c r="B20" s="89" t="s">
        <v>1445</v>
      </c>
      <c r="C20" s="88"/>
      <c r="D20" s="89" t="s">
        <v>1472</v>
      </c>
      <c r="E20" s="89" t="s">
        <v>1447</v>
      </c>
      <c r="F20" s="89" t="s">
        <v>1473</v>
      </c>
      <c r="G20" s="20" t="s">
        <v>296</v>
      </c>
      <c r="H20" s="16" t="s">
        <v>9</v>
      </c>
      <c r="I20" s="2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row>
    <row r="21" spans="1:39" s="31" customFormat="1" ht="64.5" customHeight="1">
      <c r="A21" s="53" t="s">
        <v>1474</v>
      </c>
      <c r="B21" s="89" t="s">
        <v>1445</v>
      </c>
      <c r="C21" s="88"/>
      <c r="D21" s="89" t="s">
        <v>1475</v>
      </c>
      <c r="E21" s="89" t="s">
        <v>1447</v>
      </c>
      <c r="F21" s="89" t="s">
        <v>1476</v>
      </c>
      <c r="G21" s="20" t="s">
        <v>296</v>
      </c>
      <c r="H21" s="16" t="s">
        <v>9</v>
      </c>
      <c r="I21" s="2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row>
    <row r="22" spans="1:39" s="31" customFormat="1" ht="60" customHeight="1">
      <c r="A22" s="53" t="s">
        <v>1477</v>
      </c>
      <c r="B22" s="25" t="s">
        <v>1445</v>
      </c>
      <c r="C22" s="44" t="s">
        <v>1478</v>
      </c>
      <c r="D22" s="25" t="s">
        <v>1479</v>
      </c>
      <c r="E22" s="25" t="s">
        <v>1447</v>
      </c>
      <c r="F22" s="42" t="s">
        <v>1480</v>
      </c>
      <c r="G22" s="20" t="s">
        <v>296</v>
      </c>
      <c r="H22" s="16" t="s">
        <v>9</v>
      </c>
      <c r="I22" s="2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row>
    <row r="23" spans="1:39" s="31" customFormat="1" ht="67.5" customHeight="1">
      <c r="A23" s="53" t="s">
        <v>1481</v>
      </c>
      <c r="B23" s="25" t="s">
        <v>1445</v>
      </c>
      <c r="C23" s="44" t="s">
        <v>1482</v>
      </c>
      <c r="D23" s="25" t="s">
        <v>1483</v>
      </c>
      <c r="E23" s="25" t="s">
        <v>1447</v>
      </c>
      <c r="F23" s="25" t="s">
        <v>1484</v>
      </c>
      <c r="G23" s="20" t="s">
        <v>296</v>
      </c>
      <c r="H23" s="16" t="s">
        <v>9</v>
      </c>
      <c r="I23" s="2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row>
    <row r="24" spans="1:39" s="31" customFormat="1" ht="35.25" customHeight="1">
      <c r="A24" s="53" t="s">
        <v>1485</v>
      </c>
      <c r="B24" s="25" t="s">
        <v>1445</v>
      </c>
      <c r="C24" s="3" t="s">
        <v>1486</v>
      </c>
      <c r="D24" s="25" t="s">
        <v>1487</v>
      </c>
      <c r="E24" s="112" t="s">
        <v>1488</v>
      </c>
      <c r="F24" s="89" t="s">
        <v>1489</v>
      </c>
      <c r="G24" s="20" t="s">
        <v>296</v>
      </c>
      <c r="H24" s="16" t="s">
        <v>9</v>
      </c>
      <c r="I24" s="2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row>
    <row r="25" spans="1:39" s="31" customFormat="1" ht="36.75" customHeight="1">
      <c r="A25" s="53" t="s">
        <v>1490</v>
      </c>
      <c r="B25" s="25" t="s">
        <v>1445</v>
      </c>
      <c r="C25" s="3" t="s">
        <v>1491</v>
      </c>
      <c r="D25" s="25" t="s">
        <v>1492</v>
      </c>
      <c r="E25" s="25" t="s">
        <v>1493</v>
      </c>
      <c r="F25" s="124" t="s">
        <v>1489</v>
      </c>
      <c r="G25" s="20" t="s">
        <v>296</v>
      </c>
      <c r="H25" s="16" t="s">
        <v>9</v>
      </c>
      <c r="I25" s="2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row>
    <row r="26" spans="1:39" s="31" customFormat="1" ht="31.5" customHeight="1">
      <c r="A26" s="53" t="s">
        <v>1494</v>
      </c>
      <c r="B26" s="25" t="s">
        <v>1445</v>
      </c>
      <c r="C26" s="3" t="s">
        <v>1495</v>
      </c>
      <c r="D26" s="25" t="s">
        <v>1496</v>
      </c>
      <c r="E26" s="25" t="s">
        <v>1497</v>
      </c>
      <c r="F26" s="89" t="s">
        <v>1489</v>
      </c>
      <c r="G26" s="20" t="s">
        <v>296</v>
      </c>
      <c r="H26" s="16" t="s">
        <v>9</v>
      </c>
      <c r="I26" s="2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row>
    <row r="27" spans="1:39" s="31" customFormat="1" ht="27" customHeight="1">
      <c r="A27" s="53" t="s">
        <v>1498</v>
      </c>
      <c r="B27" s="25" t="s">
        <v>1445</v>
      </c>
      <c r="C27" s="3" t="s">
        <v>1499</v>
      </c>
      <c r="D27" s="25" t="s">
        <v>1500</v>
      </c>
      <c r="E27" s="25"/>
      <c r="F27" s="89" t="s">
        <v>1489</v>
      </c>
      <c r="G27" s="20" t="s">
        <v>296</v>
      </c>
      <c r="H27" s="16" t="s">
        <v>9</v>
      </c>
      <c r="I27" s="2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row>
    <row r="28" spans="1:39" s="31" customFormat="1" ht="24.75" customHeight="1">
      <c r="A28" s="53" t="s">
        <v>1501</v>
      </c>
      <c r="B28" s="12" t="s">
        <v>1445</v>
      </c>
      <c r="C28" s="12" t="s">
        <v>1502</v>
      </c>
      <c r="D28" s="40" t="s">
        <v>1503</v>
      </c>
      <c r="E28" s="12" t="s">
        <v>1504</v>
      </c>
      <c r="F28" s="73" t="s">
        <v>1505</v>
      </c>
      <c r="G28" s="20" t="s">
        <v>296</v>
      </c>
      <c r="H28" s="16" t="s">
        <v>9</v>
      </c>
      <c r="I28" s="2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s="31" customFormat="1" ht="31.5" customHeight="1">
      <c r="A29" s="53" t="s">
        <v>1506</v>
      </c>
      <c r="B29" s="12" t="s">
        <v>1445</v>
      </c>
      <c r="C29" s="12" t="s">
        <v>1507</v>
      </c>
      <c r="D29" s="40" t="s">
        <v>1508</v>
      </c>
      <c r="E29" s="12" t="s">
        <v>1509</v>
      </c>
      <c r="F29" s="73" t="s">
        <v>1510</v>
      </c>
      <c r="G29" s="20" t="s">
        <v>296</v>
      </c>
      <c r="H29" s="16" t="s">
        <v>9</v>
      </c>
      <c r="I29" s="2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row>
    <row r="30" spans="1:39" s="31" customFormat="1" ht="69.75" customHeight="1">
      <c r="A30" s="53" t="s">
        <v>1511</v>
      </c>
      <c r="B30" s="25" t="s">
        <v>1445</v>
      </c>
      <c r="C30" s="3" t="s">
        <v>445</v>
      </c>
      <c r="D30" s="25" t="s">
        <v>1512</v>
      </c>
      <c r="E30" s="25" t="s">
        <v>1513</v>
      </c>
      <c r="F30" s="25" t="s">
        <v>1514</v>
      </c>
      <c r="G30" s="20" t="s">
        <v>296</v>
      </c>
      <c r="H30" s="16" t="s">
        <v>9</v>
      </c>
      <c r="I30" s="2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row>
    <row r="31" spans="1:39" s="31" customFormat="1" ht="85.5" customHeight="1">
      <c r="A31" s="53" t="s">
        <v>1515</v>
      </c>
      <c r="B31" s="25" t="s">
        <v>1445</v>
      </c>
      <c r="C31" s="25" t="s">
        <v>1516</v>
      </c>
      <c r="D31" s="25" t="s">
        <v>1517</v>
      </c>
      <c r="E31" s="25" t="s">
        <v>1518</v>
      </c>
      <c r="F31" s="25" t="s">
        <v>1519</v>
      </c>
      <c r="G31" s="20" t="s">
        <v>296</v>
      </c>
      <c r="H31" s="16" t="s">
        <v>9</v>
      </c>
      <c r="I31" s="2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row>
    <row r="32" spans="1:39" s="31" customFormat="1" ht="60">
      <c r="A32" s="53" t="s">
        <v>1520</v>
      </c>
      <c r="B32" s="25" t="s">
        <v>1445</v>
      </c>
      <c r="C32" s="25" t="s">
        <v>1521</v>
      </c>
      <c r="D32" s="25" t="s">
        <v>1522</v>
      </c>
      <c r="E32" s="25" t="s">
        <v>1523</v>
      </c>
      <c r="F32" s="25" t="s">
        <v>1524</v>
      </c>
      <c r="G32" s="20" t="s">
        <v>296</v>
      </c>
      <c r="H32" s="16" t="s">
        <v>9</v>
      </c>
      <c r="I32" s="2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row>
    <row r="33" spans="1:39" ht="54" customHeight="1">
      <c r="A33" s="53" t="s">
        <v>1525</v>
      </c>
      <c r="B33" s="12" t="s">
        <v>1445</v>
      </c>
      <c r="C33" s="12" t="s">
        <v>1526</v>
      </c>
      <c r="D33" s="12" t="s">
        <v>1527</v>
      </c>
      <c r="E33" s="12" t="s">
        <v>1528</v>
      </c>
      <c r="F33" s="12" t="s">
        <v>1529</v>
      </c>
      <c r="G33" s="20" t="s">
        <v>296</v>
      </c>
      <c r="H33" s="16" t="s">
        <v>9</v>
      </c>
      <c r="I33" s="20"/>
    </row>
    <row r="34" spans="1:39" s="31" customFormat="1" ht="48" customHeight="1">
      <c r="A34" s="53" t="s">
        <v>1530</v>
      </c>
      <c r="B34" s="9" t="s">
        <v>1531</v>
      </c>
      <c r="C34" s="25" t="s">
        <v>35</v>
      </c>
      <c r="D34" s="25" t="s">
        <v>1532</v>
      </c>
      <c r="E34" s="25" t="s">
        <v>1533</v>
      </c>
      <c r="F34" s="25" t="s">
        <v>1534</v>
      </c>
      <c r="G34" s="20" t="s">
        <v>296</v>
      </c>
      <c r="H34" s="16" t="s">
        <v>9</v>
      </c>
      <c r="I34" s="2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row>
    <row r="35" spans="1:39" s="31" customFormat="1" ht="48">
      <c r="A35" s="53" t="s">
        <v>1535</v>
      </c>
      <c r="B35" s="3" t="s">
        <v>1531</v>
      </c>
      <c r="C35" s="3" t="s">
        <v>1450</v>
      </c>
      <c r="D35" s="25" t="s">
        <v>1536</v>
      </c>
      <c r="E35" s="25" t="s">
        <v>1537</v>
      </c>
      <c r="F35" s="25" t="s">
        <v>1453</v>
      </c>
      <c r="G35" s="20" t="s">
        <v>296</v>
      </c>
      <c r="H35" s="16" t="s">
        <v>9</v>
      </c>
      <c r="I35" s="2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row>
    <row r="36" spans="1:39" s="31" customFormat="1" ht="36">
      <c r="A36" s="53" t="s">
        <v>1538</v>
      </c>
      <c r="B36" s="3" t="s">
        <v>1531</v>
      </c>
      <c r="C36" s="3" t="s">
        <v>1455</v>
      </c>
      <c r="D36" s="3" t="s">
        <v>1456</v>
      </c>
      <c r="E36" s="25" t="s">
        <v>1533</v>
      </c>
      <c r="F36" s="3" t="s">
        <v>1539</v>
      </c>
      <c r="G36" s="20" t="s">
        <v>296</v>
      </c>
      <c r="H36" s="16" t="s">
        <v>9</v>
      </c>
      <c r="I36" s="2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row>
    <row r="37" spans="1:39" s="31" customFormat="1" ht="51.75" customHeight="1">
      <c r="A37" s="53" t="s">
        <v>1540</v>
      </c>
      <c r="B37" s="3" t="s">
        <v>1531</v>
      </c>
      <c r="C37" s="44" t="s">
        <v>1459</v>
      </c>
      <c r="D37" s="3" t="s">
        <v>1460</v>
      </c>
      <c r="E37" s="25" t="s">
        <v>1533</v>
      </c>
      <c r="F37" s="3" t="s">
        <v>1541</v>
      </c>
      <c r="G37" s="20" t="s">
        <v>296</v>
      </c>
      <c r="H37" s="16" t="s">
        <v>9</v>
      </c>
      <c r="I37" s="2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row>
    <row r="38" spans="1:39" s="31" customFormat="1" ht="62.25" customHeight="1">
      <c r="A38" s="53" t="s">
        <v>1542</v>
      </c>
      <c r="B38" s="3" t="s">
        <v>1531</v>
      </c>
      <c r="C38" s="44" t="s">
        <v>1463</v>
      </c>
      <c r="D38" s="3" t="s">
        <v>1464</v>
      </c>
      <c r="E38" s="25" t="s">
        <v>1543</v>
      </c>
      <c r="F38" s="3" t="s">
        <v>1466</v>
      </c>
      <c r="G38" s="20" t="s">
        <v>296</v>
      </c>
      <c r="H38" s="16" t="s">
        <v>9</v>
      </c>
      <c r="I38" s="2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row>
    <row r="39" spans="1:39" s="31" customFormat="1" ht="51.75" customHeight="1">
      <c r="A39" s="53" t="s">
        <v>1544</v>
      </c>
      <c r="B39" s="3" t="s">
        <v>1531</v>
      </c>
      <c r="C39" s="44" t="s">
        <v>1545</v>
      </c>
      <c r="D39" s="3" t="s">
        <v>1469</v>
      </c>
      <c r="E39" s="25" t="s">
        <v>1533</v>
      </c>
      <c r="F39" s="3" t="s">
        <v>1546</v>
      </c>
      <c r="G39" s="20" t="s">
        <v>296</v>
      </c>
      <c r="H39" s="16" t="s">
        <v>9</v>
      </c>
      <c r="I39" s="2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row>
    <row r="40" spans="1:39" s="31" customFormat="1" ht="36">
      <c r="A40" s="53" t="s">
        <v>1547</v>
      </c>
      <c r="B40" s="3" t="s">
        <v>1531</v>
      </c>
      <c r="C40" s="44" t="s">
        <v>1478</v>
      </c>
      <c r="D40" s="3" t="s">
        <v>1479</v>
      </c>
      <c r="E40" s="25" t="s">
        <v>1533</v>
      </c>
      <c r="F40" s="3" t="s">
        <v>1480</v>
      </c>
      <c r="G40" s="20" t="s">
        <v>296</v>
      </c>
      <c r="H40" s="16" t="s">
        <v>9</v>
      </c>
      <c r="I40" s="2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row>
    <row r="41" spans="1:39" s="31" customFormat="1" ht="69.75" customHeight="1">
      <c r="A41" s="53" t="s">
        <v>1548</v>
      </c>
      <c r="B41" s="3" t="s">
        <v>1531</v>
      </c>
      <c r="C41" s="44" t="s">
        <v>1482</v>
      </c>
      <c r="D41" s="25" t="s">
        <v>1549</v>
      </c>
      <c r="E41" s="25" t="s">
        <v>1537</v>
      </c>
      <c r="F41" s="2" t="s">
        <v>1550</v>
      </c>
      <c r="G41" s="20" t="s">
        <v>296</v>
      </c>
      <c r="H41" s="16" t="s">
        <v>9</v>
      </c>
      <c r="I41" s="2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row>
    <row r="42" spans="1:39" s="31" customFormat="1" ht="36" customHeight="1">
      <c r="A42" s="53" t="s">
        <v>1551</v>
      </c>
      <c r="B42" s="3" t="s">
        <v>1531</v>
      </c>
      <c r="C42" s="3" t="s">
        <v>1552</v>
      </c>
      <c r="D42" s="3" t="s">
        <v>1487</v>
      </c>
      <c r="E42" s="3" t="s">
        <v>1488</v>
      </c>
      <c r="F42" s="89" t="s">
        <v>1553</v>
      </c>
      <c r="G42" s="20" t="s">
        <v>296</v>
      </c>
      <c r="H42" s="16" t="s">
        <v>9</v>
      </c>
      <c r="I42" s="2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row>
    <row r="43" spans="1:39" s="31" customFormat="1" ht="31.5" customHeight="1">
      <c r="A43" s="53" t="s">
        <v>1554</v>
      </c>
      <c r="B43" s="3" t="s">
        <v>1531</v>
      </c>
      <c r="C43" s="3" t="s">
        <v>1491</v>
      </c>
      <c r="D43" s="3" t="s">
        <v>1492</v>
      </c>
      <c r="E43" s="3" t="s">
        <v>1493</v>
      </c>
      <c r="F43" s="89" t="s">
        <v>1553</v>
      </c>
      <c r="G43" s="20" t="s">
        <v>296</v>
      </c>
      <c r="H43" s="16" t="s">
        <v>9</v>
      </c>
      <c r="I43" s="2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row>
    <row r="44" spans="1:39" s="31" customFormat="1" ht="27" customHeight="1">
      <c r="A44" s="53" t="s">
        <v>1555</v>
      </c>
      <c r="B44" s="3" t="s">
        <v>1531</v>
      </c>
      <c r="C44" s="3" t="s">
        <v>1556</v>
      </c>
      <c r="D44" s="3" t="s">
        <v>1557</v>
      </c>
      <c r="E44" s="25" t="s">
        <v>1558</v>
      </c>
      <c r="F44" s="89" t="s">
        <v>1559</v>
      </c>
      <c r="G44" s="20" t="s">
        <v>296</v>
      </c>
      <c r="H44" s="16" t="s">
        <v>9</v>
      </c>
      <c r="I44" s="2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row>
    <row r="45" spans="1:39" s="31" customFormat="1" ht="30" customHeight="1">
      <c r="A45" s="53" t="s">
        <v>1560</v>
      </c>
      <c r="B45" s="3" t="s">
        <v>1531</v>
      </c>
      <c r="C45" s="3" t="s">
        <v>1495</v>
      </c>
      <c r="D45" s="3" t="s">
        <v>1496</v>
      </c>
      <c r="E45" s="3" t="s">
        <v>1561</v>
      </c>
      <c r="F45" s="89" t="s">
        <v>1562</v>
      </c>
      <c r="G45" s="20" t="s">
        <v>296</v>
      </c>
      <c r="H45" s="16" t="s">
        <v>9</v>
      </c>
      <c r="I45" s="2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row>
    <row r="46" spans="1:39" s="31" customFormat="1" ht="41.25" customHeight="1">
      <c r="A46" s="53" t="s">
        <v>1563</v>
      </c>
      <c r="B46" s="3" t="s">
        <v>1531</v>
      </c>
      <c r="C46" s="3" t="s">
        <v>1499</v>
      </c>
      <c r="D46" s="3" t="s">
        <v>1500</v>
      </c>
      <c r="E46" s="3" t="s">
        <v>1497</v>
      </c>
      <c r="F46" s="89" t="s">
        <v>1562</v>
      </c>
      <c r="G46" s="20" t="s">
        <v>296</v>
      </c>
      <c r="H46" s="16" t="s">
        <v>9</v>
      </c>
      <c r="I46" s="2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row>
    <row r="47" spans="1:39" s="31" customFormat="1" ht="60">
      <c r="A47" s="53" t="s">
        <v>1564</v>
      </c>
      <c r="B47" s="3" t="s">
        <v>1531</v>
      </c>
      <c r="C47" s="3" t="s">
        <v>1521</v>
      </c>
      <c r="D47" s="3" t="s">
        <v>1565</v>
      </c>
      <c r="E47" s="25" t="s">
        <v>1566</v>
      </c>
      <c r="F47" s="3" t="s">
        <v>1524</v>
      </c>
      <c r="G47" s="20" t="s">
        <v>296</v>
      </c>
      <c r="H47" s="16" t="s">
        <v>9</v>
      </c>
      <c r="I47" s="2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row>
    <row r="48" spans="1:39" s="31" customFormat="1" ht="60">
      <c r="A48" s="53" t="s">
        <v>1567</v>
      </c>
      <c r="B48" s="3" t="s">
        <v>1531</v>
      </c>
      <c r="C48" s="3" t="s">
        <v>1568</v>
      </c>
      <c r="D48" s="3" t="s">
        <v>1569</v>
      </c>
      <c r="E48" s="25" t="s">
        <v>1570</v>
      </c>
      <c r="F48" s="3" t="s">
        <v>1571</v>
      </c>
      <c r="G48" s="20" t="s">
        <v>296</v>
      </c>
      <c r="H48" s="16" t="s">
        <v>9</v>
      </c>
      <c r="I48" s="2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row>
    <row r="49" spans="1:39" s="31" customFormat="1" ht="61.5" customHeight="1">
      <c r="A49" s="53" t="s">
        <v>1572</v>
      </c>
      <c r="B49" s="2" t="s">
        <v>1531</v>
      </c>
      <c r="C49" s="12" t="s">
        <v>1502</v>
      </c>
      <c r="D49" s="40" t="s">
        <v>1503</v>
      </c>
      <c r="E49" s="12" t="s">
        <v>1504</v>
      </c>
      <c r="F49" s="73" t="s">
        <v>1505</v>
      </c>
      <c r="G49" s="20" t="s">
        <v>296</v>
      </c>
      <c r="H49" s="16" t="s">
        <v>9</v>
      </c>
      <c r="I49" s="2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row>
    <row r="50" spans="1:39" s="31" customFormat="1" ht="81" customHeight="1">
      <c r="A50" s="53" t="s">
        <v>1573</v>
      </c>
      <c r="B50" s="3" t="s">
        <v>1531</v>
      </c>
      <c r="C50" s="3" t="s">
        <v>445</v>
      </c>
      <c r="D50" s="3" t="s">
        <v>1512</v>
      </c>
      <c r="E50" s="25" t="s">
        <v>1570</v>
      </c>
      <c r="F50" s="3" t="s">
        <v>1574</v>
      </c>
      <c r="G50" s="20" t="s">
        <v>296</v>
      </c>
      <c r="H50" s="16" t="s">
        <v>9</v>
      </c>
      <c r="I50" s="2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row>
    <row r="51" spans="1:39" s="31" customFormat="1" ht="60">
      <c r="A51" s="53" t="s">
        <v>1575</v>
      </c>
      <c r="B51" s="67" t="s">
        <v>1531</v>
      </c>
      <c r="C51" s="67" t="s">
        <v>1576</v>
      </c>
      <c r="D51" s="49" t="s">
        <v>1577</v>
      </c>
      <c r="E51" s="25" t="s">
        <v>1570</v>
      </c>
      <c r="F51" s="68" t="s">
        <v>1578</v>
      </c>
      <c r="G51" s="20" t="s">
        <v>296</v>
      </c>
      <c r="H51" s="16" t="s">
        <v>9</v>
      </c>
      <c r="I51" s="2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row>
    <row r="52" spans="1:39" ht="93" customHeight="1">
      <c r="A52" s="53" t="s">
        <v>1579</v>
      </c>
      <c r="B52" s="4" t="s">
        <v>1531</v>
      </c>
      <c r="C52" s="4" t="s">
        <v>1580</v>
      </c>
      <c r="D52" s="2" t="s">
        <v>1581</v>
      </c>
      <c r="E52" s="25" t="s">
        <v>1570</v>
      </c>
      <c r="F52" s="2" t="s">
        <v>1582</v>
      </c>
      <c r="G52" s="20" t="s">
        <v>296</v>
      </c>
      <c r="H52" s="16" t="s">
        <v>9</v>
      </c>
      <c r="I52" s="20"/>
    </row>
    <row r="53" spans="1:39" ht="26.25" customHeight="1">
      <c r="A53" s="53" t="s">
        <v>1583</v>
      </c>
      <c r="B53" s="4"/>
      <c r="C53" s="4" t="s">
        <v>1507</v>
      </c>
      <c r="D53" s="40" t="s">
        <v>1508</v>
      </c>
      <c r="E53" s="12" t="s">
        <v>1509</v>
      </c>
      <c r="F53" s="73" t="s">
        <v>1584</v>
      </c>
      <c r="G53" s="20" t="s">
        <v>296</v>
      </c>
      <c r="H53" s="16" t="s">
        <v>9</v>
      </c>
      <c r="I53" s="20"/>
    </row>
    <row r="54" spans="1:39" ht="26.25" customHeight="1">
      <c r="C54"/>
      <c r="G54" s="15"/>
      <c r="I54" s="15"/>
    </row>
    <row r="56" spans="1:39">
      <c r="D56" s="171" t="s">
        <v>1434</v>
      </c>
      <c r="E56" s="16" t="s">
        <v>9</v>
      </c>
      <c r="F56" s="27">
        <f>COUNTIF($H$12:$H$53, "PASS")</f>
        <v>42</v>
      </c>
    </row>
    <row r="57" spans="1:39">
      <c r="E57" s="24" t="s">
        <v>287</v>
      </c>
      <c r="F57" s="24">
        <f>COUNTIF($H$12:$H$53, "FAIL")</f>
        <v>0</v>
      </c>
    </row>
    <row r="58" spans="1:39">
      <c r="E58" s="106" t="s">
        <v>22</v>
      </c>
      <c r="F58" s="28">
        <f>COUNTIF($I$12:$I$53, "On Hold")</f>
        <v>0</v>
      </c>
    </row>
    <row r="59" spans="1:39">
      <c r="E59" s="9" t="s">
        <v>15</v>
      </c>
      <c r="F59" s="18">
        <f>COUNTIF($H$12:$H$53, "Not Tested")</f>
        <v>0</v>
      </c>
    </row>
    <row r="60" spans="1:39">
      <c r="E60" s="166" t="s">
        <v>23</v>
      </c>
      <c r="F60" s="77">
        <f>COUNTIF($H$13:$H$53, "Feature")</f>
        <v>0</v>
      </c>
    </row>
    <row r="61" spans="1:39">
      <c r="E61" s="63" t="s">
        <v>18</v>
      </c>
      <c r="F61" s="79">
        <f>COUNTIF($H$12:$H$75, "Need confirmation")</f>
        <v>0</v>
      </c>
    </row>
    <row r="62" spans="1:39">
      <c r="E62" s="29" t="s">
        <v>146</v>
      </c>
      <c r="F62" s="29">
        <f>SUM(F56:F58)</f>
        <v>42</v>
      </c>
    </row>
    <row r="65" spans="4:7">
      <c r="D65" s="15"/>
    </row>
    <row r="69" spans="4:7">
      <c r="G69" s="30"/>
    </row>
    <row r="70" spans="4:7">
      <c r="G70" s="30"/>
    </row>
    <row r="71" spans="4:7">
      <c r="G71" s="30"/>
    </row>
  </sheetData>
  <mergeCells count="4">
    <mergeCell ref="G9:I9"/>
    <mergeCell ref="A1:B2"/>
    <mergeCell ref="C1:E2"/>
    <mergeCell ref="C9:D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B453E-AA47-4319-ABB4-7AE4F942EDB4}">
  <dimension ref="A1:AM60"/>
  <sheetViews>
    <sheetView workbookViewId="0">
      <selection activeCell="C8" sqref="C8"/>
    </sheetView>
  </sheetViews>
  <sheetFormatPr defaultRowHeight="12.75"/>
  <cols>
    <col min="1" max="1" width="17.140625" style="30" customWidth="1"/>
    <col min="2" max="2" width="26.7109375" style="30" customWidth="1"/>
    <col min="3" max="3" width="51.140625" style="30" customWidth="1"/>
    <col min="4" max="4" width="113.42578125" style="30" customWidth="1"/>
    <col min="5" max="5" width="27.42578125" style="30" customWidth="1"/>
    <col min="6" max="6" width="83.5703125" style="30" customWidth="1"/>
    <col min="7" max="7" width="20.42578125" style="1" customWidth="1"/>
    <col min="8" max="8" width="13.28515625" style="30" customWidth="1"/>
    <col min="9" max="9" width="10.140625" style="30" customWidth="1"/>
    <col min="10" max="10" width="14.28515625" style="30" customWidth="1"/>
    <col min="11" max="11" width="8.85546875" style="30" customWidth="1"/>
    <col min="12" max="12" width="65.7109375" style="30" customWidth="1"/>
    <col min="13" max="13" width="7.85546875" style="30" customWidth="1"/>
    <col min="14" max="16384" width="9.140625" style="30"/>
  </cols>
  <sheetData>
    <row r="1" spans="1:39" ht="12.75" customHeight="1">
      <c r="B1" s="277" t="s">
        <v>0</v>
      </c>
      <c r="C1" s="277"/>
      <c r="D1" s="277"/>
      <c r="E1" s="277"/>
      <c r="G1" s="30"/>
    </row>
    <row r="2" spans="1:39" ht="36" customHeight="1">
      <c r="B2" s="278"/>
      <c r="C2" s="278"/>
      <c r="D2" s="278"/>
      <c r="E2" s="278"/>
      <c r="G2" s="30"/>
      <c r="H2" s="16" t="s">
        <v>9</v>
      </c>
    </row>
    <row r="3" spans="1:39" ht="14.25">
      <c r="B3" s="90" t="s">
        <v>1</v>
      </c>
      <c r="C3" s="88" t="s">
        <v>2</v>
      </c>
      <c r="D3" s="45" t="s">
        <v>3</v>
      </c>
      <c r="E3" s="73" t="s">
        <v>147</v>
      </c>
      <c r="G3" s="30"/>
      <c r="H3" s="17" t="s">
        <v>13</v>
      </c>
    </row>
    <row r="4" spans="1:39" ht="72" customHeight="1">
      <c r="B4" s="90" t="s">
        <v>5</v>
      </c>
      <c r="C4" s="49" t="s">
        <v>6</v>
      </c>
      <c r="D4" s="45" t="s">
        <v>7</v>
      </c>
      <c r="E4" s="73" t="s">
        <v>147</v>
      </c>
      <c r="G4" s="30"/>
      <c r="H4" s="18" t="s">
        <v>15</v>
      </c>
    </row>
    <row r="5" spans="1:39" ht="71.25" customHeight="1">
      <c r="B5" s="210" t="s">
        <v>10</v>
      </c>
      <c r="C5" s="151" t="s">
        <v>11</v>
      </c>
      <c r="D5" s="219" t="s">
        <v>12</v>
      </c>
      <c r="E5" s="73" t="s">
        <v>149</v>
      </c>
      <c r="G5" s="30"/>
      <c r="H5" s="19" t="s">
        <v>22</v>
      </c>
    </row>
    <row r="6" spans="1:39" ht="29.25" customHeight="1">
      <c r="B6" s="271" t="s">
        <v>14</v>
      </c>
      <c r="C6" s="256" t="s">
        <v>15</v>
      </c>
      <c r="D6" s="214" t="s">
        <v>16</v>
      </c>
      <c r="E6" s="4" t="s">
        <v>1585</v>
      </c>
      <c r="G6" s="30"/>
      <c r="H6" s="166" t="s">
        <v>23</v>
      </c>
    </row>
    <row r="7" spans="1:39" ht="24">
      <c r="B7" s="92" t="s">
        <v>19</v>
      </c>
      <c r="C7" s="12" t="s">
        <v>20</v>
      </c>
      <c r="D7" s="219" t="s">
        <v>21</v>
      </c>
      <c r="E7" s="150">
        <v>45437</v>
      </c>
      <c r="G7" s="30"/>
      <c r="H7" s="99" t="s">
        <v>18</v>
      </c>
    </row>
    <row r="8" spans="1:39" ht="15">
      <c r="B8" s="266"/>
      <c r="C8" s="262"/>
      <c r="D8" s="263"/>
      <c r="E8" s="268"/>
      <c r="G8" s="30"/>
      <c r="H8" s="269"/>
    </row>
    <row r="9" spans="1:39" ht="39" customHeight="1">
      <c r="C9" s="292" t="s">
        <v>1586</v>
      </c>
      <c r="D9" s="293"/>
      <c r="G9" s="30"/>
    </row>
    <row r="10" spans="1:39">
      <c r="G10" s="280" t="s">
        <v>151</v>
      </c>
      <c r="H10" s="281"/>
      <c r="I10" s="282"/>
    </row>
    <row r="11" spans="1:39">
      <c r="A11" s="65" t="s">
        <v>25</v>
      </c>
      <c r="B11" s="65" t="s">
        <v>26</v>
      </c>
      <c r="C11" s="65" t="s">
        <v>27</v>
      </c>
      <c r="D11" s="65" t="s">
        <v>28</v>
      </c>
      <c r="E11" s="65" t="s">
        <v>519</v>
      </c>
      <c r="F11" s="65" t="s">
        <v>31</v>
      </c>
      <c r="G11" s="59" t="s">
        <v>32</v>
      </c>
      <c r="H11" s="65" t="s">
        <v>33</v>
      </c>
      <c r="I11" s="65" t="s">
        <v>152</v>
      </c>
    </row>
    <row r="12" spans="1:39" s="54" customFormat="1" ht="73.5" customHeight="1">
      <c r="A12" s="53" t="s">
        <v>1587</v>
      </c>
      <c r="B12" s="126" t="s">
        <v>521</v>
      </c>
      <c r="C12" s="44" t="s">
        <v>1588</v>
      </c>
      <c r="D12" s="130" t="s">
        <v>1589</v>
      </c>
      <c r="E12" s="25" t="s">
        <v>1590</v>
      </c>
      <c r="F12" s="2" t="s">
        <v>1591</v>
      </c>
      <c r="G12" s="20" t="s">
        <v>296</v>
      </c>
      <c r="H12" s="264" t="s">
        <v>9</v>
      </c>
      <c r="I12" s="117"/>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row>
    <row r="13" spans="1:39" s="54" customFormat="1" ht="74.25" customHeight="1">
      <c r="A13" s="53" t="s">
        <v>1592</v>
      </c>
      <c r="B13" s="87"/>
      <c r="C13" s="87"/>
      <c r="D13" s="110" t="s">
        <v>1593</v>
      </c>
      <c r="E13" s="25" t="s">
        <v>1590</v>
      </c>
      <c r="F13" s="89" t="s">
        <v>1594</v>
      </c>
      <c r="G13" s="20" t="s">
        <v>296</v>
      </c>
      <c r="H13" s="264" t="s">
        <v>9</v>
      </c>
      <c r="I13" s="117"/>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row>
    <row r="14" spans="1:39" s="54" customFormat="1" ht="232.5" customHeight="1">
      <c r="A14" s="53" t="s">
        <v>1595</v>
      </c>
      <c r="B14" s="87"/>
      <c r="C14" s="4" t="s">
        <v>1585</v>
      </c>
      <c r="D14" s="87" t="s">
        <v>1596</v>
      </c>
      <c r="E14" s="25" t="s">
        <v>1590</v>
      </c>
      <c r="F14" s="125" t="s">
        <v>1597</v>
      </c>
      <c r="G14" s="20" t="s">
        <v>296</v>
      </c>
      <c r="H14" s="264" t="s">
        <v>9</v>
      </c>
      <c r="I14" s="117"/>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row>
    <row r="15" spans="1:39" s="54" customFormat="1" ht="84.75" customHeight="1">
      <c r="A15" s="53" t="s">
        <v>1598</v>
      </c>
      <c r="B15" s="126" t="s">
        <v>1585</v>
      </c>
      <c r="C15" s="133" t="s">
        <v>1599</v>
      </c>
      <c r="D15" s="3" t="s">
        <v>1600</v>
      </c>
      <c r="E15" s="25" t="s">
        <v>1590</v>
      </c>
      <c r="F15" s="89" t="s">
        <v>1601</v>
      </c>
      <c r="G15" s="20" t="s">
        <v>296</v>
      </c>
      <c r="H15" s="264" t="s">
        <v>9</v>
      </c>
      <c r="I15" s="117"/>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row>
    <row r="16" spans="1:39" s="66" customFormat="1" ht="76.5" customHeight="1">
      <c r="A16" s="53" t="s">
        <v>1602</v>
      </c>
      <c r="B16" s="87"/>
      <c r="C16" s="133" t="s">
        <v>1599</v>
      </c>
      <c r="D16" s="3" t="s">
        <v>1603</v>
      </c>
      <c r="E16" s="25" t="s">
        <v>1590</v>
      </c>
      <c r="F16" s="89" t="s">
        <v>1604</v>
      </c>
      <c r="G16" s="20" t="s">
        <v>296</v>
      </c>
      <c r="H16" s="264" t="s">
        <v>9</v>
      </c>
      <c r="I16" s="117"/>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row>
    <row r="17" spans="1:39" s="31" customFormat="1" ht="104.25" customHeight="1">
      <c r="A17" s="53" t="s">
        <v>1605</v>
      </c>
      <c r="B17" s="87"/>
      <c r="C17" s="133" t="s">
        <v>1599</v>
      </c>
      <c r="D17" s="87" t="s">
        <v>1606</v>
      </c>
      <c r="E17" s="25" t="s">
        <v>1590</v>
      </c>
      <c r="F17" s="87" t="s">
        <v>1607</v>
      </c>
      <c r="G17" s="20" t="s">
        <v>296</v>
      </c>
      <c r="H17" s="264" t="s">
        <v>9</v>
      </c>
      <c r="I17" s="117"/>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row>
    <row r="18" spans="1:39" s="31" customFormat="1" ht="71.25" customHeight="1">
      <c r="A18" s="53" t="s">
        <v>1608</v>
      </c>
      <c r="B18" s="87"/>
      <c r="C18" s="133" t="s">
        <v>1599</v>
      </c>
      <c r="D18" s="87" t="s">
        <v>1609</v>
      </c>
      <c r="E18" s="25" t="s">
        <v>1590</v>
      </c>
      <c r="F18" s="87" t="s">
        <v>1610</v>
      </c>
      <c r="G18" s="20" t="s">
        <v>296</v>
      </c>
      <c r="H18" s="264" t="s">
        <v>9</v>
      </c>
      <c r="I18" s="117"/>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row>
    <row r="19" spans="1:39" s="31" customFormat="1" ht="102.75" customHeight="1">
      <c r="A19" s="53" t="s">
        <v>1611</v>
      </c>
      <c r="B19" s="87"/>
      <c r="C19" s="133" t="s">
        <v>1599</v>
      </c>
      <c r="D19" s="87" t="s">
        <v>1612</v>
      </c>
      <c r="E19" s="25" t="s">
        <v>1590</v>
      </c>
      <c r="F19" s="87" t="s">
        <v>1613</v>
      </c>
      <c r="G19" s="20" t="s">
        <v>296</v>
      </c>
      <c r="H19" s="264" t="s">
        <v>9</v>
      </c>
      <c r="I19" s="117"/>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row>
    <row r="20" spans="1:39" s="31" customFormat="1" ht="99" customHeight="1">
      <c r="A20" s="53" t="s">
        <v>1614</v>
      </c>
      <c r="B20" s="87"/>
      <c r="C20" s="133" t="s">
        <v>1599</v>
      </c>
      <c r="D20" s="87" t="s">
        <v>1615</v>
      </c>
      <c r="E20" s="25" t="s">
        <v>1590</v>
      </c>
      <c r="F20" s="87" t="s">
        <v>1610</v>
      </c>
      <c r="G20" s="20" t="s">
        <v>296</v>
      </c>
      <c r="H20" s="264" t="s">
        <v>9</v>
      </c>
      <c r="I20" s="117"/>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row>
    <row r="21" spans="1:39" s="31" customFormat="1" ht="117.75" customHeight="1">
      <c r="A21" s="53" t="s">
        <v>1616</v>
      </c>
      <c r="B21" s="87"/>
      <c r="C21" s="134" t="s">
        <v>1617</v>
      </c>
      <c r="D21" s="87" t="s">
        <v>1618</v>
      </c>
      <c r="E21" s="25" t="s">
        <v>1590</v>
      </c>
      <c r="F21" s="87" t="s">
        <v>1619</v>
      </c>
      <c r="G21" s="20" t="s">
        <v>296</v>
      </c>
      <c r="H21" s="264" t="s">
        <v>9</v>
      </c>
      <c r="I21" s="117"/>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row>
    <row r="22" spans="1:39" s="31" customFormat="1" ht="102.75" customHeight="1">
      <c r="A22" s="53" t="s">
        <v>1620</v>
      </c>
      <c r="B22" s="87"/>
      <c r="C22" s="135" t="s">
        <v>1617</v>
      </c>
      <c r="D22" s="87" t="s">
        <v>1621</v>
      </c>
      <c r="E22" s="25" t="s">
        <v>1590</v>
      </c>
      <c r="F22" s="87" t="s">
        <v>1622</v>
      </c>
      <c r="G22" s="20" t="s">
        <v>296</v>
      </c>
      <c r="H22" s="264" t="s">
        <v>9</v>
      </c>
      <c r="I22" s="117"/>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row>
    <row r="23" spans="1:39" s="31" customFormat="1" ht="113.25" customHeight="1">
      <c r="A23" s="53" t="s">
        <v>1623</v>
      </c>
      <c r="B23" s="87"/>
      <c r="C23" s="135" t="s">
        <v>1617</v>
      </c>
      <c r="D23" s="87" t="s">
        <v>1624</v>
      </c>
      <c r="E23" s="25" t="s">
        <v>1590</v>
      </c>
      <c r="F23" s="87" t="s">
        <v>1625</v>
      </c>
      <c r="G23" s="20" t="s">
        <v>296</v>
      </c>
      <c r="H23" s="264" t="s">
        <v>9</v>
      </c>
      <c r="I23" s="117"/>
      <c r="J23" s="121"/>
      <c r="K23" s="121"/>
      <c r="L23" s="121"/>
      <c r="M23" s="121"/>
      <c r="N23" s="121"/>
      <c r="O23" s="121"/>
      <c r="P23" s="121"/>
      <c r="Q23" s="121"/>
      <c r="R23" s="121"/>
      <c r="S23" s="121"/>
      <c r="T23" s="121"/>
      <c r="U23" s="121"/>
      <c r="V23" s="121"/>
      <c r="W23" s="121"/>
      <c r="X23" s="121"/>
      <c r="Y23" s="121"/>
      <c r="Z23" s="121"/>
      <c r="AA23" s="121"/>
      <c r="AB23" s="121"/>
      <c r="AC23" s="121"/>
      <c r="AD23" s="30"/>
      <c r="AE23" s="30"/>
      <c r="AF23" s="30"/>
      <c r="AG23" s="30"/>
      <c r="AH23" s="30"/>
      <c r="AI23" s="30"/>
      <c r="AJ23" s="30"/>
      <c r="AK23" s="30"/>
      <c r="AL23" s="30"/>
      <c r="AM23" s="30"/>
    </row>
    <row r="24" spans="1:39" s="123" customFormat="1" ht="123.75" customHeight="1">
      <c r="A24" s="53" t="s">
        <v>1626</v>
      </c>
      <c r="B24" s="87"/>
      <c r="C24" s="135" t="s">
        <v>1617</v>
      </c>
      <c r="D24" s="87" t="s">
        <v>1627</v>
      </c>
      <c r="E24" s="25" t="s">
        <v>1590</v>
      </c>
      <c r="F24" s="87" t="s">
        <v>1622</v>
      </c>
      <c r="G24" s="20" t="s">
        <v>296</v>
      </c>
      <c r="H24" s="264" t="s">
        <v>9</v>
      </c>
      <c r="I24" s="117"/>
      <c r="J24" s="121"/>
      <c r="K24" s="121"/>
      <c r="L24" s="121"/>
      <c r="M24" s="121"/>
      <c r="N24" s="121"/>
      <c r="O24" s="121"/>
      <c r="P24" s="121"/>
      <c r="Q24" s="121"/>
      <c r="R24" s="121"/>
      <c r="S24" s="121"/>
      <c r="T24" s="121"/>
      <c r="U24" s="121"/>
      <c r="V24" s="121"/>
      <c r="W24" s="121"/>
      <c r="X24" s="121"/>
      <c r="Y24" s="121"/>
      <c r="Z24" s="168"/>
      <c r="AA24" s="168"/>
      <c r="AB24" s="168"/>
      <c r="AC24" s="168"/>
      <c r="AD24" s="122"/>
      <c r="AE24" s="122"/>
      <c r="AF24" s="122"/>
      <c r="AG24" s="122"/>
      <c r="AH24" s="122"/>
      <c r="AI24" s="122"/>
      <c r="AJ24" s="122"/>
      <c r="AK24" s="122"/>
      <c r="AL24" s="122"/>
      <c r="AM24" s="122"/>
    </row>
    <row r="25" spans="1:39" s="31" customFormat="1" ht="39.75" customHeight="1">
      <c r="A25" s="53" t="s">
        <v>1628</v>
      </c>
      <c r="B25" s="97"/>
      <c r="C25" s="135" t="s">
        <v>1617</v>
      </c>
      <c r="D25" s="97" t="s">
        <v>1629</v>
      </c>
      <c r="E25" s="124" t="s">
        <v>1630</v>
      </c>
      <c r="F25" s="97" t="s">
        <v>1631</v>
      </c>
      <c r="G25" s="20" t="s">
        <v>296</v>
      </c>
      <c r="H25" s="264" t="s">
        <v>9</v>
      </c>
      <c r="I25" s="117"/>
      <c r="J25" s="121"/>
      <c r="K25" s="121"/>
      <c r="L25" s="121"/>
      <c r="M25" s="121"/>
      <c r="N25" s="121"/>
      <c r="O25" s="121"/>
      <c r="P25" s="121"/>
      <c r="Q25" s="121"/>
      <c r="R25" s="121"/>
      <c r="S25" s="121"/>
      <c r="T25" s="121"/>
      <c r="U25" s="121"/>
      <c r="V25" s="121"/>
      <c r="W25" s="121"/>
      <c r="X25" s="121"/>
      <c r="Y25" s="121"/>
      <c r="Z25" s="121"/>
      <c r="AA25" s="121"/>
      <c r="AB25" s="121"/>
      <c r="AC25" s="121"/>
      <c r="AD25" s="30"/>
      <c r="AE25" s="30"/>
      <c r="AF25" s="30"/>
      <c r="AG25" s="30"/>
      <c r="AH25" s="30"/>
      <c r="AI25" s="30"/>
      <c r="AJ25" s="30"/>
      <c r="AK25" s="30"/>
      <c r="AL25" s="30"/>
      <c r="AM25" s="30"/>
    </row>
    <row r="26" spans="1:39" s="31" customFormat="1" ht="41.25" customHeight="1">
      <c r="A26" s="53" t="s">
        <v>1632</v>
      </c>
      <c r="B26" s="87"/>
      <c r="C26" s="135" t="s">
        <v>1617</v>
      </c>
      <c r="D26" s="97" t="s">
        <v>1633</v>
      </c>
      <c r="E26" s="124" t="s">
        <v>1630</v>
      </c>
      <c r="F26" s="97" t="s">
        <v>1634</v>
      </c>
      <c r="G26" s="20" t="s">
        <v>296</v>
      </c>
      <c r="H26" s="264" t="s">
        <v>9</v>
      </c>
      <c r="I26" s="117"/>
      <c r="J26" s="121"/>
      <c r="K26" s="121"/>
      <c r="L26" s="121"/>
      <c r="M26" s="121"/>
      <c r="N26" s="121"/>
      <c r="O26" s="121"/>
      <c r="P26" s="121"/>
      <c r="Q26" s="121"/>
      <c r="R26" s="121"/>
      <c r="S26" s="121"/>
      <c r="T26" s="121"/>
      <c r="U26" s="121"/>
      <c r="V26" s="121"/>
      <c r="W26" s="121"/>
      <c r="X26" s="121"/>
      <c r="Y26" s="121"/>
      <c r="Z26" s="30"/>
      <c r="AA26" s="30"/>
      <c r="AB26" s="30"/>
      <c r="AC26" s="30"/>
      <c r="AD26" s="30"/>
      <c r="AE26" s="30"/>
      <c r="AF26" s="30"/>
      <c r="AG26" s="30"/>
      <c r="AH26" s="30"/>
      <c r="AI26" s="30"/>
      <c r="AJ26" s="30"/>
      <c r="AK26" s="30"/>
      <c r="AL26" s="30"/>
      <c r="AM26" s="30"/>
    </row>
    <row r="27" spans="1:39" s="31" customFormat="1" ht="82.5" customHeight="1">
      <c r="A27" s="53" t="s">
        <v>1635</v>
      </c>
      <c r="B27" s="87"/>
      <c r="C27" s="135" t="s">
        <v>1617</v>
      </c>
      <c r="D27" s="87" t="s">
        <v>1636</v>
      </c>
      <c r="E27" s="25" t="s">
        <v>1590</v>
      </c>
      <c r="F27" s="87" t="s">
        <v>1637</v>
      </c>
      <c r="G27" s="20" t="s">
        <v>296</v>
      </c>
      <c r="H27" s="264" t="s">
        <v>9</v>
      </c>
      <c r="I27" s="117"/>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row>
    <row r="28" spans="1:39" s="31" customFormat="1" ht="126" customHeight="1">
      <c r="A28" s="53" t="s">
        <v>1638</v>
      </c>
      <c r="B28" s="87"/>
      <c r="C28" s="136" t="s">
        <v>1639</v>
      </c>
      <c r="D28" s="87" t="s">
        <v>1640</v>
      </c>
      <c r="E28" s="25" t="s">
        <v>1590</v>
      </c>
      <c r="F28" s="87" t="s">
        <v>1641</v>
      </c>
      <c r="G28" s="20" t="s">
        <v>296</v>
      </c>
      <c r="H28" s="264" t="s">
        <v>9</v>
      </c>
      <c r="I28" s="117"/>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s="31" customFormat="1" ht="129" customHeight="1">
      <c r="A29" s="53" t="s">
        <v>1642</v>
      </c>
      <c r="B29" s="87"/>
      <c r="C29" s="136" t="s">
        <v>1639</v>
      </c>
      <c r="D29" s="87" t="s">
        <v>1643</v>
      </c>
      <c r="E29" s="25" t="s">
        <v>1590</v>
      </c>
      <c r="F29" s="87" t="s">
        <v>1644</v>
      </c>
      <c r="G29" s="20" t="s">
        <v>296</v>
      </c>
      <c r="H29" s="264" t="s">
        <v>9</v>
      </c>
      <c r="I29" s="117"/>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row>
    <row r="30" spans="1:39" s="31" customFormat="1" ht="85.5" customHeight="1">
      <c r="A30" s="53" t="s">
        <v>1645</v>
      </c>
      <c r="B30" s="87"/>
      <c r="C30" s="136" t="s">
        <v>1639</v>
      </c>
      <c r="D30" s="87" t="s">
        <v>1646</v>
      </c>
      <c r="E30" s="25" t="s">
        <v>1590</v>
      </c>
      <c r="F30" s="87" t="s">
        <v>1647</v>
      </c>
      <c r="G30" s="20" t="s">
        <v>296</v>
      </c>
      <c r="H30" s="264" t="s">
        <v>9</v>
      </c>
      <c r="I30" s="1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row>
    <row r="31" spans="1:39" s="31" customFormat="1" ht="109.5" customHeight="1">
      <c r="A31" s="53" t="s">
        <v>1648</v>
      </c>
      <c r="B31" s="87"/>
      <c r="C31" s="136" t="s">
        <v>1639</v>
      </c>
      <c r="D31" s="87" t="s">
        <v>1649</v>
      </c>
      <c r="E31" s="25" t="s">
        <v>1590</v>
      </c>
      <c r="F31" s="87" t="s">
        <v>1650</v>
      </c>
      <c r="G31" s="20" t="s">
        <v>296</v>
      </c>
      <c r="H31" s="264" t="s">
        <v>9</v>
      </c>
      <c r="I31" s="1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row>
    <row r="32" spans="1:39" s="31" customFormat="1" ht="78.75" customHeight="1">
      <c r="A32" s="53" t="s">
        <v>1651</v>
      </c>
      <c r="B32" s="87"/>
      <c r="C32" s="136" t="s">
        <v>1639</v>
      </c>
      <c r="D32" s="87" t="s">
        <v>1652</v>
      </c>
      <c r="E32" s="25" t="s">
        <v>1590</v>
      </c>
      <c r="F32" s="87" t="s">
        <v>1653</v>
      </c>
      <c r="G32" s="20" t="s">
        <v>296</v>
      </c>
      <c r="H32" s="264" t="s">
        <v>9</v>
      </c>
      <c r="I32" s="1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row>
    <row r="33" spans="1:39" s="31" customFormat="1" ht="90" customHeight="1">
      <c r="A33" s="53" t="s">
        <v>1654</v>
      </c>
      <c r="B33" s="87"/>
      <c r="C33" s="136" t="s">
        <v>1639</v>
      </c>
      <c r="D33" s="87" t="s">
        <v>1655</v>
      </c>
      <c r="E33" s="25" t="s">
        <v>1590</v>
      </c>
      <c r="F33" s="87" t="s">
        <v>1650</v>
      </c>
      <c r="G33" s="20" t="s">
        <v>296</v>
      </c>
      <c r="H33" s="264" t="s">
        <v>9</v>
      </c>
      <c r="I33" s="1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row>
    <row r="34" spans="1:39" s="31" customFormat="1" ht="126.75" customHeight="1">
      <c r="A34" s="53" t="s">
        <v>1656</v>
      </c>
      <c r="B34" s="87"/>
      <c r="C34" s="136" t="s">
        <v>1639</v>
      </c>
      <c r="D34" s="87" t="s">
        <v>1657</v>
      </c>
      <c r="E34" s="25" t="s">
        <v>1590</v>
      </c>
      <c r="F34" s="87" t="s">
        <v>1658</v>
      </c>
      <c r="G34" s="20" t="s">
        <v>296</v>
      </c>
      <c r="H34" s="264" t="s">
        <v>9</v>
      </c>
      <c r="I34" s="1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row>
    <row r="35" spans="1:39" s="31" customFormat="1" ht="123.75" customHeight="1">
      <c r="A35" s="53" t="s">
        <v>1659</v>
      </c>
      <c r="B35" s="87"/>
      <c r="C35" s="136" t="s">
        <v>1639</v>
      </c>
      <c r="D35" s="87" t="s">
        <v>1660</v>
      </c>
      <c r="E35" s="25" t="s">
        <v>1590</v>
      </c>
      <c r="F35" s="87" t="s">
        <v>1650</v>
      </c>
      <c r="G35" s="20" t="s">
        <v>296</v>
      </c>
      <c r="H35" s="264" t="s">
        <v>9</v>
      </c>
      <c r="I35" s="1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row>
    <row r="36" spans="1:39" s="31" customFormat="1" ht="104.25" customHeight="1">
      <c r="A36" s="53" t="s">
        <v>1661</v>
      </c>
      <c r="B36" s="87"/>
      <c r="C36" s="136" t="s">
        <v>1639</v>
      </c>
      <c r="D36" s="87" t="s">
        <v>1662</v>
      </c>
      <c r="E36" s="25" t="s">
        <v>1590</v>
      </c>
      <c r="F36" s="87" t="s">
        <v>1663</v>
      </c>
      <c r="G36" s="20" t="s">
        <v>296</v>
      </c>
      <c r="H36" s="264" t="s">
        <v>9</v>
      </c>
      <c r="I36" s="1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row>
    <row r="37" spans="1:39" s="31" customFormat="1" ht="105" customHeight="1">
      <c r="A37" s="53" t="s">
        <v>1664</v>
      </c>
      <c r="B37" s="87"/>
      <c r="C37" s="136" t="s">
        <v>1639</v>
      </c>
      <c r="D37" s="87" t="s">
        <v>1665</v>
      </c>
      <c r="E37" s="25" t="s">
        <v>1590</v>
      </c>
      <c r="F37" s="87" t="s">
        <v>1650</v>
      </c>
      <c r="G37" s="20" t="s">
        <v>296</v>
      </c>
      <c r="H37" s="264" t="s">
        <v>9</v>
      </c>
      <c r="I37" s="1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row>
    <row r="38" spans="1:39" s="31" customFormat="1" ht="124.5" customHeight="1">
      <c r="A38" s="53" t="s">
        <v>1666</v>
      </c>
      <c r="B38" s="87"/>
      <c r="C38" s="136" t="s">
        <v>1667</v>
      </c>
      <c r="D38" s="87" t="s">
        <v>1668</v>
      </c>
      <c r="E38" s="25" t="s">
        <v>1590</v>
      </c>
      <c r="F38" s="87" t="s">
        <v>1669</v>
      </c>
      <c r="G38" s="20" t="s">
        <v>296</v>
      </c>
      <c r="H38" s="264" t="s">
        <v>9</v>
      </c>
      <c r="I38" s="1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row>
    <row r="39" spans="1:39" s="31" customFormat="1" ht="111.75" customHeight="1">
      <c r="A39" s="53" t="s">
        <v>1670</v>
      </c>
      <c r="B39" s="87"/>
      <c r="C39" s="136" t="s">
        <v>1667</v>
      </c>
      <c r="D39" s="87" t="s">
        <v>1671</v>
      </c>
      <c r="E39" s="25" t="s">
        <v>1590</v>
      </c>
      <c r="F39" s="87" t="s">
        <v>1672</v>
      </c>
      <c r="G39" s="20" t="s">
        <v>296</v>
      </c>
      <c r="H39" s="264" t="s">
        <v>9</v>
      </c>
      <c r="I39" s="1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row>
    <row r="40" spans="1:39" ht="117.75" customHeight="1">
      <c r="A40" s="53" t="s">
        <v>1673</v>
      </c>
      <c r="B40" s="87"/>
      <c r="C40" s="136" t="s">
        <v>1667</v>
      </c>
      <c r="D40" s="87" t="s">
        <v>1674</v>
      </c>
      <c r="E40" s="25" t="s">
        <v>1590</v>
      </c>
      <c r="F40" s="132" t="s">
        <v>1675</v>
      </c>
      <c r="G40" s="20" t="s">
        <v>296</v>
      </c>
      <c r="H40" s="264" t="s">
        <v>9</v>
      </c>
      <c r="I40" s="117"/>
    </row>
    <row r="41" spans="1:39" s="31" customFormat="1" ht="110.25" customHeight="1">
      <c r="A41" s="53" t="s">
        <v>1676</v>
      </c>
      <c r="B41" s="129"/>
      <c r="C41" s="136" t="s">
        <v>1667</v>
      </c>
      <c r="D41" s="87" t="s">
        <v>1677</v>
      </c>
      <c r="E41" s="25" t="s">
        <v>1590</v>
      </c>
      <c r="F41" s="87" t="s">
        <v>1678</v>
      </c>
      <c r="G41" s="20" t="s">
        <v>296</v>
      </c>
      <c r="H41" s="264" t="s">
        <v>9</v>
      </c>
      <c r="I41" s="1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row>
    <row r="42" spans="1:39" s="31" customFormat="1" ht="119.25" customHeight="1">
      <c r="A42" s="53" t="s">
        <v>1679</v>
      </c>
      <c r="B42" s="87"/>
      <c r="C42" s="137" t="s">
        <v>1667</v>
      </c>
      <c r="D42" s="131" t="s">
        <v>1680</v>
      </c>
      <c r="E42" s="25" t="s">
        <v>1590</v>
      </c>
      <c r="F42" s="132" t="s">
        <v>1681</v>
      </c>
      <c r="G42" s="20" t="s">
        <v>296</v>
      </c>
      <c r="H42" s="264" t="s">
        <v>9</v>
      </c>
      <c r="I42" s="117"/>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row>
    <row r="43" spans="1:39" s="31" customFormat="1" ht="17.2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row>
    <row r="44" spans="1:39">
      <c r="G44" s="30"/>
    </row>
    <row r="45" spans="1:39">
      <c r="D45" s="170" t="s">
        <v>1585</v>
      </c>
      <c r="E45" s="16" t="s">
        <v>9</v>
      </c>
      <c r="F45" s="27">
        <f>COUNTIF($H$12:$H$42, "PASS")</f>
        <v>31</v>
      </c>
    </row>
    <row r="46" spans="1:39">
      <c r="E46" s="24" t="s">
        <v>287</v>
      </c>
      <c r="F46" s="24">
        <f>COUNTIF($H$12:$H$42, "FAIL")</f>
        <v>0</v>
      </c>
      <c r="G46" t="s">
        <v>148</v>
      </c>
    </row>
    <row r="47" spans="1:39">
      <c r="E47" s="106" t="s">
        <v>22</v>
      </c>
      <c r="F47" s="28">
        <f>COUNTIF($H$12:$H$42, "On Hold")</f>
        <v>0</v>
      </c>
    </row>
    <row r="48" spans="1:39">
      <c r="E48" s="9" t="s">
        <v>15</v>
      </c>
      <c r="F48" s="18">
        <f>COUNTIF($H$12:$H$42, "Not Tested")</f>
        <v>0</v>
      </c>
    </row>
    <row r="49" spans="4:7">
      <c r="E49" s="166" t="s">
        <v>23</v>
      </c>
      <c r="F49" s="77">
        <f>COUNTIF($H$13:$H$42, "Feature")</f>
        <v>0</v>
      </c>
    </row>
    <row r="50" spans="4:7">
      <c r="E50" s="63" t="s">
        <v>18</v>
      </c>
      <c r="F50" s="79">
        <f>COUNTIF($H$12:$H$42, "Need confirmation")</f>
        <v>0</v>
      </c>
    </row>
    <row r="51" spans="4:7">
      <c r="E51" s="29" t="s">
        <v>146</v>
      </c>
      <c r="F51" s="29">
        <f>SUM(F45:F50)</f>
        <v>31</v>
      </c>
    </row>
    <row r="54" spans="4:7">
      <c r="D54" s="15"/>
    </row>
    <row r="58" spans="4:7">
      <c r="G58" s="30"/>
    </row>
    <row r="59" spans="4:7">
      <c r="G59" s="30"/>
    </row>
    <row r="60" spans="4:7">
      <c r="G60" s="30"/>
    </row>
  </sheetData>
  <mergeCells count="3">
    <mergeCell ref="G10:I10"/>
    <mergeCell ref="C9:D9"/>
    <mergeCell ref="B1:E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202E-98C5-4CD2-8C4B-D173F55AB0DA}">
  <dimension ref="A1:AM187"/>
  <sheetViews>
    <sheetView topLeftCell="C14" workbookViewId="0">
      <selection activeCell="A18" sqref="A18:XFD18"/>
    </sheetView>
  </sheetViews>
  <sheetFormatPr defaultRowHeight="12.75"/>
  <cols>
    <col min="1" max="1" width="15.140625" style="30" customWidth="1"/>
    <col min="2" max="2" width="25" style="30" customWidth="1"/>
    <col min="3" max="3" width="47.7109375" style="30" customWidth="1"/>
    <col min="4" max="4" width="50.5703125" style="30" customWidth="1"/>
    <col min="5" max="5" width="27.5703125" style="30" customWidth="1"/>
    <col min="6" max="6" width="83.5703125" style="30" customWidth="1"/>
    <col min="7" max="7" width="24" style="1" customWidth="1"/>
    <col min="8" max="8" width="13.28515625" style="30" customWidth="1"/>
    <col min="9" max="9" width="11.5703125" style="30" customWidth="1"/>
    <col min="10" max="10" width="14.28515625" style="30" customWidth="1"/>
    <col min="11" max="11" width="8.85546875" style="30" customWidth="1"/>
    <col min="12" max="12" width="9.7109375" style="30" customWidth="1"/>
    <col min="13" max="13" width="32.5703125" style="30" customWidth="1"/>
    <col min="14" max="16384" width="9.140625" style="30"/>
  </cols>
  <sheetData>
    <row r="1" spans="1:39" ht="12.75" customHeight="1">
      <c r="A1" s="283"/>
      <c r="B1" s="283"/>
      <c r="C1" s="277" t="s">
        <v>0</v>
      </c>
      <c r="D1" s="277"/>
      <c r="E1" s="277"/>
      <c r="G1" s="30"/>
      <c r="H1" s="121"/>
      <c r="I1" s="121"/>
    </row>
    <row r="2" spans="1:39" ht="36" customHeight="1">
      <c r="A2" s="283"/>
      <c r="B2" s="283"/>
      <c r="C2" s="277"/>
      <c r="D2" s="277"/>
      <c r="E2" s="278"/>
      <c r="G2" s="30"/>
      <c r="H2" s="16" t="s">
        <v>9</v>
      </c>
      <c r="I2" s="121"/>
    </row>
    <row r="3" spans="1:39" ht="14.25">
      <c r="B3" s="90" t="s">
        <v>1</v>
      </c>
      <c r="C3" s="88" t="s">
        <v>2</v>
      </c>
      <c r="D3" s="45" t="s">
        <v>3</v>
      </c>
      <c r="E3" s="73" t="s">
        <v>8</v>
      </c>
      <c r="G3" s="30"/>
      <c r="H3" s="17" t="s">
        <v>13</v>
      </c>
      <c r="I3" s="121"/>
    </row>
    <row r="4" spans="1:39" ht="87" customHeight="1">
      <c r="B4" s="90" t="s">
        <v>5</v>
      </c>
      <c r="C4" s="49" t="s">
        <v>6</v>
      </c>
      <c r="D4" s="45" t="s">
        <v>7</v>
      </c>
      <c r="E4" s="73" t="s">
        <v>147</v>
      </c>
      <c r="G4" s="30"/>
      <c r="H4" s="18" t="s">
        <v>15</v>
      </c>
      <c r="I4" s="121"/>
    </row>
    <row r="5" spans="1:39" ht="93" customHeight="1">
      <c r="B5" s="210" t="s">
        <v>10</v>
      </c>
      <c r="C5" s="151" t="s">
        <v>11</v>
      </c>
      <c r="D5" s="216" t="s">
        <v>12</v>
      </c>
      <c r="E5" s="96" t="s">
        <v>20</v>
      </c>
      <c r="G5" s="30"/>
      <c r="H5" s="19" t="s">
        <v>22</v>
      </c>
      <c r="I5" s="121"/>
    </row>
    <row r="6" spans="1:39" ht="36" customHeight="1">
      <c r="B6" s="211" t="s">
        <v>14</v>
      </c>
      <c r="C6" s="209" t="s">
        <v>15</v>
      </c>
      <c r="D6" s="214" t="s">
        <v>16</v>
      </c>
      <c r="E6" s="96" t="s">
        <v>361</v>
      </c>
      <c r="G6" s="30"/>
      <c r="H6" s="166" t="s">
        <v>23</v>
      </c>
      <c r="I6" s="121"/>
    </row>
    <row r="7" spans="1:39" ht="27.75" customHeight="1">
      <c r="B7" s="92" t="s">
        <v>19</v>
      </c>
      <c r="C7" s="150" t="s">
        <v>20</v>
      </c>
      <c r="D7" s="32" t="s">
        <v>21</v>
      </c>
      <c r="E7" s="150">
        <v>45437</v>
      </c>
      <c r="G7" s="30"/>
      <c r="H7" s="99" t="s">
        <v>18</v>
      </c>
      <c r="I7" s="121"/>
    </row>
    <row r="8" spans="1:39" ht="27.75" customHeight="1">
      <c r="G8" s="30"/>
      <c r="H8" s="269"/>
      <c r="I8" s="121"/>
    </row>
    <row r="9" spans="1:39" ht="49.5" customHeight="1">
      <c r="C9" s="290" t="s">
        <v>1435</v>
      </c>
      <c r="D9" s="291"/>
      <c r="G9" s="30"/>
    </row>
    <row r="10" spans="1:39">
      <c r="G10" s="288" t="s">
        <v>1682</v>
      </c>
      <c r="H10" s="289"/>
      <c r="I10" s="287"/>
    </row>
    <row r="11" spans="1:39">
      <c r="A11" s="65" t="s">
        <v>25</v>
      </c>
      <c r="B11" s="65" t="s">
        <v>26</v>
      </c>
      <c r="C11" s="65" t="s">
        <v>27</v>
      </c>
      <c r="D11" s="65" t="s">
        <v>28</v>
      </c>
      <c r="E11" s="65" t="s">
        <v>519</v>
      </c>
      <c r="F11" s="65" t="s">
        <v>31</v>
      </c>
      <c r="G11" s="59" t="s">
        <v>32</v>
      </c>
      <c r="H11" s="65" t="s">
        <v>33</v>
      </c>
      <c r="I11" s="65" t="s">
        <v>152</v>
      </c>
    </row>
    <row r="12" spans="1:39" s="54" customFormat="1" ht="66" customHeight="1">
      <c r="A12" s="53" t="s">
        <v>1683</v>
      </c>
      <c r="B12" s="25" t="s">
        <v>361</v>
      </c>
      <c r="C12" s="44"/>
      <c r="D12" s="43" t="s">
        <v>1684</v>
      </c>
      <c r="E12" s="25" t="s">
        <v>363</v>
      </c>
      <c r="F12" s="89" t="s">
        <v>1685</v>
      </c>
      <c r="G12" s="117" t="s">
        <v>296</v>
      </c>
      <c r="H12" s="16" t="s">
        <v>9</v>
      </c>
      <c r="I12" s="26"/>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row>
    <row r="13" spans="1:39" s="54" customFormat="1" ht="36">
      <c r="A13" s="53" t="s">
        <v>1686</v>
      </c>
      <c r="B13" s="9" t="s">
        <v>1687</v>
      </c>
      <c r="C13" s="3" t="s">
        <v>1687</v>
      </c>
      <c r="D13" s="3" t="s">
        <v>1688</v>
      </c>
      <c r="E13" s="25" t="s">
        <v>1689</v>
      </c>
      <c r="F13" s="3" t="s">
        <v>1690</v>
      </c>
      <c r="G13" s="117" t="s">
        <v>296</v>
      </c>
      <c r="H13" s="16" t="s">
        <v>9</v>
      </c>
      <c r="I13" s="26"/>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row>
    <row r="14" spans="1:39" s="54" customFormat="1" ht="72.75" customHeight="1">
      <c r="A14" s="53" t="s">
        <v>1691</v>
      </c>
      <c r="B14" s="87"/>
      <c r="C14" s="3" t="s">
        <v>1692</v>
      </c>
      <c r="D14" s="3" t="s">
        <v>1693</v>
      </c>
      <c r="E14" s="25" t="s">
        <v>1689</v>
      </c>
      <c r="F14" s="3" t="s">
        <v>1694</v>
      </c>
      <c r="G14" s="117" t="s">
        <v>296</v>
      </c>
      <c r="H14" s="16" t="s">
        <v>9</v>
      </c>
      <c r="I14" s="26"/>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row>
    <row r="15" spans="1:39" s="54" customFormat="1" ht="100.5" customHeight="1">
      <c r="A15" s="53" t="s">
        <v>1695</v>
      </c>
      <c r="B15" s="87"/>
      <c r="C15" s="3" t="s">
        <v>1696</v>
      </c>
      <c r="D15" s="25" t="s">
        <v>1697</v>
      </c>
      <c r="E15" s="25" t="s">
        <v>1689</v>
      </c>
      <c r="F15" s="25" t="s">
        <v>1698</v>
      </c>
      <c r="G15" s="117" t="s">
        <v>296</v>
      </c>
      <c r="H15" s="16" t="s">
        <v>9</v>
      </c>
      <c r="I15" s="26"/>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row>
    <row r="16" spans="1:39" s="54" customFormat="1" ht="76.5" customHeight="1">
      <c r="A16" s="53" t="s">
        <v>1699</v>
      </c>
      <c r="B16" s="87"/>
      <c r="C16" s="3" t="s">
        <v>1700</v>
      </c>
      <c r="D16" s="25" t="s">
        <v>1701</v>
      </c>
      <c r="E16" s="25" t="s">
        <v>1689</v>
      </c>
      <c r="F16" s="25" t="s">
        <v>1702</v>
      </c>
      <c r="G16" s="117" t="s">
        <v>296</v>
      </c>
      <c r="H16" s="16" t="s">
        <v>9</v>
      </c>
      <c r="I16" s="26"/>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row>
    <row r="17" spans="1:39" s="54" customFormat="1" ht="36">
      <c r="A17" s="53" t="s">
        <v>1703</v>
      </c>
      <c r="B17" s="87"/>
      <c r="C17" s="3" t="s">
        <v>1704</v>
      </c>
      <c r="D17" s="25" t="s">
        <v>1705</v>
      </c>
      <c r="E17" s="25" t="s">
        <v>1689</v>
      </c>
      <c r="F17" s="25" t="s">
        <v>1706</v>
      </c>
      <c r="G17" s="117" t="s">
        <v>296</v>
      </c>
      <c r="H17" s="16" t="s">
        <v>9</v>
      </c>
      <c r="I17" s="26"/>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row>
    <row r="18" spans="1:39" s="54" customFormat="1" ht="75.75" customHeight="1">
      <c r="A18" s="53" t="s">
        <v>1707</v>
      </c>
      <c r="B18" s="87"/>
      <c r="C18" s="3" t="s">
        <v>1708</v>
      </c>
      <c r="D18" s="25" t="s">
        <v>1709</v>
      </c>
      <c r="E18" s="25" t="s">
        <v>1689</v>
      </c>
      <c r="F18" s="25" t="s">
        <v>1710</v>
      </c>
      <c r="G18" s="117" t="s">
        <v>296</v>
      </c>
      <c r="H18" s="16" t="s">
        <v>9</v>
      </c>
      <c r="I18" s="26"/>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row>
    <row r="19" spans="1:39" s="54" customFormat="1" ht="64.5" customHeight="1">
      <c r="A19" s="53" t="s">
        <v>1711</v>
      </c>
      <c r="B19" s="87"/>
      <c r="C19" s="3" t="s">
        <v>1712</v>
      </c>
      <c r="D19" s="25" t="s">
        <v>1713</v>
      </c>
      <c r="E19" s="25" t="s">
        <v>1689</v>
      </c>
      <c r="F19" s="25" t="s">
        <v>1714</v>
      </c>
      <c r="G19" s="117" t="s">
        <v>296</v>
      </c>
      <c r="H19" s="16" t="s">
        <v>9</v>
      </c>
      <c r="I19" s="26"/>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row>
    <row r="20" spans="1:39" s="54" customFormat="1" ht="63" customHeight="1">
      <c r="A20" s="53" t="s">
        <v>1715</v>
      </c>
      <c r="B20" s="87"/>
      <c r="C20" s="3" t="s">
        <v>1716</v>
      </c>
      <c r="D20" s="25" t="s">
        <v>1717</v>
      </c>
      <c r="E20" s="25" t="s">
        <v>1689</v>
      </c>
      <c r="F20" s="25" t="s">
        <v>1718</v>
      </c>
      <c r="G20" s="117" t="s">
        <v>296</v>
      </c>
      <c r="H20" s="16" t="s">
        <v>9</v>
      </c>
      <c r="I20" s="26"/>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row>
    <row r="21" spans="1:39" s="54" customFormat="1" ht="60.75" customHeight="1">
      <c r="A21" s="53" t="s">
        <v>1719</v>
      </c>
      <c r="B21" s="87"/>
      <c r="C21" s="3" t="s">
        <v>1720</v>
      </c>
      <c r="D21" s="25" t="s">
        <v>1721</v>
      </c>
      <c r="E21" s="25" t="s">
        <v>1689</v>
      </c>
      <c r="F21" s="25" t="s">
        <v>1722</v>
      </c>
      <c r="G21" s="117" t="s">
        <v>296</v>
      </c>
      <c r="H21" s="16" t="s">
        <v>9</v>
      </c>
      <c r="I21" s="26"/>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row>
    <row r="22" spans="1:39" s="54" customFormat="1" ht="66.75" customHeight="1">
      <c r="A22" s="53" t="s">
        <v>1723</v>
      </c>
      <c r="B22" s="87"/>
      <c r="C22" s="87" t="s">
        <v>1724</v>
      </c>
      <c r="D22" s="89" t="s">
        <v>1725</v>
      </c>
      <c r="E22" s="89" t="s">
        <v>1689</v>
      </c>
      <c r="F22" s="89" t="s">
        <v>1726</v>
      </c>
      <c r="G22" s="117" t="s">
        <v>296</v>
      </c>
      <c r="H22" s="16" t="s">
        <v>9</v>
      </c>
      <c r="I22" s="26"/>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row>
    <row r="23" spans="1:39" s="54" customFormat="1" ht="63" customHeight="1">
      <c r="A23" s="53" t="s">
        <v>1727</v>
      </c>
      <c r="B23" s="87"/>
      <c r="C23" s="87" t="s">
        <v>1728</v>
      </c>
      <c r="D23" s="89" t="s">
        <v>1729</v>
      </c>
      <c r="E23" s="89" t="s">
        <v>1689</v>
      </c>
      <c r="F23" s="89" t="s">
        <v>1730</v>
      </c>
      <c r="G23" s="117" t="s">
        <v>296</v>
      </c>
      <c r="H23" s="16" t="s">
        <v>9</v>
      </c>
      <c r="I23" s="26"/>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row>
    <row r="24" spans="1:39" s="54" customFormat="1" ht="71.25" customHeight="1">
      <c r="A24" s="53" t="s">
        <v>1731</v>
      </c>
      <c r="B24" s="87"/>
      <c r="C24" s="3" t="s">
        <v>1732</v>
      </c>
      <c r="D24" s="25" t="s">
        <v>1733</v>
      </c>
      <c r="E24" s="25" t="s">
        <v>1689</v>
      </c>
      <c r="F24" s="25" t="s">
        <v>1734</v>
      </c>
      <c r="G24" s="117" t="s">
        <v>296</v>
      </c>
      <c r="H24" s="16" t="s">
        <v>9</v>
      </c>
      <c r="I24" s="26"/>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row>
    <row r="25" spans="1:39" s="54" customFormat="1" ht="60.75" customHeight="1">
      <c r="A25" s="53" t="s">
        <v>1735</v>
      </c>
      <c r="C25" s="3" t="s">
        <v>1736</v>
      </c>
      <c r="D25" s="25" t="s">
        <v>1737</v>
      </c>
      <c r="E25" s="25" t="s">
        <v>1689</v>
      </c>
      <c r="F25" s="25" t="s">
        <v>1738</v>
      </c>
      <c r="G25" s="117" t="s">
        <v>296</v>
      </c>
      <c r="H25" s="16" t="s">
        <v>9</v>
      </c>
      <c r="I25" s="26"/>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row>
    <row r="26" spans="1:39" s="54" customFormat="1" ht="46.5" customHeight="1">
      <c r="A26" s="53" t="s">
        <v>1739</v>
      </c>
      <c r="B26" s="87"/>
      <c r="C26" s="3" t="s">
        <v>1740</v>
      </c>
      <c r="D26" s="25" t="s">
        <v>1741</v>
      </c>
      <c r="E26" s="25" t="s">
        <v>1689</v>
      </c>
      <c r="F26" s="25" t="s">
        <v>1742</v>
      </c>
      <c r="G26" s="117" t="s">
        <v>296</v>
      </c>
      <c r="H26" s="16" t="s">
        <v>9</v>
      </c>
      <c r="I26" s="26"/>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row>
    <row r="27" spans="1:39" s="54" customFormat="1" ht="36">
      <c r="A27" s="53" t="s">
        <v>1743</v>
      </c>
      <c r="B27" s="87"/>
      <c r="C27" s="25" t="s">
        <v>35</v>
      </c>
      <c r="D27" s="25" t="s">
        <v>1744</v>
      </c>
      <c r="E27" s="25" t="s">
        <v>1745</v>
      </c>
      <c r="F27" s="25" t="s">
        <v>1746</v>
      </c>
      <c r="G27" s="117" t="s">
        <v>296</v>
      </c>
      <c r="H27" s="16" t="s">
        <v>9</v>
      </c>
      <c r="I27" s="26"/>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row>
    <row r="28" spans="1:39" s="54" customFormat="1" ht="48">
      <c r="A28" s="53" t="s">
        <v>1747</v>
      </c>
      <c r="B28" s="87"/>
      <c r="C28" s="3" t="s">
        <v>692</v>
      </c>
      <c r="D28" s="25" t="s">
        <v>1451</v>
      </c>
      <c r="E28" s="25" t="s">
        <v>1748</v>
      </c>
      <c r="F28" s="25" t="s">
        <v>1453</v>
      </c>
      <c r="G28" s="117" t="s">
        <v>296</v>
      </c>
      <c r="H28" s="16" t="s">
        <v>9</v>
      </c>
      <c r="I28" s="26"/>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s="66" customFormat="1" ht="36">
      <c r="A29" s="53" t="s">
        <v>1749</v>
      </c>
      <c r="B29" s="87"/>
      <c r="C29" s="87" t="s">
        <v>1750</v>
      </c>
      <c r="D29" s="105" t="s">
        <v>1751</v>
      </c>
      <c r="E29" s="25" t="s">
        <v>1745</v>
      </c>
      <c r="F29" s="89" t="s">
        <v>1752</v>
      </c>
      <c r="G29" s="117" t="s">
        <v>296</v>
      </c>
      <c r="H29" s="16" t="s">
        <v>9</v>
      </c>
      <c r="I29" s="26"/>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row>
    <row r="30" spans="1:39" s="31" customFormat="1" ht="36">
      <c r="A30" s="53" t="s">
        <v>1753</v>
      </c>
      <c r="B30" s="87"/>
      <c r="C30" s="88" t="s">
        <v>1754</v>
      </c>
      <c r="D30" s="89" t="s">
        <v>1755</v>
      </c>
      <c r="E30" s="25" t="s">
        <v>1745</v>
      </c>
      <c r="F30" s="87" t="s">
        <v>1756</v>
      </c>
      <c r="G30" s="117" t="s">
        <v>296</v>
      </c>
      <c r="H30" s="16" t="s">
        <v>9</v>
      </c>
      <c r="I30" s="26"/>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row>
    <row r="31" spans="1:39" s="31" customFormat="1" ht="36">
      <c r="A31" s="53" t="s">
        <v>1757</v>
      </c>
      <c r="B31" s="87"/>
      <c r="C31" s="44" t="s">
        <v>1758</v>
      </c>
      <c r="D31" s="25" t="s">
        <v>1469</v>
      </c>
      <c r="E31" s="25" t="s">
        <v>1745</v>
      </c>
      <c r="F31" s="25" t="s">
        <v>1759</v>
      </c>
      <c r="G31" s="117" t="s">
        <v>296</v>
      </c>
      <c r="H31" s="16" t="s">
        <v>9</v>
      </c>
      <c r="I31" s="26"/>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row>
    <row r="32" spans="1:39" s="31" customFormat="1" ht="36">
      <c r="A32" s="53" t="s">
        <v>1760</v>
      </c>
      <c r="B32" s="87"/>
      <c r="C32" s="44" t="s">
        <v>1761</v>
      </c>
      <c r="D32" s="25" t="s">
        <v>1762</v>
      </c>
      <c r="E32" s="25" t="s">
        <v>1745</v>
      </c>
      <c r="F32" s="25" t="s">
        <v>1763</v>
      </c>
      <c r="G32" s="117" t="s">
        <v>296</v>
      </c>
      <c r="H32" s="16" t="s">
        <v>9</v>
      </c>
      <c r="I32" s="26"/>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row>
    <row r="33" spans="1:39" s="31" customFormat="1" ht="36">
      <c r="A33" s="53" t="s">
        <v>1764</v>
      </c>
      <c r="B33" s="87"/>
      <c r="C33" s="44" t="s">
        <v>1765</v>
      </c>
      <c r="D33" s="25" t="s">
        <v>1766</v>
      </c>
      <c r="E33" s="25" t="s">
        <v>1745</v>
      </c>
      <c r="F33" s="26" t="s">
        <v>1767</v>
      </c>
      <c r="G33" s="117" t="s">
        <v>296</v>
      </c>
      <c r="H33" s="16" t="s">
        <v>9</v>
      </c>
      <c r="I33" s="26"/>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row>
    <row r="34" spans="1:39" s="31" customFormat="1" ht="60">
      <c r="A34" s="53" t="s">
        <v>1768</v>
      </c>
      <c r="B34" s="25"/>
      <c r="C34" s="12" t="s">
        <v>1769</v>
      </c>
      <c r="D34" s="89" t="s">
        <v>1770</v>
      </c>
      <c r="E34" s="25" t="s">
        <v>1771</v>
      </c>
      <c r="F34" s="89" t="s">
        <v>1772</v>
      </c>
      <c r="G34" s="117" t="s">
        <v>296</v>
      </c>
      <c r="H34" s="16" t="s">
        <v>9</v>
      </c>
      <c r="I34" s="26"/>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row>
    <row r="35" spans="1:39" s="31" customFormat="1" ht="48">
      <c r="A35" s="53" t="s">
        <v>1773</v>
      </c>
      <c r="B35" s="25"/>
      <c r="C35" s="3" t="s">
        <v>1774</v>
      </c>
      <c r="D35" s="25" t="s">
        <v>1775</v>
      </c>
      <c r="E35" s="25" t="s">
        <v>1776</v>
      </c>
      <c r="F35" s="25" t="s">
        <v>1777</v>
      </c>
      <c r="G35" s="117" t="s">
        <v>296</v>
      </c>
      <c r="H35" s="16" t="s">
        <v>9</v>
      </c>
      <c r="I35" s="26"/>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row>
    <row r="36" spans="1:39" s="31" customFormat="1" ht="48">
      <c r="A36" s="53" t="s">
        <v>1778</v>
      </c>
      <c r="B36" s="25"/>
      <c r="C36" s="25" t="s">
        <v>1779</v>
      </c>
      <c r="D36" s="25" t="s">
        <v>1780</v>
      </c>
      <c r="E36" s="25" t="s">
        <v>1776</v>
      </c>
      <c r="F36" s="25" t="s">
        <v>1781</v>
      </c>
      <c r="G36" s="117" t="s">
        <v>296</v>
      </c>
      <c r="H36" s="16" t="s">
        <v>9</v>
      </c>
      <c r="I36" s="26"/>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row>
    <row r="37" spans="1:39" s="31" customFormat="1" ht="48" customHeight="1">
      <c r="A37" s="53" t="s">
        <v>1782</v>
      </c>
      <c r="B37" s="25"/>
      <c r="C37" s="25" t="s">
        <v>1783</v>
      </c>
      <c r="D37" s="25" t="s">
        <v>1522</v>
      </c>
      <c r="E37" s="25" t="s">
        <v>1776</v>
      </c>
      <c r="F37" s="25" t="s">
        <v>1784</v>
      </c>
      <c r="G37" s="117" t="s">
        <v>296</v>
      </c>
      <c r="H37" s="16" t="s">
        <v>9</v>
      </c>
      <c r="I37" s="26"/>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row>
    <row r="38" spans="1:39" s="31" customFormat="1" ht="60">
      <c r="A38" s="53" t="s">
        <v>1785</v>
      </c>
      <c r="B38" s="25"/>
      <c r="C38" s="3" t="s">
        <v>1786</v>
      </c>
      <c r="D38" s="25" t="s">
        <v>1787</v>
      </c>
      <c r="E38" s="25" t="s">
        <v>1776</v>
      </c>
      <c r="F38" s="25" t="s">
        <v>1788</v>
      </c>
      <c r="G38" s="117" t="s">
        <v>296</v>
      </c>
      <c r="H38" s="16" t="s">
        <v>9</v>
      </c>
      <c r="I38" s="26"/>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row>
    <row r="39" spans="1:39" s="31" customFormat="1" ht="32.25" customHeight="1">
      <c r="A39" s="53" t="s">
        <v>1789</v>
      </c>
      <c r="B39" s="25"/>
      <c r="C39" s="3" t="s">
        <v>1790</v>
      </c>
      <c r="D39" s="25" t="s">
        <v>1791</v>
      </c>
      <c r="E39" s="25" t="s">
        <v>1776</v>
      </c>
      <c r="F39" s="25" t="s">
        <v>1519</v>
      </c>
      <c r="G39" s="117" t="s">
        <v>296</v>
      </c>
      <c r="H39" s="16" t="s">
        <v>9</v>
      </c>
      <c r="I39" s="26"/>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row>
    <row r="40" spans="1:39" s="31" customFormat="1" ht="51" customHeight="1">
      <c r="A40" s="53" t="s">
        <v>1792</v>
      </c>
      <c r="B40" s="25"/>
      <c r="C40" s="3" t="s">
        <v>947</v>
      </c>
      <c r="D40" s="25" t="s">
        <v>1793</v>
      </c>
      <c r="E40" s="25" t="s">
        <v>1776</v>
      </c>
      <c r="F40" s="25" t="s">
        <v>1794</v>
      </c>
      <c r="G40" s="117" t="s">
        <v>296</v>
      </c>
      <c r="H40" s="16" t="s">
        <v>9</v>
      </c>
      <c r="I40" s="26"/>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row>
    <row r="41" spans="1:39" s="31" customFormat="1" ht="51" customHeight="1">
      <c r="A41" s="53" t="s">
        <v>1795</v>
      </c>
      <c r="B41" s="25"/>
      <c r="C41" s="3" t="s">
        <v>947</v>
      </c>
      <c r="D41" s="89" t="s">
        <v>1796</v>
      </c>
      <c r="E41" s="25" t="s">
        <v>1776</v>
      </c>
      <c r="F41" s="25" t="s">
        <v>1797</v>
      </c>
      <c r="G41" s="117" t="s">
        <v>296</v>
      </c>
      <c r="H41" s="16" t="s">
        <v>9</v>
      </c>
      <c r="I41" s="26"/>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row>
    <row r="42" spans="1:39" s="31" customFormat="1" ht="48">
      <c r="A42" s="53" t="s">
        <v>1798</v>
      </c>
      <c r="B42" s="25"/>
      <c r="C42" s="3" t="s">
        <v>1712</v>
      </c>
      <c r="D42" s="89" t="s">
        <v>1799</v>
      </c>
      <c r="E42" s="25" t="s">
        <v>1776</v>
      </c>
      <c r="F42" s="25" t="s">
        <v>1800</v>
      </c>
      <c r="G42" s="117" t="s">
        <v>296</v>
      </c>
      <c r="H42" s="16" t="s">
        <v>9</v>
      </c>
      <c r="I42" s="26"/>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row>
    <row r="43" spans="1:39" s="31" customFormat="1" ht="48">
      <c r="A43" s="53" t="s">
        <v>1801</v>
      </c>
      <c r="B43" s="25"/>
      <c r="C43" s="3"/>
      <c r="D43" s="89" t="s">
        <v>1802</v>
      </c>
      <c r="E43" s="25" t="s">
        <v>1776</v>
      </c>
      <c r="F43" s="25" t="s">
        <v>1803</v>
      </c>
      <c r="G43" s="117" t="s">
        <v>296</v>
      </c>
      <c r="H43" s="16" t="s">
        <v>9</v>
      </c>
      <c r="I43" s="26"/>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row>
    <row r="44" spans="1:39" s="31" customFormat="1" ht="48">
      <c r="A44" s="53" t="s">
        <v>1804</v>
      </c>
      <c r="B44" s="25"/>
      <c r="C44" s="3" t="s">
        <v>1805</v>
      </c>
      <c r="D44" s="25" t="s">
        <v>1806</v>
      </c>
      <c r="E44" s="25" t="s">
        <v>1776</v>
      </c>
      <c r="F44" s="25" t="s">
        <v>1807</v>
      </c>
      <c r="G44" s="117" t="s">
        <v>296</v>
      </c>
      <c r="H44" s="16" t="s">
        <v>9</v>
      </c>
      <c r="I44" s="26"/>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row>
    <row r="45" spans="1:39" s="31" customFormat="1" ht="48">
      <c r="A45" s="53" t="s">
        <v>1808</v>
      </c>
      <c r="B45" s="25"/>
      <c r="C45" s="3" t="s">
        <v>71</v>
      </c>
      <c r="D45" s="25" t="s">
        <v>72</v>
      </c>
      <c r="E45" s="25" t="s">
        <v>1776</v>
      </c>
      <c r="F45" s="25" t="s">
        <v>1809</v>
      </c>
      <c r="G45" s="117" t="s">
        <v>296</v>
      </c>
      <c r="H45" s="16" t="s">
        <v>9</v>
      </c>
      <c r="I45" s="26"/>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row>
    <row r="46" spans="1:39" s="31" customFormat="1" ht="72">
      <c r="A46" s="53" t="s">
        <v>1810</v>
      </c>
      <c r="B46" s="25"/>
      <c r="C46" s="3" t="s">
        <v>76</v>
      </c>
      <c r="D46" s="25" t="s">
        <v>1697</v>
      </c>
      <c r="E46" s="25" t="s">
        <v>1776</v>
      </c>
      <c r="F46" s="25" t="s">
        <v>1811</v>
      </c>
      <c r="G46" s="117" t="s">
        <v>296</v>
      </c>
      <c r="H46" s="16" t="s">
        <v>9</v>
      </c>
      <c r="I46" s="26"/>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row>
    <row r="47" spans="1:39" s="31" customFormat="1" ht="48">
      <c r="A47" s="53" t="s">
        <v>1812</v>
      </c>
      <c r="B47" s="25"/>
      <c r="C47" s="3" t="s">
        <v>1813</v>
      </c>
      <c r="D47" s="12" t="s">
        <v>1814</v>
      </c>
      <c r="E47" s="25" t="s">
        <v>1776</v>
      </c>
      <c r="F47" s="12" t="s">
        <v>1815</v>
      </c>
      <c r="G47" s="117" t="s">
        <v>296</v>
      </c>
      <c r="H47" s="16" t="s">
        <v>9</v>
      </c>
      <c r="I47" s="26"/>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row>
    <row r="48" spans="1:39" s="31" customFormat="1" ht="84.75" customHeight="1">
      <c r="A48" s="53" t="s">
        <v>1816</v>
      </c>
      <c r="B48" s="25"/>
      <c r="C48" s="3" t="s">
        <v>1817</v>
      </c>
      <c r="D48" s="25" t="s">
        <v>1818</v>
      </c>
      <c r="E48" s="25" t="s">
        <v>1776</v>
      </c>
      <c r="F48" s="25" t="s">
        <v>1819</v>
      </c>
      <c r="G48" s="117" t="s">
        <v>296</v>
      </c>
      <c r="H48" s="16" t="s">
        <v>9</v>
      </c>
      <c r="I48" s="26"/>
      <c r="J48" s="30"/>
      <c r="K48" s="30"/>
      <c r="L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row>
    <row r="49" spans="1:9" ht="36">
      <c r="A49" s="53" t="s">
        <v>1820</v>
      </c>
      <c r="B49" s="9" t="s">
        <v>1821</v>
      </c>
      <c r="C49" s="3" t="s">
        <v>1821</v>
      </c>
      <c r="D49" s="3" t="s">
        <v>1822</v>
      </c>
      <c r="E49" s="25" t="s">
        <v>1823</v>
      </c>
      <c r="F49" s="3" t="s">
        <v>1824</v>
      </c>
      <c r="G49" s="117" t="s">
        <v>296</v>
      </c>
      <c r="H49" s="16" t="s">
        <v>9</v>
      </c>
      <c r="I49" s="26"/>
    </row>
    <row r="50" spans="1:9" ht="51.75" customHeight="1">
      <c r="A50" s="53" t="s">
        <v>1825</v>
      </c>
      <c r="B50" s="25"/>
      <c r="C50" s="3"/>
      <c r="D50" s="3" t="s">
        <v>1826</v>
      </c>
      <c r="E50" s="25" t="s">
        <v>1823</v>
      </c>
      <c r="F50" s="3" t="s">
        <v>1827</v>
      </c>
      <c r="G50" s="117" t="s">
        <v>296</v>
      </c>
      <c r="H50" s="16" t="s">
        <v>9</v>
      </c>
      <c r="I50" s="26"/>
    </row>
    <row r="51" spans="1:9" ht="116.25" customHeight="1">
      <c r="A51" s="53" t="s">
        <v>1828</v>
      </c>
      <c r="B51" s="3" t="s">
        <v>1821</v>
      </c>
      <c r="C51" s="3"/>
      <c r="D51" s="25" t="s">
        <v>1697</v>
      </c>
      <c r="E51" s="25" t="s">
        <v>1823</v>
      </c>
      <c r="F51" s="25" t="s">
        <v>1698</v>
      </c>
      <c r="G51" s="117" t="s">
        <v>296</v>
      </c>
      <c r="H51" s="16" t="s">
        <v>9</v>
      </c>
      <c r="I51" s="26"/>
    </row>
    <row r="52" spans="1:9" ht="51.75" customHeight="1">
      <c r="A52" s="53" t="s">
        <v>1829</v>
      </c>
      <c r="B52" s="25"/>
      <c r="C52" s="3"/>
      <c r="D52" s="25" t="s">
        <v>1701</v>
      </c>
      <c r="E52" s="25" t="s">
        <v>1823</v>
      </c>
      <c r="F52" s="25" t="s">
        <v>1702</v>
      </c>
      <c r="G52" s="117" t="s">
        <v>296</v>
      </c>
      <c r="H52" s="16" t="s">
        <v>9</v>
      </c>
      <c r="I52" s="26"/>
    </row>
    <row r="53" spans="1:9" ht="51.75" customHeight="1">
      <c r="A53" s="53" t="s">
        <v>1830</v>
      </c>
      <c r="B53" s="25"/>
      <c r="C53" s="3"/>
      <c r="D53" s="25" t="s">
        <v>1831</v>
      </c>
      <c r="E53" s="25" t="s">
        <v>1823</v>
      </c>
      <c r="F53" s="25" t="s">
        <v>1832</v>
      </c>
      <c r="G53" s="117" t="s">
        <v>296</v>
      </c>
      <c r="H53" s="16" t="s">
        <v>9</v>
      </c>
      <c r="I53" s="26"/>
    </row>
    <row r="54" spans="1:9" ht="51.75" customHeight="1">
      <c r="A54" s="53" t="s">
        <v>1833</v>
      </c>
      <c r="B54" s="25"/>
      <c r="C54" s="3"/>
      <c r="D54" s="25" t="s">
        <v>1709</v>
      </c>
      <c r="E54" s="25" t="s">
        <v>1823</v>
      </c>
      <c r="F54" s="25" t="s">
        <v>1834</v>
      </c>
      <c r="G54" s="117" t="s">
        <v>296</v>
      </c>
      <c r="H54" s="16" t="s">
        <v>9</v>
      </c>
      <c r="I54" s="26"/>
    </row>
    <row r="55" spans="1:9" ht="51.75" customHeight="1">
      <c r="A55" s="53" t="s">
        <v>1835</v>
      </c>
      <c r="B55" s="25"/>
      <c r="C55" s="3"/>
      <c r="D55" s="25" t="s">
        <v>1836</v>
      </c>
      <c r="E55" s="25" t="s">
        <v>1823</v>
      </c>
      <c r="F55" s="25" t="s">
        <v>1837</v>
      </c>
      <c r="G55" s="117" t="s">
        <v>296</v>
      </c>
      <c r="H55" s="16" t="s">
        <v>9</v>
      </c>
      <c r="I55" s="26"/>
    </row>
    <row r="56" spans="1:9" ht="51.75" customHeight="1">
      <c r="A56" s="53" t="s">
        <v>1838</v>
      </c>
      <c r="B56" s="25"/>
      <c r="C56" s="3"/>
      <c r="D56" s="25" t="s">
        <v>1713</v>
      </c>
      <c r="E56" s="25" t="s">
        <v>1823</v>
      </c>
      <c r="F56" s="25" t="s">
        <v>1839</v>
      </c>
      <c r="G56" s="117" t="s">
        <v>296</v>
      </c>
      <c r="H56" s="16" t="s">
        <v>9</v>
      </c>
      <c r="I56" s="26"/>
    </row>
    <row r="57" spans="1:9" ht="51.75" customHeight="1">
      <c r="A57" s="53" t="s">
        <v>1840</v>
      </c>
      <c r="B57" s="25"/>
      <c r="C57" s="3"/>
      <c r="D57" s="25" t="s">
        <v>1841</v>
      </c>
      <c r="E57" s="25" t="s">
        <v>1823</v>
      </c>
      <c r="F57" s="25" t="s">
        <v>1842</v>
      </c>
      <c r="G57" s="117" t="s">
        <v>296</v>
      </c>
      <c r="H57" s="16" t="s">
        <v>9</v>
      </c>
      <c r="I57" s="26"/>
    </row>
    <row r="58" spans="1:9" ht="51.75" customHeight="1">
      <c r="A58" s="53" t="s">
        <v>1843</v>
      </c>
      <c r="B58" s="25"/>
      <c r="C58" s="3"/>
      <c r="D58" s="25" t="s">
        <v>1717</v>
      </c>
      <c r="E58" s="25" t="s">
        <v>1823</v>
      </c>
      <c r="F58" s="25" t="s">
        <v>1718</v>
      </c>
      <c r="G58" s="117" t="s">
        <v>296</v>
      </c>
      <c r="H58" s="16" t="s">
        <v>9</v>
      </c>
      <c r="I58" s="26"/>
    </row>
    <row r="59" spans="1:9" ht="107.25" customHeight="1">
      <c r="A59" s="53" t="s">
        <v>1844</v>
      </c>
      <c r="B59" s="3" t="s">
        <v>1821</v>
      </c>
      <c r="C59" s="3"/>
      <c r="D59" s="25" t="s">
        <v>1845</v>
      </c>
      <c r="E59" s="25" t="s">
        <v>1823</v>
      </c>
      <c r="F59" s="25" t="s">
        <v>1846</v>
      </c>
      <c r="G59" s="117" t="s">
        <v>296</v>
      </c>
      <c r="H59" s="16" t="s">
        <v>9</v>
      </c>
      <c r="I59" s="26"/>
    </row>
    <row r="60" spans="1:9" ht="51.75" customHeight="1">
      <c r="A60" s="53" t="s">
        <v>1847</v>
      </c>
      <c r="B60" s="25"/>
      <c r="C60" s="3"/>
      <c r="D60" s="25" t="s">
        <v>1721</v>
      </c>
      <c r="E60" s="25" t="s">
        <v>1823</v>
      </c>
      <c r="F60" s="25" t="s">
        <v>1848</v>
      </c>
      <c r="G60" s="117" t="s">
        <v>296</v>
      </c>
      <c r="H60" s="16" t="s">
        <v>9</v>
      </c>
      <c r="I60" s="26"/>
    </row>
    <row r="61" spans="1:9" ht="51.75" customHeight="1">
      <c r="A61" s="53" t="s">
        <v>1849</v>
      </c>
      <c r="B61" s="25"/>
      <c r="C61" s="3"/>
      <c r="D61" s="25" t="s">
        <v>1733</v>
      </c>
      <c r="E61" s="25" t="s">
        <v>1823</v>
      </c>
      <c r="F61" s="25" t="s">
        <v>1850</v>
      </c>
      <c r="G61" s="117" t="s">
        <v>296</v>
      </c>
      <c r="H61" s="16" t="s">
        <v>9</v>
      </c>
      <c r="I61" s="26"/>
    </row>
    <row r="62" spans="1:9" ht="51.75" customHeight="1">
      <c r="A62" s="53" t="s">
        <v>1851</v>
      </c>
      <c r="B62" s="25"/>
      <c r="C62" s="3"/>
      <c r="D62" s="25" t="s">
        <v>1737</v>
      </c>
      <c r="E62" s="25" t="s">
        <v>1823</v>
      </c>
      <c r="F62" s="25" t="s">
        <v>1852</v>
      </c>
      <c r="G62" s="117" t="s">
        <v>296</v>
      </c>
      <c r="H62" s="16" t="s">
        <v>9</v>
      </c>
      <c r="I62" s="26"/>
    </row>
    <row r="63" spans="1:9" ht="51.75" customHeight="1">
      <c r="A63" s="53" t="s">
        <v>1853</v>
      </c>
      <c r="B63" s="25"/>
      <c r="C63" s="3"/>
      <c r="D63" s="25" t="s">
        <v>1854</v>
      </c>
      <c r="E63" s="25" t="s">
        <v>1823</v>
      </c>
      <c r="F63" s="25" t="s">
        <v>1855</v>
      </c>
      <c r="G63" s="117" t="s">
        <v>296</v>
      </c>
      <c r="H63" s="16" t="s">
        <v>9</v>
      </c>
      <c r="I63" s="26"/>
    </row>
    <row r="64" spans="1:9" ht="51.75" customHeight="1">
      <c r="A64" s="53" t="s">
        <v>1856</v>
      </c>
      <c r="B64" s="25"/>
      <c r="C64" s="3" t="s">
        <v>1857</v>
      </c>
      <c r="D64" s="89" t="s">
        <v>1858</v>
      </c>
      <c r="E64" s="89"/>
      <c r="F64" s="89" t="s">
        <v>1859</v>
      </c>
      <c r="G64" s="117" t="s">
        <v>296</v>
      </c>
      <c r="H64" s="16" t="s">
        <v>9</v>
      </c>
      <c r="I64" s="26"/>
    </row>
    <row r="65" spans="1:39" ht="51.75" customHeight="1">
      <c r="A65" s="53" t="s">
        <v>1860</v>
      </c>
      <c r="B65" s="25"/>
      <c r="C65" s="3" t="s">
        <v>1861</v>
      </c>
      <c r="D65" s="89" t="s">
        <v>1862</v>
      </c>
      <c r="E65" s="89"/>
      <c r="F65" s="89" t="s">
        <v>1863</v>
      </c>
      <c r="G65" s="117" t="s">
        <v>296</v>
      </c>
      <c r="H65" s="16" t="s">
        <v>9</v>
      </c>
      <c r="I65" s="26"/>
    </row>
    <row r="66" spans="1:39" ht="51.75" customHeight="1">
      <c r="A66" s="53" t="s">
        <v>1864</v>
      </c>
      <c r="B66" s="25"/>
      <c r="C66" s="3" t="s">
        <v>1865</v>
      </c>
      <c r="D66" s="89" t="s">
        <v>1866</v>
      </c>
      <c r="E66" s="89"/>
      <c r="F66" s="89" t="s">
        <v>1867</v>
      </c>
      <c r="G66" s="117" t="s">
        <v>296</v>
      </c>
      <c r="H66" s="16" t="s">
        <v>9</v>
      </c>
      <c r="I66" s="26"/>
    </row>
    <row r="67" spans="1:39" ht="51.75" customHeight="1">
      <c r="A67" s="53" t="s">
        <v>1868</v>
      </c>
      <c r="B67" s="25"/>
      <c r="C67" s="3"/>
      <c r="D67" s="25" t="s">
        <v>1741</v>
      </c>
      <c r="E67" s="25" t="s">
        <v>1823</v>
      </c>
      <c r="F67" s="25" t="s">
        <v>1869</v>
      </c>
      <c r="G67" s="117" t="s">
        <v>296</v>
      </c>
      <c r="H67" s="16" t="s">
        <v>9</v>
      </c>
      <c r="I67" s="26"/>
    </row>
    <row r="68" spans="1:39" s="31" customFormat="1" ht="20.25" customHeight="1">
      <c r="A68" s="53" t="s">
        <v>1870</v>
      </c>
      <c r="B68" s="25"/>
      <c r="C68" s="25" t="s">
        <v>35</v>
      </c>
      <c r="D68" s="25" t="s">
        <v>1871</v>
      </c>
      <c r="E68" s="25" t="s">
        <v>1872</v>
      </c>
      <c r="F68" s="25" t="s">
        <v>1873</v>
      </c>
      <c r="G68" s="117" t="s">
        <v>296</v>
      </c>
      <c r="H68" s="16" t="s">
        <v>9</v>
      </c>
      <c r="I68" s="26"/>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row>
    <row r="69" spans="1:39" s="31" customFormat="1" ht="30" customHeight="1">
      <c r="A69" s="53" t="s">
        <v>1874</v>
      </c>
      <c r="B69" s="25"/>
      <c r="C69" s="3" t="s">
        <v>692</v>
      </c>
      <c r="D69" s="25" t="s">
        <v>1451</v>
      </c>
      <c r="E69" s="25" t="s">
        <v>1875</v>
      </c>
      <c r="F69" s="25" t="s">
        <v>1453</v>
      </c>
      <c r="G69" s="117" t="s">
        <v>296</v>
      </c>
      <c r="H69" s="16" t="s">
        <v>9</v>
      </c>
      <c r="I69" s="26"/>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row>
    <row r="70" spans="1:39" s="31" customFormat="1" ht="30.75" customHeight="1">
      <c r="A70" s="53" t="s">
        <v>1876</v>
      </c>
      <c r="B70" s="25"/>
      <c r="C70" s="3" t="s">
        <v>1877</v>
      </c>
      <c r="D70" s="75" t="s">
        <v>1878</v>
      </c>
      <c r="E70" s="25"/>
      <c r="F70" s="25" t="s">
        <v>1879</v>
      </c>
      <c r="G70" s="117" t="s">
        <v>296</v>
      </c>
      <c r="H70" s="16" t="s">
        <v>9</v>
      </c>
      <c r="I70" s="26"/>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row>
    <row r="71" spans="1:39" s="31" customFormat="1" ht="20.25" customHeight="1">
      <c r="A71" s="53" t="s">
        <v>1880</v>
      </c>
      <c r="B71" s="25"/>
      <c r="C71" s="44" t="s">
        <v>1881</v>
      </c>
      <c r="D71" s="25" t="s">
        <v>1882</v>
      </c>
      <c r="E71" s="25"/>
      <c r="F71" s="87" t="s">
        <v>1883</v>
      </c>
      <c r="G71" s="117" t="s">
        <v>296</v>
      </c>
      <c r="H71" s="16" t="s">
        <v>9</v>
      </c>
      <c r="I71" s="26"/>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row>
    <row r="72" spans="1:39" s="31" customFormat="1" ht="17.25" customHeight="1">
      <c r="A72" s="53" t="s">
        <v>1884</v>
      </c>
      <c r="B72" s="25"/>
      <c r="C72" s="44" t="s">
        <v>1758</v>
      </c>
      <c r="D72" s="25" t="s">
        <v>1469</v>
      </c>
      <c r="E72" s="25"/>
      <c r="F72" s="25" t="s">
        <v>1885</v>
      </c>
      <c r="G72" s="117" t="s">
        <v>296</v>
      </c>
      <c r="H72" s="16" t="s">
        <v>9</v>
      </c>
      <c r="I72" s="26"/>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row>
    <row r="73" spans="1:39" s="31" customFormat="1" ht="18" customHeight="1">
      <c r="A73" s="53" t="s">
        <v>1886</v>
      </c>
      <c r="B73" s="25"/>
      <c r="C73" s="44" t="s">
        <v>1887</v>
      </c>
      <c r="D73" s="25" t="s">
        <v>1888</v>
      </c>
      <c r="E73" s="25"/>
      <c r="F73" s="25" t="s">
        <v>1889</v>
      </c>
      <c r="G73" s="117" t="s">
        <v>296</v>
      </c>
      <c r="H73" s="16" t="s">
        <v>9</v>
      </c>
      <c r="I73" s="26"/>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row>
    <row r="74" spans="1:39" s="31" customFormat="1" ht="41.25" customHeight="1">
      <c r="A74" s="53" t="s">
        <v>1890</v>
      </c>
      <c r="B74" s="25"/>
      <c r="C74" s="44" t="s">
        <v>1765</v>
      </c>
      <c r="D74" s="25" t="s">
        <v>1891</v>
      </c>
      <c r="E74" s="25"/>
      <c r="F74" s="25" t="s">
        <v>1892</v>
      </c>
      <c r="G74" s="117" t="s">
        <v>296</v>
      </c>
      <c r="H74" s="16" t="s">
        <v>9</v>
      </c>
      <c r="I74" s="26"/>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row>
    <row r="75" spans="1:39" s="31" customFormat="1" ht="32.25" customHeight="1">
      <c r="A75" s="53" t="s">
        <v>1893</v>
      </c>
      <c r="B75" s="25"/>
      <c r="C75" s="12" t="s">
        <v>1769</v>
      </c>
      <c r="D75" s="12" t="s">
        <v>1894</v>
      </c>
      <c r="E75" s="12" t="s">
        <v>1895</v>
      </c>
      <c r="F75" s="12" t="s">
        <v>1896</v>
      </c>
      <c r="G75" s="117" t="s">
        <v>296</v>
      </c>
      <c r="H75" s="16" t="s">
        <v>9</v>
      </c>
      <c r="I75" s="26"/>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row>
    <row r="76" spans="1:39" s="31" customFormat="1" ht="36" customHeight="1">
      <c r="A76" s="53" t="s">
        <v>1897</v>
      </c>
      <c r="B76" s="25"/>
      <c r="C76" s="3" t="s">
        <v>1898</v>
      </c>
      <c r="D76" s="25" t="s">
        <v>1775</v>
      </c>
      <c r="E76" s="25"/>
      <c r="F76" s="25" t="s">
        <v>1899</v>
      </c>
      <c r="G76" s="117" t="s">
        <v>296</v>
      </c>
      <c r="H76" s="16" t="s">
        <v>9</v>
      </c>
      <c r="I76" s="26"/>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row>
    <row r="77" spans="1:39" s="31" customFormat="1" ht="29.25" customHeight="1">
      <c r="A77" s="53" t="s">
        <v>1900</v>
      </c>
      <c r="B77" s="25"/>
      <c r="C77" s="25" t="s">
        <v>1901</v>
      </c>
      <c r="D77" s="25" t="s">
        <v>1780</v>
      </c>
      <c r="E77" s="25"/>
      <c r="F77" s="25" t="s">
        <v>1781</v>
      </c>
      <c r="G77" s="117" t="s">
        <v>296</v>
      </c>
      <c r="H77" s="16" t="s">
        <v>9</v>
      </c>
      <c r="I77" s="26"/>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row>
    <row r="78" spans="1:39" s="31" customFormat="1" ht="31.5" customHeight="1">
      <c r="A78" s="53" t="s">
        <v>1902</v>
      </c>
      <c r="B78" s="25"/>
      <c r="C78" s="25" t="s">
        <v>1783</v>
      </c>
      <c r="D78" s="25" t="s">
        <v>1522</v>
      </c>
      <c r="E78" s="25"/>
      <c r="F78" s="25" t="s">
        <v>1784</v>
      </c>
      <c r="G78" s="117" t="s">
        <v>296</v>
      </c>
      <c r="H78" s="16" t="s">
        <v>9</v>
      </c>
      <c r="I78" s="26"/>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row>
    <row r="79" spans="1:39" s="31" customFormat="1" ht="75" customHeight="1">
      <c r="A79" s="53" t="s">
        <v>1903</v>
      </c>
      <c r="B79" s="25"/>
      <c r="C79" s="3" t="s">
        <v>1904</v>
      </c>
      <c r="D79" s="25" t="s">
        <v>1905</v>
      </c>
      <c r="E79" s="25"/>
      <c r="F79" s="25" t="s">
        <v>1906</v>
      </c>
      <c r="G79" s="117" t="s">
        <v>296</v>
      </c>
      <c r="H79" s="16" t="s">
        <v>9</v>
      </c>
      <c r="I79" s="26"/>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row>
    <row r="80" spans="1:39" s="31" customFormat="1" ht="30" customHeight="1">
      <c r="A80" s="53" t="s">
        <v>1907</v>
      </c>
      <c r="B80" s="25"/>
      <c r="C80" s="3" t="s">
        <v>1790</v>
      </c>
      <c r="D80" s="25" t="s">
        <v>1791</v>
      </c>
      <c r="E80" s="25"/>
      <c r="F80" s="25" t="s">
        <v>1519</v>
      </c>
      <c r="G80" s="117" t="s">
        <v>296</v>
      </c>
      <c r="H80" s="16" t="s">
        <v>9</v>
      </c>
      <c r="I80" s="26"/>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row>
    <row r="81" spans="1:39" s="31" customFormat="1" ht="36">
      <c r="A81" s="53" t="s">
        <v>1908</v>
      </c>
      <c r="B81" s="25"/>
      <c r="C81" s="3" t="s">
        <v>1909</v>
      </c>
      <c r="D81" s="25" t="s">
        <v>1910</v>
      </c>
      <c r="E81" s="25"/>
      <c r="F81" s="25" t="s">
        <v>1911</v>
      </c>
      <c r="G81" s="117" t="s">
        <v>296</v>
      </c>
      <c r="H81" s="16" t="s">
        <v>9</v>
      </c>
      <c r="I81" s="26"/>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row>
    <row r="82" spans="1:39" s="31" customFormat="1" ht="50.25" customHeight="1">
      <c r="A82" s="53" t="s">
        <v>1912</v>
      </c>
      <c r="B82" s="25"/>
      <c r="C82" s="3" t="s">
        <v>1913</v>
      </c>
      <c r="D82" s="25" t="s">
        <v>1914</v>
      </c>
      <c r="E82" s="25"/>
      <c r="F82" s="25" t="s">
        <v>1915</v>
      </c>
      <c r="G82" s="117" t="s">
        <v>296</v>
      </c>
      <c r="H82" s="16" t="s">
        <v>9</v>
      </c>
      <c r="I82" s="26"/>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row>
    <row r="83" spans="1:39" s="31" customFormat="1" ht="24">
      <c r="A83" s="53" t="s">
        <v>1916</v>
      </c>
      <c r="B83" s="25"/>
      <c r="C83" s="3" t="s">
        <v>71</v>
      </c>
      <c r="D83" s="25" t="s">
        <v>72</v>
      </c>
      <c r="E83" s="25"/>
      <c r="F83" s="25" t="s">
        <v>1809</v>
      </c>
      <c r="G83" s="117" t="s">
        <v>296</v>
      </c>
      <c r="H83" s="16" t="s">
        <v>9</v>
      </c>
      <c r="I83" s="26"/>
      <c r="J83" s="30"/>
      <c r="K83" s="30"/>
      <c r="L83"/>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row>
    <row r="84" spans="1:39" s="31" customFormat="1" ht="86.25" customHeight="1">
      <c r="A84" s="53" t="s">
        <v>1917</v>
      </c>
      <c r="B84" s="25"/>
      <c r="C84" s="3" t="s">
        <v>76</v>
      </c>
      <c r="D84" s="25" t="s">
        <v>1697</v>
      </c>
      <c r="E84" s="25"/>
      <c r="F84" s="25" t="s">
        <v>1811</v>
      </c>
      <c r="G84" s="117" t="s">
        <v>296</v>
      </c>
      <c r="H84" s="16" t="s">
        <v>9</v>
      </c>
      <c r="I84" s="26"/>
      <c r="J84" s="30"/>
      <c r="K84" s="30"/>
      <c r="L84" s="296"/>
      <c r="M84" s="296"/>
      <c r="N84"/>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row>
    <row r="85" spans="1:39" s="31" customFormat="1" ht="27" customHeight="1">
      <c r="A85" s="53" t="s">
        <v>1918</v>
      </c>
      <c r="B85" s="25"/>
      <c r="C85" s="3" t="s">
        <v>1919</v>
      </c>
      <c r="D85" s="25" t="s">
        <v>1920</v>
      </c>
      <c r="E85" s="25"/>
      <c r="F85" s="25" t="s">
        <v>1921</v>
      </c>
      <c r="G85" s="117" t="s">
        <v>296</v>
      </c>
      <c r="H85" s="16" t="s">
        <v>9</v>
      </c>
      <c r="I85" s="26"/>
      <c r="J85" s="30"/>
      <c r="K85" s="30"/>
      <c r="L85" s="296"/>
      <c r="M85" s="296"/>
      <c r="N85"/>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row>
    <row r="86" spans="1:39" s="31" customFormat="1" ht="27" customHeight="1">
      <c r="A86" s="53" t="s">
        <v>1922</v>
      </c>
      <c r="B86" s="25" t="s">
        <v>1923</v>
      </c>
      <c r="C86" s="3"/>
      <c r="D86" s="89" t="s">
        <v>1924</v>
      </c>
      <c r="E86" s="25"/>
      <c r="F86" s="25" t="s">
        <v>1925</v>
      </c>
      <c r="G86" s="117" t="s">
        <v>296</v>
      </c>
      <c r="H86" s="16" t="s">
        <v>9</v>
      </c>
      <c r="I86" s="26"/>
      <c r="J86" s="30"/>
      <c r="K86" s="30"/>
      <c r="L86" s="296"/>
      <c r="M86" s="296"/>
      <c r="N86"/>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row>
    <row r="87" spans="1:39" s="31" customFormat="1" ht="27" customHeight="1">
      <c r="A87" s="53" t="s">
        <v>1926</v>
      </c>
      <c r="B87" s="25"/>
      <c r="C87" s="3" t="s">
        <v>1927</v>
      </c>
      <c r="D87" s="89" t="s">
        <v>1928</v>
      </c>
      <c r="E87" s="25"/>
      <c r="F87" s="25" t="s">
        <v>1800</v>
      </c>
      <c r="G87" s="117" t="s">
        <v>296</v>
      </c>
      <c r="H87" s="16" t="s">
        <v>9</v>
      </c>
      <c r="I87" s="26"/>
      <c r="J87" s="30"/>
      <c r="K87" s="30"/>
      <c r="L87" s="296"/>
      <c r="M87" s="296"/>
      <c r="N87"/>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row>
    <row r="88" spans="1:39" s="31" customFormat="1" ht="24">
      <c r="A88" s="53" t="s">
        <v>1929</v>
      </c>
      <c r="B88" s="25" t="s">
        <v>1923</v>
      </c>
      <c r="C88" s="3"/>
      <c r="D88" s="89" t="s">
        <v>1930</v>
      </c>
      <c r="E88" s="25"/>
      <c r="F88" s="25" t="s">
        <v>1931</v>
      </c>
      <c r="G88" s="117" t="s">
        <v>296</v>
      </c>
      <c r="H88" s="16" t="s">
        <v>9</v>
      </c>
      <c r="I88" s="26"/>
      <c r="J88" s="30"/>
      <c r="K88" s="30"/>
      <c r="L88" s="296"/>
      <c r="M88" s="296"/>
      <c r="N88"/>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row>
    <row r="89" spans="1:39" s="31" customFormat="1" ht="27" customHeight="1">
      <c r="A89" s="53" t="s">
        <v>1932</v>
      </c>
      <c r="B89" s="25"/>
      <c r="C89" s="3" t="s">
        <v>1813</v>
      </c>
      <c r="D89" s="12" t="s">
        <v>1933</v>
      </c>
      <c r="E89" s="12"/>
      <c r="F89" s="12" t="s">
        <v>1934</v>
      </c>
      <c r="G89" s="117" t="s">
        <v>296</v>
      </c>
      <c r="H89" s="16" t="s">
        <v>9</v>
      </c>
      <c r="I89" s="26"/>
      <c r="J89" s="30"/>
      <c r="K89" s="30"/>
      <c r="L89" s="296"/>
      <c r="M89" s="296"/>
      <c r="N89"/>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row>
    <row r="90" spans="1:39" s="31" customFormat="1" ht="17.25" customHeight="1">
      <c r="A90" s="53" t="s">
        <v>1935</v>
      </c>
      <c r="B90" s="25"/>
      <c r="C90" s="3" t="s">
        <v>1817</v>
      </c>
      <c r="D90" s="25" t="s">
        <v>1818</v>
      </c>
      <c r="E90" s="25"/>
      <c r="F90" s="25" t="s">
        <v>1936</v>
      </c>
      <c r="G90" s="117" t="s">
        <v>296</v>
      </c>
      <c r="H90" s="16" t="s">
        <v>9</v>
      </c>
      <c r="I90" s="26"/>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row>
    <row r="91" spans="1:39" s="31" customFormat="1" ht="48">
      <c r="A91" s="53" t="s">
        <v>1937</v>
      </c>
      <c r="B91" s="9" t="s">
        <v>1938</v>
      </c>
      <c r="C91" s="3" t="s">
        <v>1938</v>
      </c>
      <c r="D91" s="3" t="s">
        <v>1939</v>
      </c>
      <c r="E91" s="25" t="s">
        <v>1940</v>
      </c>
      <c r="F91" s="3" t="s">
        <v>1941</v>
      </c>
      <c r="G91" s="117" t="s">
        <v>296</v>
      </c>
      <c r="H91" s="16" t="s">
        <v>9</v>
      </c>
      <c r="I91" s="26"/>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row>
    <row r="92" spans="1:39" s="31" customFormat="1" ht="62.25" customHeight="1">
      <c r="A92" s="53" t="s">
        <v>1942</v>
      </c>
      <c r="B92" s="3"/>
      <c r="C92" s="3"/>
      <c r="D92" s="3" t="s">
        <v>1943</v>
      </c>
      <c r="E92" s="25" t="s">
        <v>1940</v>
      </c>
      <c r="F92" s="3" t="s">
        <v>1944</v>
      </c>
      <c r="G92" s="117" t="s">
        <v>296</v>
      </c>
      <c r="H92" s="16" t="s">
        <v>9</v>
      </c>
      <c r="I92" s="26"/>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row>
    <row r="93" spans="1:39" s="31" customFormat="1" ht="101.25" customHeight="1">
      <c r="A93" s="53" t="s">
        <v>1945</v>
      </c>
      <c r="B93" s="3"/>
      <c r="C93" s="3"/>
      <c r="D93" s="25" t="s">
        <v>1697</v>
      </c>
      <c r="E93" s="25" t="s">
        <v>1940</v>
      </c>
      <c r="F93" s="25" t="s">
        <v>1698</v>
      </c>
      <c r="G93" s="117" t="s">
        <v>296</v>
      </c>
      <c r="H93" s="16" t="s">
        <v>9</v>
      </c>
      <c r="I93" s="26"/>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row>
    <row r="94" spans="1:39" s="31" customFormat="1" ht="96.75" customHeight="1">
      <c r="A94" s="53" t="s">
        <v>1946</v>
      </c>
      <c r="B94" s="3"/>
      <c r="C94" s="3"/>
      <c r="D94" s="25" t="s">
        <v>1701</v>
      </c>
      <c r="E94" s="25" t="s">
        <v>1940</v>
      </c>
      <c r="F94" s="25" t="s">
        <v>1702</v>
      </c>
      <c r="G94" s="117" t="s">
        <v>296</v>
      </c>
      <c r="H94" s="16" t="s">
        <v>9</v>
      </c>
      <c r="I94" s="26"/>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row>
    <row r="95" spans="1:39" s="31" customFormat="1" ht="57" customHeight="1">
      <c r="A95" s="53" t="s">
        <v>1947</v>
      </c>
      <c r="B95" s="3"/>
      <c r="C95" s="3" t="s">
        <v>1948</v>
      </c>
      <c r="D95" s="25" t="s">
        <v>1949</v>
      </c>
      <c r="E95" s="25" t="s">
        <v>1940</v>
      </c>
      <c r="F95" s="25" t="s">
        <v>1950</v>
      </c>
      <c r="G95" s="117" t="s">
        <v>296</v>
      </c>
      <c r="H95" s="16" t="s">
        <v>9</v>
      </c>
      <c r="I95" s="26"/>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row>
    <row r="96" spans="1:39" s="31" customFormat="1" ht="36.75" customHeight="1">
      <c r="A96" s="53" t="s">
        <v>1951</v>
      </c>
      <c r="B96" s="3"/>
      <c r="C96" s="3"/>
      <c r="D96" s="25" t="s">
        <v>1709</v>
      </c>
      <c r="E96" s="25" t="s">
        <v>1940</v>
      </c>
      <c r="F96" s="25" t="s">
        <v>1952</v>
      </c>
      <c r="G96" s="117" t="s">
        <v>296</v>
      </c>
      <c r="H96" s="16" t="s">
        <v>9</v>
      </c>
      <c r="I96" s="26"/>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row>
    <row r="97" spans="1:34" s="31" customFormat="1" ht="38.25" customHeight="1">
      <c r="A97" s="53" t="s">
        <v>1953</v>
      </c>
      <c r="B97" s="3"/>
      <c r="C97" s="3"/>
      <c r="D97" s="25" t="s">
        <v>1713</v>
      </c>
      <c r="E97" s="25" t="s">
        <v>1940</v>
      </c>
      <c r="F97" s="25" t="s">
        <v>1839</v>
      </c>
      <c r="G97" s="117" t="s">
        <v>296</v>
      </c>
      <c r="H97" s="16" t="s">
        <v>9</v>
      </c>
      <c r="I97" s="26"/>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row>
    <row r="98" spans="1:34" s="31" customFormat="1" ht="28.5" customHeight="1">
      <c r="A98" s="53" t="s">
        <v>1954</v>
      </c>
      <c r="B98" s="3"/>
      <c r="C98" s="3"/>
      <c r="D98" s="25" t="s">
        <v>1841</v>
      </c>
      <c r="E98" s="25" t="s">
        <v>1940</v>
      </c>
      <c r="F98" s="25" t="s">
        <v>1842</v>
      </c>
      <c r="G98" s="117" t="s">
        <v>296</v>
      </c>
      <c r="H98" s="16" t="s">
        <v>9</v>
      </c>
      <c r="I98" s="26"/>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row>
    <row r="99" spans="1:34" s="31" customFormat="1" ht="32.25" customHeight="1">
      <c r="A99" s="53" t="s">
        <v>1955</v>
      </c>
      <c r="B99" s="3"/>
      <c r="C99" s="3"/>
      <c r="D99" s="25" t="s">
        <v>1717</v>
      </c>
      <c r="E99" s="25" t="s">
        <v>1940</v>
      </c>
      <c r="F99" s="25" t="s">
        <v>1718</v>
      </c>
      <c r="G99" s="117" t="s">
        <v>296</v>
      </c>
      <c r="H99" s="16" t="s">
        <v>9</v>
      </c>
      <c r="I99" s="26"/>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row>
    <row r="100" spans="1:34" s="31" customFormat="1" ht="28.5" customHeight="1">
      <c r="A100" s="53" t="s">
        <v>1956</v>
      </c>
      <c r="B100" s="3"/>
      <c r="C100" s="3"/>
      <c r="D100" s="25" t="s">
        <v>1721</v>
      </c>
      <c r="E100" s="25" t="s">
        <v>1940</v>
      </c>
      <c r="F100" s="25" t="s">
        <v>1848</v>
      </c>
      <c r="G100" s="117" t="s">
        <v>296</v>
      </c>
      <c r="H100" s="16" t="s">
        <v>9</v>
      </c>
      <c r="I100" s="26"/>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row>
    <row r="101" spans="1:34" s="31" customFormat="1" ht="28.5" customHeight="1">
      <c r="A101" s="53" t="s">
        <v>1957</v>
      </c>
      <c r="B101" s="3"/>
      <c r="C101" s="3"/>
      <c r="D101" s="25" t="s">
        <v>1733</v>
      </c>
      <c r="E101" s="25" t="s">
        <v>1940</v>
      </c>
      <c r="F101" s="25" t="s">
        <v>1850</v>
      </c>
      <c r="G101" s="117" t="s">
        <v>296</v>
      </c>
      <c r="H101" s="16" t="s">
        <v>9</v>
      </c>
      <c r="I101" s="26"/>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row>
    <row r="102" spans="1:34" s="31" customFormat="1" ht="28.5" customHeight="1">
      <c r="A102" s="53" t="s">
        <v>1958</v>
      </c>
      <c r="B102" s="3"/>
      <c r="C102" s="3"/>
      <c r="D102" s="25" t="s">
        <v>1737</v>
      </c>
      <c r="E102" s="25" t="s">
        <v>1940</v>
      </c>
      <c r="F102" s="25" t="s">
        <v>1852</v>
      </c>
      <c r="G102" s="117" t="s">
        <v>296</v>
      </c>
      <c r="H102" s="16" t="s">
        <v>9</v>
      </c>
      <c r="I102" s="26"/>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row>
    <row r="103" spans="1:34" s="31" customFormat="1" ht="28.5" customHeight="1">
      <c r="A103" s="53" t="s">
        <v>1959</v>
      </c>
      <c r="B103" s="3"/>
      <c r="C103" s="3"/>
      <c r="D103" s="25" t="s">
        <v>1854</v>
      </c>
      <c r="E103" s="25" t="s">
        <v>1940</v>
      </c>
      <c r="F103" s="25" t="s">
        <v>1960</v>
      </c>
      <c r="G103" s="117" t="s">
        <v>296</v>
      </c>
      <c r="H103" s="16" t="s">
        <v>9</v>
      </c>
      <c r="I103" s="26"/>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row>
    <row r="104" spans="1:34" s="31" customFormat="1" ht="28.5" customHeight="1">
      <c r="A104" s="53" t="s">
        <v>1961</v>
      </c>
      <c r="B104" s="3"/>
      <c r="C104" s="3" t="s">
        <v>1861</v>
      </c>
      <c r="D104" s="89" t="s">
        <v>1862</v>
      </c>
      <c r="E104" s="89"/>
      <c r="F104" s="89" t="s">
        <v>1863</v>
      </c>
      <c r="G104" s="117" t="s">
        <v>296</v>
      </c>
      <c r="H104" s="16" t="s">
        <v>9</v>
      </c>
      <c r="I104" s="26"/>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row>
    <row r="105" spans="1:34" s="31" customFormat="1" ht="28.5" customHeight="1">
      <c r="A105" s="53" t="s">
        <v>1962</v>
      </c>
      <c r="B105" s="3"/>
      <c r="C105" s="3"/>
      <c r="D105" s="25" t="s">
        <v>1741</v>
      </c>
      <c r="E105" s="25" t="s">
        <v>1940</v>
      </c>
      <c r="F105" s="25" t="s">
        <v>1963</v>
      </c>
      <c r="G105" s="117" t="s">
        <v>296</v>
      </c>
      <c r="H105" s="16" t="s">
        <v>9</v>
      </c>
      <c r="I105" s="26"/>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row>
    <row r="106" spans="1:34" s="31" customFormat="1" ht="17.25" customHeight="1">
      <c r="A106" s="53" t="s">
        <v>1964</v>
      </c>
      <c r="B106" s="25"/>
      <c r="C106" s="25" t="s">
        <v>35</v>
      </c>
      <c r="D106" s="25" t="s">
        <v>1965</v>
      </c>
      <c r="E106" s="25" t="s">
        <v>1872</v>
      </c>
      <c r="F106" s="25" t="s">
        <v>1966</v>
      </c>
      <c r="G106" s="117" t="s">
        <v>296</v>
      </c>
      <c r="H106" s="16" t="s">
        <v>9</v>
      </c>
      <c r="I106" s="26"/>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row>
    <row r="107" spans="1:34" s="31" customFormat="1" ht="17.25" customHeight="1">
      <c r="A107" s="53" t="s">
        <v>1967</v>
      </c>
      <c r="B107" s="25"/>
      <c r="C107" s="3" t="s">
        <v>692</v>
      </c>
      <c r="D107" s="25" t="s">
        <v>1451</v>
      </c>
      <c r="E107" s="25" t="s">
        <v>1875</v>
      </c>
      <c r="F107" s="25" t="s">
        <v>1453</v>
      </c>
      <c r="G107" s="117" t="s">
        <v>296</v>
      </c>
      <c r="H107" s="16" t="s">
        <v>9</v>
      </c>
      <c r="I107" s="26"/>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row>
    <row r="108" spans="1:34" s="31" customFormat="1" ht="27.75" customHeight="1">
      <c r="A108" s="53" t="s">
        <v>1968</v>
      </c>
      <c r="B108" s="25"/>
      <c r="C108" s="3" t="s">
        <v>1969</v>
      </c>
      <c r="D108" s="75" t="s">
        <v>1970</v>
      </c>
      <c r="E108" s="25"/>
      <c r="F108" s="25" t="s">
        <v>1971</v>
      </c>
      <c r="G108" s="117" t="s">
        <v>296</v>
      </c>
      <c r="H108" s="16" t="s">
        <v>9</v>
      </c>
      <c r="I108" s="26"/>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row>
    <row r="109" spans="1:34" s="31" customFormat="1" ht="17.25" customHeight="1">
      <c r="A109" s="53" t="s">
        <v>1972</v>
      </c>
      <c r="B109" s="25"/>
      <c r="C109" s="44" t="s">
        <v>1973</v>
      </c>
      <c r="D109" s="25" t="s">
        <v>1974</v>
      </c>
      <c r="E109" s="25"/>
      <c r="F109" s="87" t="s">
        <v>1975</v>
      </c>
      <c r="G109" s="117" t="s">
        <v>296</v>
      </c>
      <c r="H109" s="16" t="s">
        <v>9</v>
      </c>
      <c r="I109" s="26"/>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row>
    <row r="110" spans="1:34" s="31" customFormat="1" ht="17.25" customHeight="1">
      <c r="A110" s="53" t="s">
        <v>1976</v>
      </c>
      <c r="B110" s="25"/>
      <c r="C110" s="44" t="s">
        <v>1977</v>
      </c>
      <c r="D110" s="25" t="s">
        <v>1469</v>
      </c>
      <c r="E110" s="25"/>
      <c r="F110" s="25" t="s">
        <v>1978</v>
      </c>
      <c r="G110" s="117" t="s">
        <v>296</v>
      </c>
      <c r="H110" s="16" t="s">
        <v>9</v>
      </c>
      <c r="I110" s="26"/>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row>
    <row r="111" spans="1:34" s="31" customFormat="1" ht="17.25" customHeight="1">
      <c r="A111" s="53" t="s">
        <v>1979</v>
      </c>
      <c r="B111" s="25"/>
      <c r="C111" s="44" t="s">
        <v>1761</v>
      </c>
      <c r="D111" s="25" t="s">
        <v>1980</v>
      </c>
      <c r="E111" s="25"/>
      <c r="F111" s="25" t="s">
        <v>1981</v>
      </c>
      <c r="G111" s="117" t="s">
        <v>296</v>
      </c>
      <c r="H111" s="16" t="s">
        <v>9</v>
      </c>
      <c r="I111" s="26"/>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row>
    <row r="112" spans="1:34" s="31" customFormat="1" ht="30" customHeight="1">
      <c r="A112" s="53" t="s">
        <v>1982</v>
      </c>
      <c r="B112" s="25"/>
      <c r="C112" s="44" t="s">
        <v>1482</v>
      </c>
      <c r="D112" s="25" t="s">
        <v>1891</v>
      </c>
      <c r="E112" s="25"/>
      <c r="F112" s="25" t="s">
        <v>1983</v>
      </c>
      <c r="G112" s="117" t="s">
        <v>296</v>
      </c>
      <c r="H112" s="16" t="s">
        <v>9</v>
      </c>
      <c r="I112" s="26"/>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row>
    <row r="113" spans="1:34" s="31" customFormat="1" ht="30" customHeight="1">
      <c r="A113" s="53" t="s">
        <v>1984</v>
      </c>
      <c r="B113" s="25"/>
      <c r="C113" s="12" t="s">
        <v>1769</v>
      </c>
      <c r="D113" s="12" t="s">
        <v>1985</v>
      </c>
      <c r="E113" s="12" t="s">
        <v>1986</v>
      </c>
      <c r="F113" s="12" t="s">
        <v>1896</v>
      </c>
      <c r="G113" s="117" t="s">
        <v>296</v>
      </c>
      <c r="H113" s="16" t="s">
        <v>9</v>
      </c>
      <c r="I113" s="26"/>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row>
    <row r="114" spans="1:34" s="31" customFormat="1" ht="17.25" customHeight="1">
      <c r="A114" s="53" t="s">
        <v>1987</v>
      </c>
      <c r="B114" s="25"/>
      <c r="C114" s="3" t="s">
        <v>1774</v>
      </c>
      <c r="D114" s="25" t="s">
        <v>1775</v>
      </c>
      <c r="E114" s="25"/>
      <c r="F114" s="25" t="s">
        <v>1988</v>
      </c>
      <c r="G114" s="117" t="s">
        <v>296</v>
      </c>
      <c r="H114" s="16" t="s">
        <v>9</v>
      </c>
      <c r="I114" s="26"/>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row>
    <row r="115" spans="1:34" s="31" customFormat="1">
      <c r="A115" s="53" t="s">
        <v>1989</v>
      </c>
      <c r="B115" s="25"/>
      <c r="C115" s="25" t="s">
        <v>1901</v>
      </c>
      <c r="D115" s="25" t="s">
        <v>1780</v>
      </c>
      <c r="E115" s="25"/>
      <c r="F115" s="25" t="s">
        <v>1781</v>
      </c>
      <c r="G115" s="117" t="s">
        <v>296</v>
      </c>
      <c r="H115" s="16" t="s">
        <v>9</v>
      </c>
      <c r="I115" s="26"/>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row>
    <row r="116" spans="1:34" s="31" customFormat="1" ht="21.75" customHeight="1">
      <c r="A116" s="53" t="s">
        <v>1990</v>
      </c>
      <c r="B116" s="25"/>
      <c r="C116" s="25" t="s">
        <v>1783</v>
      </c>
      <c r="D116" s="25" t="s">
        <v>1522</v>
      </c>
      <c r="E116" s="25"/>
      <c r="F116" s="25" t="s">
        <v>1991</v>
      </c>
      <c r="G116" s="117" t="s">
        <v>296</v>
      </c>
      <c r="H116" s="16" t="s">
        <v>9</v>
      </c>
      <c r="I116" s="26"/>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row>
    <row r="117" spans="1:34" s="31" customFormat="1" ht="75.75" customHeight="1">
      <c r="A117" s="53" t="s">
        <v>1992</v>
      </c>
      <c r="B117" s="25"/>
      <c r="C117" s="3" t="s">
        <v>1904</v>
      </c>
      <c r="D117" s="25" t="s">
        <v>1905</v>
      </c>
      <c r="E117" s="25"/>
      <c r="F117" s="25" t="s">
        <v>1993</v>
      </c>
      <c r="G117" s="117" t="s">
        <v>296</v>
      </c>
      <c r="H117" s="16" t="s">
        <v>9</v>
      </c>
      <c r="I117" s="26"/>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row>
    <row r="118" spans="1:34" s="31" customFormat="1" ht="22.5" customHeight="1">
      <c r="A118" s="53" t="s">
        <v>1994</v>
      </c>
      <c r="B118" s="25"/>
      <c r="C118" s="3" t="s">
        <v>1790</v>
      </c>
      <c r="D118" s="25" t="s">
        <v>1791</v>
      </c>
      <c r="E118" s="25"/>
      <c r="F118" s="25" t="s">
        <v>1519</v>
      </c>
      <c r="G118" s="117" t="s">
        <v>296</v>
      </c>
      <c r="H118" s="16" t="s">
        <v>9</v>
      </c>
      <c r="I118" s="26"/>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row>
    <row r="119" spans="1:34" s="31" customFormat="1" ht="41.25" customHeight="1">
      <c r="A119" s="53" t="s">
        <v>1995</v>
      </c>
      <c r="B119" s="25"/>
      <c r="C119" s="3" t="s">
        <v>1909</v>
      </c>
      <c r="D119" s="25" t="s">
        <v>1910</v>
      </c>
      <c r="E119" s="25"/>
      <c r="F119" s="25" t="s">
        <v>1911</v>
      </c>
      <c r="G119" s="117" t="s">
        <v>296</v>
      </c>
      <c r="H119" s="16" t="s">
        <v>9</v>
      </c>
      <c r="I119" s="26"/>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row>
    <row r="120" spans="1:34" s="31" customFormat="1" ht="48">
      <c r="A120" s="53" t="s">
        <v>1996</v>
      </c>
      <c r="B120" s="25"/>
      <c r="C120" s="3" t="s">
        <v>1913</v>
      </c>
      <c r="D120" s="25" t="s">
        <v>1914</v>
      </c>
      <c r="E120" s="25"/>
      <c r="F120" s="25" t="s">
        <v>1997</v>
      </c>
      <c r="G120" s="117" t="s">
        <v>296</v>
      </c>
      <c r="H120" s="16" t="s">
        <v>9</v>
      </c>
      <c r="I120" s="26"/>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row>
    <row r="121" spans="1:34" s="31" customFormat="1" ht="25.5" customHeight="1">
      <c r="A121" s="53" t="s">
        <v>1998</v>
      </c>
      <c r="B121" s="25"/>
      <c r="C121" s="3" t="s">
        <v>71</v>
      </c>
      <c r="D121" s="25" t="s">
        <v>72</v>
      </c>
      <c r="E121" s="25"/>
      <c r="F121" s="25" t="s">
        <v>1999</v>
      </c>
      <c r="G121" s="117" t="s">
        <v>296</v>
      </c>
      <c r="H121" s="16" t="s">
        <v>9</v>
      </c>
      <c r="I121" s="26"/>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row>
    <row r="122" spans="1:34" s="31" customFormat="1" ht="96" customHeight="1">
      <c r="A122" s="53" t="s">
        <v>2000</v>
      </c>
      <c r="B122" t="s">
        <v>1938</v>
      </c>
      <c r="C122" s="3" t="s">
        <v>76</v>
      </c>
      <c r="D122" s="25" t="s">
        <v>1697</v>
      </c>
      <c r="E122" s="25"/>
      <c r="F122" s="25" t="s">
        <v>1811</v>
      </c>
      <c r="G122" s="117" t="s">
        <v>296</v>
      </c>
      <c r="H122" s="16" t="s">
        <v>9</v>
      </c>
      <c r="I122" s="26"/>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row>
    <row r="123" spans="1:34" s="31" customFormat="1" ht="31.5" customHeight="1">
      <c r="A123" s="53" t="s">
        <v>2001</v>
      </c>
      <c r="B123" s="25"/>
      <c r="C123" s="3" t="s">
        <v>2002</v>
      </c>
      <c r="D123" s="25" t="s">
        <v>2003</v>
      </c>
      <c r="E123" s="25"/>
      <c r="F123" s="25" t="s">
        <v>1800</v>
      </c>
      <c r="G123" s="117" t="s">
        <v>296</v>
      </c>
      <c r="H123" s="16" t="s">
        <v>9</v>
      </c>
      <c r="I123" s="26"/>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row>
    <row r="124" spans="1:34" s="31" customFormat="1" ht="24.75" customHeight="1">
      <c r="A124" s="53" t="s">
        <v>2004</v>
      </c>
      <c r="B124" s="25"/>
      <c r="C124" s="3"/>
      <c r="D124" s="89" t="s">
        <v>2005</v>
      </c>
      <c r="E124" s="25"/>
      <c r="F124" s="25" t="s">
        <v>2006</v>
      </c>
      <c r="G124" s="117" t="s">
        <v>296</v>
      </c>
      <c r="H124" s="16" t="s">
        <v>9</v>
      </c>
      <c r="I124" s="26"/>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row>
    <row r="125" spans="1:34" s="31" customFormat="1" ht="26.25" customHeight="1">
      <c r="A125" s="53" t="s">
        <v>2007</v>
      </c>
      <c r="B125" s="25"/>
      <c r="C125" s="3" t="s">
        <v>2008</v>
      </c>
      <c r="D125" s="89" t="s">
        <v>2009</v>
      </c>
      <c r="E125" s="25"/>
      <c r="F125" s="25" t="s">
        <v>2010</v>
      </c>
      <c r="G125" s="117" t="s">
        <v>296</v>
      </c>
      <c r="H125" s="16" t="s">
        <v>9</v>
      </c>
      <c r="I125" s="26"/>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row>
    <row r="126" spans="1:34" s="31" customFormat="1" ht="24.75" customHeight="1">
      <c r="A126" s="53" t="s">
        <v>2011</v>
      </c>
      <c r="B126" t="s">
        <v>1938</v>
      </c>
      <c r="C126" s="3"/>
      <c r="D126" s="89" t="s">
        <v>2012</v>
      </c>
      <c r="E126" s="25"/>
      <c r="F126" s="25" t="s">
        <v>2013</v>
      </c>
      <c r="G126" s="117" t="s">
        <v>296</v>
      </c>
      <c r="H126" s="16" t="s">
        <v>9</v>
      </c>
      <c r="I126" s="26"/>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row>
    <row r="127" spans="1:34" s="31" customFormat="1" ht="34.5" customHeight="1">
      <c r="A127" s="53" t="s">
        <v>2014</v>
      </c>
      <c r="B127" s="164"/>
      <c r="C127" s="3" t="s">
        <v>2015</v>
      </c>
      <c r="D127" s="12" t="s">
        <v>2016</v>
      </c>
      <c r="E127" s="12"/>
      <c r="F127" s="12" t="s">
        <v>2017</v>
      </c>
      <c r="G127" s="117" t="s">
        <v>296</v>
      </c>
      <c r="H127" s="16" t="s">
        <v>9</v>
      </c>
      <c r="I127" s="26"/>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row>
    <row r="128" spans="1:34" s="31" customFormat="1" ht="30.75" customHeight="1">
      <c r="A128" s="53" t="s">
        <v>2018</v>
      </c>
      <c r="B128" s="25"/>
      <c r="C128" s="3" t="s">
        <v>1817</v>
      </c>
      <c r="D128" s="25" t="s">
        <v>1818</v>
      </c>
      <c r="E128" s="25"/>
      <c r="F128" s="25" t="s">
        <v>2019</v>
      </c>
      <c r="G128" s="117" t="s">
        <v>296</v>
      </c>
      <c r="H128" s="16" t="s">
        <v>9</v>
      </c>
      <c r="I128" s="26"/>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row>
    <row r="129" spans="1:34" s="31" customFormat="1" ht="30.75" customHeight="1">
      <c r="A129" s="53" t="s">
        <v>2020</v>
      </c>
      <c r="B129" s="89"/>
      <c r="C129" s="87"/>
      <c r="D129" s="89" t="s">
        <v>2021</v>
      </c>
      <c r="E129" s="89"/>
      <c r="F129" s="89" t="s">
        <v>2022</v>
      </c>
      <c r="G129" s="117" t="s">
        <v>296</v>
      </c>
      <c r="H129" s="16" t="s">
        <v>9</v>
      </c>
      <c r="I129" s="26"/>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row>
    <row r="130" spans="1:34" s="31" customFormat="1" ht="50.25" customHeight="1">
      <c r="A130" s="53" t="s">
        <v>2023</v>
      </c>
      <c r="B130" s="9" t="s">
        <v>2024</v>
      </c>
      <c r="C130" s="3" t="s">
        <v>2025</v>
      </c>
      <c r="D130" s="3" t="s">
        <v>2026</v>
      </c>
      <c r="E130" s="25" t="s">
        <v>2027</v>
      </c>
      <c r="F130" s="3" t="s">
        <v>2028</v>
      </c>
      <c r="G130" s="117" t="s">
        <v>296</v>
      </c>
      <c r="H130" s="16" t="s">
        <v>9</v>
      </c>
      <c r="I130" s="26"/>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row>
    <row r="131" spans="1:34" s="31" customFormat="1" ht="77.25" customHeight="1">
      <c r="A131" s="53" t="s">
        <v>2029</v>
      </c>
      <c r="B131" s="3"/>
      <c r="C131" s="3"/>
      <c r="D131" s="3" t="s">
        <v>2030</v>
      </c>
      <c r="E131" s="25" t="s">
        <v>2027</v>
      </c>
      <c r="F131" s="3" t="s">
        <v>2031</v>
      </c>
      <c r="G131" s="117" t="s">
        <v>296</v>
      </c>
      <c r="H131" s="16" t="s">
        <v>9</v>
      </c>
      <c r="I131" s="26"/>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row>
    <row r="132" spans="1:34" s="31" customFormat="1" ht="105" customHeight="1">
      <c r="A132" s="53" t="s">
        <v>2032</v>
      </c>
      <c r="B132" s="3"/>
      <c r="C132" s="3"/>
      <c r="D132" s="25" t="s">
        <v>1697</v>
      </c>
      <c r="E132" s="25" t="s">
        <v>2027</v>
      </c>
      <c r="F132" s="25" t="s">
        <v>1698</v>
      </c>
      <c r="G132" s="117" t="s">
        <v>296</v>
      </c>
      <c r="H132" s="16" t="s">
        <v>9</v>
      </c>
      <c r="I132" s="26"/>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row>
    <row r="133" spans="1:34" s="31" customFormat="1" ht="59.25" customHeight="1">
      <c r="A133" s="53" t="s">
        <v>2033</v>
      </c>
      <c r="B133" s="3"/>
      <c r="C133" s="3"/>
      <c r="D133" s="25" t="s">
        <v>1701</v>
      </c>
      <c r="E133" s="25" t="s">
        <v>2027</v>
      </c>
      <c r="F133" s="25" t="s">
        <v>1702</v>
      </c>
      <c r="G133" s="117" t="s">
        <v>296</v>
      </c>
      <c r="H133" s="16" t="s">
        <v>9</v>
      </c>
      <c r="I133" s="26"/>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row>
    <row r="134" spans="1:34" s="31" customFormat="1" ht="81" customHeight="1">
      <c r="A134" s="53" t="s">
        <v>2034</v>
      </c>
      <c r="B134" s="3"/>
      <c r="C134" s="3"/>
      <c r="D134" s="25" t="s">
        <v>2035</v>
      </c>
      <c r="E134" s="25" t="s">
        <v>2027</v>
      </c>
      <c r="F134" s="25" t="s">
        <v>2036</v>
      </c>
      <c r="G134" s="117" t="s">
        <v>296</v>
      </c>
      <c r="H134" s="16" t="s">
        <v>9</v>
      </c>
      <c r="I134" s="26"/>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row>
    <row r="135" spans="1:34" s="31" customFormat="1" ht="68.25" customHeight="1">
      <c r="A135" s="53" t="s">
        <v>2037</v>
      </c>
      <c r="B135" s="3"/>
      <c r="C135" s="3" t="s">
        <v>2038</v>
      </c>
      <c r="D135" s="25" t="s">
        <v>1709</v>
      </c>
      <c r="E135" s="25" t="s">
        <v>2027</v>
      </c>
      <c r="F135" s="25" t="s">
        <v>2039</v>
      </c>
      <c r="G135" s="117" t="s">
        <v>296</v>
      </c>
      <c r="H135" s="16" t="s">
        <v>9</v>
      </c>
      <c r="I135" s="26"/>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row>
    <row r="136" spans="1:34" s="31" customFormat="1" ht="45.75" customHeight="1">
      <c r="A136" s="53" t="s">
        <v>2040</v>
      </c>
      <c r="B136" s="3"/>
      <c r="C136" s="3"/>
      <c r="D136" s="25" t="s">
        <v>1713</v>
      </c>
      <c r="E136" s="25" t="s">
        <v>2027</v>
      </c>
      <c r="F136" s="25" t="s">
        <v>1839</v>
      </c>
      <c r="G136" s="117" t="s">
        <v>296</v>
      </c>
      <c r="H136" s="16" t="s">
        <v>9</v>
      </c>
      <c r="I136" s="26"/>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row>
    <row r="137" spans="1:34" s="31" customFormat="1" ht="50.25" customHeight="1">
      <c r="A137" s="53" t="s">
        <v>2041</v>
      </c>
      <c r="B137" s="3"/>
      <c r="C137" s="3"/>
      <c r="D137" s="25" t="s">
        <v>1841</v>
      </c>
      <c r="E137" s="25" t="s">
        <v>2027</v>
      </c>
      <c r="F137" s="25" t="s">
        <v>1842</v>
      </c>
      <c r="G137" s="117" t="s">
        <v>296</v>
      </c>
      <c r="H137" s="16" t="s">
        <v>9</v>
      </c>
      <c r="I137" s="26"/>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row>
    <row r="138" spans="1:34" s="31" customFormat="1" ht="72" customHeight="1">
      <c r="A138" s="53" t="s">
        <v>2042</v>
      </c>
      <c r="B138" s="3"/>
      <c r="C138" s="3"/>
      <c r="D138" s="25" t="s">
        <v>1717</v>
      </c>
      <c r="E138" s="25" t="s">
        <v>2027</v>
      </c>
      <c r="F138" s="25" t="s">
        <v>1718</v>
      </c>
      <c r="G138" s="117" t="s">
        <v>296</v>
      </c>
      <c r="H138" s="16" t="s">
        <v>9</v>
      </c>
      <c r="I138" s="26"/>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row>
    <row r="139" spans="1:34" s="31" customFormat="1" ht="79.5" customHeight="1">
      <c r="A139" s="53" t="s">
        <v>2043</v>
      </c>
      <c r="B139" s="3" t="s">
        <v>2044</v>
      </c>
      <c r="C139" s="3"/>
      <c r="D139" s="25" t="s">
        <v>1845</v>
      </c>
      <c r="E139" s="25" t="s">
        <v>2027</v>
      </c>
      <c r="F139" s="25" t="s">
        <v>2045</v>
      </c>
      <c r="G139" s="117" t="s">
        <v>296</v>
      </c>
      <c r="H139" s="16" t="s">
        <v>9</v>
      </c>
      <c r="I139" s="26"/>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row>
    <row r="140" spans="1:34" s="31" customFormat="1" ht="35.25" customHeight="1">
      <c r="A140" s="53" t="s">
        <v>2046</v>
      </c>
      <c r="B140" s="3"/>
      <c r="C140" s="3"/>
      <c r="D140" s="25" t="s">
        <v>1721</v>
      </c>
      <c r="E140" s="25" t="s">
        <v>2027</v>
      </c>
      <c r="F140" s="25" t="s">
        <v>2047</v>
      </c>
      <c r="G140" s="117" t="s">
        <v>296</v>
      </c>
      <c r="H140" s="16" t="s">
        <v>9</v>
      </c>
      <c r="I140" s="26"/>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row>
    <row r="141" spans="1:34" s="31" customFormat="1" ht="22.5" customHeight="1">
      <c r="A141" s="53" t="s">
        <v>2048</v>
      </c>
      <c r="B141" s="3"/>
      <c r="C141" s="3"/>
      <c r="D141" s="25" t="s">
        <v>1733</v>
      </c>
      <c r="E141" s="25" t="s">
        <v>2027</v>
      </c>
      <c r="F141" s="25" t="s">
        <v>1850</v>
      </c>
      <c r="G141" s="117" t="s">
        <v>296</v>
      </c>
      <c r="H141" s="16" t="s">
        <v>9</v>
      </c>
      <c r="I141" s="26"/>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row>
    <row r="142" spans="1:34" s="31" customFormat="1" ht="45" customHeight="1">
      <c r="A142" s="53" t="s">
        <v>2049</v>
      </c>
      <c r="B142" s="3"/>
      <c r="C142" s="3"/>
      <c r="D142" s="25" t="s">
        <v>1737</v>
      </c>
      <c r="E142" s="25" t="s">
        <v>2027</v>
      </c>
      <c r="F142" s="25" t="s">
        <v>1852</v>
      </c>
      <c r="G142" s="117" t="s">
        <v>296</v>
      </c>
      <c r="H142" s="16" t="s">
        <v>9</v>
      </c>
      <c r="I142" s="26"/>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row>
    <row r="143" spans="1:34" s="31" customFormat="1" ht="48" customHeight="1">
      <c r="A143" s="53" t="s">
        <v>2050</v>
      </c>
      <c r="B143" s="3"/>
      <c r="C143" s="3"/>
      <c r="D143" s="25" t="s">
        <v>1854</v>
      </c>
      <c r="E143" s="25" t="s">
        <v>2027</v>
      </c>
      <c r="F143" s="25" t="s">
        <v>2051</v>
      </c>
      <c r="G143" s="117" t="s">
        <v>296</v>
      </c>
      <c r="H143" s="16" t="s">
        <v>9</v>
      </c>
      <c r="I143" s="26"/>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row>
    <row r="144" spans="1:34" s="31" customFormat="1" ht="48" customHeight="1">
      <c r="A144" s="53" t="s">
        <v>2052</v>
      </c>
      <c r="B144" s="3"/>
      <c r="C144" s="3" t="s">
        <v>2053</v>
      </c>
      <c r="D144" s="89" t="s">
        <v>2054</v>
      </c>
      <c r="E144" s="89"/>
      <c r="F144" s="89" t="s">
        <v>2055</v>
      </c>
      <c r="G144" s="117" t="s">
        <v>296</v>
      </c>
      <c r="H144" s="16" t="s">
        <v>9</v>
      </c>
      <c r="I144" s="26"/>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row>
    <row r="145" spans="1:34" s="31" customFormat="1" ht="48" customHeight="1">
      <c r="A145" s="53" t="s">
        <v>2056</v>
      </c>
      <c r="B145" s="3"/>
      <c r="C145" s="3" t="s">
        <v>1861</v>
      </c>
      <c r="D145" s="89" t="s">
        <v>1862</v>
      </c>
      <c r="E145" s="89"/>
      <c r="F145" s="89" t="s">
        <v>1863</v>
      </c>
      <c r="G145" s="117" t="s">
        <v>296</v>
      </c>
      <c r="H145" s="16" t="s">
        <v>9</v>
      </c>
      <c r="I145" s="26"/>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row>
    <row r="146" spans="1:34" s="31" customFormat="1" ht="48" customHeight="1">
      <c r="A146" s="53" t="s">
        <v>2057</v>
      </c>
      <c r="B146" s="3"/>
      <c r="C146" s="3" t="s">
        <v>2058</v>
      </c>
      <c r="D146" s="89" t="s">
        <v>2059</v>
      </c>
      <c r="E146" s="89"/>
      <c r="F146" s="89" t="s">
        <v>2060</v>
      </c>
      <c r="G146" s="117" t="s">
        <v>296</v>
      </c>
      <c r="H146" s="16" t="s">
        <v>9</v>
      </c>
      <c r="I146" s="26"/>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row>
    <row r="147" spans="1:34" s="31" customFormat="1" ht="17.25" customHeight="1">
      <c r="A147" s="53" t="s">
        <v>2061</v>
      </c>
      <c r="B147" s="3"/>
      <c r="C147" s="3"/>
      <c r="D147" s="25" t="s">
        <v>1741</v>
      </c>
      <c r="E147" s="25" t="s">
        <v>2027</v>
      </c>
      <c r="F147" s="25" t="s">
        <v>2062</v>
      </c>
      <c r="G147" s="117" t="s">
        <v>296</v>
      </c>
      <c r="H147" s="16" t="s">
        <v>9</v>
      </c>
      <c r="I147" s="26"/>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row>
    <row r="148" spans="1:34" s="31" customFormat="1" ht="17.25" customHeight="1">
      <c r="A148" s="53" t="s">
        <v>2063</v>
      </c>
      <c r="B148" s="3"/>
      <c r="C148" s="25" t="s">
        <v>35</v>
      </c>
      <c r="D148" s="25" t="s">
        <v>2064</v>
      </c>
      <c r="E148" s="25" t="s">
        <v>2065</v>
      </c>
      <c r="F148" s="25" t="s">
        <v>2066</v>
      </c>
      <c r="G148" s="117" t="s">
        <v>296</v>
      </c>
      <c r="H148" s="16" t="s">
        <v>9</v>
      </c>
      <c r="I148" s="26"/>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row>
    <row r="149" spans="1:34" s="31" customFormat="1" ht="17.25" customHeight="1">
      <c r="A149" s="53" t="s">
        <v>2067</v>
      </c>
      <c r="B149" s="3"/>
      <c r="C149" s="3" t="s">
        <v>692</v>
      </c>
      <c r="D149" s="25" t="s">
        <v>1451</v>
      </c>
      <c r="E149" s="25" t="s">
        <v>1875</v>
      </c>
      <c r="F149" s="25" t="s">
        <v>1453</v>
      </c>
      <c r="G149" s="117" t="s">
        <v>296</v>
      </c>
      <c r="H149" s="16" t="s">
        <v>9</v>
      </c>
      <c r="I149" s="26"/>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row>
    <row r="150" spans="1:34" s="31" customFormat="1" ht="28.5" customHeight="1">
      <c r="A150" s="53" t="s">
        <v>2068</v>
      </c>
      <c r="B150" s="3"/>
      <c r="C150" s="3" t="s">
        <v>2069</v>
      </c>
      <c r="D150" s="75" t="s">
        <v>2070</v>
      </c>
      <c r="E150" s="25"/>
      <c r="F150" s="25" t="s">
        <v>2071</v>
      </c>
      <c r="G150" s="117" t="s">
        <v>296</v>
      </c>
      <c r="H150" s="16" t="s">
        <v>9</v>
      </c>
      <c r="I150" s="26"/>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row>
    <row r="151" spans="1:34" s="31" customFormat="1" ht="17.25" customHeight="1">
      <c r="A151" s="53" t="s">
        <v>2072</v>
      </c>
      <c r="B151" s="3"/>
      <c r="C151" s="44" t="s">
        <v>2073</v>
      </c>
      <c r="D151" s="25" t="s">
        <v>2074</v>
      </c>
      <c r="E151" s="25"/>
      <c r="F151" s="87" t="s">
        <v>2075</v>
      </c>
      <c r="G151" s="117" t="s">
        <v>296</v>
      </c>
      <c r="H151" s="16" t="s">
        <v>9</v>
      </c>
      <c r="I151" s="26"/>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row>
    <row r="152" spans="1:34" s="31" customFormat="1" ht="17.25" customHeight="1">
      <c r="A152" s="53" t="s">
        <v>2076</v>
      </c>
      <c r="B152" s="3"/>
      <c r="C152" s="44" t="s">
        <v>1977</v>
      </c>
      <c r="D152" s="25" t="s">
        <v>1469</v>
      </c>
      <c r="E152" s="25"/>
      <c r="F152" s="25" t="s">
        <v>1978</v>
      </c>
      <c r="G152" s="117" t="s">
        <v>296</v>
      </c>
      <c r="H152" s="16" t="s">
        <v>9</v>
      </c>
      <c r="I152" s="26"/>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row>
    <row r="153" spans="1:34" s="31" customFormat="1" ht="17.25" customHeight="1">
      <c r="A153" s="53" t="s">
        <v>2077</v>
      </c>
      <c r="B153" s="25"/>
      <c r="C153" s="44" t="s">
        <v>1761</v>
      </c>
      <c r="D153" s="25" t="s">
        <v>1980</v>
      </c>
      <c r="E153" s="25"/>
      <c r="F153" s="25" t="s">
        <v>1981</v>
      </c>
      <c r="G153" s="117" t="s">
        <v>296</v>
      </c>
      <c r="H153" s="16" t="s">
        <v>9</v>
      </c>
      <c r="I153" s="26"/>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row>
    <row r="154" spans="1:34" s="31" customFormat="1" ht="44.25" customHeight="1">
      <c r="A154" s="53" t="s">
        <v>2078</v>
      </c>
      <c r="B154" s="25"/>
      <c r="C154" s="44" t="s">
        <v>1482</v>
      </c>
      <c r="D154" s="25" t="s">
        <v>1891</v>
      </c>
      <c r="E154" s="25"/>
      <c r="F154" s="25" t="s">
        <v>2079</v>
      </c>
      <c r="G154" s="117" t="s">
        <v>296</v>
      </c>
      <c r="H154" s="16" t="s">
        <v>9</v>
      </c>
      <c r="I154" s="26"/>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row>
    <row r="155" spans="1:34" s="31" customFormat="1" ht="32.25" customHeight="1">
      <c r="A155" s="53" t="s">
        <v>2080</v>
      </c>
      <c r="B155" s="25"/>
      <c r="C155" s="12" t="s">
        <v>1769</v>
      </c>
      <c r="D155" s="12" t="s">
        <v>1894</v>
      </c>
      <c r="E155" s="12" t="s">
        <v>1986</v>
      </c>
      <c r="F155" s="12" t="s">
        <v>1896</v>
      </c>
      <c r="G155" s="117" t="s">
        <v>296</v>
      </c>
      <c r="H155" s="16" t="s">
        <v>9</v>
      </c>
      <c r="I155" s="26"/>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row>
    <row r="156" spans="1:34" s="31" customFormat="1" ht="17.25" customHeight="1">
      <c r="A156" s="53" t="s">
        <v>2081</v>
      </c>
      <c r="B156" s="25"/>
      <c r="C156" s="3" t="s">
        <v>1774</v>
      </c>
      <c r="D156" s="25" t="s">
        <v>1775</v>
      </c>
      <c r="E156" s="25"/>
      <c r="F156" s="25" t="s">
        <v>1988</v>
      </c>
      <c r="G156" s="117" t="s">
        <v>296</v>
      </c>
      <c r="H156" s="16" t="s">
        <v>9</v>
      </c>
      <c r="I156" s="26"/>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row>
    <row r="157" spans="1:34" s="31" customFormat="1" ht="17.25" customHeight="1">
      <c r="A157" s="53" t="s">
        <v>2082</v>
      </c>
      <c r="B157" s="25"/>
      <c r="C157" s="3" t="s">
        <v>1901</v>
      </c>
      <c r="D157" s="25" t="s">
        <v>1780</v>
      </c>
      <c r="E157" s="25"/>
      <c r="F157" s="25" t="s">
        <v>1781</v>
      </c>
      <c r="G157" s="117" t="s">
        <v>296</v>
      </c>
      <c r="H157" s="16" t="s">
        <v>9</v>
      </c>
      <c r="I157" s="26"/>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row>
    <row r="158" spans="1:34" s="31" customFormat="1" ht="17.25" customHeight="1">
      <c r="A158" s="53" t="s">
        <v>2083</v>
      </c>
      <c r="B158" s="25"/>
      <c r="C158" s="25" t="s">
        <v>1783</v>
      </c>
      <c r="D158" s="25" t="s">
        <v>1522</v>
      </c>
      <c r="E158" s="25"/>
      <c r="F158" s="25" t="s">
        <v>1784</v>
      </c>
      <c r="G158" s="117" t="s">
        <v>296</v>
      </c>
      <c r="H158" s="16" t="s">
        <v>9</v>
      </c>
      <c r="I158" s="26"/>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row>
    <row r="159" spans="1:34" s="31" customFormat="1" ht="80.25" customHeight="1">
      <c r="A159" s="53" t="s">
        <v>2084</v>
      </c>
      <c r="B159" s="25"/>
      <c r="C159" s="3" t="s">
        <v>1904</v>
      </c>
      <c r="D159" s="25" t="s">
        <v>1905</v>
      </c>
      <c r="E159" s="25"/>
      <c r="F159" s="25" t="s">
        <v>2085</v>
      </c>
      <c r="G159" s="117" t="s">
        <v>296</v>
      </c>
      <c r="H159" s="16" t="s">
        <v>9</v>
      </c>
      <c r="I159" s="26"/>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row>
    <row r="160" spans="1:34" s="31" customFormat="1" ht="20.25" customHeight="1">
      <c r="A160" s="53" t="s">
        <v>2086</v>
      </c>
      <c r="B160" s="25"/>
      <c r="C160" s="3" t="s">
        <v>1790</v>
      </c>
      <c r="D160" s="25" t="s">
        <v>1791</v>
      </c>
      <c r="E160" s="25"/>
      <c r="F160" s="25" t="s">
        <v>1519</v>
      </c>
      <c r="G160" s="117" t="s">
        <v>296</v>
      </c>
      <c r="H160" s="16" t="s">
        <v>9</v>
      </c>
      <c r="I160" s="26"/>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row>
    <row r="161" spans="1:34" s="31" customFormat="1" ht="45.75" customHeight="1">
      <c r="A161" s="53" t="s">
        <v>2087</v>
      </c>
      <c r="B161" s="25"/>
      <c r="C161" s="3" t="s">
        <v>1909</v>
      </c>
      <c r="D161" s="25" t="s">
        <v>2088</v>
      </c>
      <c r="E161" s="25"/>
      <c r="F161" s="25" t="s">
        <v>1911</v>
      </c>
      <c r="G161" s="117" t="s">
        <v>296</v>
      </c>
      <c r="H161" s="16" t="s">
        <v>9</v>
      </c>
      <c r="I161" s="26"/>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row>
    <row r="162" spans="1:34" s="31" customFormat="1" ht="45.75" customHeight="1">
      <c r="A162" s="53" t="s">
        <v>2089</v>
      </c>
      <c r="B162" s="25"/>
      <c r="C162" s="3" t="s">
        <v>1913</v>
      </c>
      <c r="D162" s="25" t="s">
        <v>1914</v>
      </c>
      <c r="E162" s="25"/>
      <c r="F162" s="25" t="s">
        <v>2090</v>
      </c>
      <c r="G162" s="117" t="s">
        <v>296</v>
      </c>
      <c r="H162" s="16" t="s">
        <v>9</v>
      </c>
      <c r="I162" s="26"/>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row>
    <row r="163" spans="1:34" s="31" customFormat="1" ht="42" customHeight="1">
      <c r="A163" s="53" t="s">
        <v>2091</v>
      </c>
      <c r="B163" t="s">
        <v>2024</v>
      </c>
      <c r="C163" s="3" t="s">
        <v>71</v>
      </c>
      <c r="D163" s="25" t="s">
        <v>72</v>
      </c>
      <c r="E163" s="25"/>
      <c r="F163" s="25" t="s">
        <v>1999</v>
      </c>
      <c r="G163" s="117" t="s">
        <v>296</v>
      </c>
      <c r="H163" s="16" t="s">
        <v>9</v>
      </c>
      <c r="I163" s="26"/>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row>
    <row r="164" spans="1:34" s="31" customFormat="1" ht="35.25" customHeight="1">
      <c r="A164" s="53" t="s">
        <v>2092</v>
      </c>
      <c r="B164" s="25"/>
      <c r="C164" s="3" t="s">
        <v>2008</v>
      </c>
      <c r="D164" s="25" t="s">
        <v>2009</v>
      </c>
      <c r="E164" s="25"/>
      <c r="F164" s="25" t="s">
        <v>1807</v>
      </c>
      <c r="G164" s="117" t="s">
        <v>296</v>
      </c>
      <c r="H164" s="16" t="s">
        <v>9</v>
      </c>
      <c r="I164" s="26"/>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row>
    <row r="165" spans="1:34" s="31" customFormat="1" ht="27" customHeight="1">
      <c r="A165" s="53" t="s">
        <v>2093</v>
      </c>
      <c r="B165" t="s">
        <v>2024</v>
      </c>
      <c r="C165" s="3"/>
      <c r="D165" s="89" t="s">
        <v>2012</v>
      </c>
      <c r="E165" s="25"/>
      <c r="F165" s="25" t="s">
        <v>2013</v>
      </c>
      <c r="G165" s="117" t="s">
        <v>296</v>
      </c>
      <c r="H165" s="16" t="s">
        <v>9</v>
      </c>
      <c r="I165" s="26"/>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row>
    <row r="166" spans="1:34" s="31" customFormat="1" ht="25.5" customHeight="1">
      <c r="A166" s="53" t="s">
        <v>2094</v>
      </c>
      <c r="B166" s="25"/>
      <c r="C166" s="3" t="s">
        <v>2002</v>
      </c>
      <c r="D166" s="89" t="s">
        <v>2095</v>
      </c>
      <c r="E166" s="25"/>
      <c r="F166" s="25" t="s">
        <v>1800</v>
      </c>
      <c r="G166" s="117" t="s">
        <v>296</v>
      </c>
      <c r="H166" s="16" t="s">
        <v>9</v>
      </c>
      <c r="I166" s="26"/>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row>
    <row r="167" spans="1:34" s="31" customFormat="1" ht="23.25" customHeight="1">
      <c r="A167" s="53" t="s">
        <v>2096</v>
      </c>
      <c r="B167" s="25"/>
      <c r="C167" s="3"/>
      <c r="D167" s="89" t="s">
        <v>2097</v>
      </c>
      <c r="E167" s="25"/>
      <c r="F167" s="25" t="s">
        <v>2006</v>
      </c>
      <c r="G167" s="117" t="s">
        <v>296</v>
      </c>
      <c r="H167" s="16" t="s">
        <v>9</v>
      </c>
      <c r="I167" s="26"/>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row>
    <row r="168" spans="1:34" s="31" customFormat="1" ht="27" customHeight="1">
      <c r="A168" s="53" t="s">
        <v>2098</v>
      </c>
      <c r="B168" s="25"/>
      <c r="C168" s="3" t="s">
        <v>1813</v>
      </c>
      <c r="D168" s="12" t="s">
        <v>2016</v>
      </c>
      <c r="E168" s="12"/>
      <c r="F168" s="12" t="s">
        <v>2017</v>
      </c>
      <c r="G168" s="117" t="s">
        <v>296</v>
      </c>
      <c r="H168" s="16" t="s">
        <v>9</v>
      </c>
      <c r="I168" s="26"/>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row>
    <row r="169" spans="1:34" s="31" customFormat="1" ht="22.5" customHeight="1">
      <c r="A169" s="53" t="s">
        <v>2099</v>
      </c>
      <c r="B169" s="25"/>
      <c r="C169" s="3" t="s">
        <v>1817</v>
      </c>
      <c r="D169" s="25" t="s">
        <v>1818</v>
      </c>
      <c r="E169" s="25"/>
      <c r="F169" s="25" t="s">
        <v>2100</v>
      </c>
      <c r="G169" s="117" t="s">
        <v>296</v>
      </c>
      <c r="H169" s="16" t="s">
        <v>9</v>
      </c>
      <c r="I169" s="26"/>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row>
    <row r="170" spans="1:34" s="31" customFormat="1" ht="17.2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row>
    <row r="171" spans="1:34">
      <c r="G171" s="30"/>
    </row>
    <row r="172" spans="1:34">
      <c r="D172" s="171" t="s">
        <v>361</v>
      </c>
      <c r="E172" s="16" t="s">
        <v>9</v>
      </c>
      <c r="F172" s="27">
        <f>COUNTIF($H$12:$H$169, "PASS")</f>
        <v>158</v>
      </c>
    </row>
    <row r="173" spans="1:34">
      <c r="E173" s="24" t="s">
        <v>287</v>
      </c>
      <c r="F173" s="24">
        <f>COUNTIF($H$13:$H$169, "FAIL")</f>
        <v>0</v>
      </c>
      <c r="G173" t="s">
        <v>148</v>
      </c>
    </row>
    <row r="174" spans="1:34">
      <c r="E174" s="106" t="s">
        <v>22</v>
      </c>
      <c r="F174" s="28">
        <f>COUNTIF($H$13:$H$169, "On Hold")</f>
        <v>0</v>
      </c>
    </row>
    <row r="175" spans="1:34">
      <c r="E175" s="9" t="s">
        <v>15</v>
      </c>
      <c r="F175" s="18">
        <f>COUNTIF($H$13:$H$169, "Not Tested")</f>
        <v>0</v>
      </c>
    </row>
    <row r="176" spans="1:34">
      <c r="E176" s="166" t="s">
        <v>23</v>
      </c>
      <c r="F176" s="77">
        <f>COUNTIF($H$13:$H$90, "Feature")</f>
        <v>0</v>
      </c>
    </row>
    <row r="177" spans="4:7">
      <c r="E177" s="63" t="s">
        <v>18</v>
      </c>
      <c r="F177" s="79">
        <f>COUNTIF($H$13:$H$191, "Need confirmation")</f>
        <v>0</v>
      </c>
    </row>
    <row r="178" spans="4:7">
      <c r="E178" s="29" t="s">
        <v>146</v>
      </c>
      <c r="F178" s="29">
        <f>SUM(F172:F177)</f>
        <v>158</v>
      </c>
    </row>
    <row r="181" spans="4:7">
      <c r="D181" s="15"/>
    </row>
    <row r="185" spans="4:7">
      <c r="G185" s="30"/>
    </row>
    <row r="186" spans="4:7">
      <c r="G186" s="30"/>
    </row>
    <row r="187" spans="4:7">
      <c r="G187" s="30"/>
    </row>
  </sheetData>
  <mergeCells count="6">
    <mergeCell ref="M84:M89"/>
    <mergeCell ref="A1:B2"/>
    <mergeCell ref="C1:E2"/>
    <mergeCell ref="G10:I10"/>
    <mergeCell ref="L84:L89"/>
    <mergeCell ref="C9:D9"/>
  </mergeCells>
  <dataValidations count="1">
    <dataValidation allowBlank="1" showInputMessage="1" showErrorMessage="1" errorTitle="dwdaw" error="dDFFF" sqref="L91:L105" xr:uid="{693C08D0-506A-447F-82AB-B916F6321076}"/>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0886E-844F-4DAC-8823-39C246721ECC}">
  <dimension ref="A1:AN57"/>
  <sheetViews>
    <sheetView workbookViewId="0">
      <selection activeCell="C8" sqref="C8"/>
    </sheetView>
  </sheetViews>
  <sheetFormatPr defaultRowHeight="12.75"/>
  <cols>
    <col min="1" max="1" width="20.5703125" style="30" customWidth="1"/>
    <col min="2" max="2" width="25" style="30" customWidth="1"/>
    <col min="3" max="3" width="49.140625" style="30" customWidth="1"/>
    <col min="4" max="4" width="50.5703125" style="30" customWidth="1"/>
    <col min="5" max="5" width="27.5703125" style="30" customWidth="1"/>
    <col min="6" max="6" width="83.5703125" style="30" customWidth="1"/>
    <col min="7" max="7" width="21.5703125" style="1" customWidth="1"/>
    <col min="8" max="8" width="13.28515625" style="30" customWidth="1"/>
    <col min="9" max="9" width="11.5703125" style="30" customWidth="1"/>
    <col min="10" max="10" width="14.28515625" style="30" customWidth="1"/>
    <col min="11" max="11" width="8.85546875" style="30" customWidth="1"/>
    <col min="12" max="12" width="9.7109375" style="30" customWidth="1"/>
    <col min="13" max="13" width="32.5703125" style="30" customWidth="1"/>
    <col min="14" max="15" width="14.85546875" style="30" customWidth="1"/>
    <col min="16" max="16" width="19.5703125" style="30" customWidth="1"/>
    <col min="17" max="16384" width="9.140625" style="30"/>
  </cols>
  <sheetData>
    <row r="1" spans="1:40" ht="12.75" customHeight="1">
      <c r="A1" s="283"/>
      <c r="B1" s="283"/>
      <c r="C1" s="277" t="s">
        <v>0</v>
      </c>
      <c r="D1" s="277"/>
      <c r="E1" s="277"/>
      <c r="G1" s="30"/>
      <c r="H1" s="121"/>
      <c r="I1" s="121"/>
    </row>
    <row r="2" spans="1:40" ht="36" customHeight="1">
      <c r="A2" s="283"/>
      <c r="B2" s="283"/>
      <c r="C2" s="277"/>
      <c r="D2" s="277"/>
      <c r="E2" s="278"/>
      <c r="G2" s="30"/>
      <c r="H2" s="16" t="s">
        <v>9</v>
      </c>
      <c r="I2" s="121"/>
    </row>
    <row r="3" spans="1:40" ht="14.25">
      <c r="A3" s="283"/>
      <c r="B3" s="90" t="s">
        <v>1</v>
      </c>
      <c r="C3" s="88" t="s">
        <v>2</v>
      </c>
      <c r="D3" s="45" t="s">
        <v>3</v>
      </c>
      <c r="E3" s="73" t="s">
        <v>8</v>
      </c>
      <c r="G3" s="30"/>
      <c r="H3" s="17" t="s">
        <v>13</v>
      </c>
      <c r="I3" s="121"/>
    </row>
    <row r="4" spans="1:40" ht="87" customHeight="1">
      <c r="A4" s="283"/>
      <c r="B4" s="90" t="s">
        <v>5</v>
      </c>
      <c r="C4" s="49" t="s">
        <v>6</v>
      </c>
      <c r="D4" s="45" t="s">
        <v>7</v>
      </c>
      <c r="E4" s="73" t="s">
        <v>147</v>
      </c>
      <c r="G4" s="30"/>
      <c r="H4" s="18" t="s">
        <v>15</v>
      </c>
      <c r="I4" s="121"/>
    </row>
    <row r="5" spans="1:40" ht="87" customHeight="1">
      <c r="A5" s="121"/>
      <c r="B5" s="210" t="s">
        <v>10</v>
      </c>
      <c r="C5" s="151" t="s">
        <v>11</v>
      </c>
      <c r="D5" s="216" t="s">
        <v>12</v>
      </c>
      <c r="E5" s="73" t="s">
        <v>20</v>
      </c>
      <c r="G5" s="30"/>
      <c r="H5" s="19" t="s">
        <v>22</v>
      </c>
      <c r="I5" s="121"/>
    </row>
    <row r="6" spans="1:40" ht="53.25" customHeight="1">
      <c r="A6" s="121"/>
      <c r="B6" s="211" t="s">
        <v>14</v>
      </c>
      <c r="C6" s="209" t="s">
        <v>15</v>
      </c>
      <c r="D6" s="214" t="s">
        <v>16</v>
      </c>
      <c r="E6" s="96" t="s">
        <v>2101</v>
      </c>
      <c r="G6" s="30"/>
      <c r="H6" s="166" t="s">
        <v>23</v>
      </c>
      <c r="I6" s="121"/>
    </row>
    <row r="7" spans="1:40" ht="27.75" customHeight="1">
      <c r="A7" s="121"/>
      <c r="B7" s="92" t="s">
        <v>19</v>
      </c>
      <c r="C7" s="150" t="s">
        <v>20</v>
      </c>
      <c r="D7" s="32" t="s">
        <v>21</v>
      </c>
      <c r="E7" s="150">
        <v>45437</v>
      </c>
      <c r="G7" s="30"/>
      <c r="H7" s="99" t="s">
        <v>18</v>
      </c>
      <c r="I7" s="121"/>
    </row>
    <row r="8" spans="1:40" ht="27.75" customHeight="1">
      <c r="A8" s="121"/>
      <c r="B8" s="266"/>
      <c r="C8" s="267"/>
      <c r="D8" s="213"/>
      <c r="E8" s="268"/>
      <c r="G8" s="30"/>
      <c r="H8" s="269"/>
      <c r="I8" s="121"/>
    </row>
    <row r="9" spans="1:40" ht="24.75" customHeight="1">
      <c r="A9" s="121"/>
      <c r="B9" s="121"/>
      <c r="C9" s="292" t="s">
        <v>2102</v>
      </c>
      <c r="D9" s="293"/>
      <c r="E9" s="121"/>
      <c r="G9" s="288" t="s">
        <v>1436</v>
      </c>
      <c r="H9" s="289"/>
      <c r="I9" s="287"/>
    </row>
    <row r="10" spans="1:40">
      <c r="A10" s="121"/>
      <c r="B10" s="121"/>
      <c r="C10" s="121"/>
      <c r="D10" s="121"/>
      <c r="E10" s="121"/>
      <c r="G10" s="6"/>
      <c r="H10" s="103"/>
      <c r="I10" s="101"/>
    </row>
    <row r="11" spans="1:40">
      <c r="A11" s="65" t="s">
        <v>25</v>
      </c>
      <c r="B11" s="65" t="s">
        <v>26</v>
      </c>
      <c r="C11" s="65" t="s">
        <v>27</v>
      </c>
      <c r="D11" s="65" t="s">
        <v>28</v>
      </c>
      <c r="E11" s="65" t="s">
        <v>519</v>
      </c>
      <c r="F11" s="65" t="s">
        <v>31</v>
      </c>
      <c r="G11" s="59" t="s">
        <v>32</v>
      </c>
      <c r="H11" s="65" t="s">
        <v>33</v>
      </c>
      <c r="I11" s="65" t="s">
        <v>152</v>
      </c>
    </row>
    <row r="12" spans="1:40" s="54" customFormat="1" ht="53.25" customHeight="1">
      <c r="A12" s="53" t="s">
        <v>2103</v>
      </c>
      <c r="B12" s="265" t="s">
        <v>2101</v>
      </c>
      <c r="C12" s="44"/>
      <c r="D12" s="43" t="s">
        <v>2104</v>
      </c>
      <c r="E12" s="25" t="s">
        <v>368</v>
      </c>
      <c r="F12" s="89" t="s">
        <v>2105</v>
      </c>
      <c r="G12" s="20" t="s">
        <v>296</v>
      </c>
      <c r="H12" s="16" t="s">
        <v>9</v>
      </c>
      <c r="I12" s="2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row>
    <row r="13" spans="1:40" s="54" customFormat="1" ht="23.25">
      <c r="A13" s="53" t="s">
        <v>2106</v>
      </c>
      <c r="B13" s="96"/>
      <c r="C13" s="96" t="s">
        <v>2101</v>
      </c>
      <c r="D13" s="3" t="s">
        <v>2107</v>
      </c>
      <c r="E13" s="25" t="s">
        <v>368</v>
      </c>
      <c r="F13" s="3" t="s">
        <v>2108</v>
      </c>
      <c r="G13" s="20" t="s">
        <v>296</v>
      </c>
      <c r="H13" s="16" t="s">
        <v>9</v>
      </c>
      <c r="I13" s="2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row>
    <row r="14" spans="1:40" s="54" customFormat="1" ht="57" customHeight="1">
      <c r="A14" s="53" t="s">
        <v>2109</v>
      </c>
      <c r="B14" s="87"/>
      <c r="C14" s="87" t="s">
        <v>2110</v>
      </c>
      <c r="D14" s="87" t="s">
        <v>2111</v>
      </c>
      <c r="E14" s="89" t="s">
        <v>368</v>
      </c>
      <c r="F14" s="87" t="s">
        <v>2112</v>
      </c>
      <c r="G14" s="20" t="s">
        <v>296</v>
      </c>
      <c r="H14" s="16" t="s">
        <v>9</v>
      </c>
      <c r="I14" s="2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row>
    <row r="15" spans="1:40" s="54" customFormat="1" ht="57" customHeight="1">
      <c r="A15" s="53" t="s">
        <v>2113</v>
      </c>
      <c r="B15" s="87"/>
      <c r="C15" s="87" t="s">
        <v>2114</v>
      </c>
      <c r="D15" s="87" t="s">
        <v>2115</v>
      </c>
      <c r="E15" s="89" t="s">
        <v>368</v>
      </c>
      <c r="F15" s="87" t="s">
        <v>2116</v>
      </c>
      <c r="G15" s="20" t="s">
        <v>296</v>
      </c>
      <c r="H15" s="16" t="s">
        <v>9</v>
      </c>
      <c r="I15" s="2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row>
    <row r="16" spans="1:40" s="54" customFormat="1" ht="57" customHeight="1">
      <c r="A16" s="53" t="s">
        <v>2117</v>
      </c>
      <c r="B16" s="87"/>
      <c r="C16" s="87" t="s">
        <v>2114</v>
      </c>
      <c r="D16" s="87" t="s">
        <v>2118</v>
      </c>
      <c r="E16" s="89" t="s">
        <v>368</v>
      </c>
      <c r="F16" s="87" t="s">
        <v>2119</v>
      </c>
      <c r="G16" s="20" t="s">
        <v>296</v>
      </c>
      <c r="H16" s="16" t="s">
        <v>9</v>
      </c>
      <c r="I16" s="2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row>
    <row r="17" spans="1:40" s="54" customFormat="1" ht="57" customHeight="1">
      <c r="A17" s="53" t="s">
        <v>2120</v>
      </c>
      <c r="B17" s="87"/>
      <c r="C17" s="129" t="s">
        <v>2121</v>
      </c>
      <c r="D17" s="42" t="s">
        <v>2122</v>
      </c>
      <c r="E17" s="42" t="s">
        <v>2123</v>
      </c>
      <c r="F17" s="42" t="s">
        <v>2124</v>
      </c>
      <c r="G17" s="20" t="s">
        <v>296</v>
      </c>
      <c r="H17" s="16" t="s">
        <v>9</v>
      </c>
      <c r="I17" s="2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row>
    <row r="18" spans="1:40" s="54" customFormat="1" ht="74.25" customHeight="1">
      <c r="A18" s="53" t="s">
        <v>2125</v>
      </c>
      <c r="B18" s="87"/>
      <c r="C18" s="129" t="s">
        <v>2126</v>
      </c>
      <c r="D18" s="42" t="s">
        <v>2127</v>
      </c>
      <c r="E18" s="42" t="s">
        <v>2123</v>
      </c>
      <c r="F18" s="253" t="s">
        <v>2128</v>
      </c>
      <c r="G18" s="20" t="s">
        <v>296</v>
      </c>
      <c r="H18" s="16" t="s">
        <v>9</v>
      </c>
      <c r="I18" s="2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row>
    <row r="19" spans="1:40" s="54" customFormat="1" ht="57" customHeight="1">
      <c r="A19" s="53" t="s">
        <v>2129</v>
      </c>
      <c r="B19" s="87"/>
      <c r="C19" s="87" t="s">
        <v>2114</v>
      </c>
      <c r="D19" s="87" t="s">
        <v>2130</v>
      </c>
      <c r="E19" s="89" t="s">
        <v>368</v>
      </c>
      <c r="F19" s="87" t="s">
        <v>2131</v>
      </c>
      <c r="G19" s="20" t="s">
        <v>296</v>
      </c>
      <c r="H19" s="16" t="s">
        <v>9</v>
      </c>
      <c r="I19" s="2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row>
    <row r="20" spans="1:40" s="54" customFormat="1" ht="66.75" customHeight="1">
      <c r="A20" s="53" t="s">
        <v>2132</v>
      </c>
      <c r="B20" s="87"/>
      <c r="C20" s="129" t="s">
        <v>2121</v>
      </c>
      <c r="D20" s="42" t="s">
        <v>2122</v>
      </c>
      <c r="E20" s="42" t="s">
        <v>2123</v>
      </c>
      <c r="F20" s="42" t="s">
        <v>2124</v>
      </c>
      <c r="G20" s="20" t="s">
        <v>296</v>
      </c>
      <c r="H20" s="16" t="s">
        <v>9</v>
      </c>
      <c r="I20" s="2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row>
    <row r="21" spans="1:40" s="54" customFormat="1" ht="100.5" customHeight="1">
      <c r="A21" s="53" t="s">
        <v>2133</v>
      </c>
      <c r="B21" s="87"/>
      <c r="C21" s="129" t="s">
        <v>2126</v>
      </c>
      <c r="D21" s="42" t="s">
        <v>2134</v>
      </c>
      <c r="E21" s="42" t="s">
        <v>2123</v>
      </c>
      <c r="F21" s="253" t="s">
        <v>2128</v>
      </c>
      <c r="G21" s="1" t="s">
        <v>2135</v>
      </c>
      <c r="H21" s="243" t="s">
        <v>13</v>
      </c>
      <c r="I21" s="2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row>
    <row r="22" spans="1:40" s="54" customFormat="1" ht="57" customHeight="1">
      <c r="A22" s="53" t="s">
        <v>2136</v>
      </c>
      <c r="B22" s="87"/>
      <c r="C22" s="87" t="s">
        <v>2114</v>
      </c>
      <c r="D22" s="87" t="s">
        <v>2137</v>
      </c>
      <c r="E22" s="89" t="s">
        <v>368</v>
      </c>
      <c r="F22" s="87" t="s">
        <v>2138</v>
      </c>
      <c r="G22" s="20" t="s">
        <v>296</v>
      </c>
      <c r="H22" s="16" t="s">
        <v>9</v>
      </c>
      <c r="I22" s="2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row>
    <row r="23" spans="1:40" s="54" customFormat="1" ht="30" customHeight="1">
      <c r="A23" s="53" t="s">
        <v>2139</v>
      </c>
      <c r="B23" s="87"/>
      <c r="C23" s="87" t="s">
        <v>2140</v>
      </c>
      <c r="D23" s="89" t="s">
        <v>2141</v>
      </c>
      <c r="E23" s="89" t="s">
        <v>368</v>
      </c>
      <c r="F23" s="89" t="s">
        <v>1702</v>
      </c>
      <c r="G23" s="20"/>
      <c r="H23" s="18" t="s">
        <v>15</v>
      </c>
      <c r="I23" s="2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row>
    <row r="24" spans="1:40" s="54" customFormat="1" ht="44.25" customHeight="1">
      <c r="A24" s="53" t="s">
        <v>2142</v>
      </c>
      <c r="B24" s="87"/>
      <c r="C24" s="87" t="s">
        <v>2143</v>
      </c>
      <c r="D24" s="89" t="s">
        <v>2144</v>
      </c>
      <c r="E24" s="89" t="s">
        <v>368</v>
      </c>
      <c r="F24" s="89" t="s">
        <v>2145</v>
      </c>
      <c r="G24" s="20" t="s">
        <v>296</v>
      </c>
      <c r="H24" s="16" t="s">
        <v>9</v>
      </c>
      <c r="I24" s="2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row>
    <row r="25" spans="1:40" s="54" customFormat="1" ht="73.5" customHeight="1">
      <c r="A25" s="53" t="s">
        <v>2146</v>
      </c>
      <c r="B25" s="87"/>
      <c r="C25" s="204" t="s">
        <v>2147</v>
      </c>
      <c r="D25" s="89" t="s">
        <v>2148</v>
      </c>
      <c r="E25" s="89" t="s">
        <v>368</v>
      </c>
      <c r="F25" s="87" t="s">
        <v>2149</v>
      </c>
      <c r="G25" s="20" t="s">
        <v>296</v>
      </c>
      <c r="H25" s="16" t="s">
        <v>9</v>
      </c>
      <c r="I25" s="2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row>
    <row r="26" spans="1:40" s="54" customFormat="1" ht="51.75" customHeight="1">
      <c r="A26" s="53" t="s">
        <v>2150</v>
      </c>
      <c r="B26" s="87"/>
      <c r="C26" s="204" t="s">
        <v>2151</v>
      </c>
      <c r="D26" s="95" t="s">
        <v>119</v>
      </c>
      <c r="E26" s="89" t="s">
        <v>368</v>
      </c>
      <c r="F26" s="87" t="s">
        <v>120</v>
      </c>
      <c r="G26" s="20" t="s">
        <v>296</v>
      </c>
      <c r="H26" s="16" t="s">
        <v>9</v>
      </c>
      <c r="I26" s="2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row>
    <row r="27" spans="1:40" s="54" customFormat="1" ht="31.5" customHeight="1">
      <c r="A27" s="53" t="s">
        <v>2152</v>
      </c>
      <c r="B27" s="3"/>
      <c r="C27" s="3" t="s">
        <v>2153</v>
      </c>
      <c r="D27" s="25" t="s">
        <v>2154</v>
      </c>
      <c r="E27" s="25" t="s">
        <v>368</v>
      </c>
      <c r="F27" s="25" t="s">
        <v>2155</v>
      </c>
      <c r="G27" s="20" t="s">
        <v>296</v>
      </c>
      <c r="H27" s="16" t="s">
        <v>9</v>
      </c>
      <c r="I27" s="2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row>
    <row r="28" spans="1:40" s="54" customFormat="1" ht="33.75" customHeight="1">
      <c r="A28" s="53" t="s">
        <v>2156</v>
      </c>
      <c r="B28" s="3"/>
      <c r="C28" s="3" t="s">
        <v>2157</v>
      </c>
      <c r="D28" s="25" t="s">
        <v>2158</v>
      </c>
      <c r="E28" s="25" t="s">
        <v>368</v>
      </c>
      <c r="F28" s="25" t="s">
        <v>2159</v>
      </c>
      <c r="G28" s="20" t="s">
        <v>296</v>
      </c>
      <c r="H28" s="16" t="s">
        <v>9</v>
      </c>
      <c r="I28" s="2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row>
    <row r="29" spans="1:40" s="54" customFormat="1" ht="33" customHeight="1">
      <c r="A29" s="53" t="s">
        <v>2160</v>
      </c>
      <c r="B29" s="3"/>
      <c r="C29" s="3" t="s">
        <v>2161</v>
      </c>
      <c r="D29" s="25" t="s">
        <v>2162</v>
      </c>
      <c r="E29" s="25" t="s">
        <v>368</v>
      </c>
      <c r="F29" s="25" t="s">
        <v>2163</v>
      </c>
      <c r="G29" s="20" t="s">
        <v>296</v>
      </c>
      <c r="H29" s="16" t="s">
        <v>9</v>
      </c>
      <c r="I29" s="2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row>
    <row r="30" spans="1:40" s="54" customFormat="1" ht="33.75" customHeight="1">
      <c r="A30" s="53" t="s">
        <v>2164</v>
      </c>
      <c r="B30" s="3"/>
      <c r="C30" s="3" t="s">
        <v>2165</v>
      </c>
      <c r="D30" s="25" t="s">
        <v>2166</v>
      </c>
      <c r="E30" s="25" t="s">
        <v>368</v>
      </c>
      <c r="F30" s="25" t="s">
        <v>2167</v>
      </c>
      <c r="G30" s="20" t="s">
        <v>296</v>
      </c>
      <c r="H30" s="16" t="s">
        <v>9</v>
      </c>
      <c r="I30" s="2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row>
    <row r="31" spans="1:40" s="54" customFormat="1" ht="34.5" customHeight="1">
      <c r="A31" s="53" t="s">
        <v>2168</v>
      </c>
      <c r="B31" s="49"/>
      <c r="C31" s="49" t="s">
        <v>2169</v>
      </c>
      <c r="D31" s="42" t="s">
        <v>2170</v>
      </c>
      <c r="E31" s="42" t="s">
        <v>368</v>
      </c>
      <c r="F31" s="42" t="s">
        <v>2171</v>
      </c>
      <c r="G31" s="20" t="s">
        <v>296</v>
      </c>
      <c r="H31" s="16" t="s">
        <v>9</v>
      </c>
      <c r="I31" s="2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row>
    <row r="32" spans="1:40" s="54" customFormat="1" ht="32.25" customHeight="1">
      <c r="A32" s="53" t="s">
        <v>2172</v>
      </c>
      <c r="B32" s="3"/>
      <c r="C32" s="3" t="s">
        <v>2173</v>
      </c>
      <c r="D32" s="25" t="s">
        <v>2174</v>
      </c>
      <c r="E32" s="25" t="s">
        <v>368</v>
      </c>
      <c r="F32" s="25" t="s">
        <v>2175</v>
      </c>
      <c r="G32" s="20" t="s">
        <v>296</v>
      </c>
      <c r="H32" s="16" t="s">
        <v>9</v>
      </c>
      <c r="I32" s="2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row>
    <row r="33" spans="1:40" s="54" customFormat="1" ht="48" customHeight="1">
      <c r="A33" s="53" t="s">
        <v>2176</v>
      </c>
      <c r="B33" s="3"/>
      <c r="C33" s="151" t="s">
        <v>2121</v>
      </c>
      <c r="D33" s="42" t="s">
        <v>2122</v>
      </c>
      <c r="E33" s="42" t="s">
        <v>2123</v>
      </c>
      <c r="F33" s="42" t="s">
        <v>2177</v>
      </c>
      <c r="G33" s="20" t="s">
        <v>296</v>
      </c>
      <c r="H33" s="16" t="s">
        <v>9</v>
      </c>
      <c r="I33" s="2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row>
    <row r="34" spans="1:40" s="54" customFormat="1" ht="42.75" customHeight="1">
      <c r="A34" s="53" t="s">
        <v>2178</v>
      </c>
      <c r="B34" s="141"/>
      <c r="C34" s="151" t="s">
        <v>2121</v>
      </c>
      <c r="D34" s="42" t="s">
        <v>2179</v>
      </c>
      <c r="E34" s="42" t="s">
        <v>2123</v>
      </c>
      <c r="F34" s="42" t="s">
        <v>2180</v>
      </c>
      <c r="G34" s="20" t="s">
        <v>296</v>
      </c>
      <c r="H34" s="16" t="s">
        <v>9</v>
      </c>
      <c r="I34" s="2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row>
    <row r="35" spans="1:40" s="54" customFormat="1" ht="72" customHeight="1">
      <c r="A35" s="53" t="s">
        <v>2181</v>
      </c>
      <c r="B35" s="141"/>
      <c r="C35" s="3" t="s">
        <v>2182</v>
      </c>
      <c r="D35" s="25" t="s">
        <v>2183</v>
      </c>
      <c r="E35" s="25" t="s">
        <v>2123</v>
      </c>
      <c r="F35" s="25" t="s">
        <v>2184</v>
      </c>
      <c r="G35" s="20" t="s">
        <v>296</v>
      </c>
      <c r="H35" s="16" t="s">
        <v>9</v>
      </c>
      <c r="I35" s="2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row>
    <row r="36" spans="1:40" s="54" customFormat="1" ht="74.25" customHeight="1">
      <c r="A36" s="53" t="s">
        <v>2185</v>
      </c>
      <c r="B36" s="141"/>
      <c r="C36" s="3" t="s">
        <v>2186</v>
      </c>
      <c r="D36" s="25" t="s">
        <v>2187</v>
      </c>
      <c r="E36" s="25" t="s">
        <v>2123</v>
      </c>
      <c r="F36" s="25" t="s">
        <v>2188</v>
      </c>
      <c r="G36" s="20" t="s">
        <v>296</v>
      </c>
      <c r="H36" s="16" t="s">
        <v>9</v>
      </c>
      <c r="I36" s="2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row>
    <row r="37" spans="1:40" s="54" customFormat="1" ht="63.75" customHeight="1">
      <c r="A37" s="53" t="s">
        <v>2189</v>
      </c>
      <c r="B37" s="141"/>
      <c r="C37" s="3" t="s">
        <v>2190</v>
      </c>
      <c r="D37" s="25" t="s">
        <v>2191</v>
      </c>
      <c r="E37" s="25" t="s">
        <v>2123</v>
      </c>
      <c r="F37" s="25" t="s">
        <v>2192</v>
      </c>
      <c r="G37" s="20" t="s">
        <v>296</v>
      </c>
      <c r="H37" s="16" t="s">
        <v>9</v>
      </c>
      <c r="I37" s="2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row>
    <row r="38" spans="1:40" s="54" customFormat="1" ht="51.75" customHeight="1">
      <c r="A38" s="53" t="s">
        <v>2193</v>
      </c>
      <c r="B38" s="141"/>
      <c r="C38" s="3" t="s">
        <v>2194</v>
      </c>
      <c r="D38" s="25" t="s">
        <v>2195</v>
      </c>
      <c r="E38" s="25" t="s">
        <v>2123</v>
      </c>
      <c r="F38" s="25" t="s">
        <v>2196</v>
      </c>
      <c r="G38" s="20" t="s">
        <v>296</v>
      </c>
      <c r="H38" s="16" t="s">
        <v>9</v>
      </c>
      <c r="I38" s="2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row>
    <row r="39" spans="1:40" s="54" customFormat="1" ht="48.75" customHeight="1">
      <c r="A39" s="53" t="s">
        <v>2197</v>
      </c>
      <c r="B39" s="141"/>
      <c r="C39" s="3" t="s">
        <v>2198</v>
      </c>
      <c r="D39" s="25" t="s">
        <v>2199</v>
      </c>
      <c r="E39" s="25" t="s">
        <v>2123</v>
      </c>
      <c r="F39" s="25" t="s">
        <v>2200</v>
      </c>
      <c r="G39" s="20" t="s">
        <v>296</v>
      </c>
      <c r="H39" s="16" t="s">
        <v>9</v>
      </c>
      <c r="I39" s="2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row>
    <row r="40" spans="1:40" s="31" customFormat="1" ht="46.5" customHeight="1">
      <c r="A40" s="53" t="s">
        <v>2201</v>
      </c>
      <c r="B40" s="40"/>
      <c r="C40" s="12" t="s">
        <v>2202</v>
      </c>
      <c r="D40" s="12" t="s">
        <v>2203</v>
      </c>
      <c r="E40" s="25" t="s">
        <v>2123</v>
      </c>
      <c r="F40" s="12" t="s">
        <v>2204</v>
      </c>
      <c r="G40" s="20" t="s">
        <v>296</v>
      </c>
      <c r="H40" s="16" t="s">
        <v>9</v>
      </c>
      <c r="I40" s="2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40">
      <c r="G41" s="30"/>
    </row>
    <row r="42" spans="1:40">
      <c r="D42" s="169" t="s">
        <v>2101</v>
      </c>
      <c r="E42" s="194" t="s">
        <v>9</v>
      </c>
      <c r="F42" s="27">
        <f>COUNTIF($H$12:$H$40, "PASS")</f>
        <v>27</v>
      </c>
    </row>
    <row r="43" spans="1:40">
      <c r="E43" s="24" t="s">
        <v>287</v>
      </c>
      <c r="F43" s="24">
        <f>COUNTIF($H$12:$H$32, "FAIL")</f>
        <v>1</v>
      </c>
      <c r="G43" t="s">
        <v>148</v>
      </c>
    </row>
    <row r="44" spans="1:40">
      <c r="E44" s="106" t="s">
        <v>22</v>
      </c>
      <c r="F44" s="28">
        <f>COUNTIF($H$12:$H$32, "On Hold")</f>
        <v>0</v>
      </c>
    </row>
    <row r="45" spans="1:40">
      <c r="E45" s="9" t="s">
        <v>15</v>
      </c>
      <c r="F45" s="18">
        <f>COUNTIF($H$12:$H$32, "Not Tested")</f>
        <v>1</v>
      </c>
    </row>
    <row r="46" spans="1:40">
      <c r="E46" s="166" t="s">
        <v>23</v>
      </c>
      <c r="F46" s="77">
        <f>COUNTIF($H$13:$H$32, "Feature")</f>
        <v>0</v>
      </c>
    </row>
    <row r="47" spans="1:40">
      <c r="E47" s="63" t="s">
        <v>18</v>
      </c>
      <c r="F47" s="79">
        <f>COUNTIF($H$12:$H$61, "Need confirmation")</f>
        <v>0</v>
      </c>
    </row>
    <row r="48" spans="1:40">
      <c r="E48" s="29" t="s">
        <v>146</v>
      </c>
      <c r="F48" s="29">
        <f>SUM(F42:F47)</f>
        <v>29</v>
      </c>
    </row>
    <row r="51" spans="4:7">
      <c r="D51" s="15"/>
    </row>
    <row r="55" spans="4:7">
      <c r="G55" s="30"/>
    </row>
    <row r="56" spans="4:7">
      <c r="G56" s="30"/>
    </row>
    <row r="57" spans="4:7">
      <c r="G57" s="30"/>
    </row>
  </sheetData>
  <mergeCells count="5">
    <mergeCell ref="A1:B2"/>
    <mergeCell ref="C1:E2"/>
    <mergeCell ref="A3:A4"/>
    <mergeCell ref="G9:I9"/>
    <mergeCell ref="C9:D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Omkar Chavan</cp:lastModifiedBy>
  <cp:revision>16</cp:revision>
  <dcterms:created xsi:type="dcterms:W3CDTF">2022-05-14T13:35:39Z</dcterms:created>
  <dcterms:modified xsi:type="dcterms:W3CDTF">2024-05-27T12:30:44Z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