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vek\OneDrive\Desktop\Champions league data\Bayern munich\"/>
    </mc:Choice>
  </mc:AlternateContent>
  <bookViews>
    <workbookView xWindow="0" yWindow="0" windowWidth="20490" windowHeight="7890"/>
  </bookViews>
  <sheets>
    <sheet name="all competitions" sheetId="3" r:id="rId1"/>
    <sheet name="Bundesliga" sheetId="4" r:id="rId2"/>
    <sheet name="Champions_league" sheetId="5" r:id="rId3"/>
  </sheets>
  <definedNames>
    <definedName name="_xlnm._FilterDatabase" localSheetId="0" hidden="1">'all competitions'!$K$1:$K$45</definedName>
    <definedName name="_xlnm._FilterDatabase" localSheetId="1" hidden="1">Bundesliga!$I$1:$I$32</definedName>
    <definedName name="_xlnm._FilterDatabase" localSheetId="2" hidden="1">Champions_league!$I$1:$I$11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3" l="1"/>
  <c r="L41" i="3"/>
  <c r="L40" i="3"/>
  <c r="L38" i="3"/>
  <c r="L35" i="3"/>
  <c r="L33" i="3"/>
  <c r="L32" i="3"/>
  <c r="L31" i="3"/>
  <c r="L29" i="3"/>
  <c r="L25" i="3"/>
  <c r="L23" i="3"/>
  <c r="L22" i="3"/>
  <c r="L20" i="3"/>
  <c r="L17" i="3"/>
  <c r="L16" i="3"/>
  <c r="L14" i="3"/>
  <c r="L13" i="3"/>
  <c r="L11" i="3"/>
  <c r="L10" i="3"/>
  <c r="L9" i="3"/>
  <c r="L5" i="3"/>
  <c r="L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3" i="3"/>
  <c r="J2" i="3"/>
  <c r="K45" i="3" l="1"/>
  <c r="K43" i="3"/>
  <c r="K42" i="3"/>
  <c r="K39" i="3"/>
  <c r="K37" i="3"/>
  <c r="K36" i="3"/>
  <c r="K34" i="3"/>
  <c r="K30" i="3"/>
  <c r="K28" i="3"/>
  <c r="K27" i="3"/>
  <c r="K26" i="3"/>
  <c r="K24" i="3"/>
  <c r="K21" i="3"/>
  <c r="K19" i="3"/>
  <c r="K18" i="3"/>
  <c r="K15" i="3"/>
  <c r="K12" i="3"/>
  <c r="K8" i="3"/>
  <c r="K7" i="3"/>
  <c r="K6" i="3"/>
  <c r="K4" i="3"/>
  <c r="K2" i="3"/>
</calcChain>
</file>

<file path=xl/sharedStrings.xml><?xml version="1.0" encoding="utf-8"?>
<sst xmlns="http://schemas.openxmlformats.org/spreadsheetml/2006/main" count="628" uniqueCount="92">
  <si>
    <t>SV Werder Bremen</t>
  </si>
  <si>
    <t>FC Bayern Munich</t>
  </si>
  <si>
    <t>FC Augsburg</t>
  </si>
  <si>
    <t>Borussia Mönchengladbach</t>
  </si>
  <si>
    <t>Bayer 04 Leverkusen</t>
  </si>
  <si>
    <t>Manchester United</t>
  </si>
  <si>
    <t>VfL Bochum 1848</t>
  </si>
  <si>
    <t>SC Preußen Münster</t>
  </si>
  <si>
    <t>RB Leipzig</t>
  </si>
  <si>
    <t>FC Copenhagen</t>
  </si>
  <si>
    <t>SC Freiburg</t>
  </si>
  <si>
    <t>1. FSV Mainz 05</t>
  </si>
  <si>
    <t>Galatasaray</t>
  </si>
  <si>
    <t>SV Darmstadt 98</t>
  </si>
  <si>
    <t>1. FC Saarbrücken</t>
  </si>
  <si>
    <t>Borussia Dortmund</t>
  </si>
  <si>
    <t>1. FC Heidenheim 1846</t>
  </si>
  <si>
    <t>1. FC Köln</t>
  </si>
  <si>
    <t>Eintracht Frankfurt</t>
  </si>
  <si>
    <t>VfB Stuttgart</t>
  </si>
  <si>
    <t>VfL Wolfsburg</t>
  </si>
  <si>
    <t>TSG Hoffenheim</t>
  </si>
  <si>
    <t>1. FC Union Berlin</t>
  </si>
  <si>
    <t>SS Lazio</t>
  </si>
  <si>
    <t>Arsenal</t>
  </si>
  <si>
    <t>Date</t>
  </si>
  <si>
    <t xml:space="preserve">Sun </t>
  </si>
  <si>
    <t xml:space="preserve">Sat </t>
  </si>
  <si>
    <t xml:space="preserve">Thu </t>
  </si>
  <si>
    <t xml:space="preserve">Wed </t>
  </si>
  <si>
    <t xml:space="preserve">Tue </t>
  </si>
  <si>
    <t xml:space="preserve">Mon </t>
  </si>
  <si>
    <t>Day</t>
  </si>
  <si>
    <t>Supercup</t>
  </si>
  <si>
    <t xml:space="preserve"> Final</t>
  </si>
  <si>
    <t>Bundesliga</t>
  </si>
  <si>
    <t xml:space="preserve"> Matchday 1</t>
  </si>
  <si>
    <t xml:space="preserve"> Matchday 2</t>
  </si>
  <si>
    <t xml:space="preserve"> Matchday 3</t>
  </si>
  <si>
    <t xml:space="preserve"> Matchday 4</t>
  </si>
  <si>
    <t>Champions League</t>
  </si>
  <si>
    <t xml:space="preserve"> Matchday 5</t>
  </si>
  <si>
    <t>DFB Cup</t>
  </si>
  <si>
    <t xml:space="preserve"> Round 1</t>
  </si>
  <si>
    <t xml:space="preserve"> Matchday 6</t>
  </si>
  <si>
    <t xml:space="preserve"> Matchday 7</t>
  </si>
  <si>
    <t xml:space="preserve"> Matchday 8</t>
  </si>
  <si>
    <t xml:space="preserve"> Matchday 9</t>
  </si>
  <si>
    <t xml:space="preserve"> Round 2</t>
  </si>
  <si>
    <t xml:space="preserve"> Matchday 10</t>
  </si>
  <si>
    <t xml:space="preserve"> Matchday 11</t>
  </si>
  <si>
    <t xml:space="preserve"> Matchday 12</t>
  </si>
  <si>
    <t xml:space="preserve"> Matchday 14</t>
  </si>
  <si>
    <t xml:space="preserve"> Matchday 15</t>
  </si>
  <si>
    <t xml:space="preserve"> Matchday 16</t>
  </si>
  <si>
    <t xml:space="preserve"> Matchday 17</t>
  </si>
  <si>
    <t xml:space="preserve"> Matchday 18</t>
  </si>
  <si>
    <t xml:space="preserve"> Matchday 13</t>
  </si>
  <si>
    <t xml:space="preserve"> Matchday 19</t>
  </si>
  <si>
    <t xml:space="preserve"> Matchday 20</t>
  </si>
  <si>
    <t xml:space="preserve"> Matchday 21</t>
  </si>
  <si>
    <t xml:space="preserve"> Round of 16</t>
  </si>
  <si>
    <t xml:space="preserve"> Matchday 22</t>
  </si>
  <si>
    <t xml:space="preserve"> Matchday 23</t>
  </si>
  <si>
    <t xml:space="preserve"> Matchday 24</t>
  </si>
  <si>
    <t xml:space="preserve"> Matchday 25</t>
  </si>
  <si>
    <t xml:space="preserve"> Matchday 26</t>
  </si>
  <si>
    <t xml:space="preserve"> Matchday 27</t>
  </si>
  <si>
    <t xml:space="preserve"> Matchday 28</t>
  </si>
  <si>
    <t xml:space="preserve"> Quarter-finals</t>
  </si>
  <si>
    <t xml:space="preserve"> Matchday 29</t>
  </si>
  <si>
    <t xml:space="preserve"> Matchday 30</t>
  </si>
  <si>
    <t xml:space="preserve"> Matchday 31</t>
  </si>
  <si>
    <t>League</t>
  </si>
  <si>
    <t>Round</t>
  </si>
  <si>
    <t>Home game results</t>
  </si>
  <si>
    <t>game results</t>
  </si>
  <si>
    <t>Home</t>
  </si>
  <si>
    <t>Away</t>
  </si>
  <si>
    <t>Away game results</t>
  </si>
  <si>
    <t>Venue</t>
  </si>
  <si>
    <t>Opponents</t>
  </si>
  <si>
    <t>Opponent score</t>
  </si>
  <si>
    <t>Bayern score</t>
  </si>
  <si>
    <t>Team</t>
  </si>
  <si>
    <t>L</t>
  </si>
  <si>
    <t>W</t>
  </si>
  <si>
    <t>D</t>
  </si>
  <si>
    <t>Group stage</t>
  </si>
  <si>
    <t>Game results</t>
  </si>
  <si>
    <t>Team score</t>
  </si>
  <si>
    <t>Bayern Munich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</si>
</sst>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G6" sqref="G6"/>
    </sheetView>
  </sheetViews>
  <sheetFormatPr defaultRowHeight="15" x14ac:dyDescent="0.25"/>
  <cols>
    <col min="1" max="1" width="5.5703125" bestFit="1" customWidth="1"/>
    <col min="2" max="2" width="18" style="5" bestFit="1" customWidth="1"/>
    <col min="3" max="3" width="17.85546875" bestFit="1" customWidth="1"/>
    <col min="4" max="4" width="14" bestFit="1" customWidth="1"/>
    <col min="5" max="5" width="14" customWidth="1"/>
    <col min="6" max="6" width="21.85546875" customWidth="1"/>
    <col min="7" max="7" width="16.42578125" bestFit="1" customWidth="1"/>
    <col min="8" max="8" width="16.140625" bestFit="1" customWidth="1"/>
    <col min="9" max="9" width="25.5703125" bestFit="1" customWidth="1"/>
    <col min="10" max="10" width="12.28515625" bestFit="1" customWidth="1"/>
    <col min="11" max="11" width="18.28515625" bestFit="1" customWidth="1"/>
    <col min="12" max="12" width="17.85546875" bestFit="1" customWidth="1"/>
  </cols>
  <sheetData>
    <row r="1" spans="1:12" x14ac:dyDescent="0.25">
      <c r="A1" s="2" t="s">
        <v>32</v>
      </c>
      <c r="B1" s="4" t="s">
        <v>25</v>
      </c>
      <c r="C1" s="2" t="s">
        <v>73</v>
      </c>
      <c r="D1" s="2" t="s">
        <v>74</v>
      </c>
      <c r="E1" s="2" t="s">
        <v>80</v>
      </c>
      <c r="F1" s="2" t="s">
        <v>84</v>
      </c>
      <c r="G1" s="3" t="s">
        <v>90</v>
      </c>
      <c r="H1" s="2" t="s">
        <v>82</v>
      </c>
      <c r="I1" s="2" t="s">
        <v>81</v>
      </c>
      <c r="J1" s="2" t="s">
        <v>89</v>
      </c>
      <c r="K1" s="2" t="s">
        <v>75</v>
      </c>
      <c r="L1" s="2" t="s">
        <v>79</v>
      </c>
    </row>
    <row r="2" spans="1:12" x14ac:dyDescent="0.25">
      <c r="A2" t="s">
        <v>26</v>
      </c>
      <c r="B2" s="5">
        <v>45151</v>
      </c>
      <c r="C2" t="s">
        <v>33</v>
      </c>
      <c r="D2" t="s">
        <v>34</v>
      </c>
      <c r="E2" t="s">
        <v>77</v>
      </c>
      <c r="F2" t="s">
        <v>91</v>
      </c>
      <c r="G2" s="1">
        <v>0</v>
      </c>
      <c r="H2" s="1">
        <v>3</v>
      </c>
      <c r="I2" t="s">
        <v>8</v>
      </c>
      <c r="J2" t="str">
        <f>IF(G2&gt;H2,"W",IF(G2=H2,"D","L"))</f>
        <v>L</v>
      </c>
      <c r="K2" t="str">
        <f>IF(G2&gt;H2,"W",IF(G2=H2,"D","L"))</f>
        <v>L</v>
      </c>
    </row>
    <row r="3" spans="1:12" x14ac:dyDescent="0.25">
      <c r="A3" t="s">
        <v>27</v>
      </c>
      <c r="B3" s="5">
        <v>45157</v>
      </c>
      <c r="C3" t="s">
        <v>35</v>
      </c>
      <c r="D3" t="s">
        <v>36</v>
      </c>
      <c r="E3" t="s">
        <v>78</v>
      </c>
      <c r="F3" t="s">
        <v>91</v>
      </c>
      <c r="G3" s="1">
        <v>4</v>
      </c>
      <c r="H3" s="1">
        <v>0</v>
      </c>
      <c r="I3" t="s">
        <v>0</v>
      </c>
      <c r="J3" t="str">
        <f>IF(G3&gt;H3,"W",IF(G3=H3,"D","L"))</f>
        <v>W</v>
      </c>
      <c r="L3" t="str">
        <f>IF(G3&gt;H3,"W",IF(G3=H3,"D","L"))</f>
        <v>W</v>
      </c>
    </row>
    <row r="4" spans="1:12" x14ac:dyDescent="0.25">
      <c r="A4" t="s">
        <v>26</v>
      </c>
      <c r="B4" s="5">
        <v>45165</v>
      </c>
      <c r="C4" t="s">
        <v>35</v>
      </c>
      <c r="D4" t="s">
        <v>37</v>
      </c>
      <c r="E4" t="s">
        <v>77</v>
      </c>
      <c r="F4" t="s">
        <v>91</v>
      </c>
      <c r="G4" s="1">
        <v>3</v>
      </c>
      <c r="H4" s="1">
        <v>1</v>
      </c>
      <c r="I4" t="s">
        <v>2</v>
      </c>
      <c r="J4" t="str">
        <f t="shared" ref="J4:J45" si="0">IF(G4&gt;H4,"W",IF(G4=H4,"D","L"))</f>
        <v>W</v>
      </c>
      <c r="K4" t="str">
        <f t="shared" ref="K4" si="1">IF(G4&gt;H4,"W",IF(G4=H4,"D","L"))</f>
        <v>W</v>
      </c>
    </row>
    <row r="5" spans="1:12" x14ac:dyDescent="0.25">
      <c r="A5" t="s">
        <v>27</v>
      </c>
      <c r="B5" s="5">
        <v>45171</v>
      </c>
      <c r="C5" t="s">
        <v>35</v>
      </c>
      <c r="D5" t="s">
        <v>38</v>
      </c>
      <c r="E5" t="s">
        <v>78</v>
      </c>
      <c r="F5" t="s">
        <v>91</v>
      </c>
      <c r="G5" s="1">
        <v>2</v>
      </c>
      <c r="H5" s="1">
        <v>1</v>
      </c>
      <c r="I5" t="s">
        <v>3</v>
      </c>
      <c r="J5" t="str">
        <f t="shared" si="0"/>
        <v>W</v>
      </c>
      <c r="L5" t="str">
        <f>IF(G5&gt;H5,"W",IF(G5=H5,"D","L"))</f>
        <v>W</v>
      </c>
    </row>
    <row r="6" spans="1:12" x14ac:dyDescent="0.25">
      <c r="A6" t="s">
        <v>27</v>
      </c>
      <c r="B6" s="5">
        <v>45185</v>
      </c>
      <c r="C6" t="s">
        <v>35</v>
      </c>
      <c r="D6" t="s">
        <v>39</v>
      </c>
      <c r="E6" t="s">
        <v>77</v>
      </c>
      <c r="F6" t="s">
        <v>91</v>
      </c>
      <c r="G6" s="1">
        <v>2</v>
      </c>
      <c r="H6" s="1">
        <v>2</v>
      </c>
      <c r="I6" t="s">
        <v>4</v>
      </c>
      <c r="J6" t="str">
        <f t="shared" si="0"/>
        <v>D</v>
      </c>
      <c r="K6" t="str">
        <f t="shared" ref="K6:K8" si="2">IF(G6&gt;H6,"W",IF(G6=H6,"D","L"))</f>
        <v>D</v>
      </c>
    </row>
    <row r="7" spans="1:12" x14ac:dyDescent="0.25">
      <c r="A7" t="s">
        <v>28</v>
      </c>
      <c r="B7" s="5">
        <v>45190</v>
      </c>
      <c r="C7" t="s">
        <v>40</v>
      </c>
      <c r="D7" t="s">
        <v>88</v>
      </c>
      <c r="E7" t="s">
        <v>77</v>
      </c>
      <c r="F7" t="s">
        <v>91</v>
      </c>
      <c r="G7" s="1">
        <v>4</v>
      </c>
      <c r="H7" s="1">
        <v>3</v>
      </c>
      <c r="I7" t="s">
        <v>5</v>
      </c>
      <c r="J7" t="str">
        <f t="shared" si="0"/>
        <v>W</v>
      </c>
      <c r="K7" t="str">
        <f t="shared" si="2"/>
        <v>W</v>
      </c>
    </row>
    <row r="8" spans="1:12" x14ac:dyDescent="0.25">
      <c r="A8" t="s">
        <v>27</v>
      </c>
      <c r="B8" s="5">
        <v>45192</v>
      </c>
      <c r="C8" t="s">
        <v>35</v>
      </c>
      <c r="D8" t="s">
        <v>41</v>
      </c>
      <c r="E8" t="s">
        <v>77</v>
      </c>
      <c r="F8" t="s">
        <v>91</v>
      </c>
      <c r="G8" s="1">
        <v>7</v>
      </c>
      <c r="H8" s="1">
        <v>0</v>
      </c>
      <c r="I8" t="s">
        <v>6</v>
      </c>
      <c r="J8" t="str">
        <f t="shared" si="0"/>
        <v>W</v>
      </c>
      <c r="K8" t="str">
        <f t="shared" si="2"/>
        <v>W</v>
      </c>
    </row>
    <row r="9" spans="1:12" x14ac:dyDescent="0.25">
      <c r="A9" t="s">
        <v>29</v>
      </c>
      <c r="B9" s="5">
        <v>45196</v>
      </c>
      <c r="C9" t="s">
        <v>42</v>
      </c>
      <c r="D9" t="s">
        <v>43</v>
      </c>
      <c r="E9" t="s">
        <v>78</v>
      </c>
      <c r="F9" t="s">
        <v>91</v>
      </c>
      <c r="G9" s="1">
        <v>4</v>
      </c>
      <c r="H9" s="1">
        <v>0</v>
      </c>
      <c r="I9" t="s">
        <v>7</v>
      </c>
      <c r="J9" t="str">
        <f t="shared" si="0"/>
        <v>W</v>
      </c>
      <c r="L9" t="str">
        <f t="shared" ref="L9:L11" si="3">IF(G9&gt;H9,"W",IF(G9=H9,"D","L"))</f>
        <v>W</v>
      </c>
    </row>
    <row r="10" spans="1:12" x14ac:dyDescent="0.25">
      <c r="A10" t="s">
        <v>27</v>
      </c>
      <c r="B10" s="5">
        <v>45199</v>
      </c>
      <c r="C10" t="s">
        <v>35</v>
      </c>
      <c r="D10" t="s">
        <v>44</v>
      </c>
      <c r="E10" t="s">
        <v>78</v>
      </c>
      <c r="F10" t="s">
        <v>91</v>
      </c>
      <c r="G10" s="1">
        <v>2</v>
      </c>
      <c r="H10" s="1">
        <v>2</v>
      </c>
      <c r="I10" t="s">
        <v>8</v>
      </c>
      <c r="J10" t="str">
        <f t="shared" si="0"/>
        <v>D</v>
      </c>
      <c r="L10" t="str">
        <f t="shared" si="3"/>
        <v>D</v>
      </c>
    </row>
    <row r="11" spans="1:12" x14ac:dyDescent="0.25">
      <c r="A11" t="s">
        <v>29</v>
      </c>
      <c r="B11" s="5">
        <v>45203</v>
      </c>
      <c r="C11" t="s">
        <v>40</v>
      </c>
      <c r="D11" t="s">
        <v>88</v>
      </c>
      <c r="E11" t="s">
        <v>78</v>
      </c>
      <c r="F11" t="s">
        <v>91</v>
      </c>
      <c r="G11" s="1">
        <v>2</v>
      </c>
      <c r="H11" s="1">
        <v>1</v>
      </c>
      <c r="I11" t="s">
        <v>9</v>
      </c>
      <c r="J11" t="str">
        <f t="shared" si="0"/>
        <v>W</v>
      </c>
      <c r="L11" t="str">
        <f t="shared" si="3"/>
        <v>W</v>
      </c>
    </row>
    <row r="12" spans="1:12" x14ac:dyDescent="0.25">
      <c r="A12" t="s">
        <v>26</v>
      </c>
      <c r="B12" s="5">
        <v>45207</v>
      </c>
      <c r="C12" t="s">
        <v>35</v>
      </c>
      <c r="D12" t="s">
        <v>45</v>
      </c>
      <c r="E12" t="s">
        <v>77</v>
      </c>
      <c r="F12" t="s">
        <v>91</v>
      </c>
      <c r="G12" s="1">
        <v>3</v>
      </c>
      <c r="H12" s="1">
        <v>0</v>
      </c>
      <c r="I12" t="s">
        <v>10</v>
      </c>
      <c r="J12" t="str">
        <f t="shared" si="0"/>
        <v>W</v>
      </c>
      <c r="K12" t="str">
        <f>IF(G12&gt;H12,"W",IF(G12=H12,"D","L"))</f>
        <v>W</v>
      </c>
    </row>
    <row r="13" spans="1:12" x14ac:dyDescent="0.25">
      <c r="A13" t="s">
        <v>27</v>
      </c>
      <c r="B13" s="5">
        <v>45220</v>
      </c>
      <c r="C13" t="s">
        <v>35</v>
      </c>
      <c r="D13" t="s">
        <v>46</v>
      </c>
      <c r="E13" t="s">
        <v>78</v>
      </c>
      <c r="F13" t="s">
        <v>91</v>
      </c>
      <c r="G13" s="1">
        <v>3</v>
      </c>
      <c r="H13" s="1">
        <v>1</v>
      </c>
      <c r="I13" t="s">
        <v>11</v>
      </c>
      <c r="J13" t="str">
        <f t="shared" si="0"/>
        <v>W</v>
      </c>
      <c r="L13" t="str">
        <f t="shared" ref="L13:L14" si="4">IF(G13&gt;H13,"W",IF(G13=H13,"D","L"))</f>
        <v>W</v>
      </c>
    </row>
    <row r="14" spans="1:12" x14ac:dyDescent="0.25">
      <c r="A14" t="s">
        <v>30</v>
      </c>
      <c r="B14" s="5">
        <v>45223</v>
      </c>
      <c r="C14" t="s">
        <v>40</v>
      </c>
      <c r="D14" t="s">
        <v>88</v>
      </c>
      <c r="E14" t="s">
        <v>78</v>
      </c>
      <c r="F14" t="s">
        <v>91</v>
      </c>
      <c r="G14" s="1">
        <v>3</v>
      </c>
      <c r="H14" s="1">
        <v>1</v>
      </c>
      <c r="I14" t="s">
        <v>12</v>
      </c>
      <c r="J14" t="str">
        <f t="shared" si="0"/>
        <v>W</v>
      </c>
      <c r="L14" t="str">
        <f t="shared" si="4"/>
        <v>W</v>
      </c>
    </row>
    <row r="15" spans="1:12" x14ac:dyDescent="0.25">
      <c r="A15" t="s">
        <v>27</v>
      </c>
      <c r="B15" s="5">
        <v>45227</v>
      </c>
      <c r="C15" t="s">
        <v>35</v>
      </c>
      <c r="D15" t="s">
        <v>47</v>
      </c>
      <c r="E15" t="s">
        <v>77</v>
      </c>
      <c r="F15" t="s">
        <v>91</v>
      </c>
      <c r="G15" s="1">
        <v>8</v>
      </c>
      <c r="H15" s="1">
        <v>0</v>
      </c>
      <c r="I15" t="s">
        <v>13</v>
      </c>
      <c r="J15" t="str">
        <f t="shared" si="0"/>
        <v>W</v>
      </c>
      <c r="K15" t="str">
        <f>IF(G15&gt;H15,"W",IF(G15=H15,"D","L"))</f>
        <v>W</v>
      </c>
    </row>
    <row r="16" spans="1:12" x14ac:dyDescent="0.25">
      <c r="A16" t="s">
        <v>28</v>
      </c>
      <c r="B16" s="5">
        <v>45232</v>
      </c>
      <c r="C16" t="s">
        <v>42</v>
      </c>
      <c r="D16" t="s">
        <v>48</v>
      </c>
      <c r="E16" t="s">
        <v>78</v>
      </c>
      <c r="F16" t="s">
        <v>91</v>
      </c>
      <c r="G16" s="1">
        <v>1</v>
      </c>
      <c r="H16" s="1">
        <v>2</v>
      </c>
      <c r="I16" t="s">
        <v>14</v>
      </c>
      <c r="J16" t="str">
        <f t="shared" si="0"/>
        <v>L</v>
      </c>
      <c r="L16" t="str">
        <f t="shared" ref="L16:L17" si="5">IF(G16&gt;H16,"W",IF(G16=H16,"D","L"))</f>
        <v>L</v>
      </c>
    </row>
    <row r="17" spans="1:12" x14ac:dyDescent="0.25">
      <c r="A17" t="s">
        <v>27</v>
      </c>
      <c r="B17" s="5">
        <v>45234</v>
      </c>
      <c r="C17" t="s">
        <v>35</v>
      </c>
      <c r="D17" t="s">
        <v>49</v>
      </c>
      <c r="E17" t="s">
        <v>78</v>
      </c>
      <c r="F17" t="s">
        <v>91</v>
      </c>
      <c r="G17" s="1">
        <v>4</v>
      </c>
      <c r="H17" s="1">
        <v>0</v>
      </c>
      <c r="I17" t="s">
        <v>15</v>
      </c>
      <c r="J17" t="str">
        <f t="shared" si="0"/>
        <v>W</v>
      </c>
      <c r="L17" t="str">
        <f t="shared" si="5"/>
        <v>W</v>
      </c>
    </row>
    <row r="18" spans="1:12" x14ac:dyDescent="0.25">
      <c r="A18" t="s">
        <v>28</v>
      </c>
      <c r="B18" s="5">
        <v>45239</v>
      </c>
      <c r="C18" t="s">
        <v>40</v>
      </c>
      <c r="D18" t="s">
        <v>88</v>
      </c>
      <c r="E18" t="s">
        <v>77</v>
      </c>
      <c r="F18" t="s">
        <v>91</v>
      </c>
      <c r="G18" s="1">
        <v>2</v>
      </c>
      <c r="H18" s="1">
        <v>1</v>
      </c>
      <c r="I18" t="s">
        <v>12</v>
      </c>
      <c r="J18" t="str">
        <f t="shared" si="0"/>
        <v>W</v>
      </c>
      <c r="K18" t="str">
        <f t="shared" ref="K18:K19" si="6">IF(G18&gt;H18,"W",IF(G18=H18,"D","L"))</f>
        <v>W</v>
      </c>
    </row>
    <row r="19" spans="1:12" x14ac:dyDescent="0.25">
      <c r="A19" t="s">
        <v>27</v>
      </c>
      <c r="B19" s="5">
        <v>45241</v>
      </c>
      <c r="C19" t="s">
        <v>35</v>
      </c>
      <c r="D19" t="s">
        <v>50</v>
      </c>
      <c r="E19" t="s">
        <v>77</v>
      </c>
      <c r="F19" t="s">
        <v>91</v>
      </c>
      <c r="G19" s="1">
        <v>4</v>
      </c>
      <c r="H19" s="1">
        <v>2</v>
      </c>
      <c r="I19" t="s">
        <v>16</v>
      </c>
      <c r="J19" t="str">
        <f t="shared" si="0"/>
        <v>W</v>
      </c>
      <c r="K19" t="str">
        <f t="shared" si="6"/>
        <v>W</v>
      </c>
    </row>
    <row r="20" spans="1:12" x14ac:dyDescent="0.25">
      <c r="A20" t="s">
        <v>27</v>
      </c>
      <c r="B20" s="5">
        <v>45255</v>
      </c>
      <c r="C20" t="s">
        <v>35</v>
      </c>
      <c r="D20" t="s">
        <v>51</v>
      </c>
      <c r="E20" t="s">
        <v>78</v>
      </c>
      <c r="F20" t="s">
        <v>91</v>
      </c>
      <c r="G20" s="1">
        <v>1</v>
      </c>
      <c r="H20" s="1">
        <v>0</v>
      </c>
      <c r="I20" t="s">
        <v>17</v>
      </c>
      <c r="J20" t="str">
        <f t="shared" si="0"/>
        <v>W</v>
      </c>
      <c r="L20" t="str">
        <f>IF(G20&gt;H20,"W",IF(G20=H20,"D","L"))</f>
        <v>W</v>
      </c>
    </row>
    <row r="21" spans="1:12" x14ac:dyDescent="0.25">
      <c r="A21" t="s">
        <v>28</v>
      </c>
      <c r="B21" s="5">
        <v>45260</v>
      </c>
      <c r="C21" t="s">
        <v>40</v>
      </c>
      <c r="D21" t="s">
        <v>88</v>
      </c>
      <c r="E21" t="s">
        <v>77</v>
      </c>
      <c r="F21" t="s">
        <v>91</v>
      </c>
      <c r="G21" s="1">
        <v>0</v>
      </c>
      <c r="H21" s="1">
        <v>0</v>
      </c>
      <c r="I21" t="s">
        <v>9</v>
      </c>
      <c r="J21" t="str">
        <f t="shared" si="0"/>
        <v>D</v>
      </c>
      <c r="K21" t="str">
        <f>IF(G21&gt;H21,"W",IF(G21=H21,"D","L"))</f>
        <v>D</v>
      </c>
    </row>
    <row r="22" spans="1:12" x14ac:dyDescent="0.25">
      <c r="A22" t="s">
        <v>27</v>
      </c>
      <c r="B22" s="5">
        <v>45269</v>
      </c>
      <c r="C22" t="s">
        <v>35</v>
      </c>
      <c r="D22" t="s">
        <v>52</v>
      </c>
      <c r="E22" t="s">
        <v>78</v>
      </c>
      <c r="F22" t="s">
        <v>91</v>
      </c>
      <c r="G22" s="1">
        <v>1</v>
      </c>
      <c r="H22" s="1">
        <v>5</v>
      </c>
      <c r="I22" t="s">
        <v>18</v>
      </c>
      <c r="J22" t="str">
        <f t="shared" si="0"/>
        <v>L</v>
      </c>
      <c r="L22" t="str">
        <f t="shared" ref="L22:L23" si="7">IF(G22&gt;H22,"W",IF(G22=H22,"D","L"))</f>
        <v>L</v>
      </c>
    </row>
    <row r="23" spans="1:12" x14ac:dyDescent="0.25">
      <c r="A23" t="s">
        <v>29</v>
      </c>
      <c r="B23" s="5">
        <v>45273</v>
      </c>
      <c r="C23" t="s">
        <v>40</v>
      </c>
      <c r="D23" t="s">
        <v>88</v>
      </c>
      <c r="E23" t="s">
        <v>78</v>
      </c>
      <c r="F23" t="s">
        <v>91</v>
      </c>
      <c r="G23" s="1">
        <v>1</v>
      </c>
      <c r="H23" s="1">
        <v>0</v>
      </c>
      <c r="I23" t="s">
        <v>5</v>
      </c>
      <c r="J23" t="str">
        <f t="shared" si="0"/>
        <v>W</v>
      </c>
      <c r="L23" t="str">
        <f t="shared" si="7"/>
        <v>W</v>
      </c>
    </row>
    <row r="24" spans="1:12" x14ac:dyDescent="0.25">
      <c r="A24" t="s">
        <v>31</v>
      </c>
      <c r="B24" s="5">
        <v>45278</v>
      </c>
      <c r="C24" t="s">
        <v>35</v>
      </c>
      <c r="D24" t="s">
        <v>53</v>
      </c>
      <c r="E24" t="s">
        <v>77</v>
      </c>
      <c r="F24" t="s">
        <v>91</v>
      </c>
      <c r="G24" s="1">
        <v>3</v>
      </c>
      <c r="H24" s="1">
        <v>0</v>
      </c>
      <c r="I24" t="s">
        <v>19</v>
      </c>
      <c r="J24" t="str">
        <f t="shared" si="0"/>
        <v>W</v>
      </c>
      <c r="K24" t="str">
        <f>IF(G24&gt;H24,"W",IF(G24=H24,"D","L"))</f>
        <v>W</v>
      </c>
    </row>
    <row r="25" spans="1:12" x14ac:dyDescent="0.25">
      <c r="A25" t="s">
        <v>28</v>
      </c>
      <c r="B25" s="5">
        <v>45281</v>
      </c>
      <c r="C25" t="s">
        <v>35</v>
      </c>
      <c r="D25" t="s">
        <v>54</v>
      </c>
      <c r="E25" t="s">
        <v>78</v>
      </c>
      <c r="F25" t="s">
        <v>91</v>
      </c>
      <c r="G25" s="1">
        <v>2</v>
      </c>
      <c r="H25" s="1">
        <v>1</v>
      </c>
      <c r="I25" t="s">
        <v>20</v>
      </c>
      <c r="J25" t="str">
        <f t="shared" si="0"/>
        <v>W</v>
      </c>
      <c r="L25" t="str">
        <f>IF(G25&gt;H25,"W",IF(G25=H25,"D","L"))</f>
        <v>W</v>
      </c>
    </row>
    <row r="26" spans="1:12" x14ac:dyDescent="0.25">
      <c r="A26" t="s">
        <v>27</v>
      </c>
      <c r="B26" s="5">
        <v>45304</v>
      </c>
      <c r="C26" t="s">
        <v>35</v>
      </c>
      <c r="D26" t="s">
        <v>55</v>
      </c>
      <c r="E26" t="s">
        <v>77</v>
      </c>
      <c r="F26" t="s">
        <v>91</v>
      </c>
      <c r="G26" s="1">
        <v>3</v>
      </c>
      <c r="H26" s="1">
        <v>0</v>
      </c>
      <c r="I26" t="s">
        <v>21</v>
      </c>
      <c r="J26" t="str">
        <f t="shared" si="0"/>
        <v>W</v>
      </c>
      <c r="K26" t="str">
        <f t="shared" ref="K26:K28" si="8">IF(G26&gt;H26,"W",IF(G26=H26,"D","L"))</f>
        <v>W</v>
      </c>
    </row>
    <row r="27" spans="1:12" x14ac:dyDescent="0.25">
      <c r="A27" t="s">
        <v>26</v>
      </c>
      <c r="B27" s="5">
        <v>45312</v>
      </c>
      <c r="C27" t="s">
        <v>35</v>
      </c>
      <c r="D27" t="s">
        <v>56</v>
      </c>
      <c r="E27" t="s">
        <v>77</v>
      </c>
      <c r="F27" t="s">
        <v>91</v>
      </c>
      <c r="G27" s="1">
        <v>0</v>
      </c>
      <c r="H27" s="1">
        <v>1</v>
      </c>
      <c r="I27" t="s">
        <v>0</v>
      </c>
      <c r="J27" t="str">
        <f t="shared" si="0"/>
        <v>L</v>
      </c>
      <c r="K27" t="str">
        <f t="shared" si="8"/>
        <v>L</v>
      </c>
    </row>
    <row r="28" spans="1:12" x14ac:dyDescent="0.25">
      <c r="A28" t="s">
        <v>28</v>
      </c>
      <c r="B28" s="5">
        <v>45316</v>
      </c>
      <c r="C28" t="s">
        <v>35</v>
      </c>
      <c r="D28" t="s">
        <v>57</v>
      </c>
      <c r="E28" t="s">
        <v>77</v>
      </c>
      <c r="F28" t="s">
        <v>91</v>
      </c>
      <c r="G28" s="1">
        <v>1</v>
      </c>
      <c r="H28" s="1">
        <v>0</v>
      </c>
      <c r="I28" t="s">
        <v>22</v>
      </c>
      <c r="J28" t="str">
        <f t="shared" si="0"/>
        <v>W</v>
      </c>
      <c r="K28" t="str">
        <f t="shared" si="8"/>
        <v>W</v>
      </c>
    </row>
    <row r="29" spans="1:12" x14ac:dyDescent="0.25">
      <c r="A29" t="s">
        <v>27</v>
      </c>
      <c r="B29" s="5">
        <v>45318</v>
      </c>
      <c r="C29" t="s">
        <v>35</v>
      </c>
      <c r="D29" t="s">
        <v>58</v>
      </c>
      <c r="E29" t="s">
        <v>78</v>
      </c>
      <c r="F29" t="s">
        <v>91</v>
      </c>
      <c r="G29" s="1">
        <v>3</v>
      </c>
      <c r="H29" s="1">
        <v>2</v>
      </c>
      <c r="I29" t="s">
        <v>2</v>
      </c>
      <c r="J29" t="str">
        <f t="shared" si="0"/>
        <v>W</v>
      </c>
      <c r="L29" t="str">
        <f>IF(G29&gt;H29,"W",IF(G29=H29,"D","L"))</f>
        <v>W</v>
      </c>
    </row>
    <row r="30" spans="1:12" x14ac:dyDescent="0.25">
      <c r="A30" t="s">
        <v>27</v>
      </c>
      <c r="B30" s="5">
        <v>45325</v>
      </c>
      <c r="C30" t="s">
        <v>35</v>
      </c>
      <c r="D30" t="s">
        <v>59</v>
      </c>
      <c r="E30" t="s">
        <v>77</v>
      </c>
      <c r="F30" t="s">
        <v>91</v>
      </c>
      <c r="G30" s="1">
        <v>3</v>
      </c>
      <c r="H30" s="1">
        <v>1</v>
      </c>
      <c r="I30" t="s">
        <v>3</v>
      </c>
      <c r="J30" t="str">
        <f t="shared" si="0"/>
        <v>W</v>
      </c>
      <c r="K30" t="str">
        <f>IF(G30&gt;H30,"W",IF(G30=H30,"D","L"))</f>
        <v>W</v>
      </c>
    </row>
    <row r="31" spans="1:12" x14ac:dyDescent="0.25">
      <c r="A31" t="s">
        <v>27</v>
      </c>
      <c r="B31" s="5">
        <v>45332</v>
      </c>
      <c r="C31" t="s">
        <v>35</v>
      </c>
      <c r="D31" t="s">
        <v>60</v>
      </c>
      <c r="E31" t="s">
        <v>78</v>
      </c>
      <c r="F31" t="s">
        <v>91</v>
      </c>
      <c r="G31" s="1">
        <v>0</v>
      </c>
      <c r="H31" s="1">
        <v>3</v>
      </c>
      <c r="I31" t="s">
        <v>4</v>
      </c>
      <c r="J31" t="str">
        <f t="shared" si="0"/>
        <v>L</v>
      </c>
      <c r="L31" t="str">
        <f t="shared" ref="L31:L33" si="9">IF(G31&gt;H31,"W",IF(G31=H31,"D","L"))</f>
        <v>L</v>
      </c>
    </row>
    <row r="32" spans="1:12" x14ac:dyDescent="0.25">
      <c r="A32" t="s">
        <v>28</v>
      </c>
      <c r="B32" s="5">
        <v>45337</v>
      </c>
      <c r="C32" t="s">
        <v>40</v>
      </c>
      <c r="D32" t="s">
        <v>61</v>
      </c>
      <c r="E32" t="s">
        <v>78</v>
      </c>
      <c r="F32" t="s">
        <v>91</v>
      </c>
      <c r="G32" s="1">
        <v>0</v>
      </c>
      <c r="H32" s="1">
        <v>1</v>
      </c>
      <c r="I32" t="s">
        <v>23</v>
      </c>
      <c r="J32" t="str">
        <f t="shared" si="0"/>
        <v>L</v>
      </c>
      <c r="L32" t="str">
        <f t="shared" si="9"/>
        <v>L</v>
      </c>
    </row>
    <row r="33" spans="1:12" x14ac:dyDescent="0.25">
      <c r="A33" t="s">
        <v>26</v>
      </c>
      <c r="B33" s="5">
        <v>45340</v>
      </c>
      <c r="C33" t="s">
        <v>35</v>
      </c>
      <c r="D33" t="s">
        <v>62</v>
      </c>
      <c r="E33" t="s">
        <v>78</v>
      </c>
      <c r="F33" t="s">
        <v>91</v>
      </c>
      <c r="G33" s="1">
        <v>2</v>
      </c>
      <c r="H33" s="1">
        <v>3</v>
      </c>
      <c r="I33" t="s">
        <v>6</v>
      </c>
      <c r="J33" t="str">
        <f t="shared" si="0"/>
        <v>L</v>
      </c>
      <c r="L33" t="str">
        <f t="shared" si="9"/>
        <v>L</v>
      </c>
    </row>
    <row r="34" spans="1:12" x14ac:dyDescent="0.25">
      <c r="A34" t="s">
        <v>27</v>
      </c>
      <c r="B34" s="5">
        <v>45346</v>
      </c>
      <c r="C34" t="s">
        <v>35</v>
      </c>
      <c r="D34" t="s">
        <v>63</v>
      </c>
      <c r="E34" t="s">
        <v>77</v>
      </c>
      <c r="F34" t="s">
        <v>91</v>
      </c>
      <c r="G34" s="1">
        <v>2</v>
      </c>
      <c r="H34" s="1">
        <v>1</v>
      </c>
      <c r="I34" t="s">
        <v>8</v>
      </c>
      <c r="J34" t="str">
        <f t="shared" si="0"/>
        <v>W</v>
      </c>
      <c r="K34" t="str">
        <f>IF(G34&gt;H34,"W",IF(G34=H34,"D","L"))</f>
        <v>W</v>
      </c>
    </row>
    <row r="35" spans="1:12" x14ac:dyDescent="0.25">
      <c r="A35" t="s">
        <v>27</v>
      </c>
      <c r="B35" s="5">
        <v>45353</v>
      </c>
      <c r="C35" t="s">
        <v>35</v>
      </c>
      <c r="D35" t="s">
        <v>64</v>
      </c>
      <c r="E35" t="s">
        <v>78</v>
      </c>
      <c r="F35" t="s">
        <v>91</v>
      </c>
      <c r="G35" s="1">
        <v>2</v>
      </c>
      <c r="H35" s="1">
        <v>2</v>
      </c>
      <c r="I35" t="s">
        <v>10</v>
      </c>
      <c r="J35" t="str">
        <f t="shared" si="0"/>
        <v>D</v>
      </c>
      <c r="L35" t="str">
        <f>IF(G35&gt;H35,"W",IF(G35=H35,"D","L"))</f>
        <v>D</v>
      </c>
    </row>
    <row r="36" spans="1:12" x14ac:dyDescent="0.25">
      <c r="A36" t="s">
        <v>29</v>
      </c>
      <c r="B36" s="5">
        <v>45357</v>
      </c>
      <c r="C36" t="s">
        <v>40</v>
      </c>
      <c r="D36" t="s">
        <v>61</v>
      </c>
      <c r="E36" t="s">
        <v>77</v>
      </c>
      <c r="F36" t="s">
        <v>91</v>
      </c>
      <c r="G36" s="1">
        <v>3</v>
      </c>
      <c r="H36" s="1">
        <v>0</v>
      </c>
      <c r="I36" t="s">
        <v>23</v>
      </c>
      <c r="J36" t="str">
        <f t="shared" si="0"/>
        <v>W</v>
      </c>
      <c r="K36" t="str">
        <f t="shared" ref="K36:K37" si="10">IF(G36&gt;H36,"W",IF(G36=H36,"D","L"))</f>
        <v>W</v>
      </c>
    </row>
    <row r="37" spans="1:12" x14ac:dyDescent="0.25">
      <c r="A37" t="s">
        <v>27</v>
      </c>
      <c r="B37" s="5">
        <v>45360</v>
      </c>
      <c r="C37" t="s">
        <v>35</v>
      </c>
      <c r="D37" t="s">
        <v>65</v>
      </c>
      <c r="E37" t="s">
        <v>77</v>
      </c>
      <c r="F37" t="s">
        <v>91</v>
      </c>
      <c r="G37" s="1">
        <v>8</v>
      </c>
      <c r="H37" s="1">
        <v>1</v>
      </c>
      <c r="I37" t="s">
        <v>11</v>
      </c>
      <c r="J37" t="str">
        <f t="shared" si="0"/>
        <v>W</v>
      </c>
      <c r="K37" t="str">
        <f t="shared" si="10"/>
        <v>W</v>
      </c>
    </row>
    <row r="38" spans="1:12" x14ac:dyDescent="0.25">
      <c r="A38" t="s">
        <v>27</v>
      </c>
      <c r="B38" s="5">
        <v>45367</v>
      </c>
      <c r="C38" t="s">
        <v>35</v>
      </c>
      <c r="D38" t="s">
        <v>66</v>
      </c>
      <c r="E38" t="s">
        <v>78</v>
      </c>
      <c r="F38" t="s">
        <v>91</v>
      </c>
      <c r="G38" s="1">
        <v>5</v>
      </c>
      <c r="H38" s="1">
        <v>2</v>
      </c>
      <c r="I38" t="s">
        <v>13</v>
      </c>
      <c r="J38" t="str">
        <f t="shared" si="0"/>
        <v>W</v>
      </c>
      <c r="L38" t="str">
        <f>IF(G38&gt;H38,"W",IF(G38=H38,"D","L"))</f>
        <v>W</v>
      </c>
    </row>
    <row r="39" spans="1:12" x14ac:dyDescent="0.25">
      <c r="A39" t="s">
        <v>27</v>
      </c>
      <c r="B39" s="5">
        <v>45381</v>
      </c>
      <c r="C39" t="s">
        <v>35</v>
      </c>
      <c r="D39" t="s">
        <v>67</v>
      </c>
      <c r="E39" t="s">
        <v>77</v>
      </c>
      <c r="F39" t="s">
        <v>91</v>
      </c>
      <c r="G39" s="1">
        <v>0</v>
      </c>
      <c r="H39" s="1">
        <v>2</v>
      </c>
      <c r="I39" t="s">
        <v>15</v>
      </c>
      <c r="J39" t="str">
        <f t="shared" si="0"/>
        <v>L</v>
      </c>
      <c r="K39" t="str">
        <f>IF(G39&gt;H39,"W",IF(G39=H39,"D","L"))</f>
        <v>L</v>
      </c>
    </row>
    <row r="40" spans="1:12" x14ac:dyDescent="0.25">
      <c r="A40" t="s">
        <v>27</v>
      </c>
      <c r="B40" s="5">
        <v>45388</v>
      </c>
      <c r="C40" t="s">
        <v>35</v>
      </c>
      <c r="D40" t="s">
        <v>68</v>
      </c>
      <c r="E40" t="s">
        <v>78</v>
      </c>
      <c r="F40" t="s">
        <v>91</v>
      </c>
      <c r="G40" s="1">
        <v>2</v>
      </c>
      <c r="H40" s="1">
        <v>3</v>
      </c>
      <c r="I40" t="s">
        <v>16</v>
      </c>
      <c r="J40" t="str">
        <f t="shared" si="0"/>
        <v>L</v>
      </c>
      <c r="L40" t="str">
        <f t="shared" ref="L40:L41" si="11">IF(G40&gt;H40,"W",IF(G40=H40,"D","L"))</f>
        <v>L</v>
      </c>
    </row>
    <row r="41" spans="1:12" x14ac:dyDescent="0.25">
      <c r="A41" t="s">
        <v>29</v>
      </c>
      <c r="B41" s="5">
        <v>45392</v>
      </c>
      <c r="C41" t="s">
        <v>40</v>
      </c>
      <c r="D41" t="s">
        <v>69</v>
      </c>
      <c r="E41" t="s">
        <v>78</v>
      </c>
      <c r="F41" t="s">
        <v>91</v>
      </c>
      <c r="G41" s="1">
        <v>2</v>
      </c>
      <c r="H41" s="1">
        <v>2</v>
      </c>
      <c r="I41" t="s">
        <v>24</v>
      </c>
      <c r="J41" t="str">
        <f t="shared" si="0"/>
        <v>D</v>
      </c>
      <c r="L41" t="str">
        <f t="shared" si="11"/>
        <v>D</v>
      </c>
    </row>
    <row r="42" spans="1:12" x14ac:dyDescent="0.25">
      <c r="A42" t="s">
        <v>27</v>
      </c>
      <c r="B42" s="5">
        <v>45395</v>
      </c>
      <c r="C42" t="s">
        <v>35</v>
      </c>
      <c r="D42" t="s">
        <v>70</v>
      </c>
      <c r="E42" t="s">
        <v>77</v>
      </c>
      <c r="F42" t="s">
        <v>91</v>
      </c>
      <c r="G42" s="1">
        <v>2</v>
      </c>
      <c r="H42" s="1">
        <v>0</v>
      </c>
      <c r="I42" t="s">
        <v>17</v>
      </c>
      <c r="J42" t="str">
        <f t="shared" si="0"/>
        <v>W</v>
      </c>
      <c r="K42" t="str">
        <f t="shared" ref="K42:K43" si="12">IF(G42&gt;H42,"W",IF(G42=H42,"D","L"))</f>
        <v>W</v>
      </c>
    </row>
    <row r="43" spans="1:12" x14ac:dyDescent="0.25">
      <c r="A43" t="s">
        <v>28</v>
      </c>
      <c r="B43" s="5">
        <v>45400</v>
      </c>
      <c r="C43" t="s">
        <v>40</v>
      </c>
      <c r="D43" t="s">
        <v>69</v>
      </c>
      <c r="E43" t="s">
        <v>77</v>
      </c>
      <c r="F43" t="s">
        <v>91</v>
      </c>
      <c r="G43" s="1">
        <v>1</v>
      </c>
      <c r="H43" s="1">
        <v>0</v>
      </c>
      <c r="I43" t="s">
        <v>24</v>
      </c>
      <c r="J43" t="str">
        <f t="shared" si="0"/>
        <v>W</v>
      </c>
      <c r="K43" t="str">
        <f t="shared" si="12"/>
        <v>W</v>
      </c>
    </row>
    <row r="44" spans="1:12" x14ac:dyDescent="0.25">
      <c r="A44" t="s">
        <v>27</v>
      </c>
      <c r="B44" s="5">
        <v>45402</v>
      </c>
      <c r="C44" t="s">
        <v>35</v>
      </c>
      <c r="D44" t="s">
        <v>71</v>
      </c>
      <c r="E44" t="s">
        <v>78</v>
      </c>
      <c r="F44" t="s">
        <v>91</v>
      </c>
      <c r="G44" s="1">
        <v>5</v>
      </c>
      <c r="H44" s="1">
        <v>1</v>
      </c>
      <c r="I44" t="s">
        <v>22</v>
      </c>
      <c r="J44" t="str">
        <f t="shared" si="0"/>
        <v>W</v>
      </c>
      <c r="L44" t="str">
        <f>IF(G44&gt;H44,"W",IF(G44=H44,"D","L"))</f>
        <v>W</v>
      </c>
    </row>
    <row r="45" spans="1:12" x14ac:dyDescent="0.25">
      <c r="A45" t="s">
        <v>27</v>
      </c>
      <c r="B45" s="5">
        <v>45409</v>
      </c>
      <c r="C45" t="s">
        <v>35</v>
      </c>
      <c r="D45" t="s">
        <v>72</v>
      </c>
      <c r="E45" t="s">
        <v>77</v>
      </c>
      <c r="F45" t="s">
        <v>91</v>
      </c>
      <c r="G45" s="1">
        <v>2</v>
      </c>
      <c r="H45" s="1">
        <v>1</v>
      </c>
      <c r="I45" t="s">
        <v>18</v>
      </c>
      <c r="J45" t="str">
        <f t="shared" si="0"/>
        <v>W</v>
      </c>
      <c r="K45" t="str">
        <f>IF(G45&gt;H45,"W",IF(G45=H45,"D","L"))</f>
        <v>W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G2" sqref="G2:G32"/>
    </sheetView>
  </sheetViews>
  <sheetFormatPr defaultRowHeight="15" x14ac:dyDescent="0.25"/>
  <cols>
    <col min="1" max="1" width="5.42578125" bestFit="1" customWidth="1"/>
    <col min="2" max="2" width="18" bestFit="1" customWidth="1"/>
    <col min="3" max="3" width="10.7109375" bestFit="1" customWidth="1"/>
    <col min="4" max="4" width="12.42578125" bestFit="1" customWidth="1"/>
    <col min="5" max="5" width="12.42578125" customWidth="1"/>
    <col min="6" max="6" width="25.5703125" bestFit="1" customWidth="1"/>
    <col min="7" max="7" width="16.42578125" bestFit="1" customWidth="1"/>
    <col min="8" max="8" width="16.140625" bestFit="1" customWidth="1"/>
    <col min="9" max="9" width="25.5703125" bestFit="1" customWidth="1"/>
    <col min="10" max="11" width="18.28515625" bestFit="1" customWidth="1"/>
    <col min="12" max="12" width="17.85546875" bestFit="1" customWidth="1"/>
  </cols>
  <sheetData>
    <row r="1" spans="1:12" x14ac:dyDescent="0.25">
      <c r="A1" s="2" t="s">
        <v>32</v>
      </c>
      <c r="B1" s="4" t="s">
        <v>25</v>
      </c>
      <c r="C1" s="2" t="s">
        <v>73</v>
      </c>
      <c r="D1" s="2" t="s">
        <v>74</v>
      </c>
      <c r="E1" s="2" t="s">
        <v>80</v>
      </c>
      <c r="F1" s="2" t="s">
        <v>84</v>
      </c>
      <c r="G1" s="3" t="s">
        <v>83</v>
      </c>
      <c r="H1" s="2" t="s">
        <v>82</v>
      </c>
      <c r="I1" s="2" t="s">
        <v>81</v>
      </c>
      <c r="J1" s="2" t="s">
        <v>76</v>
      </c>
      <c r="K1" s="2" t="s">
        <v>75</v>
      </c>
      <c r="L1" s="2" t="s">
        <v>79</v>
      </c>
    </row>
    <row r="2" spans="1:12" x14ac:dyDescent="0.25">
      <c r="A2" t="s">
        <v>27</v>
      </c>
      <c r="B2" s="5">
        <v>45157</v>
      </c>
      <c r="C2" t="s">
        <v>35</v>
      </c>
      <c r="D2" t="s">
        <v>36</v>
      </c>
      <c r="E2" t="s">
        <v>78</v>
      </c>
      <c r="F2" t="s">
        <v>1</v>
      </c>
      <c r="G2" s="1">
        <v>4</v>
      </c>
      <c r="H2" s="1">
        <v>0</v>
      </c>
      <c r="I2" t="s">
        <v>0</v>
      </c>
      <c r="J2" t="s">
        <v>86</v>
      </c>
      <c r="L2" t="s">
        <v>86</v>
      </c>
    </row>
    <row r="3" spans="1:12" x14ac:dyDescent="0.25">
      <c r="A3" t="s">
        <v>26</v>
      </c>
      <c r="B3" s="5">
        <v>45165</v>
      </c>
      <c r="C3" t="s">
        <v>35</v>
      </c>
      <c r="D3" t="s">
        <v>37</v>
      </c>
      <c r="E3" t="s">
        <v>77</v>
      </c>
      <c r="F3" t="s">
        <v>1</v>
      </c>
      <c r="G3" s="1">
        <v>3</v>
      </c>
      <c r="H3" s="1">
        <v>1</v>
      </c>
      <c r="I3" t="s">
        <v>2</v>
      </c>
      <c r="J3" t="s">
        <v>86</v>
      </c>
      <c r="K3" t="s">
        <v>86</v>
      </c>
    </row>
    <row r="4" spans="1:12" x14ac:dyDescent="0.25">
      <c r="A4" t="s">
        <v>27</v>
      </c>
      <c r="B4" s="5">
        <v>45171</v>
      </c>
      <c r="C4" t="s">
        <v>35</v>
      </c>
      <c r="D4" t="s">
        <v>38</v>
      </c>
      <c r="E4" t="s">
        <v>78</v>
      </c>
      <c r="F4" t="s">
        <v>1</v>
      </c>
      <c r="G4" s="1">
        <v>2</v>
      </c>
      <c r="H4" s="1">
        <v>1</v>
      </c>
      <c r="I4" t="s">
        <v>3</v>
      </c>
      <c r="J4" t="s">
        <v>86</v>
      </c>
      <c r="L4" t="s">
        <v>86</v>
      </c>
    </row>
    <row r="5" spans="1:12" x14ac:dyDescent="0.25">
      <c r="A5" t="s">
        <v>27</v>
      </c>
      <c r="B5" s="5">
        <v>45185</v>
      </c>
      <c r="C5" t="s">
        <v>35</v>
      </c>
      <c r="D5" t="s">
        <v>39</v>
      </c>
      <c r="E5" t="s">
        <v>77</v>
      </c>
      <c r="F5" t="s">
        <v>1</v>
      </c>
      <c r="G5" s="1">
        <v>2</v>
      </c>
      <c r="H5" s="1">
        <v>2</v>
      </c>
      <c r="I5" t="s">
        <v>4</v>
      </c>
      <c r="J5" t="s">
        <v>87</v>
      </c>
      <c r="K5" t="s">
        <v>87</v>
      </c>
    </row>
    <row r="6" spans="1:12" x14ac:dyDescent="0.25">
      <c r="A6" t="s">
        <v>27</v>
      </c>
      <c r="B6" s="5">
        <v>45192</v>
      </c>
      <c r="C6" t="s">
        <v>35</v>
      </c>
      <c r="D6" t="s">
        <v>41</v>
      </c>
      <c r="E6" t="s">
        <v>77</v>
      </c>
      <c r="F6" t="s">
        <v>1</v>
      </c>
      <c r="G6" s="1">
        <v>7</v>
      </c>
      <c r="H6" s="1">
        <v>0</v>
      </c>
      <c r="I6" t="s">
        <v>6</v>
      </c>
      <c r="J6" t="s">
        <v>86</v>
      </c>
      <c r="K6" t="s">
        <v>86</v>
      </c>
    </row>
    <row r="7" spans="1:12" x14ac:dyDescent="0.25">
      <c r="A7" t="s">
        <v>27</v>
      </c>
      <c r="B7" s="5">
        <v>45199</v>
      </c>
      <c r="C7" t="s">
        <v>35</v>
      </c>
      <c r="D7" t="s">
        <v>44</v>
      </c>
      <c r="E7" t="s">
        <v>78</v>
      </c>
      <c r="F7" t="s">
        <v>1</v>
      </c>
      <c r="G7" s="1">
        <v>2</v>
      </c>
      <c r="H7" s="1">
        <v>2</v>
      </c>
      <c r="I7" t="s">
        <v>8</v>
      </c>
      <c r="J7" t="s">
        <v>87</v>
      </c>
      <c r="L7" t="s">
        <v>87</v>
      </c>
    </row>
    <row r="8" spans="1:12" x14ac:dyDescent="0.25">
      <c r="A8" t="s">
        <v>26</v>
      </c>
      <c r="B8" s="5">
        <v>45207</v>
      </c>
      <c r="C8" t="s">
        <v>35</v>
      </c>
      <c r="D8" t="s">
        <v>45</v>
      </c>
      <c r="E8" t="s">
        <v>77</v>
      </c>
      <c r="F8" t="s">
        <v>1</v>
      </c>
      <c r="G8" s="1">
        <v>3</v>
      </c>
      <c r="H8" s="1">
        <v>0</v>
      </c>
      <c r="I8" t="s">
        <v>10</v>
      </c>
      <c r="J8" t="s">
        <v>86</v>
      </c>
      <c r="K8" t="s">
        <v>86</v>
      </c>
    </row>
    <row r="9" spans="1:12" x14ac:dyDescent="0.25">
      <c r="A9" t="s">
        <v>27</v>
      </c>
      <c r="B9" s="5">
        <v>45220</v>
      </c>
      <c r="C9" t="s">
        <v>35</v>
      </c>
      <c r="D9" t="s">
        <v>46</v>
      </c>
      <c r="E9" t="s">
        <v>78</v>
      </c>
      <c r="F9" t="s">
        <v>1</v>
      </c>
      <c r="G9" s="1">
        <v>3</v>
      </c>
      <c r="H9" s="1">
        <v>1</v>
      </c>
      <c r="I9" t="s">
        <v>11</v>
      </c>
      <c r="J9" t="s">
        <v>86</v>
      </c>
      <c r="L9" t="s">
        <v>86</v>
      </c>
    </row>
    <row r="10" spans="1:12" x14ac:dyDescent="0.25">
      <c r="A10" t="s">
        <v>27</v>
      </c>
      <c r="B10" s="5">
        <v>45227</v>
      </c>
      <c r="C10" t="s">
        <v>35</v>
      </c>
      <c r="D10" t="s">
        <v>47</v>
      </c>
      <c r="E10" t="s">
        <v>77</v>
      </c>
      <c r="F10" t="s">
        <v>1</v>
      </c>
      <c r="G10" s="1">
        <v>8</v>
      </c>
      <c r="H10" s="1">
        <v>0</v>
      </c>
      <c r="I10" t="s">
        <v>13</v>
      </c>
      <c r="J10" t="s">
        <v>86</v>
      </c>
      <c r="K10" t="s">
        <v>86</v>
      </c>
    </row>
    <row r="11" spans="1:12" x14ac:dyDescent="0.25">
      <c r="A11" t="s">
        <v>27</v>
      </c>
      <c r="B11" s="5">
        <v>45234</v>
      </c>
      <c r="C11" t="s">
        <v>35</v>
      </c>
      <c r="D11" t="s">
        <v>49</v>
      </c>
      <c r="E11" t="s">
        <v>78</v>
      </c>
      <c r="F11" t="s">
        <v>1</v>
      </c>
      <c r="G11" s="1">
        <v>4</v>
      </c>
      <c r="H11" s="1">
        <v>0</v>
      </c>
      <c r="I11" t="s">
        <v>15</v>
      </c>
      <c r="J11" t="s">
        <v>86</v>
      </c>
      <c r="L11" t="s">
        <v>86</v>
      </c>
    </row>
    <row r="12" spans="1:12" x14ac:dyDescent="0.25">
      <c r="A12" t="s">
        <v>27</v>
      </c>
      <c r="B12" s="5">
        <v>45241</v>
      </c>
      <c r="C12" t="s">
        <v>35</v>
      </c>
      <c r="D12" t="s">
        <v>50</v>
      </c>
      <c r="E12" t="s">
        <v>77</v>
      </c>
      <c r="F12" t="s">
        <v>1</v>
      </c>
      <c r="G12" s="1">
        <v>4</v>
      </c>
      <c r="H12" s="1">
        <v>2</v>
      </c>
      <c r="I12" t="s">
        <v>16</v>
      </c>
      <c r="J12" t="s">
        <v>86</v>
      </c>
      <c r="K12" t="s">
        <v>86</v>
      </c>
    </row>
    <row r="13" spans="1:12" x14ac:dyDescent="0.25">
      <c r="A13" t="s">
        <v>27</v>
      </c>
      <c r="B13" s="5">
        <v>45255</v>
      </c>
      <c r="C13" t="s">
        <v>35</v>
      </c>
      <c r="D13" t="s">
        <v>51</v>
      </c>
      <c r="E13" t="s">
        <v>78</v>
      </c>
      <c r="F13" t="s">
        <v>1</v>
      </c>
      <c r="G13" s="1">
        <v>1</v>
      </c>
      <c r="H13" s="1">
        <v>0</v>
      </c>
      <c r="I13" t="s">
        <v>17</v>
      </c>
      <c r="J13" t="s">
        <v>86</v>
      </c>
      <c r="L13" t="s">
        <v>86</v>
      </c>
    </row>
    <row r="14" spans="1:12" x14ac:dyDescent="0.25">
      <c r="A14" t="s">
        <v>27</v>
      </c>
      <c r="B14" s="5">
        <v>45269</v>
      </c>
      <c r="C14" t="s">
        <v>35</v>
      </c>
      <c r="D14" t="s">
        <v>52</v>
      </c>
      <c r="E14" t="s">
        <v>78</v>
      </c>
      <c r="F14" t="s">
        <v>1</v>
      </c>
      <c r="G14" s="1">
        <v>1</v>
      </c>
      <c r="H14" s="1">
        <v>5</v>
      </c>
      <c r="I14" t="s">
        <v>18</v>
      </c>
      <c r="J14" t="s">
        <v>85</v>
      </c>
      <c r="L14" t="s">
        <v>85</v>
      </c>
    </row>
    <row r="15" spans="1:12" x14ac:dyDescent="0.25">
      <c r="A15" t="s">
        <v>31</v>
      </c>
      <c r="B15" s="5">
        <v>45278</v>
      </c>
      <c r="C15" t="s">
        <v>35</v>
      </c>
      <c r="D15" t="s">
        <v>53</v>
      </c>
      <c r="E15" t="s">
        <v>77</v>
      </c>
      <c r="F15" t="s">
        <v>1</v>
      </c>
      <c r="G15" s="1">
        <v>3</v>
      </c>
      <c r="H15" s="1">
        <v>0</v>
      </c>
      <c r="I15" t="s">
        <v>19</v>
      </c>
      <c r="J15" t="s">
        <v>86</v>
      </c>
      <c r="K15" t="s">
        <v>86</v>
      </c>
    </row>
    <row r="16" spans="1:12" x14ac:dyDescent="0.25">
      <c r="A16" t="s">
        <v>28</v>
      </c>
      <c r="B16" s="5">
        <v>45281</v>
      </c>
      <c r="C16" t="s">
        <v>35</v>
      </c>
      <c r="D16" t="s">
        <v>54</v>
      </c>
      <c r="E16" t="s">
        <v>78</v>
      </c>
      <c r="F16" t="s">
        <v>1</v>
      </c>
      <c r="G16" s="1">
        <v>2</v>
      </c>
      <c r="H16" s="1">
        <v>1</v>
      </c>
      <c r="I16" t="s">
        <v>20</v>
      </c>
      <c r="J16" t="s">
        <v>86</v>
      </c>
      <c r="L16" t="s">
        <v>86</v>
      </c>
    </row>
    <row r="17" spans="1:12" x14ac:dyDescent="0.25">
      <c r="A17" t="s">
        <v>27</v>
      </c>
      <c r="B17" s="5">
        <v>45304</v>
      </c>
      <c r="C17" t="s">
        <v>35</v>
      </c>
      <c r="D17" t="s">
        <v>55</v>
      </c>
      <c r="E17" t="s">
        <v>77</v>
      </c>
      <c r="F17" t="s">
        <v>1</v>
      </c>
      <c r="G17" s="1">
        <v>3</v>
      </c>
      <c r="H17" s="1">
        <v>0</v>
      </c>
      <c r="I17" t="s">
        <v>21</v>
      </c>
      <c r="J17" t="s">
        <v>86</v>
      </c>
      <c r="K17" t="s">
        <v>86</v>
      </c>
    </row>
    <row r="18" spans="1:12" x14ac:dyDescent="0.25">
      <c r="A18" t="s">
        <v>26</v>
      </c>
      <c r="B18" s="5">
        <v>45312</v>
      </c>
      <c r="C18" t="s">
        <v>35</v>
      </c>
      <c r="D18" t="s">
        <v>56</v>
      </c>
      <c r="E18" t="s">
        <v>77</v>
      </c>
      <c r="F18" t="s">
        <v>1</v>
      </c>
      <c r="G18" s="1">
        <v>0</v>
      </c>
      <c r="H18" s="1">
        <v>1</v>
      </c>
      <c r="I18" t="s">
        <v>0</v>
      </c>
      <c r="J18" t="s">
        <v>85</v>
      </c>
      <c r="K18" t="s">
        <v>85</v>
      </c>
    </row>
    <row r="19" spans="1:12" x14ac:dyDescent="0.25">
      <c r="A19" t="s">
        <v>28</v>
      </c>
      <c r="B19" s="5">
        <v>45316</v>
      </c>
      <c r="C19" t="s">
        <v>35</v>
      </c>
      <c r="D19" t="s">
        <v>57</v>
      </c>
      <c r="E19" t="s">
        <v>77</v>
      </c>
      <c r="F19" t="s">
        <v>1</v>
      </c>
      <c r="G19" s="1">
        <v>1</v>
      </c>
      <c r="H19" s="1">
        <v>0</v>
      </c>
      <c r="I19" t="s">
        <v>22</v>
      </c>
      <c r="J19" t="s">
        <v>86</v>
      </c>
      <c r="K19" t="s">
        <v>86</v>
      </c>
    </row>
    <row r="20" spans="1:12" x14ac:dyDescent="0.25">
      <c r="A20" t="s">
        <v>27</v>
      </c>
      <c r="B20" s="5">
        <v>45318</v>
      </c>
      <c r="C20" t="s">
        <v>35</v>
      </c>
      <c r="D20" t="s">
        <v>58</v>
      </c>
      <c r="E20" t="s">
        <v>78</v>
      </c>
      <c r="F20" t="s">
        <v>1</v>
      </c>
      <c r="G20" s="1">
        <v>3</v>
      </c>
      <c r="H20" s="1">
        <v>2</v>
      </c>
      <c r="I20" t="s">
        <v>2</v>
      </c>
      <c r="J20" t="s">
        <v>86</v>
      </c>
      <c r="L20" t="s">
        <v>86</v>
      </c>
    </row>
    <row r="21" spans="1:12" x14ac:dyDescent="0.25">
      <c r="A21" t="s">
        <v>27</v>
      </c>
      <c r="B21" s="5">
        <v>45325</v>
      </c>
      <c r="C21" t="s">
        <v>35</v>
      </c>
      <c r="D21" t="s">
        <v>59</v>
      </c>
      <c r="E21" t="s">
        <v>77</v>
      </c>
      <c r="F21" t="s">
        <v>1</v>
      </c>
      <c r="G21" s="1">
        <v>3</v>
      </c>
      <c r="H21" s="1">
        <v>1</v>
      </c>
      <c r="I21" t="s">
        <v>3</v>
      </c>
      <c r="J21" t="s">
        <v>86</v>
      </c>
      <c r="K21" t="s">
        <v>86</v>
      </c>
    </row>
    <row r="22" spans="1:12" x14ac:dyDescent="0.25">
      <c r="A22" t="s">
        <v>27</v>
      </c>
      <c r="B22" s="5">
        <v>45332</v>
      </c>
      <c r="C22" t="s">
        <v>35</v>
      </c>
      <c r="D22" t="s">
        <v>60</v>
      </c>
      <c r="E22" t="s">
        <v>78</v>
      </c>
      <c r="F22" t="s">
        <v>1</v>
      </c>
      <c r="G22" s="1">
        <v>0</v>
      </c>
      <c r="H22" s="1">
        <v>3</v>
      </c>
      <c r="I22" t="s">
        <v>4</v>
      </c>
      <c r="J22" t="s">
        <v>85</v>
      </c>
      <c r="L22" t="s">
        <v>85</v>
      </c>
    </row>
    <row r="23" spans="1:12" x14ac:dyDescent="0.25">
      <c r="A23" t="s">
        <v>26</v>
      </c>
      <c r="B23" s="5">
        <v>45340</v>
      </c>
      <c r="C23" t="s">
        <v>35</v>
      </c>
      <c r="D23" t="s">
        <v>62</v>
      </c>
      <c r="E23" t="s">
        <v>78</v>
      </c>
      <c r="F23" t="s">
        <v>1</v>
      </c>
      <c r="G23" s="1">
        <v>2</v>
      </c>
      <c r="H23" s="1">
        <v>3</v>
      </c>
      <c r="I23" t="s">
        <v>6</v>
      </c>
      <c r="J23" t="s">
        <v>85</v>
      </c>
      <c r="L23" t="s">
        <v>85</v>
      </c>
    </row>
    <row r="24" spans="1:12" x14ac:dyDescent="0.25">
      <c r="A24" t="s">
        <v>27</v>
      </c>
      <c r="B24" s="5">
        <v>45346</v>
      </c>
      <c r="C24" t="s">
        <v>35</v>
      </c>
      <c r="D24" t="s">
        <v>63</v>
      </c>
      <c r="E24" t="s">
        <v>77</v>
      </c>
      <c r="F24" t="s">
        <v>1</v>
      </c>
      <c r="G24" s="1">
        <v>2</v>
      </c>
      <c r="H24" s="1">
        <v>1</v>
      </c>
      <c r="I24" t="s">
        <v>8</v>
      </c>
      <c r="J24" t="s">
        <v>86</v>
      </c>
      <c r="K24" t="s">
        <v>86</v>
      </c>
    </row>
    <row r="25" spans="1:12" x14ac:dyDescent="0.25">
      <c r="A25" t="s">
        <v>27</v>
      </c>
      <c r="B25" s="5">
        <v>45353</v>
      </c>
      <c r="C25" t="s">
        <v>35</v>
      </c>
      <c r="D25" t="s">
        <v>64</v>
      </c>
      <c r="E25" t="s">
        <v>78</v>
      </c>
      <c r="F25" t="s">
        <v>1</v>
      </c>
      <c r="G25" s="1">
        <v>2</v>
      </c>
      <c r="H25" s="1">
        <v>2</v>
      </c>
      <c r="I25" t="s">
        <v>10</v>
      </c>
      <c r="J25" t="s">
        <v>87</v>
      </c>
      <c r="L25" t="s">
        <v>87</v>
      </c>
    </row>
    <row r="26" spans="1:12" x14ac:dyDescent="0.25">
      <c r="A26" t="s">
        <v>27</v>
      </c>
      <c r="B26" s="5">
        <v>45360</v>
      </c>
      <c r="C26" t="s">
        <v>35</v>
      </c>
      <c r="D26" t="s">
        <v>65</v>
      </c>
      <c r="E26" t="s">
        <v>77</v>
      </c>
      <c r="F26" t="s">
        <v>1</v>
      </c>
      <c r="G26" s="1">
        <v>8</v>
      </c>
      <c r="H26" s="1">
        <v>1</v>
      </c>
      <c r="I26" t="s">
        <v>11</v>
      </c>
      <c r="J26" t="s">
        <v>86</v>
      </c>
      <c r="K26" t="s">
        <v>86</v>
      </c>
    </row>
    <row r="27" spans="1:12" x14ac:dyDescent="0.25">
      <c r="A27" t="s">
        <v>27</v>
      </c>
      <c r="B27" s="5">
        <v>45367</v>
      </c>
      <c r="C27" t="s">
        <v>35</v>
      </c>
      <c r="D27" t="s">
        <v>66</v>
      </c>
      <c r="E27" t="s">
        <v>78</v>
      </c>
      <c r="F27" t="s">
        <v>1</v>
      </c>
      <c r="G27" s="1">
        <v>5</v>
      </c>
      <c r="H27" s="1">
        <v>2</v>
      </c>
      <c r="I27" t="s">
        <v>13</v>
      </c>
      <c r="J27" t="s">
        <v>86</v>
      </c>
      <c r="L27" t="s">
        <v>86</v>
      </c>
    </row>
    <row r="28" spans="1:12" x14ac:dyDescent="0.25">
      <c r="A28" t="s">
        <v>27</v>
      </c>
      <c r="B28" s="5">
        <v>45381</v>
      </c>
      <c r="C28" t="s">
        <v>35</v>
      </c>
      <c r="D28" t="s">
        <v>67</v>
      </c>
      <c r="E28" t="s">
        <v>77</v>
      </c>
      <c r="F28" t="s">
        <v>1</v>
      </c>
      <c r="G28" s="1">
        <v>0</v>
      </c>
      <c r="H28" s="1">
        <v>2</v>
      </c>
      <c r="I28" t="s">
        <v>15</v>
      </c>
      <c r="J28" t="s">
        <v>85</v>
      </c>
      <c r="K28" t="s">
        <v>85</v>
      </c>
    </row>
    <row r="29" spans="1:12" x14ac:dyDescent="0.25">
      <c r="A29" t="s">
        <v>27</v>
      </c>
      <c r="B29" s="5">
        <v>45388</v>
      </c>
      <c r="C29" t="s">
        <v>35</v>
      </c>
      <c r="D29" t="s">
        <v>68</v>
      </c>
      <c r="E29" t="s">
        <v>78</v>
      </c>
      <c r="F29" t="s">
        <v>1</v>
      </c>
      <c r="G29" s="1">
        <v>2</v>
      </c>
      <c r="H29" s="1">
        <v>3</v>
      </c>
      <c r="I29" t="s">
        <v>16</v>
      </c>
      <c r="J29" t="s">
        <v>85</v>
      </c>
      <c r="L29" t="s">
        <v>85</v>
      </c>
    </row>
    <row r="30" spans="1:12" x14ac:dyDescent="0.25">
      <c r="A30" t="s">
        <v>27</v>
      </c>
      <c r="B30" s="5">
        <v>45395</v>
      </c>
      <c r="C30" t="s">
        <v>35</v>
      </c>
      <c r="D30" t="s">
        <v>70</v>
      </c>
      <c r="E30" t="s">
        <v>77</v>
      </c>
      <c r="F30" t="s">
        <v>1</v>
      </c>
      <c r="G30" s="1">
        <v>2</v>
      </c>
      <c r="H30" s="1">
        <v>0</v>
      </c>
      <c r="I30" t="s">
        <v>17</v>
      </c>
      <c r="J30" t="s">
        <v>86</v>
      </c>
      <c r="K30" t="s">
        <v>86</v>
      </c>
    </row>
    <row r="31" spans="1:12" x14ac:dyDescent="0.25">
      <c r="A31" t="s">
        <v>27</v>
      </c>
      <c r="B31" s="5">
        <v>45402</v>
      </c>
      <c r="C31" t="s">
        <v>35</v>
      </c>
      <c r="D31" t="s">
        <v>71</v>
      </c>
      <c r="E31" t="s">
        <v>78</v>
      </c>
      <c r="F31" t="s">
        <v>1</v>
      </c>
      <c r="G31" s="1">
        <v>5</v>
      </c>
      <c r="H31" s="1">
        <v>1</v>
      </c>
      <c r="I31" t="s">
        <v>22</v>
      </c>
      <c r="J31" t="s">
        <v>86</v>
      </c>
      <c r="L31" t="s">
        <v>86</v>
      </c>
    </row>
    <row r="32" spans="1:12" x14ac:dyDescent="0.25">
      <c r="A32" t="s">
        <v>27</v>
      </c>
      <c r="B32" s="5">
        <v>45409</v>
      </c>
      <c r="C32" t="s">
        <v>35</v>
      </c>
      <c r="D32" t="s">
        <v>72</v>
      </c>
      <c r="E32" t="s">
        <v>77</v>
      </c>
      <c r="F32" t="s">
        <v>1</v>
      </c>
      <c r="G32" s="1">
        <v>2</v>
      </c>
      <c r="H32" s="1">
        <v>1</v>
      </c>
      <c r="I32" t="s">
        <v>18</v>
      </c>
      <c r="J32" t="s">
        <v>86</v>
      </c>
      <c r="K32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F20" sqref="F20"/>
    </sheetView>
  </sheetViews>
  <sheetFormatPr defaultRowHeight="15" x14ac:dyDescent="0.25"/>
  <cols>
    <col min="1" max="1" width="5.5703125" bestFit="1" customWidth="1"/>
    <col min="2" max="2" width="18" bestFit="1" customWidth="1"/>
    <col min="3" max="3" width="17.85546875" bestFit="1" customWidth="1"/>
    <col min="4" max="4" width="14" bestFit="1" customWidth="1"/>
    <col min="5" max="5" width="14" customWidth="1"/>
    <col min="6" max="6" width="18.140625" bestFit="1" customWidth="1"/>
    <col min="7" max="7" width="16.42578125" bestFit="1" customWidth="1"/>
    <col min="8" max="8" width="16.140625" bestFit="1" customWidth="1"/>
    <col min="9" max="9" width="18.140625" bestFit="1" customWidth="1"/>
    <col min="10" max="10" width="12.7109375" bestFit="1" customWidth="1"/>
    <col min="11" max="11" width="18.28515625" bestFit="1" customWidth="1"/>
    <col min="12" max="12" width="17.85546875" bestFit="1" customWidth="1"/>
  </cols>
  <sheetData>
    <row r="1" spans="1:12" x14ac:dyDescent="0.25">
      <c r="A1" s="2" t="s">
        <v>32</v>
      </c>
      <c r="B1" s="4" t="s">
        <v>25</v>
      </c>
      <c r="C1" s="2" t="s">
        <v>73</v>
      </c>
      <c r="D1" s="2" t="s">
        <v>74</v>
      </c>
      <c r="E1" s="2" t="s">
        <v>80</v>
      </c>
      <c r="F1" s="2" t="s">
        <v>84</v>
      </c>
      <c r="G1" s="3" t="s">
        <v>83</v>
      </c>
      <c r="H1" s="2" t="s">
        <v>82</v>
      </c>
      <c r="I1" s="2" t="s">
        <v>81</v>
      </c>
      <c r="J1" s="2" t="s">
        <v>76</v>
      </c>
      <c r="K1" s="2" t="s">
        <v>75</v>
      </c>
      <c r="L1" s="2" t="s">
        <v>79</v>
      </c>
    </row>
    <row r="2" spans="1:12" x14ac:dyDescent="0.25">
      <c r="A2" t="s">
        <v>28</v>
      </c>
      <c r="B2" s="5">
        <v>45190</v>
      </c>
      <c r="C2" t="s">
        <v>40</v>
      </c>
      <c r="D2" t="s">
        <v>88</v>
      </c>
      <c r="E2" t="s">
        <v>77</v>
      </c>
      <c r="F2" t="s">
        <v>1</v>
      </c>
      <c r="G2" s="1">
        <v>4</v>
      </c>
      <c r="H2" s="1">
        <v>3</v>
      </c>
      <c r="I2" t="s">
        <v>5</v>
      </c>
      <c r="J2" t="s">
        <v>86</v>
      </c>
      <c r="K2" t="s">
        <v>86</v>
      </c>
    </row>
    <row r="3" spans="1:12" x14ac:dyDescent="0.25">
      <c r="A3" t="s">
        <v>29</v>
      </c>
      <c r="B3" s="5">
        <v>45203</v>
      </c>
      <c r="C3" t="s">
        <v>40</v>
      </c>
      <c r="D3" t="s">
        <v>88</v>
      </c>
      <c r="E3" t="s">
        <v>78</v>
      </c>
      <c r="F3" t="s">
        <v>1</v>
      </c>
      <c r="G3" s="1">
        <v>2</v>
      </c>
      <c r="H3" s="1">
        <v>1</v>
      </c>
      <c r="I3" t="s">
        <v>9</v>
      </c>
      <c r="J3" t="s">
        <v>86</v>
      </c>
      <c r="L3" t="s">
        <v>86</v>
      </c>
    </row>
    <row r="4" spans="1:12" x14ac:dyDescent="0.25">
      <c r="A4" t="s">
        <v>30</v>
      </c>
      <c r="B4" s="5">
        <v>45223</v>
      </c>
      <c r="C4" t="s">
        <v>40</v>
      </c>
      <c r="D4" t="s">
        <v>88</v>
      </c>
      <c r="E4" t="s">
        <v>78</v>
      </c>
      <c r="F4" t="s">
        <v>1</v>
      </c>
      <c r="G4" s="1">
        <v>3</v>
      </c>
      <c r="H4" s="1">
        <v>1</v>
      </c>
      <c r="I4" t="s">
        <v>12</v>
      </c>
      <c r="J4" t="s">
        <v>86</v>
      </c>
      <c r="L4" t="s">
        <v>86</v>
      </c>
    </row>
    <row r="5" spans="1:12" x14ac:dyDescent="0.25">
      <c r="A5" t="s">
        <v>28</v>
      </c>
      <c r="B5" s="5">
        <v>45239</v>
      </c>
      <c r="C5" t="s">
        <v>40</v>
      </c>
      <c r="D5" t="s">
        <v>88</v>
      </c>
      <c r="E5" t="s">
        <v>77</v>
      </c>
      <c r="F5" t="s">
        <v>1</v>
      </c>
      <c r="G5" s="1">
        <v>2</v>
      </c>
      <c r="H5" s="1">
        <v>1</v>
      </c>
      <c r="I5" t="s">
        <v>12</v>
      </c>
      <c r="J5" t="s">
        <v>86</v>
      </c>
      <c r="K5" t="s">
        <v>86</v>
      </c>
    </row>
    <row r="6" spans="1:12" x14ac:dyDescent="0.25">
      <c r="A6" t="s">
        <v>28</v>
      </c>
      <c r="B6" s="5">
        <v>45260</v>
      </c>
      <c r="C6" t="s">
        <v>40</v>
      </c>
      <c r="D6" t="s">
        <v>88</v>
      </c>
      <c r="E6" t="s">
        <v>77</v>
      </c>
      <c r="F6" t="s">
        <v>1</v>
      </c>
      <c r="G6" s="1">
        <v>0</v>
      </c>
      <c r="H6" s="1">
        <v>0</v>
      </c>
      <c r="I6" t="s">
        <v>9</v>
      </c>
      <c r="J6" t="s">
        <v>87</v>
      </c>
      <c r="K6" t="s">
        <v>87</v>
      </c>
    </row>
    <row r="7" spans="1:12" x14ac:dyDescent="0.25">
      <c r="A7" t="s">
        <v>29</v>
      </c>
      <c r="B7" s="5">
        <v>45273</v>
      </c>
      <c r="C7" t="s">
        <v>40</v>
      </c>
      <c r="D7" t="s">
        <v>88</v>
      </c>
      <c r="E7" t="s">
        <v>78</v>
      </c>
      <c r="F7" t="s">
        <v>1</v>
      </c>
      <c r="G7" s="1">
        <v>1</v>
      </c>
      <c r="H7" s="1">
        <v>0</v>
      </c>
      <c r="I7" t="s">
        <v>5</v>
      </c>
      <c r="J7" t="s">
        <v>86</v>
      </c>
      <c r="L7" t="s">
        <v>86</v>
      </c>
    </row>
    <row r="8" spans="1:12" x14ac:dyDescent="0.25">
      <c r="A8" t="s">
        <v>28</v>
      </c>
      <c r="B8" s="5">
        <v>45337</v>
      </c>
      <c r="C8" t="s">
        <v>40</v>
      </c>
      <c r="D8" t="s">
        <v>61</v>
      </c>
      <c r="E8" t="s">
        <v>78</v>
      </c>
      <c r="F8" t="s">
        <v>1</v>
      </c>
      <c r="G8" s="1">
        <v>0</v>
      </c>
      <c r="H8" s="1">
        <v>1</v>
      </c>
      <c r="I8" t="s">
        <v>23</v>
      </c>
      <c r="J8" t="s">
        <v>85</v>
      </c>
      <c r="L8" t="s">
        <v>85</v>
      </c>
    </row>
    <row r="9" spans="1:12" x14ac:dyDescent="0.25">
      <c r="A9" t="s">
        <v>29</v>
      </c>
      <c r="B9" s="5">
        <v>45357</v>
      </c>
      <c r="C9" t="s">
        <v>40</v>
      </c>
      <c r="D9" t="s">
        <v>61</v>
      </c>
      <c r="E9" t="s">
        <v>77</v>
      </c>
      <c r="F9" t="s">
        <v>1</v>
      </c>
      <c r="G9" s="1">
        <v>3</v>
      </c>
      <c r="H9" s="1">
        <v>0</v>
      </c>
      <c r="I9" t="s">
        <v>23</v>
      </c>
      <c r="J9" t="s">
        <v>86</v>
      </c>
      <c r="K9" t="s">
        <v>86</v>
      </c>
    </row>
    <row r="10" spans="1:12" x14ac:dyDescent="0.25">
      <c r="A10" t="s">
        <v>29</v>
      </c>
      <c r="B10" s="5">
        <v>45392</v>
      </c>
      <c r="C10" t="s">
        <v>40</v>
      </c>
      <c r="D10" t="s">
        <v>69</v>
      </c>
      <c r="E10" t="s">
        <v>78</v>
      </c>
      <c r="F10" t="s">
        <v>1</v>
      </c>
      <c r="G10" s="1">
        <v>2</v>
      </c>
      <c r="H10" s="1">
        <v>2</v>
      </c>
      <c r="I10" t="s">
        <v>24</v>
      </c>
      <c r="J10" t="s">
        <v>87</v>
      </c>
      <c r="L10" t="s">
        <v>87</v>
      </c>
    </row>
    <row r="11" spans="1:12" x14ac:dyDescent="0.25">
      <c r="A11" t="s">
        <v>28</v>
      </c>
      <c r="B11" s="5">
        <v>45400</v>
      </c>
      <c r="C11" t="s">
        <v>40</v>
      </c>
      <c r="D11" t="s">
        <v>69</v>
      </c>
      <c r="E11" t="s">
        <v>77</v>
      </c>
      <c r="F11" t="s">
        <v>1</v>
      </c>
      <c r="G11" s="1">
        <v>1</v>
      </c>
      <c r="H11" s="1">
        <v>0</v>
      </c>
      <c r="I11" t="s">
        <v>24</v>
      </c>
      <c r="J11" t="s">
        <v>86</v>
      </c>
      <c r="K1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competitions</vt:lpstr>
      <vt:lpstr>Bundesliga</vt:lpstr>
      <vt:lpstr>Champions_league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</cp:lastModifiedBy>
  <dcterms:created xsi:type="dcterms:W3CDTF">2024-04-28T21:20:23Z</dcterms:created>
  <dcterms:modified xsi:type="dcterms:W3CDTF">2024-05-26T19:03:09Z</dcterms:modified>
</cp:coreProperties>
</file>